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376bac55d9e8d/Área de Trabalho/Seminários Dissertação/"/>
    </mc:Choice>
  </mc:AlternateContent>
  <xr:revisionPtr revIDLastSave="0" documentId="8_{9A588DC9-1843-421A-88E8-D2C311BE2848}" xr6:coauthVersionLast="47" xr6:coauthVersionMax="47" xr10:uidLastSave="{00000000-0000-0000-0000-000000000000}"/>
  <bookViews>
    <workbookView xWindow="28680" yWindow="-120" windowWidth="29040" windowHeight="15720" xr2:uid="{D6A401AF-BF6B-454B-A45A-3AD26970418E}"/>
  </bookViews>
  <sheets>
    <sheet name="Planilha1" sheetId="1" r:id="rId1"/>
  </sheets>
  <definedNames>
    <definedName name="_xlnm._FilterDatabase" localSheetId="0" hidden="1">Planilha1!$A$1:$M$3661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Q3" i="1"/>
  <c r="P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2" i="1"/>
  <c r="F3" i="1"/>
  <c r="F4" i="1"/>
  <c r="F5" i="1"/>
  <c r="F6" i="1"/>
  <c r="H6" i="1" s="1"/>
  <c r="F7" i="1"/>
  <c r="F8" i="1"/>
  <c r="F9" i="1"/>
  <c r="F10" i="1"/>
  <c r="F11" i="1"/>
  <c r="H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38" i="1" s="1"/>
  <c r="F39" i="1"/>
  <c r="F40" i="1"/>
  <c r="F41" i="1"/>
  <c r="F42" i="1"/>
  <c r="F43" i="1"/>
  <c r="H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H62" i="1" s="1"/>
  <c r="F63" i="1"/>
  <c r="F64" i="1"/>
  <c r="H64" i="1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H86" i="1" s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H102" i="1" s="1"/>
  <c r="F103" i="1"/>
  <c r="F104" i="1"/>
  <c r="H104" i="1" s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H118" i="1" s="1"/>
  <c r="F119" i="1"/>
  <c r="F120" i="1"/>
  <c r="H120" i="1" s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H134" i="1" s="1"/>
  <c r="F135" i="1"/>
  <c r="F136" i="1"/>
  <c r="H136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H150" i="1" s="1"/>
  <c r="F151" i="1"/>
  <c r="F152" i="1"/>
  <c r="H152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H166" i="1" s="1"/>
  <c r="F167" i="1"/>
  <c r="F168" i="1"/>
  <c r="H168" i="1" s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H182" i="1" s="1"/>
  <c r="F183" i="1"/>
  <c r="F184" i="1"/>
  <c r="H184" i="1" s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H214" i="1" s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H230" i="1" s="1"/>
  <c r="F231" i="1"/>
  <c r="F232" i="1"/>
  <c r="H232" i="1" s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H246" i="1" s="1"/>
  <c r="F247" i="1"/>
  <c r="F248" i="1"/>
  <c r="H248" i="1" s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H262" i="1" s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H278" i="1" s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H294" i="1" s="1"/>
  <c r="F295" i="1"/>
  <c r="F296" i="1"/>
  <c r="H296" i="1" s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H310" i="1" s="1"/>
  <c r="F311" i="1"/>
  <c r="F312" i="1"/>
  <c r="H312" i="1" s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H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H360" i="1" s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H376" i="1" s="1"/>
  <c r="F377" i="1"/>
  <c r="F378" i="1"/>
  <c r="F379" i="1"/>
  <c r="F380" i="1"/>
  <c r="F381" i="1"/>
  <c r="F382" i="1"/>
  <c r="F383" i="1"/>
  <c r="F384" i="1"/>
  <c r="F385" i="1"/>
  <c r="F386" i="1"/>
  <c r="H386" i="1" s="1"/>
  <c r="F387" i="1"/>
  <c r="F388" i="1"/>
  <c r="F389" i="1"/>
  <c r="H389" i="1" s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H413" i="1" s="1"/>
  <c r="F414" i="1"/>
  <c r="H414" i="1" s="1"/>
  <c r="F415" i="1"/>
  <c r="F416" i="1"/>
  <c r="F417" i="1"/>
  <c r="F418" i="1"/>
  <c r="F419" i="1"/>
  <c r="F420" i="1"/>
  <c r="F421" i="1"/>
  <c r="F422" i="1"/>
  <c r="F423" i="1"/>
  <c r="F424" i="1"/>
  <c r="F425" i="1"/>
  <c r="F426" i="1"/>
  <c r="H426" i="1" s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H450" i="1" s="1"/>
  <c r="F451" i="1"/>
  <c r="F452" i="1"/>
  <c r="F453" i="1"/>
  <c r="H453" i="1" s="1"/>
  <c r="F454" i="1"/>
  <c r="F455" i="1"/>
  <c r="F456" i="1"/>
  <c r="F457" i="1"/>
  <c r="F458" i="1"/>
  <c r="F459" i="1"/>
  <c r="F460" i="1"/>
  <c r="F461" i="1"/>
  <c r="F462" i="1"/>
  <c r="F463" i="1"/>
  <c r="F464" i="1"/>
  <c r="F465" i="1"/>
  <c r="H465" i="1" s="1"/>
  <c r="F466" i="1"/>
  <c r="F467" i="1"/>
  <c r="F468" i="1"/>
  <c r="F469" i="1"/>
  <c r="F470" i="1"/>
  <c r="F471" i="1"/>
  <c r="F472" i="1"/>
  <c r="F473" i="1"/>
  <c r="F474" i="1"/>
  <c r="F475" i="1"/>
  <c r="F476" i="1"/>
  <c r="F477" i="1"/>
  <c r="H477" i="1" s="1"/>
  <c r="F478" i="1"/>
  <c r="H478" i="1" s="1"/>
  <c r="F479" i="1"/>
  <c r="F480" i="1"/>
  <c r="F481" i="1"/>
  <c r="F482" i="1"/>
  <c r="F483" i="1"/>
  <c r="F484" i="1"/>
  <c r="F485" i="1"/>
  <c r="F486" i="1"/>
  <c r="F487" i="1"/>
  <c r="F488" i="1"/>
  <c r="F489" i="1"/>
  <c r="F490" i="1"/>
  <c r="H490" i="1" s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H514" i="1" s="1"/>
  <c r="F515" i="1"/>
  <c r="F516" i="1"/>
  <c r="F517" i="1"/>
  <c r="H517" i="1" s="1"/>
  <c r="F518" i="1"/>
  <c r="F519" i="1"/>
  <c r="F520" i="1"/>
  <c r="F521" i="1"/>
  <c r="F522" i="1"/>
  <c r="F523" i="1"/>
  <c r="F524" i="1"/>
  <c r="F525" i="1"/>
  <c r="F526" i="1"/>
  <c r="F527" i="1"/>
  <c r="F528" i="1"/>
  <c r="F529" i="1"/>
  <c r="H529" i="1" s="1"/>
  <c r="F530" i="1"/>
  <c r="F531" i="1"/>
  <c r="F532" i="1"/>
  <c r="F533" i="1"/>
  <c r="F534" i="1"/>
  <c r="F535" i="1"/>
  <c r="F536" i="1"/>
  <c r="F537" i="1"/>
  <c r="F538" i="1"/>
  <c r="F539" i="1"/>
  <c r="F540" i="1"/>
  <c r="F541" i="1"/>
  <c r="H541" i="1" s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H554" i="1" s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H568" i="1" s="1"/>
  <c r="F569" i="1"/>
  <c r="F570" i="1"/>
  <c r="F571" i="1"/>
  <c r="F572" i="1"/>
  <c r="F573" i="1"/>
  <c r="F574" i="1"/>
  <c r="F575" i="1"/>
  <c r="F576" i="1"/>
  <c r="F577" i="1"/>
  <c r="F578" i="1"/>
  <c r="H578" i="1" s="1"/>
  <c r="F579" i="1"/>
  <c r="F580" i="1"/>
  <c r="F581" i="1"/>
  <c r="H581" i="1" s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H605" i="1" s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H618" i="1" s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H632" i="1" s="1"/>
  <c r="F633" i="1"/>
  <c r="F634" i="1"/>
  <c r="F635" i="1"/>
  <c r="F636" i="1"/>
  <c r="F637" i="1"/>
  <c r="F638" i="1"/>
  <c r="F639" i="1"/>
  <c r="F640" i="1"/>
  <c r="F641" i="1"/>
  <c r="F642" i="1"/>
  <c r="H642" i="1" s="1"/>
  <c r="F643" i="1"/>
  <c r="F644" i="1"/>
  <c r="F645" i="1"/>
  <c r="H645" i="1" s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F670" i="1"/>
  <c r="H670" i="1" s="1"/>
  <c r="F671" i="1"/>
  <c r="F672" i="1"/>
  <c r="F673" i="1"/>
  <c r="F674" i="1"/>
  <c r="F675" i="1"/>
  <c r="F676" i="1"/>
  <c r="F677" i="1"/>
  <c r="F678" i="1"/>
  <c r="F679" i="1"/>
  <c r="F680" i="1"/>
  <c r="F681" i="1"/>
  <c r="F682" i="1"/>
  <c r="H682" i="1" s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H709" i="1" s="1"/>
  <c r="F710" i="1"/>
  <c r="F711" i="1"/>
  <c r="F712" i="1"/>
  <c r="F713" i="1"/>
  <c r="F714" i="1"/>
  <c r="F715" i="1"/>
  <c r="F716" i="1"/>
  <c r="F717" i="1"/>
  <c r="F718" i="1"/>
  <c r="F719" i="1"/>
  <c r="F720" i="1"/>
  <c r="F721" i="1"/>
  <c r="H721" i="1" s="1"/>
  <c r="F722" i="1"/>
  <c r="F723" i="1"/>
  <c r="F724" i="1"/>
  <c r="F725" i="1"/>
  <c r="F726" i="1"/>
  <c r="F727" i="1"/>
  <c r="F728" i="1"/>
  <c r="F729" i="1"/>
  <c r="F730" i="1"/>
  <c r="F731" i="1"/>
  <c r="F732" i="1"/>
  <c r="F733" i="1"/>
  <c r="H733" i="1" s="1"/>
  <c r="F734" i="1"/>
  <c r="H734" i="1" s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H773" i="1" s="1"/>
  <c r="F774" i="1"/>
  <c r="F775" i="1"/>
  <c r="F776" i="1"/>
  <c r="F777" i="1"/>
  <c r="F778" i="1"/>
  <c r="F779" i="1"/>
  <c r="F780" i="1"/>
  <c r="F781" i="1"/>
  <c r="F782" i="1"/>
  <c r="F783" i="1"/>
  <c r="F784" i="1"/>
  <c r="F785" i="1"/>
  <c r="H785" i="1" s="1"/>
  <c r="F786" i="1"/>
  <c r="F787" i="1"/>
  <c r="F788" i="1"/>
  <c r="F789" i="1"/>
  <c r="F790" i="1"/>
  <c r="F791" i="1"/>
  <c r="F792" i="1"/>
  <c r="F793" i="1"/>
  <c r="F794" i="1"/>
  <c r="F795" i="1"/>
  <c r="F796" i="1"/>
  <c r="F797" i="1"/>
  <c r="H797" i="1" s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H824" i="1" s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H837" i="1" s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H861" i="1" s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H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H888" i="1" s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H901" i="1" s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H925" i="1" s="1"/>
  <c r="F926" i="1"/>
  <c r="H926" i="1" s="1"/>
  <c r="F927" i="1"/>
  <c r="F928" i="1"/>
  <c r="F929" i="1"/>
  <c r="F930" i="1"/>
  <c r="F931" i="1"/>
  <c r="F932" i="1"/>
  <c r="F933" i="1"/>
  <c r="F934" i="1"/>
  <c r="F935" i="1"/>
  <c r="F936" i="1"/>
  <c r="F937" i="1"/>
  <c r="H937" i="1" s="1"/>
  <c r="F938" i="1"/>
  <c r="F939" i="1"/>
  <c r="F940" i="1"/>
  <c r="F941" i="1"/>
  <c r="F942" i="1"/>
  <c r="F943" i="1"/>
  <c r="F944" i="1"/>
  <c r="F945" i="1"/>
  <c r="F946" i="1"/>
  <c r="F947" i="1"/>
  <c r="F948" i="1"/>
  <c r="H948" i="1" s="1"/>
  <c r="F949" i="1"/>
  <c r="F950" i="1"/>
  <c r="F951" i="1"/>
  <c r="F952" i="1"/>
  <c r="F953" i="1"/>
  <c r="F954" i="1"/>
  <c r="F955" i="1"/>
  <c r="F956" i="1"/>
  <c r="F957" i="1"/>
  <c r="H957" i="1" s="1"/>
  <c r="F958" i="1"/>
  <c r="F959" i="1"/>
  <c r="F960" i="1"/>
  <c r="F961" i="1"/>
  <c r="F962" i="1"/>
  <c r="F963" i="1"/>
  <c r="F964" i="1"/>
  <c r="F965" i="1"/>
  <c r="F966" i="1"/>
  <c r="F967" i="1"/>
  <c r="F968" i="1"/>
  <c r="F969" i="1"/>
  <c r="H969" i="1" s="1"/>
  <c r="F970" i="1"/>
  <c r="F971" i="1"/>
  <c r="F972" i="1"/>
  <c r="F973" i="1"/>
  <c r="F974" i="1"/>
  <c r="F975" i="1"/>
  <c r="F976" i="1"/>
  <c r="F977" i="1"/>
  <c r="F978" i="1"/>
  <c r="F979" i="1"/>
  <c r="F980" i="1"/>
  <c r="H980" i="1" s="1"/>
  <c r="F981" i="1"/>
  <c r="F982" i="1"/>
  <c r="F983" i="1"/>
  <c r="F984" i="1"/>
  <c r="F985" i="1"/>
  <c r="F986" i="1"/>
  <c r="F987" i="1"/>
  <c r="F988" i="1"/>
  <c r="F989" i="1"/>
  <c r="H989" i="1" s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H1012" i="1" s="1"/>
  <c r="F1013" i="1"/>
  <c r="F1014" i="1"/>
  <c r="F1015" i="1"/>
  <c r="F1016" i="1"/>
  <c r="F1017" i="1"/>
  <c r="F1018" i="1"/>
  <c r="F1019" i="1"/>
  <c r="F1020" i="1"/>
  <c r="F1021" i="1"/>
  <c r="H1021" i="1" s="1"/>
  <c r="F1022" i="1"/>
  <c r="H1022" i="1" s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H1048" i="1" s="1"/>
  <c r="F1049" i="1"/>
  <c r="F1050" i="1"/>
  <c r="F1051" i="1"/>
  <c r="F1052" i="1"/>
  <c r="F1053" i="1"/>
  <c r="F1054" i="1"/>
  <c r="F1055" i="1"/>
  <c r="F1056" i="1"/>
  <c r="H1056" i="1" s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H1080" i="1" s="1"/>
  <c r="F1081" i="1"/>
  <c r="F1082" i="1"/>
  <c r="F1083" i="1"/>
  <c r="F1084" i="1"/>
  <c r="F1085" i="1"/>
  <c r="F1086" i="1"/>
  <c r="F1087" i="1"/>
  <c r="F1088" i="1"/>
  <c r="H1088" i="1" s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H1112" i="1" s="1"/>
  <c r="F1113" i="1"/>
  <c r="F1114" i="1"/>
  <c r="F1115" i="1"/>
  <c r="F1116" i="1"/>
  <c r="F1117" i="1"/>
  <c r="F1118" i="1"/>
  <c r="F1119" i="1"/>
  <c r="F1120" i="1"/>
  <c r="H1120" i="1" s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H1144" i="1" s="1"/>
  <c r="F1145" i="1"/>
  <c r="F1146" i="1"/>
  <c r="F1147" i="1"/>
  <c r="F1148" i="1"/>
  <c r="F1149" i="1"/>
  <c r="F1150" i="1"/>
  <c r="F1151" i="1"/>
  <c r="F1152" i="1"/>
  <c r="H1152" i="1" s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H1176" i="1" s="1"/>
  <c r="F1177" i="1"/>
  <c r="F1178" i="1"/>
  <c r="F1179" i="1"/>
  <c r="F1180" i="1"/>
  <c r="F1181" i="1"/>
  <c r="F1182" i="1"/>
  <c r="F1183" i="1"/>
  <c r="F1184" i="1"/>
  <c r="H1184" i="1" s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H1208" i="1" s="1"/>
  <c r="F1209" i="1"/>
  <c r="F1210" i="1"/>
  <c r="F1211" i="1"/>
  <c r="F1212" i="1"/>
  <c r="F1213" i="1"/>
  <c r="F1214" i="1"/>
  <c r="F1215" i="1"/>
  <c r="F1216" i="1"/>
  <c r="H1216" i="1" s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H1240" i="1" s="1"/>
  <c r="F1241" i="1"/>
  <c r="F1242" i="1"/>
  <c r="F1243" i="1"/>
  <c r="F1244" i="1"/>
  <c r="F1245" i="1"/>
  <c r="F1246" i="1"/>
  <c r="F1247" i="1"/>
  <c r="F1248" i="1"/>
  <c r="H1248" i="1" s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H1264" i="1" s="1"/>
  <c r="F1265" i="1"/>
  <c r="F1266" i="1"/>
  <c r="F1267" i="1"/>
  <c r="H1267" i="1" s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H1280" i="1" s="1"/>
  <c r="F1281" i="1"/>
  <c r="F1282" i="1"/>
  <c r="F1283" i="1"/>
  <c r="H1283" i="1" s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H1296" i="1" s="1"/>
  <c r="F1297" i="1"/>
  <c r="F1298" i="1"/>
  <c r="F1299" i="1"/>
  <c r="H1299" i="1" s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H1312" i="1" s="1"/>
  <c r="F1313" i="1"/>
  <c r="F1314" i="1"/>
  <c r="F1315" i="1"/>
  <c r="H1315" i="1" s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H1328" i="1" s="1"/>
  <c r="F1329" i="1"/>
  <c r="F1330" i="1"/>
  <c r="F1331" i="1"/>
  <c r="H1331" i="1" s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H1344" i="1" s="1"/>
  <c r="F1345" i="1"/>
  <c r="F1346" i="1"/>
  <c r="F1347" i="1"/>
  <c r="H1347" i="1" s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H1360" i="1" s="1"/>
  <c r="F1361" i="1"/>
  <c r="F1362" i="1"/>
  <c r="F1363" i="1"/>
  <c r="H1363" i="1" s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H1376" i="1" s="1"/>
  <c r="F1377" i="1"/>
  <c r="F1378" i="1"/>
  <c r="F1379" i="1"/>
  <c r="H1379" i="1" s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H1392" i="1" s="1"/>
  <c r="F1393" i="1"/>
  <c r="F1394" i="1"/>
  <c r="F1395" i="1"/>
  <c r="H1395" i="1" s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H1408" i="1" s="1"/>
  <c r="F1409" i="1"/>
  <c r="F1410" i="1"/>
  <c r="F1411" i="1"/>
  <c r="H1411" i="1" s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H1424" i="1" s="1"/>
  <c r="F1425" i="1"/>
  <c r="F1426" i="1"/>
  <c r="F1427" i="1"/>
  <c r="H1427" i="1" s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H1440" i="1" s="1"/>
  <c r="F1441" i="1"/>
  <c r="F1442" i="1"/>
  <c r="F1443" i="1"/>
  <c r="H1443" i="1" s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H1456" i="1" s="1"/>
  <c r="F1457" i="1"/>
  <c r="F1458" i="1"/>
  <c r="F1459" i="1"/>
  <c r="H1459" i="1" s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H1472" i="1" s="1"/>
  <c r="F1473" i="1"/>
  <c r="F1474" i="1"/>
  <c r="F1475" i="1"/>
  <c r="H1475" i="1" s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H1488" i="1" s="1"/>
  <c r="F1489" i="1"/>
  <c r="F1490" i="1"/>
  <c r="F1491" i="1"/>
  <c r="H1491" i="1" s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H1504" i="1" s="1"/>
  <c r="F1505" i="1"/>
  <c r="F1506" i="1"/>
  <c r="F1507" i="1"/>
  <c r="H1507" i="1" s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H1520" i="1" s="1"/>
  <c r="F1521" i="1"/>
  <c r="F1522" i="1"/>
  <c r="F1523" i="1"/>
  <c r="H1523" i="1" s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H1536" i="1" s="1"/>
  <c r="F1537" i="1"/>
  <c r="F1538" i="1"/>
  <c r="F1539" i="1"/>
  <c r="H1539" i="1" s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H1552" i="1" s="1"/>
  <c r="F1553" i="1"/>
  <c r="F1554" i="1"/>
  <c r="F1555" i="1"/>
  <c r="H1555" i="1" s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H1568" i="1" s="1"/>
  <c r="F1569" i="1"/>
  <c r="F1570" i="1"/>
  <c r="F1571" i="1"/>
  <c r="H1571" i="1" s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H1584" i="1" s="1"/>
  <c r="F1585" i="1"/>
  <c r="F1586" i="1"/>
  <c r="F1587" i="1"/>
  <c r="H1587" i="1" s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H1600" i="1" s="1"/>
  <c r="F1601" i="1"/>
  <c r="F1602" i="1"/>
  <c r="F1603" i="1"/>
  <c r="H1603" i="1" s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H1616" i="1" s="1"/>
  <c r="F1617" i="1"/>
  <c r="F1618" i="1"/>
  <c r="F1619" i="1"/>
  <c r="H1619" i="1" s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H1632" i="1" s="1"/>
  <c r="F1633" i="1"/>
  <c r="F1634" i="1"/>
  <c r="F1635" i="1"/>
  <c r="H1635" i="1" s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H1648" i="1" s="1"/>
  <c r="F1649" i="1"/>
  <c r="F1650" i="1"/>
  <c r="F1651" i="1"/>
  <c r="H1651" i="1" s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H1664" i="1" s="1"/>
  <c r="F1665" i="1"/>
  <c r="F1666" i="1"/>
  <c r="F1667" i="1"/>
  <c r="H1667" i="1" s="1"/>
  <c r="F1668" i="1"/>
  <c r="F1669" i="1"/>
  <c r="F1670" i="1"/>
  <c r="F1671" i="1"/>
  <c r="F1672" i="1"/>
  <c r="F1673" i="1"/>
  <c r="F1674" i="1"/>
  <c r="F1675" i="1"/>
  <c r="F1676" i="1"/>
  <c r="F1677" i="1"/>
  <c r="H1677" i="1" s="1"/>
  <c r="F1678" i="1"/>
  <c r="F1679" i="1"/>
  <c r="F1680" i="1"/>
  <c r="H1680" i="1" s="1"/>
  <c r="F1681" i="1"/>
  <c r="F1682" i="1"/>
  <c r="F1683" i="1"/>
  <c r="F1684" i="1"/>
  <c r="F1685" i="1"/>
  <c r="F1686" i="1"/>
  <c r="F1687" i="1"/>
  <c r="F1688" i="1"/>
  <c r="F1689" i="1"/>
  <c r="H1689" i="1" s="1"/>
  <c r="F1690" i="1"/>
  <c r="F1691" i="1"/>
  <c r="F1692" i="1"/>
  <c r="F1693" i="1"/>
  <c r="H1693" i="1" s="1"/>
  <c r="F1694" i="1"/>
  <c r="F1695" i="1"/>
  <c r="F1696" i="1"/>
  <c r="F1697" i="1"/>
  <c r="F1698" i="1"/>
  <c r="F1699" i="1"/>
  <c r="F1700" i="1"/>
  <c r="F1701" i="1"/>
  <c r="F1702" i="1"/>
  <c r="F1703" i="1"/>
  <c r="H1703" i="1" s="1"/>
  <c r="F1704" i="1"/>
  <c r="F1705" i="1"/>
  <c r="H1705" i="1" s="1"/>
  <c r="F1706" i="1"/>
  <c r="F1707" i="1"/>
  <c r="F1708" i="1"/>
  <c r="F1709" i="1"/>
  <c r="F1710" i="1"/>
  <c r="F1711" i="1"/>
  <c r="F1712" i="1"/>
  <c r="F1713" i="1"/>
  <c r="F1714" i="1"/>
  <c r="F1715" i="1"/>
  <c r="H1715" i="1" s="1"/>
  <c r="F1716" i="1"/>
  <c r="F1717" i="1"/>
  <c r="F1718" i="1"/>
  <c r="F1719" i="1"/>
  <c r="H1719" i="1" s="1"/>
  <c r="F1720" i="1"/>
  <c r="F1721" i="1"/>
  <c r="F1722" i="1"/>
  <c r="F1723" i="1"/>
  <c r="F1724" i="1"/>
  <c r="F1725" i="1"/>
  <c r="F1726" i="1"/>
  <c r="F1727" i="1"/>
  <c r="F1728" i="1"/>
  <c r="H1728" i="1" s="1"/>
  <c r="F1729" i="1"/>
  <c r="F1730" i="1"/>
  <c r="F1731" i="1"/>
  <c r="H1731" i="1" s="1"/>
  <c r="F1732" i="1"/>
  <c r="F1733" i="1"/>
  <c r="F1734" i="1"/>
  <c r="F1735" i="1"/>
  <c r="F1736" i="1"/>
  <c r="F1737" i="1"/>
  <c r="F1738" i="1"/>
  <c r="F1739" i="1"/>
  <c r="F1740" i="1"/>
  <c r="F1741" i="1"/>
  <c r="H1741" i="1" s="1"/>
  <c r="F1742" i="1"/>
  <c r="F1743" i="1"/>
  <c r="F1744" i="1"/>
  <c r="H1744" i="1" s="1"/>
  <c r="F1745" i="1"/>
  <c r="F1746" i="1"/>
  <c r="F1747" i="1"/>
  <c r="F1748" i="1"/>
  <c r="F1749" i="1"/>
  <c r="F1750" i="1"/>
  <c r="F1751" i="1"/>
  <c r="F1752" i="1"/>
  <c r="F1753" i="1"/>
  <c r="H1753" i="1" s="1"/>
  <c r="F1754" i="1"/>
  <c r="F1755" i="1"/>
  <c r="F1756" i="1"/>
  <c r="F1757" i="1"/>
  <c r="H1757" i="1" s="1"/>
  <c r="F1758" i="1"/>
  <c r="F1759" i="1"/>
  <c r="F1760" i="1"/>
  <c r="F1761" i="1"/>
  <c r="F1762" i="1"/>
  <c r="F1763" i="1"/>
  <c r="F1764" i="1"/>
  <c r="F1765" i="1"/>
  <c r="F1766" i="1"/>
  <c r="F1767" i="1"/>
  <c r="H1767" i="1" s="1"/>
  <c r="F1768" i="1"/>
  <c r="F1769" i="1"/>
  <c r="H1769" i="1" s="1"/>
  <c r="F1770" i="1"/>
  <c r="F1771" i="1"/>
  <c r="F1772" i="1"/>
  <c r="F1773" i="1"/>
  <c r="F1774" i="1"/>
  <c r="F1775" i="1"/>
  <c r="F1776" i="1"/>
  <c r="F1777" i="1"/>
  <c r="F1778" i="1"/>
  <c r="F1779" i="1"/>
  <c r="H1779" i="1" s="1"/>
  <c r="F1780" i="1"/>
  <c r="F1781" i="1"/>
  <c r="F1782" i="1"/>
  <c r="F1783" i="1"/>
  <c r="H1783" i="1" s="1"/>
  <c r="F1784" i="1"/>
  <c r="F1785" i="1"/>
  <c r="F1786" i="1"/>
  <c r="F1787" i="1"/>
  <c r="F1788" i="1"/>
  <c r="F1789" i="1"/>
  <c r="F1790" i="1"/>
  <c r="F1791" i="1"/>
  <c r="F1792" i="1"/>
  <c r="H1792" i="1" s="1"/>
  <c r="F1793" i="1"/>
  <c r="F1794" i="1"/>
  <c r="F1795" i="1"/>
  <c r="H1795" i="1" s="1"/>
  <c r="F1796" i="1"/>
  <c r="F1797" i="1"/>
  <c r="F1798" i="1"/>
  <c r="F1799" i="1"/>
  <c r="F1800" i="1"/>
  <c r="F1801" i="1"/>
  <c r="F1802" i="1"/>
  <c r="F1803" i="1"/>
  <c r="F1804" i="1"/>
  <c r="F1805" i="1"/>
  <c r="H1805" i="1" s="1"/>
  <c r="F1806" i="1"/>
  <c r="F1807" i="1"/>
  <c r="F1808" i="1"/>
  <c r="H1808" i="1" s="1"/>
  <c r="F1809" i="1"/>
  <c r="F1810" i="1"/>
  <c r="F1811" i="1"/>
  <c r="F1812" i="1"/>
  <c r="F1813" i="1"/>
  <c r="F1814" i="1"/>
  <c r="F1815" i="1"/>
  <c r="F1816" i="1"/>
  <c r="F1817" i="1"/>
  <c r="H1817" i="1" s="1"/>
  <c r="F1818" i="1"/>
  <c r="F1819" i="1"/>
  <c r="F1820" i="1"/>
  <c r="F1821" i="1"/>
  <c r="H1821" i="1" s="1"/>
  <c r="F1822" i="1"/>
  <c r="F1823" i="1"/>
  <c r="F1824" i="1"/>
  <c r="F1825" i="1"/>
  <c r="F1826" i="1"/>
  <c r="F1827" i="1"/>
  <c r="F1828" i="1"/>
  <c r="F1829" i="1"/>
  <c r="F1830" i="1"/>
  <c r="F1831" i="1"/>
  <c r="H1831" i="1" s="1"/>
  <c r="F1832" i="1"/>
  <c r="F1833" i="1"/>
  <c r="H1833" i="1" s="1"/>
  <c r="F1834" i="1"/>
  <c r="F1835" i="1"/>
  <c r="F1836" i="1"/>
  <c r="F1837" i="1"/>
  <c r="F1838" i="1"/>
  <c r="F1839" i="1"/>
  <c r="F1840" i="1"/>
  <c r="F1841" i="1"/>
  <c r="F1842" i="1"/>
  <c r="F1843" i="1"/>
  <c r="H1843" i="1" s="1"/>
  <c r="F1844" i="1"/>
  <c r="F1845" i="1"/>
  <c r="F1846" i="1"/>
  <c r="F1847" i="1"/>
  <c r="H1847" i="1" s="1"/>
  <c r="F1848" i="1"/>
  <c r="F1849" i="1"/>
  <c r="F1850" i="1"/>
  <c r="F1851" i="1"/>
  <c r="F1852" i="1"/>
  <c r="F1853" i="1"/>
  <c r="F1854" i="1"/>
  <c r="F1855" i="1"/>
  <c r="F1856" i="1"/>
  <c r="H1856" i="1" s="1"/>
  <c r="F1857" i="1"/>
  <c r="F1858" i="1"/>
  <c r="F1859" i="1"/>
  <c r="H1859" i="1" s="1"/>
  <c r="F1860" i="1"/>
  <c r="F1861" i="1"/>
  <c r="F1862" i="1"/>
  <c r="F1863" i="1"/>
  <c r="F1864" i="1"/>
  <c r="F1865" i="1"/>
  <c r="F1866" i="1"/>
  <c r="F1867" i="1"/>
  <c r="F1868" i="1"/>
  <c r="F1869" i="1"/>
  <c r="H1869" i="1" s="1"/>
  <c r="F1870" i="1"/>
  <c r="F1871" i="1"/>
  <c r="F1872" i="1"/>
  <c r="H1872" i="1" s="1"/>
  <c r="F1873" i="1"/>
  <c r="F1874" i="1"/>
  <c r="F1875" i="1"/>
  <c r="F1876" i="1"/>
  <c r="F1877" i="1"/>
  <c r="F1878" i="1"/>
  <c r="F1879" i="1"/>
  <c r="F1880" i="1"/>
  <c r="F1881" i="1"/>
  <c r="H1881" i="1" s="1"/>
  <c r="F1882" i="1"/>
  <c r="F1883" i="1"/>
  <c r="F1884" i="1"/>
  <c r="F1885" i="1"/>
  <c r="H1885" i="1" s="1"/>
  <c r="F1886" i="1"/>
  <c r="F1887" i="1"/>
  <c r="F1888" i="1"/>
  <c r="F1889" i="1"/>
  <c r="F1890" i="1"/>
  <c r="F1891" i="1"/>
  <c r="F1892" i="1"/>
  <c r="F1893" i="1"/>
  <c r="F1894" i="1"/>
  <c r="F1895" i="1"/>
  <c r="H1895" i="1" s="1"/>
  <c r="F1896" i="1"/>
  <c r="F1897" i="1"/>
  <c r="H1897" i="1" s="1"/>
  <c r="F1898" i="1"/>
  <c r="F1899" i="1"/>
  <c r="F1900" i="1"/>
  <c r="F1901" i="1"/>
  <c r="F1902" i="1"/>
  <c r="F1903" i="1"/>
  <c r="F1904" i="1"/>
  <c r="G1904" i="1" s="1"/>
  <c r="F1905" i="1"/>
  <c r="F1906" i="1"/>
  <c r="F1907" i="1"/>
  <c r="H1907" i="1" s="1"/>
  <c r="F1908" i="1"/>
  <c r="F1909" i="1"/>
  <c r="F1910" i="1"/>
  <c r="F1911" i="1"/>
  <c r="H1911" i="1" s="1"/>
  <c r="F1912" i="1"/>
  <c r="F1913" i="1"/>
  <c r="F1914" i="1"/>
  <c r="F1915" i="1"/>
  <c r="F1916" i="1"/>
  <c r="F1917" i="1"/>
  <c r="F1918" i="1"/>
  <c r="F1919" i="1"/>
  <c r="F1920" i="1"/>
  <c r="H1920" i="1" s="1"/>
  <c r="F1921" i="1"/>
  <c r="F1922" i="1"/>
  <c r="F1923" i="1"/>
  <c r="H1923" i="1" s="1"/>
  <c r="F1924" i="1"/>
  <c r="F1925" i="1"/>
  <c r="F1926" i="1"/>
  <c r="F1927" i="1"/>
  <c r="F1928" i="1"/>
  <c r="F1929" i="1"/>
  <c r="F1930" i="1"/>
  <c r="F1931" i="1"/>
  <c r="F1932" i="1"/>
  <c r="F1933" i="1"/>
  <c r="H1933" i="1" s="1"/>
  <c r="F1934" i="1"/>
  <c r="F1935" i="1"/>
  <c r="F1936" i="1"/>
  <c r="H1936" i="1" s="1"/>
  <c r="F1937" i="1"/>
  <c r="F1938" i="1"/>
  <c r="F1939" i="1"/>
  <c r="F1940" i="1"/>
  <c r="F1941" i="1"/>
  <c r="F1942" i="1"/>
  <c r="F1943" i="1"/>
  <c r="F1944" i="1"/>
  <c r="F1945" i="1"/>
  <c r="H1945" i="1" s="1"/>
  <c r="F1946" i="1"/>
  <c r="F1947" i="1"/>
  <c r="F1948" i="1"/>
  <c r="F1949" i="1"/>
  <c r="H1949" i="1" s="1"/>
  <c r="F1950" i="1"/>
  <c r="F1951" i="1"/>
  <c r="F1952" i="1"/>
  <c r="F1953" i="1"/>
  <c r="F1954" i="1"/>
  <c r="F1955" i="1"/>
  <c r="F1956" i="1"/>
  <c r="F1957" i="1"/>
  <c r="F1958" i="1"/>
  <c r="F1959" i="1"/>
  <c r="H1959" i="1" s="1"/>
  <c r="F1960" i="1"/>
  <c r="F1961" i="1"/>
  <c r="H1961" i="1" s="1"/>
  <c r="F1962" i="1"/>
  <c r="F1963" i="1"/>
  <c r="F1964" i="1"/>
  <c r="F1965" i="1"/>
  <c r="F1966" i="1"/>
  <c r="F1967" i="1"/>
  <c r="F1968" i="1"/>
  <c r="F1969" i="1"/>
  <c r="F1970" i="1"/>
  <c r="F1971" i="1"/>
  <c r="H1971" i="1" s="1"/>
  <c r="F1972" i="1"/>
  <c r="F1973" i="1"/>
  <c r="F1974" i="1"/>
  <c r="F1975" i="1"/>
  <c r="H1975" i="1" s="1"/>
  <c r="F1976" i="1"/>
  <c r="F1977" i="1"/>
  <c r="F1978" i="1"/>
  <c r="F1979" i="1"/>
  <c r="F1980" i="1"/>
  <c r="F1981" i="1"/>
  <c r="F1982" i="1"/>
  <c r="F1983" i="1"/>
  <c r="F1984" i="1"/>
  <c r="H1984" i="1" s="1"/>
  <c r="F1985" i="1"/>
  <c r="F1986" i="1"/>
  <c r="F1987" i="1"/>
  <c r="H1987" i="1" s="1"/>
  <c r="F1988" i="1"/>
  <c r="F1989" i="1"/>
  <c r="F1990" i="1"/>
  <c r="F1991" i="1"/>
  <c r="F1992" i="1"/>
  <c r="F1993" i="1"/>
  <c r="F1994" i="1"/>
  <c r="F1995" i="1"/>
  <c r="F1996" i="1"/>
  <c r="F1997" i="1"/>
  <c r="H1997" i="1" s="1"/>
  <c r="F1998" i="1"/>
  <c r="F1999" i="1"/>
  <c r="F2000" i="1"/>
  <c r="H2000" i="1" s="1"/>
  <c r="F2001" i="1"/>
  <c r="F2002" i="1"/>
  <c r="F2003" i="1"/>
  <c r="F2004" i="1"/>
  <c r="F2005" i="1"/>
  <c r="F2006" i="1"/>
  <c r="F2007" i="1"/>
  <c r="F2008" i="1"/>
  <c r="F2009" i="1"/>
  <c r="H2009" i="1" s="1"/>
  <c r="F2010" i="1"/>
  <c r="F2011" i="1"/>
  <c r="F2012" i="1"/>
  <c r="F2013" i="1"/>
  <c r="H2013" i="1" s="1"/>
  <c r="F2014" i="1"/>
  <c r="F2015" i="1"/>
  <c r="F2016" i="1"/>
  <c r="F2017" i="1"/>
  <c r="F2018" i="1"/>
  <c r="F2019" i="1"/>
  <c r="F2020" i="1"/>
  <c r="F2021" i="1"/>
  <c r="F2022" i="1"/>
  <c r="F2023" i="1"/>
  <c r="H2023" i="1" s="1"/>
  <c r="F2024" i="1"/>
  <c r="F2025" i="1"/>
  <c r="H2025" i="1" s="1"/>
  <c r="F2026" i="1"/>
  <c r="F2027" i="1"/>
  <c r="F2028" i="1"/>
  <c r="F2029" i="1"/>
  <c r="F2030" i="1"/>
  <c r="F2031" i="1"/>
  <c r="F2032" i="1"/>
  <c r="F2033" i="1"/>
  <c r="F2034" i="1"/>
  <c r="F2035" i="1"/>
  <c r="H2035" i="1" s="1"/>
  <c r="F2036" i="1"/>
  <c r="F2037" i="1"/>
  <c r="F2038" i="1"/>
  <c r="F2039" i="1"/>
  <c r="H2039" i="1" s="1"/>
  <c r="F2040" i="1"/>
  <c r="F2041" i="1"/>
  <c r="F2042" i="1"/>
  <c r="F2043" i="1"/>
  <c r="F2044" i="1"/>
  <c r="F2045" i="1"/>
  <c r="F2046" i="1"/>
  <c r="F2047" i="1"/>
  <c r="F2048" i="1"/>
  <c r="H2048" i="1" s="1"/>
  <c r="F2049" i="1"/>
  <c r="F2050" i="1"/>
  <c r="F2051" i="1"/>
  <c r="H2051" i="1" s="1"/>
  <c r="F2052" i="1"/>
  <c r="F2053" i="1"/>
  <c r="F2054" i="1"/>
  <c r="F2055" i="1"/>
  <c r="F2056" i="1"/>
  <c r="F2057" i="1"/>
  <c r="F2058" i="1"/>
  <c r="F2059" i="1"/>
  <c r="F2060" i="1"/>
  <c r="F2061" i="1"/>
  <c r="H2061" i="1" s="1"/>
  <c r="F2062" i="1"/>
  <c r="F2063" i="1"/>
  <c r="F2064" i="1"/>
  <c r="H2064" i="1" s="1"/>
  <c r="F2065" i="1"/>
  <c r="F2066" i="1"/>
  <c r="F2067" i="1"/>
  <c r="F2068" i="1"/>
  <c r="F2069" i="1"/>
  <c r="F2070" i="1"/>
  <c r="F2071" i="1"/>
  <c r="F2072" i="1"/>
  <c r="F2073" i="1"/>
  <c r="H2073" i="1" s="1"/>
  <c r="F2074" i="1"/>
  <c r="F2075" i="1"/>
  <c r="F2076" i="1"/>
  <c r="F2077" i="1"/>
  <c r="H2077" i="1" s="1"/>
  <c r="F2078" i="1"/>
  <c r="F2079" i="1"/>
  <c r="F2080" i="1"/>
  <c r="F2081" i="1"/>
  <c r="F2082" i="1"/>
  <c r="F2083" i="1"/>
  <c r="F2084" i="1"/>
  <c r="F2085" i="1"/>
  <c r="F2086" i="1"/>
  <c r="F2087" i="1"/>
  <c r="H2087" i="1" s="1"/>
  <c r="F2088" i="1"/>
  <c r="F2089" i="1"/>
  <c r="H2089" i="1" s="1"/>
  <c r="F2090" i="1"/>
  <c r="F2091" i="1"/>
  <c r="F2092" i="1"/>
  <c r="F2093" i="1"/>
  <c r="F2094" i="1"/>
  <c r="F2095" i="1"/>
  <c r="F2096" i="1"/>
  <c r="F2097" i="1"/>
  <c r="F2098" i="1"/>
  <c r="F2099" i="1"/>
  <c r="H2099" i="1" s="1"/>
  <c r="F2100" i="1"/>
  <c r="F2101" i="1"/>
  <c r="F2102" i="1"/>
  <c r="F2103" i="1"/>
  <c r="H2103" i="1" s="1"/>
  <c r="F2104" i="1"/>
  <c r="F2105" i="1"/>
  <c r="F2106" i="1"/>
  <c r="F2107" i="1"/>
  <c r="F2108" i="1"/>
  <c r="F2109" i="1"/>
  <c r="F2110" i="1"/>
  <c r="F2111" i="1"/>
  <c r="F2112" i="1"/>
  <c r="H2112" i="1" s="1"/>
  <c r="F2113" i="1"/>
  <c r="F2114" i="1"/>
  <c r="F2115" i="1"/>
  <c r="H2115" i="1" s="1"/>
  <c r="F2116" i="1"/>
  <c r="F2117" i="1"/>
  <c r="F2118" i="1"/>
  <c r="F2119" i="1"/>
  <c r="F2120" i="1"/>
  <c r="F2121" i="1"/>
  <c r="F2122" i="1"/>
  <c r="F2123" i="1"/>
  <c r="F2124" i="1"/>
  <c r="F2125" i="1"/>
  <c r="H2125" i="1" s="1"/>
  <c r="F2126" i="1"/>
  <c r="F2127" i="1"/>
  <c r="F2128" i="1"/>
  <c r="H2128" i="1" s="1"/>
  <c r="F2129" i="1"/>
  <c r="F2130" i="1"/>
  <c r="F2131" i="1"/>
  <c r="F2132" i="1"/>
  <c r="F2133" i="1"/>
  <c r="F2134" i="1"/>
  <c r="F2135" i="1"/>
  <c r="F2136" i="1"/>
  <c r="F2137" i="1"/>
  <c r="H2137" i="1" s="1"/>
  <c r="F2138" i="1"/>
  <c r="F2139" i="1"/>
  <c r="F2140" i="1"/>
  <c r="F2141" i="1"/>
  <c r="H2141" i="1" s="1"/>
  <c r="F2142" i="1"/>
  <c r="F2143" i="1"/>
  <c r="F2144" i="1"/>
  <c r="F2145" i="1"/>
  <c r="F2146" i="1"/>
  <c r="F2147" i="1"/>
  <c r="F2148" i="1"/>
  <c r="F2149" i="1"/>
  <c r="F2150" i="1"/>
  <c r="F2151" i="1"/>
  <c r="H2151" i="1" s="1"/>
  <c r="F2152" i="1"/>
  <c r="F2153" i="1"/>
  <c r="H2153" i="1" s="1"/>
  <c r="F2154" i="1"/>
  <c r="F2155" i="1"/>
  <c r="F2156" i="1"/>
  <c r="F2157" i="1"/>
  <c r="F2158" i="1"/>
  <c r="F2159" i="1"/>
  <c r="F2160" i="1"/>
  <c r="F2161" i="1"/>
  <c r="F2162" i="1"/>
  <c r="F2163" i="1"/>
  <c r="H2163" i="1" s="1"/>
  <c r="F2164" i="1"/>
  <c r="F2165" i="1"/>
  <c r="F2166" i="1"/>
  <c r="F2167" i="1"/>
  <c r="H2167" i="1" s="1"/>
  <c r="F2168" i="1"/>
  <c r="F2169" i="1"/>
  <c r="F2170" i="1"/>
  <c r="F2171" i="1"/>
  <c r="F2172" i="1"/>
  <c r="F2173" i="1"/>
  <c r="F2174" i="1"/>
  <c r="F2175" i="1"/>
  <c r="F2176" i="1"/>
  <c r="H2176" i="1" s="1"/>
  <c r="F2177" i="1"/>
  <c r="F2178" i="1"/>
  <c r="F2179" i="1"/>
  <c r="H2179" i="1" s="1"/>
  <c r="F2180" i="1"/>
  <c r="F2181" i="1"/>
  <c r="F2182" i="1"/>
  <c r="F2183" i="1"/>
  <c r="F2184" i="1"/>
  <c r="F2185" i="1"/>
  <c r="F2186" i="1"/>
  <c r="F2187" i="1"/>
  <c r="F2188" i="1"/>
  <c r="H2188" i="1" s="1"/>
  <c r="F2189" i="1"/>
  <c r="F2190" i="1"/>
  <c r="F2191" i="1"/>
  <c r="H2191" i="1" s="1"/>
  <c r="F2192" i="1"/>
  <c r="F2193" i="1"/>
  <c r="F2194" i="1"/>
  <c r="F2195" i="1"/>
  <c r="F2196" i="1"/>
  <c r="F2197" i="1"/>
  <c r="F2198" i="1"/>
  <c r="F2199" i="1"/>
  <c r="H2199" i="1" s="1"/>
  <c r="F2200" i="1"/>
  <c r="F2201" i="1"/>
  <c r="H2201" i="1" s="1"/>
  <c r="F2202" i="1"/>
  <c r="F2203" i="1"/>
  <c r="F2204" i="1"/>
  <c r="F2205" i="1"/>
  <c r="F2206" i="1"/>
  <c r="F2207" i="1"/>
  <c r="F2208" i="1"/>
  <c r="F2209" i="1"/>
  <c r="H2209" i="1" s="1"/>
  <c r="F2210" i="1"/>
  <c r="F2211" i="1"/>
  <c r="F2212" i="1"/>
  <c r="H2212" i="1" s="1"/>
  <c r="F2213" i="1"/>
  <c r="F2214" i="1"/>
  <c r="F2215" i="1"/>
  <c r="F2216" i="1"/>
  <c r="F2217" i="1"/>
  <c r="F2218" i="1"/>
  <c r="F2219" i="1"/>
  <c r="F2220" i="1"/>
  <c r="H2220" i="1" s="1"/>
  <c r="F2221" i="1"/>
  <c r="F2222" i="1"/>
  <c r="F2223" i="1"/>
  <c r="H2223" i="1" s="1"/>
  <c r="F2224" i="1"/>
  <c r="F2225" i="1"/>
  <c r="F2226" i="1"/>
  <c r="F2227" i="1"/>
  <c r="F2228" i="1"/>
  <c r="F2229" i="1"/>
  <c r="F2230" i="1"/>
  <c r="F2231" i="1"/>
  <c r="H2231" i="1" s="1"/>
  <c r="F2232" i="1"/>
  <c r="F2233" i="1"/>
  <c r="H2233" i="1" s="1"/>
  <c r="F2234" i="1"/>
  <c r="F2235" i="1"/>
  <c r="F2236" i="1"/>
  <c r="F2237" i="1"/>
  <c r="F2238" i="1"/>
  <c r="F2239" i="1"/>
  <c r="F2240" i="1"/>
  <c r="F2241" i="1"/>
  <c r="H2241" i="1" s="1"/>
  <c r="F2242" i="1"/>
  <c r="F2243" i="1"/>
  <c r="F2244" i="1"/>
  <c r="H2244" i="1" s="1"/>
  <c r="F2245" i="1"/>
  <c r="F2246" i="1"/>
  <c r="F2247" i="1"/>
  <c r="F2248" i="1"/>
  <c r="F2249" i="1"/>
  <c r="F2250" i="1"/>
  <c r="F2251" i="1"/>
  <c r="F2252" i="1"/>
  <c r="H2252" i="1" s="1"/>
  <c r="F2253" i="1"/>
  <c r="F2254" i="1"/>
  <c r="F2255" i="1"/>
  <c r="H2255" i="1" s="1"/>
  <c r="F2256" i="1"/>
  <c r="F2257" i="1"/>
  <c r="F2258" i="1"/>
  <c r="F2259" i="1"/>
  <c r="F2260" i="1"/>
  <c r="F2261" i="1"/>
  <c r="F2262" i="1"/>
  <c r="F2263" i="1"/>
  <c r="H2263" i="1" s="1"/>
  <c r="F2264" i="1"/>
  <c r="F2265" i="1"/>
  <c r="H2265" i="1" s="1"/>
  <c r="F2266" i="1"/>
  <c r="F2267" i="1"/>
  <c r="F2268" i="1"/>
  <c r="F2269" i="1"/>
  <c r="F2270" i="1"/>
  <c r="F2271" i="1"/>
  <c r="F2272" i="1"/>
  <c r="F2273" i="1"/>
  <c r="H2273" i="1" s="1"/>
  <c r="F2274" i="1"/>
  <c r="F2275" i="1"/>
  <c r="F2276" i="1"/>
  <c r="H2276" i="1" s="1"/>
  <c r="F2277" i="1"/>
  <c r="F2278" i="1"/>
  <c r="F2279" i="1"/>
  <c r="F2280" i="1"/>
  <c r="F2281" i="1"/>
  <c r="F2282" i="1"/>
  <c r="F2283" i="1"/>
  <c r="F2284" i="1"/>
  <c r="H2284" i="1" s="1"/>
  <c r="F2285" i="1"/>
  <c r="F2286" i="1"/>
  <c r="F2287" i="1"/>
  <c r="H2287" i="1" s="1"/>
  <c r="F2288" i="1"/>
  <c r="F2289" i="1"/>
  <c r="F2290" i="1"/>
  <c r="F2291" i="1"/>
  <c r="F2292" i="1"/>
  <c r="F2293" i="1"/>
  <c r="F2294" i="1"/>
  <c r="F2295" i="1"/>
  <c r="H2295" i="1" s="1"/>
  <c r="F2296" i="1"/>
  <c r="F2297" i="1"/>
  <c r="H2297" i="1" s="1"/>
  <c r="F2298" i="1"/>
  <c r="F2299" i="1"/>
  <c r="F2300" i="1"/>
  <c r="F2301" i="1"/>
  <c r="F2302" i="1"/>
  <c r="F2303" i="1"/>
  <c r="F2304" i="1"/>
  <c r="F2305" i="1"/>
  <c r="H2305" i="1" s="1"/>
  <c r="F2306" i="1"/>
  <c r="F2307" i="1"/>
  <c r="F2308" i="1"/>
  <c r="H2308" i="1" s="1"/>
  <c r="F2309" i="1"/>
  <c r="F2310" i="1"/>
  <c r="F2311" i="1"/>
  <c r="F2312" i="1"/>
  <c r="F2313" i="1"/>
  <c r="F2314" i="1"/>
  <c r="F2315" i="1"/>
  <c r="F2316" i="1"/>
  <c r="H2316" i="1" s="1"/>
  <c r="F2317" i="1"/>
  <c r="F2318" i="1"/>
  <c r="F2319" i="1"/>
  <c r="H2319" i="1" s="1"/>
  <c r="F2320" i="1"/>
  <c r="F2321" i="1"/>
  <c r="F2322" i="1"/>
  <c r="F2323" i="1"/>
  <c r="F2324" i="1"/>
  <c r="F2325" i="1"/>
  <c r="F2326" i="1"/>
  <c r="F2327" i="1"/>
  <c r="H2327" i="1" s="1"/>
  <c r="F2328" i="1"/>
  <c r="F2329" i="1"/>
  <c r="H2329" i="1" s="1"/>
  <c r="F2330" i="1"/>
  <c r="F2331" i="1"/>
  <c r="F2332" i="1"/>
  <c r="F2333" i="1"/>
  <c r="F2334" i="1"/>
  <c r="F2335" i="1"/>
  <c r="F2336" i="1"/>
  <c r="F2337" i="1"/>
  <c r="H2337" i="1" s="1"/>
  <c r="F2338" i="1"/>
  <c r="F2339" i="1"/>
  <c r="F2340" i="1"/>
  <c r="H2340" i="1" s="1"/>
  <c r="F2341" i="1"/>
  <c r="F2342" i="1"/>
  <c r="F2343" i="1"/>
  <c r="F2344" i="1"/>
  <c r="F2345" i="1"/>
  <c r="F2346" i="1"/>
  <c r="F2347" i="1"/>
  <c r="F2348" i="1"/>
  <c r="H2348" i="1" s="1"/>
  <c r="F2349" i="1"/>
  <c r="F2350" i="1"/>
  <c r="F2351" i="1"/>
  <c r="H2351" i="1" s="1"/>
  <c r="F2352" i="1"/>
  <c r="F2353" i="1"/>
  <c r="F2354" i="1"/>
  <c r="F2355" i="1"/>
  <c r="F2356" i="1"/>
  <c r="F2357" i="1"/>
  <c r="F2358" i="1"/>
  <c r="F2359" i="1"/>
  <c r="H2359" i="1" s="1"/>
  <c r="F2360" i="1"/>
  <c r="F2361" i="1"/>
  <c r="H2361" i="1" s="1"/>
  <c r="F2362" i="1"/>
  <c r="F2363" i="1"/>
  <c r="F2364" i="1"/>
  <c r="F2365" i="1"/>
  <c r="F2366" i="1"/>
  <c r="F2367" i="1"/>
  <c r="F2368" i="1"/>
  <c r="F2369" i="1"/>
  <c r="H2369" i="1" s="1"/>
  <c r="F2370" i="1"/>
  <c r="F2371" i="1"/>
  <c r="F2372" i="1"/>
  <c r="H2372" i="1" s="1"/>
  <c r="F2373" i="1"/>
  <c r="F2374" i="1"/>
  <c r="F2375" i="1"/>
  <c r="F2376" i="1"/>
  <c r="F2377" i="1"/>
  <c r="F2378" i="1"/>
  <c r="F2379" i="1"/>
  <c r="F2380" i="1"/>
  <c r="H2380" i="1" s="1"/>
  <c r="F2381" i="1"/>
  <c r="F2382" i="1"/>
  <c r="F2383" i="1"/>
  <c r="H2383" i="1" s="1"/>
  <c r="F2384" i="1"/>
  <c r="F2385" i="1"/>
  <c r="F2386" i="1"/>
  <c r="F2387" i="1"/>
  <c r="F2388" i="1"/>
  <c r="F2389" i="1"/>
  <c r="F2390" i="1"/>
  <c r="F2391" i="1"/>
  <c r="H2391" i="1" s="1"/>
  <c r="F2392" i="1"/>
  <c r="F2393" i="1"/>
  <c r="H2393" i="1" s="1"/>
  <c r="F2394" i="1"/>
  <c r="F2395" i="1"/>
  <c r="F2396" i="1"/>
  <c r="F2397" i="1"/>
  <c r="F2398" i="1"/>
  <c r="F2399" i="1"/>
  <c r="F2400" i="1"/>
  <c r="F2401" i="1"/>
  <c r="H2401" i="1" s="1"/>
  <c r="F2402" i="1"/>
  <c r="F2403" i="1"/>
  <c r="F2404" i="1"/>
  <c r="H2404" i="1" s="1"/>
  <c r="F2405" i="1"/>
  <c r="F2406" i="1"/>
  <c r="F2407" i="1"/>
  <c r="F2408" i="1"/>
  <c r="F2409" i="1"/>
  <c r="F2410" i="1"/>
  <c r="F2411" i="1"/>
  <c r="F2412" i="1"/>
  <c r="H2412" i="1" s="1"/>
  <c r="F2413" i="1"/>
  <c r="F2414" i="1"/>
  <c r="F2415" i="1"/>
  <c r="H2415" i="1" s="1"/>
  <c r="F2416" i="1"/>
  <c r="F2417" i="1"/>
  <c r="F2418" i="1"/>
  <c r="F2419" i="1"/>
  <c r="F2420" i="1"/>
  <c r="F2421" i="1"/>
  <c r="F2422" i="1"/>
  <c r="F2423" i="1"/>
  <c r="H2423" i="1" s="1"/>
  <c r="F2424" i="1"/>
  <c r="F2425" i="1"/>
  <c r="H2425" i="1" s="1"/>
  <c r="F2426" i="1"/>
  <c r="F2427" i="1"/>
  <c r="F2428" i="1"/>
  <c r="F2429" i="1"/>
  <c r="F2430" i="1"/>
  <c r="F2431" i="1"/>
  <c r="F2432" i="1"/>
  <c r="F2433" i="1"/>
  <c r="H2433" i="1" s="1"/>
  <c r="F2434" i="1"/>
  <c r="F2435" i="1"/>
  <c r="F2436" i="1"/>
  <c r="H2436" i="1" s="1"/>
  <c r="F2437" i="1"/>
  <c r="F2438" i="1"/>
  <c r="F2439" i="1"/>
  <c r="F2440" i="1"/>
  <c r="F2441" i="1"/>
  <c r="F2442" i="1"/>
  <c r="F2443" i="1"/>
  <c r="F2444" i="1"/>
  <c r="H2444" i="1" s="1"/>
  <c r="F2445" i="1"/>
  <c r="F2446" i="1"/>
  <c r="F2447" i="1"/>
  <c r="H2447" i="1" s="1"/>
  <c r="F2448" i="1"/>
  <c r="F2449" i="1"/>
  <c r="F2450" i="1"/>
  <c r="F2451" i="1"/>
  <c r="F2452" i="1"/>
  <c r="F2453" i="1"/>
  <c r="F2454" i="1"/>
  <c r="F2455" i="1"/>
  <c r="H2455" i="1" s="1"/>
  <c r="F2456" i="1"/>
  <c r="F2457" i="1"/>
  <c r="H2457" i="1" s="1"/>
  <c r="F2458" i="1"/>
  <c r="F2459" i="1"/>
  <c r="F2460" i="1"/>
  <c r="G2460" i="1" s="1"/>
  <c r="F2461" i="1"/>
  <c r="F2462" i="1"/>
  <c r="F2463" i="1"/>
  <c r="F2464" i="1"/>
  <c r="F2465" i="1"/>
  <c r="H2465" i="1" s="1"/>
  <c r="F2466" i="1"/>
  <c r="F2467" i="1"/>
  <c r="F2468" i="1"/>
  <c r="H2468" i="1" s="1"/>
  <c r="F2469" i="1"/>
  <c r="F2470" i="1"/>
  <c r="F2471" i="1"/>
  <c r="F2472" i="1"/>
  <c r="F2473" i="1"/>
  <c r="F2474" i="1"/>
  <c r="F2475" i="1"/>
  <c r="F2476" i="1"/>
  <c r="H2476" i="1" s="1"/>
  <c r="F2477" i="1"/>
  <c r="F2478" i="1"/>
  <c r="F2479" i="1"/>
  <c r="H2479" i="1" s="1"/>
  <c r="F2480" i="1"/>
  <c r="F2481" i="1"/>
  <c r="F2482" i="1"/>
  <c r="F2483" i="1"/>
  <c r="F2484" i="1"/>
  <c r="F2485" i="1"/>
  <c r="F2486" i="1"/>
  <c r="F2487" i="1"/>
  <c r="H2487" i="1" s="1"/>
  <c r="F2488" i="1"/>
  <c r="F2489" i="1"/>
  <c r="H2489" i="1" s="1"/>
  <c r="F2490" i="1"/>
  <c r="F2491" i="1"/>
  <c r="F2492" i="1"/>
  <c r="F2493" i="1"/>
  <c r="F2494" i="1"/>
  <c r="F2495" i="1"/>
  <c r="F2496" i="1"/>
  <c r="F2497" i="1"/>
  <c r="H2497" i="1" s="1"/>
  <c r="F2498" i="1"/>
  <c r="F2499" i="1"/>
  <c r="F2500" i="1"/>
  <c r="H2500" i="1" s="1"/>
  <c r="F2501" i="1"/>
  <c r="F2502" i="1"/>
  <c r="F2503" i="1"/>
  <c r="F2504" i="1"/>
  <c r="F2505" i="1"/>
  <c r="F2506" i="1"/>
  <c r="F2507" i="1"/>
  <c r="H2507" i="1" s="1"/>
  <c r="F2508" i="1"/>
  <c r="F2509" i="1"/>
  <c r="H2509" i="1" s="1"/>
  <c r="F2510" i="1"/>
  <c r="F2511" i="1"/>
  <c r="F2512" i="1"/>
  <c r="F2513" i="1"/>
  <c r="F2514" i="1"/>
  <c r="F2515" i="1"/>
  <c r="H2515" i="1" s="1"/>
  <c r="F2516" i="1"/>
  <c r="F2517" i="1"/>
  <c r="H2517" i="1" s="1"/>
  <c r="F2518" i="1"/>
  <c r="F2519" i="1"/>
  <c r="F2520" i="1"/>
  <c r="F2521" i="1"/>
  <c r="F2522" i="1"/>
  <c r="F2523" i="1"/>
  <c r="H2523" i="1" s="1"/>
  <c r="F2524" i="1"/>
  <c r="F2525" i="1"/>
  <c r="H2525" i="1" s="1"/>
  <c r="F2526" i="1"/>
  <c r="F2527" i="1"/>
  <c r="F2528" i="1"/>
  <c r="F2529" i="1"/>
  <c r="F2530" i="1"/>
  <c r="F2531" i="1"/>
  <c r="H2531" i="1" s="1"/>
  <c r="F2532" i="1"/>
  <c r="F2533" i="1"/>
  <c r="H2533" i="1" s="1"/>
  <c r="F2534" i="1"/>
  <c r="F2535" i="1"/>
  <c r="F2536" i="1"/>
  <c r="F2537" i="1"/>
  <c r="F2538" i="1"/>
  <c r="F2539" i="1"/>
  <c r="H2539" i="1" s="1"/>
  <c r="F2540" i="1"/>
  <c r="F2541" i="1"/>
  <c r="H2541" i="1" s="1"/>
  <c r="F2542" i="1"/>
  <c r="F2543" i="1"/>
  <c r="F2544" i="1"/>
  <c r="F2545" i="1"/>
  <c r="F2546" i="1"/>
  <c r="F2547" i="1"/>
  <c r="H2547" i="1" s="1"/>
  <c r="F2548" i="1"/>
  <c r="F2549" i="1"/>
  <c r="H2549" i="1" s="1"/>
  <c r="F2550" i="1"/>
  <c r="F2551" i="1"/>
  <c r="F2552" i="1"/>
  <c r="F2553" i="1"/>
  <c r="F2554" i="1"/>
  <c r="F2555" i="1"/>
  <c r="H2555" i="1" s="1"/>
  <c r="F2556" i="1"/>
  <c r="F2557" i="1"/>
  <c r="H2557" i="1" s="1"/>
  <c r="F2558" i="1"/>
  <c r="F2559" i="1"/>
  <c r="F2560" i="1"/>
  <c r="F2561" i="1"/>
  <c r="F2562" i="1"/>
  <c r="F2563" i="1"/>
  <c r="H2563" i="1" s="1"/>
  <c r="F2564" i="1"/>
  <c r="F2565" i="1"/>
  <c r="H2565" i="1" s="1"/>
  <c r="F2566" i="1"/>
  <c r="F2567" i="1"/>
  <c r="F2568" i="1"/>
  <c r="F2569" i="1"/>
  <c r="F2570" i="1"/>
  <c r="F2571" i="1"/>
  <c r="H2571" i="1" s="1"/>
  <c r="F2572" i="1"/>
  <c r="F2573" i="1"/>
  <c r="H2573" i="1" s="1"/>
  <c r="F2574" i="1"/>
  <c r="F2575" i="1"/>
  <c r="F2576" i="1"/>
  <c r="F2577" i="1"/>
  <c r="F2578" i="1"/>
  <c r="F2579" i="1"/>
  <c r="H2579" i="1" s="1"/>
  <c r="F2580" i="1"/>
  <c r="F2581" i="1"/>
  <c r="H2581" i="1" s="1"/>
  <c r="F2582" i="1"/>
  <c r="F2583" i="1"/>
  <c r="F2584" i="1"/>
  <c r="F2585" i="1"/>
  <c r="F2586" i="1"/>
  <c r="F2587" i="1"/>
  <c r="H2587" i="1" s="1"/>
  <c r="F2588" i="1"/>
  <c r="F2589" i="1"/>
  <c r="H2589" i="1" s="1"/>
  <c r="F2590" i="1"/>
  <c r="F2591" i="1"/>
  <c r="F2592" i="1"/>
  <c r="F2593" i="1"/>
  <c r="F2594" i="1"/>
  <c r="F2595" i="1"/>
  <c r="H2595" i="1" s="1"/>
  <c r="F2596" i="1"/>
  <c r="F2597" i="1"/>
  <c r="H2597" i="1" s="1"/>
  <c r="F2598" i="1"/>
  <c r="F2599" i="1"/>
  <c r="F2600" i="1"/>
  <c r="F2601" i="1"/>
  <c r="F2602" i="1"/>
  <c r="F2603" i="1"/>
  <c r="H2603" i="1" s="1"/>
  <c r="F2604" i="1"/>
  <c r="F2605" i="1"/>
  <c r="H2605" i="1" s="1"/>
  <c r="F2606" i="1"/>
  <c r="F2607" i="1"/>
  <c r="F2608" i="1"/>
  <c r="F2609" i="1"/>
  <c r="F2610" i="1"/>
  <c r="F2611" i="1"/>
  <c r="H2611" i="1" s="1"/>
  <c r="F2612" i="1"/>
  <c r="F2613" i="1"/>
  <c r="H2613" i="1" s="1"/>
  <c r="F2614" i="1"/>
  <c r="F2615" i="1"/>
  <c r="F2616" i="1"/>
  <c r="F2617" i="1"/>
  <c r="F2618" i="1"/>
  <c r="F2619" i="1"/>
  <c r="H2619" i="1" s="1"/>
  <c r="F2620" i="1"/>
  <c r="F2621" i="1"/>
  <c r="H2621" i="1" s="1"/>
  <c r="F2622" i="1"/>
  <c r="F2623" i="1"/>
  <c r="F2624" i="1"/>
  <c r="F2625" i="1"/>
  <c r="F2626" i="1"/>
  <c r="F2627" i="1"/>
  <c r="H2627" i="1" s="1"/>
  <c r="F2628" i="1"/>
  <c r="F2629" i="1"/>
  <c r="H2629" i="1" s="1"/>
  <c r="F2630" i="1"/>
  <c r="F2631" i="1"/>
  <c r="F2632" i="1"/>
  <c r="F2633" i="1"/>
  <c r="F2634" i="1"/>
  <c r="F2635" i="1"/>
  <c r="H2635" i="1" s="1"/>
  <c r="F2636" i="1"/>
  <c r="F2637" i="1"/>
  <c r="H2637" i="1" s="1"/>
  <c r="F2638" i="1"/>
  <c r="F2639" i="1"/>
  <c r="F2640" i="1"/>
  <c r="F2641" i="1"/>
  <c r="F2642" i="1"/>
  <c r="F2643" i="1"/>
  <c r="H2643" i="1" s="1"/>
  <c r="F2644" i="1"/>
  <c r="F2645" i="1"/>
  <c r="H2645" i="1" s="1"/>
  <c r="F2646" i="1"/>
  <c r="F2647" i="1"/>
  <c r="F2648" i="1"/>
  <c r="F2649" i="1"/>
  <c r="F2650" i="1"/>
  <c r="F2651" i="1"/>
  <c r="H2651" i="1" s="1"/>
  <c r="F2652" i="1"/>
  <c r="F2653" i="1"/>
  <c r="H2653" i="1" s="1"/>
  <c r="F2654" i="1"/>
  <c r="F2655" i="1"/>
  <c r="F2656" i="1"/>
  <c r="F2657" i="1"/>
  <c r="F2658" i="1"/>
  <c r="F2659" i="1"/>
  <c r="H2659" i="1" s="1"/>
  <c r="F2660" i="1"/>
  <c r="F2661" i="1"/>
  <c r="H2661" i="1" s="1"/>
  <c r="F2662" i="1"/>
  <c r="F2663" i="1"/>
  <c r="F2664" i="1"/>
  <c r="F2665" i="1"/>
  <c r="F2666" i="1"/>
  <c r="F2667" i="1"/>
  <c r="H2667" i="1" s="1"/>
  <c r="F2668" i="1"/>
  <c r="F2669" i="1"/>
  <c r="H2669" i="1" s="1"/>
  <c r="F2670" i="1"/>
  <c r="F2671" i="1"/>
  <c r="F2672" i="1"/>
  <c r="F2673" i="1"/>
  <c r="F2674" i="1"/>
  <c r="F2675" i="1"/>
  <c r="H2675" i="1" s="1"/>
  <c r="F2676" i="1"/>
  <c r="F2677" i="1"/>
  <c r="H2677" i="1" s="1"/>
  <c r="F2678" i="1"/>
  <c r="F2679" i="1"/>
  <c r="F2680" i="1"/>
  <c r="F2681" i="1"/>
  <c r="F2682" i="1"/>
  <c r="F2683" i="1"/>
  <c r="H2683" i="1" s="1"/>
  <c r="F2684" i="1"/>
  <c r="F2685" i="1"/>
  <c r="H2685" i="1" s="1"/>
  <c r="F2686" i="1"/>
  <c r="F2687" i="1"/>
  <c r="F2688" i="1"/>
  <c r="F2689" i="1"/>
  <c r="F2690" i="1"/>
  <c r="F2691" i="1"/>
  <c r="H2691" i="1" s="1"/>
  <c r="F2692" i="1"/>
  <c r="F2693" i="1"/>
  <c r="H2693" i="1" s="1"/>
  <c r="F2694" i="1"/>
  <c r="F2695" i="1"/>
  <c r="F2696" i="1"/>
  <c r="F2697" i="1"/>
  <c r="F2698" i="1"/>
  <c r="F2699" i="1"/>
  <c r="H2699" i="1" s="1"/>
  <c r="F2700" i="1"/>
  <c r="F2701" i="1"/>
  <c r="H2701" i="1" s="1"/>
  <c r="F2702" i="1"/>
  <c r="F2703" i="1"/>
  <c r="F2704" i="1"/>
  <c r="F2705" i="1"/>
  <c r="F2706" i="1"/>
  <c r="F2707" i="1"/>
  <c r="H2707" i="1" s="1"/>
  <c r="F2708" i="1"/>
  <c r="F2709" i="1"/>
  <c r="H2709" i="1" s="1"/>
  <c r="F2710" i="1"/>
  <c r="F2711" i="1"/>
  <c r="F2712" i="1"/>
  <c r="F2713" i="1"/>
  <c r="F2714" i="1"/>
  <c r="F2715" i="1"/>
  <c r="H2715" i="1" s="1"/>
  <c r="F2716" i="1"/>
  <c r="F2717" i="1"/>
  <c r="H2717" i="1" s="1"/>
  <c r="F2718" i="1"/>
  <c r="F2719" i="1"/>
  <c r="F2720" i="1"/>
  <c r="F2721" i="1"/>
  <c r="F2722" i="1"/>
  <c r="F2723" i="1"/>
  <c r="H2723" i="1" s="1"/>
  <c r="F2724" i="1"/>
  <c r="F2725" i="1"/>
  <c r="H2725" i="1" s="1"/>
  <c r="F2726" i="1"/>
  <c r="F2727" i="1"/>
  <c r="F2728" i="1"/>
  <c r="F2729" i="1"/>
  <c r="F2730" i="1"/>
  <c r="F2731" i="1"/>
  <c r="H2731" i="1" s="1"/>
  <c r="F2732" i="1"/>
  <c r="F2733" i="1"/>
  <c r="H2733" i="1" s="1"/>
  <c r="F2734" i="1"/>
  <c r="F2735" i="1"/>
  <c r="F2736" i="1"/>
  <c r="F2737" i="1"/>
  <c r="F2738" i="1"/>
  <c r="F2739" i="1"/>
  <c r="H2739" i="1" s="1"/>
  <c r="F2740" i="1"/>
  <c r="F2741" i="1"/>
  <c r="H2741" i="1" s="1"/>
  <c r="F2742" i="1"/>
  <c r="F2743" i="1"/>
  <c r="F2744" i="1"/>
  <c r="F2745" i="1"/>
  <c r="F2746" i="1"/>
  <c r="F2747" i="1"/>
  <c r="H2747" i="1" s="1"/>
  <c r="F2748" i="1"/>
  <c r="F2749" i="1"/>
  <c r="H2749" i="1" s="1"/>
  <c r="F2750" i="1"/>
  <c r="F2751" i="1"/>
  <c r="F2752" i="1"/>
  <c r="F2753" i="1"/>
  <c r="F2754" i="1"/>
  <c r="F2755" i="1"/>
  <c r="H2755" i="1" s="1"/>
  <c r="F2756" i="1"/>
  <c r="F2757" i="1"/>
  <c r="H2757" i="1" s="1"/>
  <c r="F2758" i="1"/>
  <c r="F2759" i="1"/>
  <c r="F2760" i="1"/>
  <c r="F2761" i="1"/>
  <c r="F2762" i="1"/>
  <c r="F2763" i="1"/>
  <c r="H2763" i="1" s="1"/>
  <c r="F2764" i="1"/>
  <c r="F2765" i="1"/>
  <c r="H2765" i="1" s="1"/>
  <c r="F2766" i="1"/>
  <c r="F2767" i="1"/>
  <c r="F2768" i="1"/>
  <c r="F2769" i="1"/>
  <c r="F2770" i="1"/>
  <c r="F2771" i="1"/>
  <c r="H2771" i="1" s="1"/>
  <c r="F2772" i="1"/>
  <c r="F2773" i="1"/>
  <c r="H2773" i="1" s="1"/>
  <c r="F2774" i="1"/>
  <c r="F2775" i="1"/>
  <c r="F2776" i="1"/>
  <c r="F2777" i="1"/>
  <c r="F2778" i="1"/>
  <c r="F2779" i="1"/>
  <c r="H2779" i="1" s="1"/>
  <c r="F2780" i="1"/>
  <c r="F2781" i="1"/>
  <c r="H2781" i="1" s="1"/>
  <c r="F2782" i="1"/>
  <c r="F2783" i="1"/>
  <c r="F2784" i="1"/>
  <c r="F2785" i="1"/>
  <c r="F2786" i="1"/>
  <c r="F2787" i="1"/>
  <c r="H2787" i="1" s="1"/>
  <c r="F2788" i="1"/>
  <c r="F2789" i="1"/>
  <c r="H2789" i="1" s="1"/>
  <c r="F2790" i="1"/>
  <c r="F2791" i="1"/>
  <c r="F2792" i="1"/>
  <c r="F2793" i="1"/>
  <c r="F2794" i="1"/>
  <c r="F2795" i="1"/>
  <c r="H2795" i="1" s="1"/>
  <c r="F2796" i="1"/>
  <c r="F2797" i="1"/>
  <c r="H2797" i="1" s="1"/>
  <c r="F2798" i="1"/>
  <c r="F2799" i="1"/>
  <c r="F2800" i="1"/>
  <c r="F2801" i="1"/>
  <c r="F2802" i="1"/>
  <c r="F2803" i="1"/>
  <c r="H2803" i="1" s="1"/>
  <c r="F2804" i="1"/>
  <c r="F2805" i="1"/>
  <c r="H2805" i="1" s="1"/>
  <c r="F2806" i="1"/>
  <c r="F2807" i="1"/>
  <c r="F2808" i="1"/>
  <c r="F2809" i="1"/>
  <c r="F2810" i="1"/>
  <c r="F2811" i="1"/>
  <c r="H2811" i="1" s="1"/>
  <c r="F2812" i="1"/>
  <c r="F2813" i="1"/>
  <c r="H2813" i="1" s="1"/>
  <c r="F2814" i="1"/>
  <c r="F2815" i="1"/>
  <c r="F2816" i="1"/>
  <c r="F2817" i="1"/>
  <c r="F2818" i="1"/>
  <c r="F2819" i="1"/>
  <c r="H2819" i="1" s="1"/>
  <c r="F2820" i="1"/>
  <c r="F2821" i="1"/>
  <c r="H2821" i="1" s="1"/>
  <c r="F2822" i="1"/>
  <c r="F2823" i="1"/>
  <c r="F2824" i="1"/>
  <c r="F2825" i="1"/>
  <c r="F2826" i="1"/>
  <c r="F2827" i="1"/>
  <c r="H2827" i="1" s="1"/>
  <c r="F2828" i="1"/>
  <c r="F2829" i="1"/>
  <c r="H2829" i="1" s="1"/>
  <c r="F2830" i="1"/>
  <c r="F2831" i="1"/>
  <c r="F2832" i="1"/>
  <c r="F2833" i="1"/>
  <c r="F2834" i="1"/>
  <c r="F2835" i="1"/>
  <c r="H2835" i="1" s="1"/>
  <c r="F2836" i="1"/>
  <c r="F2837" i="1"/>
  <c r="H2837" i="1" s="1"/>
  <c r="F2838" i="1"/>
  <c r="F2839" i="1"/>
  <c r="F2840" i="1"/>
  <c r="F2841" i="1"/>
  <c r="F2842" i="1"/>
  <c r="F2843" i="1"/>
  <c r="H2843" i="1" s="1"/>
  <c r="F2844" i="1"/>
  <c r="F2845" i="1"/>
  <c r="H2845" i="1" s="1"/>
  <c r="F2846" i="1"/>
  <c r="F2847" i="1"/>
  <c r="F2848" i="1"/>
  <c r="F2849" i="1"/>
  <c r="F2850" i="1"/>
  <c r="F2851" i="1"/>
  <c r="H2851" i="1" s="1"/>
  <c r="F2852" i="1"/>
  <c r="F2853" i="1"/>
  <c r="H2853" i="1" s="1"/>
  <c r="F2854" i="1"/>
  <c r="F2855" i="1"/>
  <c r="F2856" i="1"/>
  <c r="F2857" i="1"/>
  <c r="F2858" i="1"/>
  <c r="F2859" i="1"/>
  <c r="H2859" i="1" s="1"/>
  <c r="F2860" i="1"/>
  <c r="F2861" i="1"/>
  <c r="H2861" i="1" s="1"/>
  <c r="F2862" i="1"/>
  <c r="F2863" i="1"/>
  <c r="F2864" i="1"/>
  <c r="F2865" i="1"/>
  <c r="F2866" i="1"/>
  <c r="F2867" i="1"/>
  <c r="H2867" i="1" s="1"/>
  <c r="F2868" i="1"/>
  <c r="F2869" i="1"/>
  <c r="H2869" i="1" s="1"/>
  <c r="F2870" i="1"/>
  <c r="F2871" i="1"/>
  <c r="F2872" i="1"/>
  <c r="F2873" i="1"/>
  <c r="F2874" i="1"/>
  <c r="F2875" i="1"/>
  <c r="H2875" i="1" s="1"/>
  <c r="F2876" i="1"/>
  <c r="F2877" i="1"/>
  <c r="H2877" i="1" s="1"/>
  <c r="F2878" i="1"/>
  <c r="F2879" i="1"/>
  <c r="F2880" i="1"/>
  <c r="F2881" i="1"/>
  <c r="F2882" i="1"/>
  <c r="F2883" i="1"/>
  <c r="H2883" i="1" s="1"/>
  <c r="F2884" i="1"/>
  <c r="F2885" i="1"/>
  <c r="H2885" i="1" s="1"/>
  <c r="F2886" i="1"/>
  <c r="F2887" i="1"/>
  <c r="F2888" i="1"/>
  <c r="F2889" i="1"/>
  <c r="F2890" i="1"/>
  <c r="F2891" i="1"/>
  <c r="H2891" i="1" s="1"/>
  <c r="F2892" i="1"/>
  <c r="F2893" i="1"/>
  <c r="H2893" i="1" s="1"/>
  <c r="F2894" i="1"/>
  <c r="F2895" i="1"/>
  <c r="F2896" i="1"/>
  <c r="F2897" i="1"/>
  <c r="F2898" i="1"/>
  <c r="F2899" i="1"/>
  <c r="H2899" i="1" s="1"/>
  <c r="F2900" i="1"/>
  <c r="F2901" i="1"/>
  <c r="H2901" i="1" s="1"/>
  <c r="F2902" i="1"/>
  <c r="F2903" i="1"/>
  <c r="F2904" i="1"/>
  <c r="F2905" i="1"/>
  <c r="F2906" i="1"/>
  <c r="F2907" i="1"/>
  <c r="H2907" i="1" s="1"/>
  <c r="F2908" i="1"/>
  <c r="F2909" i="1"/>
  <c r="H2909" i="1" s="1"/>
  <c r="F2910" i="1"/>
  <c r="F2911" i="1"/>
  <c r="F2912" i="1"/>
  <c r="F2913" i="1"/>
  <c r="F2914" i="1"/>
  <c r="F2915" i="1"/>
  <c r="H2915" i="1" s="1"/>
  <c r="F2916" i="1"/>
  <c r="F2917" i="1"/>
  <c r="H2917" i="1" s="1"/>
  <c r="F2918" i="1"/>
  <c r="F2919" i="1"/>
  <c r="F2920" i="1"/>
  <c r="F2921" i="1"/>
  <c r="F2922" i="1"/>
  <c r="F2923" i="1"/>
  <c r="H2923" i="1" s="1"/>
  <c r="F2924" i="1"/>
  <c r="F2925" i="1"/>
  <c r="H2925" i="1" s="1"/>
  <c r="F2926" i="1"/>
  <c r="F2927" i="1"/>
  <c r="F2928" i="1"/>
  <c r="F2929" i="1"/>
  <c r="F2930" i="1"/>
  <c r="F2931" i="1"/>
  <c r="H2931" i="1" s="1"/>
  <c r="F2932" i="1"/>
  <c r="F2933" i="1"/>
  <c r="H2933" i="1" s="1"/>
  <c r="F2934" i="1"/>
  <c r="F2935" i="1"/>
  <c r="F2936" i="1"/>
  <c r="F2937" i="1"/>
  <c r="F2938" i="1"/>
  <c r="F2939" i="1"/>
  <c r="H2939" i="1" s="1"/>
  <c r="F2940" i="1"/>
  <c r="F2941" i="1"/>
  <c r="H2941" i="1" s="1"/>
  <c r="F2942" i="1"/>
  <c r="F2943" i="1"/>
  <c r="F2944" i="1"/>
  <c r="F2945" i="1"/>
  <c r="F2946" i="1"/>
  <c r="F2947" i="1"/>
  <c r="H2947" i="1" s="1"/>
  <c r="F2948" i="1"/>
  <c r="F2949" i="1"/>
  <c r="H2949" i="1" s="1"/>
  <c r="F2950" i="1"/>
  <c r="F2951" i="1"/>
  <c r="F2952" i="1"/>
  <c r="F2953" i="1"/>
  <c r="F2954" i="1"/>
  <c r="F2955" i="1"/>
  <c r="H2955" i="1" s="1"/>
  <c r="F2956" i="1"/>
  <c r="F2957" i="1"/>
  <c r="H2957" i="1" s="1"/>
  <c r="F2958" i="1"/>
  <c r="F2959" i="1"/>
  <c r="F2960" i="1"/>
  <c r="F2961" i="1"/>
  <c r="F2962" i="1"/>
  <c r="F2963" i="1"/>
  <c r="H2963" i="1" s="1"/>
  <c r="F2964" i="1"/>
  <c r="F2965" i="1"/>
  <c r="H2965" i="1" s="1"/>
  <c r="F2966" i="1"/>
  <c r="F2967" i="1"/>
  <c r="F2968" i="1"/>
  <c r="F2969" i="1"/>
  <c r="F2970" i="1"/>
  <c r="F2971" i="1"/>
  <c r="H2971" i="1" s="1"/>
  <c r="F2972" i="1"/>
  <c r="F2973" i="1"/>
  <c r="F2974" i="1"/>
  <c r="F2975" i="1"/>
  <c r="F2976" i="1"/>
  <c r="F2977" i="1"/>
  <c r="F2978" i="1"/>
  <c r="F2979" i="1"/>
  <c r="H2979" i="1" s="1"/>
  <c r="F2980" i="1"/>
  <c r="F2981" i="1"/>
  <c r="H2981" i="1" s="1"/>
  <c r="F2982" i="1"/>
  <c r="F2983" i="1"/>
  <c r="F2984" i="1"/>
  <c r="F2985" i="1"/>
  <c r="F2986" i="1"/>
  <c r="F2987" i="1"/>
  <c r="H2987" i="1" s="1"/>
  <c r="F2988" i="1"/>
  <c r="F2989" i="1"/>
  <c r="H2989" i="1" s="1"/>
  <c r="F2990" i="1"/>
  <c r="F2991" i="1"/>
  <c r="F2992" i="1"/>
  <c r="F2993" i="1"/>
  <c r="F2994" i="1"/>
  <c r="F2995" i="1"/>
  <c r="H2995" i="1" s="1"/>
  <c r="F2996" i="1"/>
  <c r="F2997" i="1"/>
  <c r="H2997" i="1" s="1"/>
  <c r="F2998" i="1"/>
  <c r="F2999" i="1"/>
  <c r="F3000" i="1"/>
  <c r="F3001" i="1"/>
  <c r="F3002" i="1"/>
  <c r="F3003" i="1"/>
  <c r="H3003" i="1" s="1"/>
  <c r="F3004" i="1"/>
  <c r="F3005" i="1"/>
  <c r="H3005" i="1" s="1"/>
  <c r="F3006" i="1"/>
  <c r="F3007" i="1"/>
  <c r="F3008" i="1"/>
  <c r="F3009" i="1"/>
  <c r="F3010" i="1"/>
  <c r="F3011" i="1"/>
  <c r="H3011" i="1" s="1"/>
  <c r="F3012" i="1"/>
  <c r="F3013" i="1"/>
  <c r="H3013" i="1" s="1"/>
  <c r="F3014" i="1"/>
  <c r="F3015" i="1"/>
  <c r="F3016" i="1"/>
  <c r="F3017" i="1"/>
  <c r="F3018" i="1"/>
  <c r="F3019" i="1"/>
  <c r="H3019" i="1" s="1"/>
  <c r="F3020" i="1"/>
  <c r="F3021" i="1"/>
  <c r="H3021" i="1" s="1"/>
  <c r="F3022" i="1"/>
  <c r="F3023" i="1"/>
  <c r="F3024" i="1"/>
  <c r="F3025" i="1"/>
  <c r="F3026" i="1"/>
  <c r="F3027" i="1"/>
  <c r="H3027" i="1" s="1"/>
  <c r="F3028" i="1"/>
  <c r="F3029" i="1"/>
  <c r="H3029" i="1" s="1"/>
  <c r="F3030" i="1"/>
  <c r="F3031" i="1"/>
  <c r="F3032" i="1"/>
  <c r="F3033" i="1"/>
  <c r="F3034" i="1"/>
  <c r="F3035" i="1"/>
  <c r="H3035" i="1" s="1"/>
  <c r="F3036" i="1"/>
  <c r="F3037" i="1"/>
  <c r="H3037" i="1" s="1"/>
  <c r="F3038" i="1"/>
  <c r="F3039" i="1"/>
  <c r="F3040" i="1"/>
  <c r="F3041" i="1"/>
  <c r="F3042" i="1"/>
  <c r="F3043" i="1"/>
  <c r="H3043" i="1" s="1"/>
  <c r="F3044" i="1"/>
  <c r="F3045" i="1"/>
  <c r="H3045" i="1" s="1"/>
  <c r="F3046" i="1"/>
  <c r="F3047" i="1"/>
  <c r="F3048" i="1"/>
  <c r="F3049" i="1"/>
  <c r="F3050" i="1"/>
  <c r="F3051" i="1"/>
  <c r="H3051" i="1" s="1"/>
  <c r="F3052" i="1"/>
  <c r="F3053" i="1"/>
  <c r="H3053" i="1" s="1"/>
  <c r="F3054" i="1"/>
  <c r="F3055" i="1"/>
  <c r="F3056" i="1"/>
  <c r="F3057" i="1"/>
  <c r="F3058" i="1"/>
  <c r="F3059" i="1"/>
  <c r="H3059" i="1" s="1"/>
  <c r="F3060" i="1"/>
  <c r="F3061" i="1"/>
  <c r="H3061" i="1" s="1"/>
  <c r="F3062" i="1"/>
  <c r="F3063" i="1"/>
  <c r="F3064" i="1"/>
  <c r="F3065" i="1"/>
  <c r="F3066" i="1"/>
  <c r="F3067" i="1"/>
  <c r="H3067" i="1" s="1"/>
  <c r="F3068" i="1"/>
  <c r="F3069" i="1"/>
  <c r="H3069" i="1" s="1"/>
  <c r="F3070" i="1"/>
  <c r="F3071" i="1"/>
  <c r="F3072" i="1"/>
  <c r="F3073" i="1"/>
  <c r="F3074" i="1"/>
  <c r="F3075" i="1"/>
  <c r="G3075" i="1" s="1"/>
  <c r="F3076" i="1"/>
  <c r="F3077" i="1"/>
  <c r="H3077" i="1" s="1"/>
  <c r="F3078" i="1"/>
  <c r="F3079" i="1"/>
  <c r="F3080" i="1"/>
  <c r="F3081" i="1"/>
  <c r="F3082" i="1"/>
  <c r="F3083" i="1"/>
  <c r="H3083" i="1" s="1"/>
  <c r="F3084" i="1"/>
  <c r="F3085" i="1"/>
  <c r="H3085" i="1" s="1"/>
  <c r="F3086" i="1"/>
  <c r="F3087" i="1"/>
  <c r="F3088" i="1"/>
  <c r="F3089" i="1"/>
  <c r="F3090" i="1"/>
  <c r="F3091" i="1"/>
  <c r="H3091" i="1" s="1"/>
  <c r="F3092" i="1"/>
  <c r="F3093" i="1"/>
  <c r="H3093" i="1" s="1"/>
  <c r="F3094" i="1"/>
  <c r="F3095" i="1"/>
  <c r="F3096" i="1"/>
  <c r="F3097" i="1"/>
  <c r="F3098" i="1"/>
  <c r="F3099" i="1"/>
  <c r="H3099" i="1" s="1"/>
  <c r="F3100" i="1"/>
  <c r="F3101" i="1"/>
  <c r="H3101" i="1" s="1"/>
  <c r="F3102" i="1"/>
  <c r="F3103" i="1"/>
  <c r="F3104" i="1"/>
  <c r="F3105" i="1"/>
  <c r="F3106" i="1"/>
  <c r="F3107" i="1"/>
  <c r="H3107" i="1" s="1"/>
  <c r="F3108" i="1"/>
  <c r="F3109" i="1"/>
  <c r="H3109" i="1" s="1"/>
  <c r="F3110" i="1"/>
  <c r="F3111" i="1"/>
  <c r="F3112" i="1"/>
  <c r="F3113" i="1"/>
  <c r="F3114" i="1"/>
  <c r="F3115" i="1"/>
  <c r="H3115" i="1" s="1"/>
  <c r="F3116" i="1"/>
  <c r="F3117" i="1"/>
  <c r="H3117" i="1" s="1"/>
  <c r="F3118" i="1"/>
  <c r="F3119" i="1"/>
  <c r="F3120" i="1"/>
  <c r="F3121" i="1"/>
  <c r="F3122" i="1"/>
  <c r="F3123" i="1"/>
  <c r="H3123" i="1" s="1"/>
  <c r="F3124" i="1"/>
  <c r="F3125" i="1"/>
  <c r="H3125" i="1" s="1"/>
  <c r="F3126" i="1"/>
  <c r="F3127" i="1"/>
  <c r="F3128" i="1"/>
  <c r="F3129" i="1"/>
  <c r="F3130" i="1"/>
  <c r="F3131" i="1"/>
  <c r="H3131" i="1" s="1"/>
  <c r="F3132" i="1"/>
  <c r="F3133" i="1"/>
  <c r="H3133" i="1" s="1"/>
  <c r="F3134" i="1"/>
  <c r="F3135" i="1"/>
  <c r="F3136" i="1"/>
  <c r="F3137" i="1"/>
  <c r="F3138" i="1"/>
  <c r="F3139" i="1"/>
  <c r="H3139" i="1" s="1"/>
  <c r="F3140" i="1"/>
  <c r="F3141" i="1"/>
  <c r="H3141" i="1" s="1"/>
  <c r="F3142" i="1"/>
  <c r="F3143" i="1"/>
  <c r="F3144" i="1"/>
  <c r="F3145" i="1"/>
  <c r="F3146" i="1"/>
  <c r="F3147" i="1"/>
  <c r="H3147" i="1" s="1"/>
  <c r="F3148" i="1"/>
  <c r="F3149" i="1"/>
  <c r="H3149" i="1" s="1"/>
  <c r="F3150" i="1"/>
  <c r="F3151" i="1"/>
  <c r="F3152" i="1"/>
  <c r="F3153" i="1"/>
  <c r="F3154" i="1"/>
  <c r="F3155" i="1"/>
  <c r="H3155" i="1" s="1"/>
  <c r="F3156" i="1"/>
  <c r="F3157" i="1"/>
  <c r="H3157" i="1" s="1"/>
  <c r="F3158" i="1"/>
  <c r="F3159" i="1"/>
  <c r="F3160" i="1"/>
  <c r="F3161" i="1"/>
  <c r="F3162" i="1"/>
  <c r="F3163" i="1"/>
  <c r="H3163" i="1" s="1"/>
  <c r="F3164" i="1"/>
  <c r="F3165" i="1"/>
  <c r="H3165" i="1" s="1"/>
  <c r="F3166" i="1"/>
  <c r="F3167" i="1"/>
  <c r="F3168" i="1"/>
  <c r="F3169" i="1"/>
  <c r="F3170" i="1"/>
  <c r="F3171" i="1"/>
  <c r="H3171" i="1" s="1"/>
  <c r="F3172" i="1"/>
  <c r="F3173" i="1"/>
  <c r="H3173" i="1" s="1"/>
  <c r="F3174" i="1"/>
  <c r="F3175" i="1"/>
  <c r="F3176" i="1"/>
  <c r="F3177" i="1"/>
  <c r="F3178" i="1"/>
  <c r="F3179" i="1"/>
  <c r="H3179" i="1" s="1"/>
  <c r="F3180" i="1"/>
  <c r="F3181" i="1"/>
  <c r="H3181" i="1" s="1"/>
  <c r="F3182" i="1"/>
  <c r="F3183" i="1"/>
  <c r="F3184" i="1"/>
  <c r="F3185" i="1"/>
  <c r="F3186" i="1"/>
  <c r="F3187" i="1"/>
  <c r="H3187" i="1" s="1"/>
  <c r="F3188" i="1"/>
  <c r="F3189" i="1"/>
  <c r="H3189" i="1" s="1"/>
  <c r="F3190" i="1"/>
  <c r="F3191" i="1"/>
  <c r="F3192" i="1"/>
  <c r="F3193" i="1"/>
  <c r="F3194" i="1"/>
  <c r="F3195" i="1"/>
  <c r="H3195" i="1" s="1"/>
  <c r="F3196" i="1"/>
  <c r="F3197" i="1"/>
  <c r="H3197" i="1" s="1"/>
  <c r="F3198" i="1"/>
  <c r="F3199" i="1"/>
  <c r="F3200" i="1"/>
  <c r="F3201" i="1"/>
  <c r="F3202" i="1"/>
  <c r="F3203" i="1"/>
  <c r="H3203" i="1" s="1"/>
  <c r="F3204" i="1"/>
  <c r="F3205" i="1"/>
  <c r="H3205" i="1" s="1"/>
  <c r="F3206" i="1"/>
  <c r="F3207" i="1"/>
  <c r="F3208" i="1"/>
  <c r="F3209" i="1"/>
  <c r="F3210" i="1"/>
  <c r="F3211" i="1"/>
  <c r="H3211" i="1" s="1"/>
  <c r="F3212" i="1"/>
  <c r="F3213" i="1"/>
  <c r="H3213" i="1" s="1"/>
  <c r="F3214" i="1"/>
  <c r="F3215" i="1"/>
  <c r="F3216" i="1"/>
  <c r="F3217" i="1"/>
  <c r="F3218" i="1"/>
  <c r="F3219" i="1"/>
  <c r="H3219" i="1" s="1"/>
  <c r="F3220" i="1"/>
  <c r="F3221" i="1"/>
  <c r="H3221" i="1" s="1"/>
  <c r="F3222" i="1"/>
  <c r="F3223" i="1"/>
  <c r="F3224" i="1"/>
  <c r="F3225" i="1"/>
  <c r="F3226" i="1"/>
  <c r="F3227" i="1"/>
  <c r="H3227" i="1" s="1"/>
  <c r="F3228" i="1"/>
  <c r="F3229" i="1"/>
  <c r="H3229" i="1" s="1"/>
  <c r="F3230" i="1"/>
  <c r="F3231" i="1"/>
  <c r="F3232" i="1"/>
  <c r="F3233" i="1"/>
  <c r="F3234" i="1"/>
  <c r="F3235" i="1"/>
  <c r="H3235" i="1" s="1"/>
  <c r="F3236" i="1"/>
  <c r="F3237" i="1"/>
  <c r="H3237" i="1" s="1"/>
  <c r="F3238" i="1"/>
  <c r="F3239" i="1"/>
  <c r="F3240" i="1"/>
  <c r="F3241" i="1"/>
  <c r="F3242" i="1"/>
  <c r="F3243" i="1"/>
  <c r="H3243" i="1" s="1"/>
  <c r="F3244" i="1"/>
  <c r="F3245" i="1"/>
  <c r="H3245" i="1" s="1"/>
  <c r="F3246" i="1"/>
  <c r="F3247" i="1"/>
  <c r="F3248" i="1"/>
  <c r="F3249" i="1"/>
  <c r="F3250" i="1"/>
  <c r="F3251" i="1"/>
  <c r="H3251" i="1" s="1"/>
  <c r="F3252" i="1"/>
  <c r="F3253" i="1"/>
  <c r="H3253" i="1" s="1"/>
  <c r="F3254" i="1"/>
  <c r="F3255" i="1"/>
  <c r="F3256" i="1"/>
  <c r="F3257" i="1"/>
  <c r="F3258" i="1"/>
  <c r="F3259" i="1"/>
  <c r="H3259" i="1" s="1"/>
  <c r="F3260" i="1"/>
  <c r="F3261" i="1"/>
  <c r="H3261" i="1" s="1"/>
  <c r="F3262" i="1"/>
  <c r="F3263" i="1"/>
  <c r="F3264" i="1"/>
  <c r="F3265" i="1"/>
  <c r="F3266" i="1"/>
  <c r="F3267" i="1"/>
  <c r="H3267" i="1" s="1"/>
  <c r="F3268" i="1"/>
  <c r="F3269" i="1"/>
  <c r="H3269" i="1" s="1"/>
  <c r="F3270" i="1"/>
  <c r="F3271" i="1"/>
  <c r="F3272" i="1"/>
  <c r="F3273" i="1"/>
  <c r="F3274" i="1"/>
  <c r="F3275" i="1"/>
  <c r="H3275" i="1" s="1"/>
  <c r="F3276" i="1"/>
  <c r="F3277" i="1"/>
  <c r="H3277" i="1" s="1"/>
  <c r="F3278" i="1"/>
  <c r="F3279" i="1"/>
  <c r="F3280" i="1"/>
  <c r="F3281" i="1"/>
  <c r="F3282" i="1"/>
  <c r="F3283" i="1"/>
  <c r="H3283" i="1" s="1"/>
  <c r="F3284" i="1"/>
  <c r="F3285" i="1"/>
  <c r="H3285" i="1" s="1"/>
  <c r="F3286" i="1"/>
  <c r="F3287" i="1"/>
  <c r="F3288" i="1"/>
  <c r="F3289" i="1"/>
  <c r="F3290" i="1"/>
  <c r="F3291" i="1"/>
  <c r="H3291" i="1" s="1"/>
  <c r="F3292" i="1"/>
  <c r="F3293" i="1"/>
  <c r="H3293" i="1" s="1"/>
  <c r="F3294" i="1"/>
  <c r="F3295" i="1"/>
  <c r="F3296" i="1"/>
  <c r="F3297" i="1"/>
  <c r="F3298" i="1"/>
  <c r="F3299" i="1"/>
  <c r="H3299" i="1" s="1"/>
  <c r="F3300" i="1"/>
  <c r="F3301" i="1"/>
  <c r="H3301" i="1" s="1"/>
  <c r="F3302" i="1"/>
  <c r="F3303" i="1"/>
  <c r="F3304" i="1"/>
  <c r="F3305" i="1"/>
  <c r="F3306" i="1"/>
  <c r="F3307" i="1"/>
  <c r="H3307" i="1" s="1"/>
  <c r="F3308" i="1"/>
  <c r="F3309" i="1"/>
  <c r="H3309" i="1" s="1"/>
  <c r="F3310" i="1"/>
  <c r="F3311" i="1"/>
  <c r="F3312" i="1"/>
  <c r="F3313" i="1"/>
  <c r="F3314" i="1"/>
  <c r="F3315" i="1"/>
  <c r="H3315" i="1" s="1"/>
  <c r="F3316" i="1"/>
  <c r="F3317" i="1"/>
  <c r="H3317" i="1" s="1"/>
  <c r="F3318" i="1"/>
  <c r="F3319" i="1"/>
  <c r="F3320" i="1"/>
  <c r="F3321" i="1"/>
  <c r="F3322" i="1"/>
  <c r="F3323" i="1"/>
  <c r="H3323" i="1" s="1"/>
  <c r="F3324" i="1"/>
  <c r="F3325" i="1"/>
  <c r="H3325" i="1" s="1"/>
  <c r="F3326" i="1"/>
  <c r="F3327" i="1"/>
  <c r="F3328" i="1"/>
  <c r="F3329" i="1"/>
  <c r="F3330" i="1"/>
  <c r="G3330" i="1" s="1"/>
  <c r="F3331" i="1"/>
  <c r="H3331" i="1" s="1"/>
  <c r="F3332" i="1"/>
  <c r="F3333" i="1"/>
  <c r="H3333" i="1" s="1"/>
  <c r="F3334" i="1"/>
  <c r="F3335" i="1"/>
  <c r="F3336" i="1"/>
  <c r="F3337" i="1"/>
  <c r="F3338" i="1"/>
  <c r="F3339" i="1"/>
  <c r="H3339" i="1" s="1"/>
  <c r="F3340" i="1"/>
  <c r="F3341" i="1"/>
  <c r="H3341" i="1" s="1"/>
  <c r="F3342" i="1"/>
  <c r="F3343" i="1"/>
  <c r="F3344" i="1"/>
  <c r="F3345" i="1"/>
  <c r="F3346" i="1"/>
  <c r="F3347" i="1"/>
  <c r="H3347" i="1" s="1"/>
  <c r="F3348" i="1"/>
  <c r="F3349" i="1"/>
  <c r="H3349" i="1" s="1"/>
  <c r="F3350" i="1"/>
  <c r="F3351" i="1"/>
  <c r="F3352" i="1"/>
  <c r="F3353" i="1"/>
  <c r="F3354" i="1"/>
  <c r="F3355" i="1"/>
  <c r="H3355" i="1" s="1"/>
  <c r="F3356" i="1"/>
  <c r="F3357" i="1"/>
  <c r="H3357" i="1" s="1"/>
  <c r="F3358" i="1"/>
  <c r="F3359" i="1"/>
  <c r="F3360" i="1"/>
  <c r="F3361" i="1"/>
  <c r="F3362" i="1"/>
  <c r="F3363" i="1"/>
  <c r="H3363" i="1" s="1"/>
  <c r="F3364" i="1"/>
  <c r="F3365" i="1"/>
  <c r="H3365" i="1" s="1"/>
  <c r="F3366" i="1"/>
  <c r="F3367" i="1"/>
  <c r="F3368" i="1"/>
  <c r="F3369" i="1"/>
  <c r="F3370" i="1"/>
  <c r="F3371" i="1"/>
  <c r="G3371" i="1" s="1"/>
  <c r="F3372" i="1"/>
  <c r="F3373" i="1"/>
  <c r="H3373" i="1" s="1"/>
  <c r="F3374" i="1"/>
  <c r="F3375" i="1"/>
  <c r="F3376" i="1"/>
  <c r="F3377" i="1"/>
  <c r="F3378" i="1"/>
  <c r="F3379" i="1"/>
  <c r="H3379" i="1" s="1"/>
  <c r="F3380" i="1"/>
  <c r="F3381" i="1"/>
  <c r="H3381" i="1" s="1"/>
  <c r="F3382" i="1"/>
  <c r="F3383" i="1"/>
  <c r="F3384" i="1"/>
  <c r="F3385" i="1"/>
  <c r="F3386" i="1"/>
  <c r="F3387" i="1"/>
  <c r="H3387" i="1" s="1"/>
  <c r="F3388" i="1"/>
  <c r="F3389" i="1"/>
  <c r="H3389" i="1" s="1"/>
  <c r="F3390" i="1"/>
  <c r="F3391" i="1"/>
  <c r="F3392" i="1"/>
  <c r="F3393" i="1"/>
  <c r="F3394" i="1"/>
  <c r="F3395" i="1"/>
  <c r="H3395" i="1" s="1"/>
  <c r="F3396" i="1"/>
  <c r="F3397" i="1"/>
  <c r="H3397" i="1" s="1"/>
  <c r="F3398" i="1"/>
  <c r="F3399" i="1"/>
  <c r="F3400" i="1"/>
  <c r="F3401" i="1"/>
  <c r="F3402" i="1"/>
  <c r="F3403" i="1"/>
  <c r="H3403" i="1" s="1"/>
  <c r="F3404" i="1"/>
  <c r="F3405" i="1"/>
  <c r="H3405" i="1" s="1"/>
  <c r="F3406" i="1"/>
  <c r="F3407" i="1"/>
  <c r="F3408" i="1"/>
  <c r="F3409" i="1"/>
  <c r="F3410" i="1"/>
  <c r="F3411" i="1"/>
  <c r="H3411" i="1" s="1"/>
  <c r="F3412" i="1"/>
  <c r="F3413" i="1"/>
  <c r="H3413" i="1" s="1"/>
  <c r="F3414" i="1"/>
  <c r="F3415" i="1"/>
  <c r="F3416" i="1"/>
  <c r="F3417" i="1"/>
  <c r="F3418" i="1"/>
  <c r="F3419" i="1"/>
  <c r="H3419" i="1" s="1"/>
  <c r="F3420" i="1"/>
  <c r="F3421" i="1"/>
  <c r="H3421" i="1" s="1"/>
  <c r="F3422" i="1"/>
  <c r="F3423" i="1"/>
  <c r="F3424" i="1"/>
  <c r="F3425" i="1"/>
  <c r="F3426" i="1"/>
  <c r="F3427" i="1"/>
  <c r="H3427" i="1" s="1"/>
  <c r="F3428" i="1"/>
  <c r="F3429" i="1"/>
  <c r="H3429" i="1" s="1"/>
  <c r="F3430" i="1"/>
  <c r="F3431" i="1"/>
  <c r="F3432" i="1"/>
  <c r="F3433" i="1"/>
  <c r="F3434" i="1"/>
  <c r="F3435" i="1"/>
  <c r="H3435" i="1" s="1"/>
  <c r="F3436" i="1"/>
  <c r="F3437" i="1"/>
  <c r="H3437" i="1" s="1"/>
  <c r="F3438" i="1"/>
  <c r="F3439" i="1"/>
  <c r="F3440" i="1"/>
  <c r="F3441" i="1"/>
  <c r="F3442" i="1"/>
  <c r="F3443" i="1"/>
  <c r="H3443" i="1" s="1"/>
  <c r="F3444" i="1"/>
  <c r="F3445" i="1"/>
  <c r="H3445" i="1" s="1"/>
  <c r="F3446" i="1"/>
  <c r="F3447" i="1"/>
  <c r="F3448" i="1"/>
  <c r="F3449" i="1"/>
  <c r="F3450" i="1"/>
  <c r="F3451" i="1"/>
  <c r="H3451" i="1" s="1"/>
  <c r="F3452" i="1"/>
  <c r="F3453" i="1"/>
  <c r="H3453" i="1" s="1"/>
  <c r="F3454" i="1"/>
  <c r="F3455" i="1"/>
  <c r="F3456" i="1"/>
  <c r="F3457" i="1"/>
  <c r="F3458" i="1"/>
  <c r="F3459" i="1"/>
  <c r="H3459" i="1" s="1"/>
  <c r="F3460" i="1"/>
  <c r="F3461" i="1"/>
  <c r="H3461" i="1" s="1"/>
  <c r="F3462" i="1"/>
  <c r="F3463" i="1"/>
  <c r="F3464" i="1"/>
  <c r="F3465" i="1"/>
  <c r="F3466" i="1"/>
  <c r="F3467" i="1"/>
  <c r="H3467" i="1" s="1"/>
  <c r="F3468" i="1"/>
  <c r="F3469" i="1"/>
  <c r="H3469" i="1" s="1"/>
  <c r="F3470" i="1"/>
  <c r="F3471" i="1"/>
  <c r="F3472" i="1"/>
  <c r="F3473" i="1"/>
  <c r="F3474" i="1"/>
  <c r="F3475" i="1"/>
  <c r="H3475" i="1" s="1"/>
  <c r="F3476" i="1"/>
  <c r="F3477" i="1"/>
  <c r="H3477" i="1" s="1"/>
  <c r="F3478" i="1"/>
  <c r="F3479" i="1"/>
  <c r="F3480" i="1"/>
  <c r="F3481" i="1"/>
  <c r="F3482" i="1"/>
  <c r="F3483" i="1"/>
  <c r="H3483" i="1" s="1"/>
  <c r="F3484" i="1"/>
  <c r="F3485" i="1"/>
  <c r="F3486" i="1"/>
  <c r="F3487" i="1"/>
  <c r="F3488" i="1"/>
  <c r="F3489" i="1"/>
  <c r="F3490" i="1"/>
  <c r="F3491" i="1"/>
  <c r="H3491" i="1" s="1"/>
  <c r="F3492" i="1"/>
  <c r="F3493" i="1"/>
  <c r="H3493" i="1" s="1"/>
  <c r="F3494" i="1"/>
  <c r="F3495" i="1"/>
  <c r="F3496" i="1"/>
  <c r="F3497" i="1"/>
  <c r="F3498" i="1"/>
  <c r="F3499" i="1"/>
  <c r="G3499" i="1" s="1"/>
  <c r="F3500" i="1"/>
  <c r="F3501" i="1"/>
  <c r="H3501" i="1" s="1"/>
  <c r="F3502" i="1"/>
  <c r="F3503" i="1"/>
  <c r="F3504" i="1"/>
  <c r="F3505" i="1"/>
  <c r="F3506" i="1"/>
  <c r="F3507" i="1"/>
  <c r="H3507" i="1" s="1"/>
  <c r="F3508" i="1"/>
  <c r="F3509" i="1"/>
  <c r="H3509" i="1" s="1"/>
  <c r="F3510" i="1"/>
  <c r="F3511" i="1"/>
  <c r="F3512" i="1"/>
  <c r="F3513" i="1"/>
  <c r="F3514" i="1"/>
  <c r="F3515" i="1"/>
  <c r="H3515" i="1" s="1"/>
  <c r="F3516" i="1"/>
  <c r="F3517" i="1"/>
  <c r="H3517" i="1" s="1"/>
  <c r="F3518" i="1"/>
  <c r="F3519" i="1"/>
  <c r="F3520" i="1"/>
  <c r="F3521" i="1"/>
  <c r="F3522" i="1"/>
  <c r="F3523" i="1"/>
  <c r="H3523" i="1" s="1"/>
  <c r="F3524" i="1"/>
  <c r="F3525" i="1"/>
  <c r="H3525" i="1" s="1"/>
  <c r="F3526" i="1"/>
  <c r="F3527" i="1"/>
  <c r="F3528" i="1"/>
  <c r="F3529" i="1"/>
  <c r="F3530" i="1"/>
  <c r="F3531" i="1"/>
  <c r="H3531" i="1" s="1"/>
  <c r="F3532" i="1"/>
  <c r="F3533" i="1"/>
  <c r="H3533" i="1" s="1"/>
  <c r="F3534" i="1"/>
  <c r="F3535" i="1"/>
  <c r="F3536" i="1"/>
  <c r="F3537" i="1"/>
  <c r="F3538" i="1"/>
  <c r="F3539" i="1"/>
  <c r="H3539" i="1" s="1"/>
  <c r="F3540" i="1"/>
  <c r="F3541" i="1"/>
  <c r="H3541" i="1" s="1"/>
  <c r="F3542" i="1"/>
  <c r="F3543" i="1"/>
  <c r="G3543" i="1" s="1"/>
  <c r="F3544" i="1"/>
  <c r="F3545" i="1"/>
  <c r="F3546" i="1"/>
  <c r="F3547" i="1"/>
  <c r="H3547" i="1" s="1"/>
  <c r="F3548" i="1"/>
  <c r="F3549" i="1"/>
  <c r="H3549" i="1" s="1"/>
  <c r="F3550" i="1"/>
  <c r="F3551" i="1"/>
  <c r="F3552" i="1"/>
  <c r="F3553" i="1"/>
  <c r="F3554" i="1"/>
  <c r="F3555" i="1"/>
  <c r="H3555" i="1" s="1"/>
  <c r="F3556" i="1"/>
  <c r="F3557" i="1"/>
  <c r="H3557" i="1" s="1"/>
  <c r="F3558" i="1"/>
  <c r="F3559" i="1"/>
  <c r="F3560" i="1"/>
  <c r="F3561" i="1"/>
  <c r="F3562" i="1"/>
  <c r="F3563" i="1"/>
  <c r="H3563" i="1" s="1"/>
  <c r="F3564" i="1"/>
  <c r="F3565" i="1"/>
  <c r="H3565" i="1" s="1"/>
  <c r="F3566" i="1"/>
  <c r="F3567" i="1"/>
  <c r="F3568" i="1"/>
  <c r="F3569" i="1"/>
  <c r="F3570" i="1"/>
  <c r="F3571" i="1"/>
  <c r="H3571" i="1" s="1"/>
  <c r="F3572" i="1"/>
  <c r="F3573" i="1"/>
  <c r="H3573" i="1" s="1"/>
  <c r="F3574" i="1"/>
  <c r="F3575" i="1"/>
  <c r="F3576" i="1"/>
  <c r="F3577" i="1"/>
  <c r="F3578" i="1"/>
  <c r="F3579" i="1"/>
  <c r="H3579" i="1" s="1"/>
  <c r="F3580" i="1"/>
  <c r="F3581" i="1"/>
  <c r="H3581" i="1" s="1"/>
  <c r="F3582" i="1"/>
  <c r="F3583" i="1"/>
  <c r="F3584" i="1"/>
  <c r="F3585" i="1"/>
  <c r="F3586" i="1"/>
  <c r="F3587" i="1"/>
  <c r="H3587" i="1" s="1"/>
  <c r="F3588" i="1"/>
  <c r="F3589" i="1"/>
  <c r="H3589" i="1" s="1"/>
  <c r="F3590" i="1"/>
  <c r="F3591" i="1"/>
  <c r="F3592" i="1"/>
  <c r="F3593" i="1"/>
  <c r="F3594" i="1"/>
  <c r="F3595" i="1"/>
  <c r="H3595" i="1" s="1"/>
  <c r="F3596" i="1"/>
  <c r="F3597" i="1"/>
  <c r="H3597" i="1" s="1"/>
  <c r="F3598" i="1"/>
  <c r="F3599" i="1"/>
  <c r="F3600" i="1"/>
  <c r="F3601" i="1"/>
  <c r="F3602" i="1"/>
  <c r="F3603" i="1"/>
  <c r="H3603" i="1" s="1"/>
  <c r="F3604" i="1"/>
  <c r="F3605" i="1"/>
  <c r="H3605" i="1" s="1"/>
  <c r="F3606" i="1"/>
  <c r="F3607" i="1"/>
  <c r="F3608" i="1"/>
  <c r="F3609" i="1"/>
  <c r="F3610" i="1"/>
  <c r="F3611" i="1"/>
  <c r="H3611" i="1" s="1"/>
  <c r="F3612" i="1"/>
  <c r="F3613" i="1"/>
  <c r="H3613" i="1" s="1"/>
  <c r="F3614" i="1"/>
  <c r="F3615" i="1"/>
  <c r="F3616" i="1"/>
  <c r="F3617" i="1"/>
  <c r="F3618" i="1"/>
  <c r="F3619" i="1"/>
  <c r="H3619" i="1" s="1"/>
  <c r="F3620" i="1"/>
  <c r="F3621" i="1"/>
  <c r="H3621" i="1" s="1"/>
  <c r="F3622" i="1"/>
  <c r="F3623" i="1"/>
  <c r="F3624" i="1"/>
  <c r="F3625" i="1"/>
  <c r="F3626" i="1"/>
  <c r="F3627" i="1"/>
  <c r="H3627" i="1" s="1"/>
  <c r="F3628" i="1"/>
  <c r="F3629" i="1"/>
  <c r="H3629" i="1" s="1"/>
  <c r="F3630" i="1"/>
  <c r="F3631" i="1"/>
  <c r="F3632" i="1"/>
  <c r="F3633" i="1"/>
  <c r="F3634" i="1"/>
  <c r="F3635" i="1"/>
  <c r="H3635" i="1" s="1"/>
  <c r="F3636" i="1"/>
  <c r="F3637" i="1"/>
  <c r="H3637" i="1" s="1"/>
  <c r="F3638" i="1"/>
  <c r="F3639" i="1"/>
  <c r="F3640" i="1"/>
  <c r="F3641" i="1"/>
  <c r="F3642" i="1"/>
  <c r="F3643" i="1"/>
  <c r="H3643" i="1" s="1"/>
  <c r="F3644" i="1"/>
  <c r="F3645" i="1"/>
  <c r="H3645" i="1" s="1"/>
  <c r="F3646" i="1"/>
  <c r="F3647" i="1"/>
  <c r="F3648" i="1"/>
  <c r="F3649" i="1"/>
  <c r="F3650" i="1"/>
  <c r="F3651" i="1"/>
  <c r="H3651" i="1" s="1"/>
  <c r="F3652" i="1"/>
  <c r="F3653" i="1"/>
  <c r="H3653" i="1" s="1"/>
  <c r="F3654" i="1"/>
  <c r="F3655" i="1"/>
  <c r="F3656" i="1"/>
  <c r="F3657" i="1"/>
  <c r="F3658" i="1"/>
  <c r="F3659" i="1"/>
  <c r="H3659" i="1" s="1"/>
  <c r="F3660" i="1"/>
  <c r="F3661" i="1"/>
  <c r="H3661" i="1" s="1"/>
  <c r="F2" i="1"/>
  <c r="L3330" i="1" l="1"/>
  <c r="M2009" i="1"/>
  <c r="H3485" i="1"/>
  <c r="G3485" i="1"/>
  <c r="L3485" i="1" s="1"/>
  <c r="H2973" i="1"/>
  <c r="G2973" i="1"/>
  <c r="L2973" i="1" s="1"/>
  <c r="M2507" i="1"/>
  <c r="M2176" i="1"/>
  <c r="M2128" i="1"/>
  <c r="M2112" i="1"/>
  <c r="M2064" i="1"/>
  <c r="M2048" i="1"/>
  <c r="M2000" i="1"/>
  <c r="M1984" i="1"/>
  <c r="M1936" i="1"/>
  <c r="M1920" i="1"/>
  <c r="L1904" i="1"/>
  <c r="M1872" i="1"/>
  <c r="M1856" i="1"/>
  <c r="M1808" i="1"/>
  <c r="M1792" i="1"/>
  <c r="M1744" i="1"/>
  <c r="M1728" i="1"/>
  <c r="M1680" i="1"/>
  <c r="M1664" i="1"/>
  <c r="M1648" i="1"/>
  <c r="M1632" i="1"/>
  <c r="M1616" i="1"/>
  <c r="M1600" i="1"/>
  <c r="M1584" i="1"/>
  <c r="M1568" i="1"/>
  <c r="M1552" i="1"/>
  <c r="M1536" i="1"/>
  <c r="M1520" i="1"/>
  <c r="M1504" i="1"/>
  <c r="M1488" i="1"/>
  <c r="M1472" i="1"/>
  <c r="M1456" i="1"/>
  <c r="M1440" i="1"/>
  <c r="M1424" i="1"/>
  <c r="M1408" i="1"/>
  <c r="M1392" i="1"/>
  <c r="M1376" i="1"/>
  <c r="M1360" i="1"/>
  <c r="M1344" i="1"/>
  <c r="M1328" i="1"/>
  <c r="M1312" i="1"/>
  <c r="M1296" i="1"/>
  <c r="M1280" i="1"/>
  <c r="M1264" i="1"/>
  <c r="M1248" i="1"/>
  <c r="M1240" i="1"/>
  <c r="M1216" i="1"/>
  <c r="M1208" i="1"/>
  <c r="M1184" i="1"/>
  <c r="M1176" i="1"/>
  <c r="M1152" i="1"/>
  <c r="M1144" i="1"/>
  <c r="M1120" i="1"/>
  <c r="M1112" i="1"/>
  <c r="M1088" i="1"/>
  <c r="M1080" i="1"/>
  <c r="M1056" i="1"/>
  <c r="M1048" i="1"/>
  <c r="M888" i="1"/>
  <c r="M824" i="1"/>
  <c r="M632" i="1"/>
  <c r="M568" i="1"/>
  <c r="M376" i="1"/>
  <c r="M360" i="1"/>
  <c r="M312" i="1"/>
  <c r="M296" i="1"/>
  <c r="M248" i="1"/>
  <c r="M232" i="1"/>
  <c r="M184" i="1"/>
  <c r="M168" i="1"/>
  <c r="M152" i="1"/>
  <c r="M136" i="1"/>
  <c r="M120" i="1"/>
  <c r="M104" i="1"/>
  <c r="M64" i="1"/>
  <c r="G773" i="1"/>
  <c r="L773" i="1" s="1"/>
  <c r="L3543" i="1"/>
  <c r="M2487" i="1"/>
  <c r="M2479" i="1"/>
  <c r="M2455" i="1"/>
  <c r="M2447" i="1"/>
  <c r="M2423" i="1"/>
  <c r="M2415" i="1"/>
  <c r="M2391" i="1"/>
  <c r="M2383" i="1"/>
  <c r="M2359" i="1"/>
  <c r="M2351" i="1"/>
  <c r="M2327" i="1"/>
  <c r="M2319" i="1"/>
  <c r="M2295" i="1"/>
  <c r="M2287" i="1"/>
  <c r="M2263" i="1"/>
  <c r="M2255" i="1"/>
  <c r="M2231" i="1"/>
  <c r="M2223" i="1"/>
  <c r="M2199" i="1"/>
  <c r="M2191" i="1"/>
  <c r="M2167" i="1"/>
  <c r="M2151" i="1"/>
  <c r="M2103" i="1"/>
  <c r="M2087" i="1"/>
  <c r="M2039" i="1"/>
  <c r="M2023" i="1"/>
  <c r="M1975" i="1"/>
  <c r="M1959" i="1"/>
  <c r="M1911" i="1"/>
  <c r="M1895" i="1"/>
  <c r="M1847" i="1"/>
  <c r="M1831" i="1"/>
  <c r="M1783" i="1"/>
  <c r="M1767" i="1"/>
  <c r="M1719" i="1"/>
  <c r="M1703" i="1"/>
  <c r="M1022" i="1"/>
  <c r="M3501" i="1"/>
  <c r="M3493" i="1"/>
  <c r="M3485" i="1"/>
  <c r="M3477" i="1"/>
  <c r="M3469" i="1"/>
  <c r="M3461" i="1"/>
  <c r="M3453" i="1"/>
  <c r="M3445" i="1"/>
  <c r="M3437" i="1"/>
  <c r="M3429" i="1"/>
  <c r="M3421" i="1"/>
  <c r="M3413" i="1"/>
  <c r="M3405" i="1"/>
  <c r="M3397" i="1"/>
  <c r="M3389" i="1"/>
  <c r="M3381" i="1"/>
  <c r="M3373" i="1"/>
  <c r="M3365" i="1"/>
  <c r="M3357" i="1"/>
  <c r="M3349" i="1"/>
  <c r="M3341" i="1"/>
  <c r="M3333" i="1"/>
  <c r="M3325" i="1"/>
  <c r="M3317" i="1"/>
  <c r="M3309" i="1"/>
  <c r="M3301" i="1"/>
  <c r="M3293" i="1"/>
  <c r="M3285" i="1"/>
  <c r="M3277" i="1"/>
  <c r="M3269" i="1"/>
  <c r="M3261" i="1"/>
  <c r="M3253" i="1"/>
  <c r="M3245" i="1"/>
  <c r="M3237" i="1"/>
  <c r="M3229" i="1"/>
  <c r="M3221" i="1"/>
  <c r="M3213" i="1"/>
  <c r="M3205" i="1"/>
  <c r="M3197" i="1"/>
  <c r="M3189" i="1"/>
  <c r="M3181" i="1"/>
  <c r="M3173" i="1"/>
  <c r="M3165" i="1"/>
  <c r="M3157" i="1"/>
  <c r="M3149" i="1"/>
  <c r="M3141" i="1"/>
  <c r="M3133" i="1"/>
  <c r="M3125" i="1"/>
  <c r="M3117" i="1"/>
  <c r="M3109" i="1"/>
  <c r="M3101" i="1"/>
  <c r="M3093" i="1"/>
  <c r="M3085" i="1"/>
  <c r="M3077" i="1"/>
  <c r="M3069" i="1"/>
  <c r="M3061" i="1"/>
  <c r="M3053" i="1"/>
  <c r="M3045" i="1"/>
  <c r="M3037" i="1"/>
  <c r="M3029" i="1"/>
  <c r="M3021" i="1"/>
  <c r="M3013" i="1"/>
  <c r="M3005" i="1"/>
  <c r="M2997" i="1"/>
  <c r="M2989" i="1"/>
  <c r="M2981" i="1"/>
  <c r="M2973" i="1"/>
  <c r="M2965" i="1"/>
  <c r="M2957" i="1"/>
  <c r="M2949" i="1"/>
  <c r="M2941" i="1"/>
  <c r="M2933" i="1"/>
  <c r="M2925" i="1"/>
  <c r="M2917" i="1"/>
  <c r="M2909" i="1"/>
  <c r="M2901" i="1"/>
  <c r="M2893" i="1"/>
  <c r="M2885" i="1"/>
  <c r="M2877" i="1"/>
  <c r="M2869" i="1"/>
  <c r="M2861" i="1"/>
  <c r="M2853" i="1"/>
  <c r="M2845" i="1"/>
  <c r="M2837" i="1"/>
  <c r="M2829" i="1"/>
  <c r="M2821" i="1"/>
  <c r="M2813" i="1"/>
  <c r="M2805" i="1"/>
  <c r="M2797" i="1"/>
  <c r="M2789" i="1"/>
  <c r="M2781" i="1"/>
  <c r="M2773" i="1"/>
  <c r="M2765" i="1"/>
  <c r="M2757" i="1"/>
  <c r="M2749" i="1"/>
  <c r="M2741" i="1"/>
  <c r="M2733" i="1"/>
  <c r="M2725" i="1"/>
  <c r="M2717" i="1"/>
  <c r="M2709" i="1"/>
  <c r="M2701" i="1"/>
  <c r="M2693" i="1"/>
  <c r="M2685" i="1"/>
  <c r="M2677" i="1"/>
  <c r="M2669" i="1"/>
  <c r="M2661" i="1"/>
  <c r="M2653" i="1"/>
  <c r="M2645" i="1"/>
  <c r="M2637" i="1"/>
  <c r="M2629" i="1"/>
  <c r="M2621" i="1"/>
  <c r="M2613" i="1"/>
  <c r="M2605" i="1"/>
  <c r="M2597" i="1"/>
  <c r="M2589" i="1"/>
  <c r="M2581" i="1"/>
  <c r="M2573" i="1"/>
  <c r="M2565" i="1"/>
  <c r="M2557" i="1"/>
  <c r="M2549" i="1"/>
  <c r="M2541" i="1"/>
  <c r="M2533" i="1"/>
  <c r="M2525" i="1"/>
  <c r="M2517" i="1"/>
  <c r="M2509" i="1"/>
  <c r="M2141" i="1"/>
  <c r="M2125" i="1"/>
  <c r="M2077" i="1"/>
  <c r="M2061" i="1"/>
  <c r="M2013" i="1"/>
  <c r="M1997" i="1"/>
  <c r="M1949" i="1"/>
  <c r="M1933" i="1"/>
  <c r="M1885" i="1"/>
  <c r="M1869" i="1"/>
  <c r="M1821" i="1"/>
  <c r="M1805" i="1"/>
  <c r="M1757" i="1"/>
  <c r="M1741" i="1"/>
  <c r="M1693" i="1"/>
  <c r="M1677" i="1"/>
  <c r="M1021" i="1"/>
  <c r="M989" i="1"/>
  <c r="M957" i="1"/>
  <c r="M925" i="1"/>
  <c r="M3653" i="1"/>
  <c r="M3637" i="1"/>
  <c r="M3621" i="1"/>
  <c r="M3605" i="1"/>
  <c r="M3589" i="1"/>
  <c r="M3573" i="1"/>
  <c r="M3557" i="1"/>
  <c r="M3541" i="1"/>
  <c r="M3525" i="1"/>
  <c r="M3509" i="1"/>
  <c r="M2500" i="1"/>
  <c r="M2476" i="1"/>
  <c r="M2468" i="1"/>
  <c r="L2460" i="1"/>
  <c r="M2444" i="1"/>
  <c r="M2436" i="1"/>
  <c r="M2412" i="1"/>
  <c r="M2404" i="1"/>
  <c r="M2380" i="1"/>
  <c r="M2372" i="1"/>
  <c r="M2348" i="1"/>
  <c r="M2340" i="1"/>
  <c r="M2316" i="1"/>
  <c r="M2308" i="1"/>
  <c r="M2284" i="1"/>
  <c r="M2276" i="1"/>
  <c r="M2252" i="1"/>
  <c r="M2244" i="1"/>
  <c r="M2220" i="1"/>
  <c r="M2212" i="1"/>
  <c r="M2188" i="1"/>
  <c r="M1012" i="1"/>
  <c r="M980" i="1"/>
  <c r="M948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L3499" i="1"/>
  <c r="M3491" i="1"/>
  <c r="M3483" i="1"/>
  <c r="M3475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L3371" i="1"/>
  <c r="M3363" i="1"/>
  <c r="M3355" i="1"/>
  <c r="M3347" i="1"/>
  <c r="M3339" i="1"/>
  <c r="M3331" i="1"/>
  <c r="M3323" i="1"/>
  <c r="M3315" i="1"/>
  <c r="M3307" i="1"/>
  <c r="M3299" i="1"/>
  <c r="M3291" i="1"/>
  <c r="M3283" i="1"/>
  <c r="M3275" i="1"/>
  <c r="M3267" i="1"/>
  <c r="M3259" i="1"/>
  <c r="M3251" i="1"/>
  <c r="M3243" i="1"/>
  <c r="M3235" i="1"/>
  <c r="M3227" i="1"/>
  <c r="M3219" i="1"/>
  <c r="M3211" i="1"/>
  <c r="M3203" i="1"/>
  <c r="M3195" i="1"/>
  <c r="M3187" i="1"/>
  <c r="M3179" i="1"/>
  <c r="M3171" i="1"/>
  <c r="M3163" i="1"/>
  <c r="M3155" i="1"/>
  <c r="M3147" i="1"/>
  <c r="M3139" i="1"/>
  <c r="M3131" i="1"/>
  <c r="M3123" i="1"/>
  <c r="M3115" i="1"/>
  <c r="M3107" i="1"/>
  <c r="M3099" i="1"/>
  <c r="M3091" i="1"/>
  <c r="M3083" i="1"/>
  <c r="L3075" i="1"/>
  <c r="M3067" i="1"/>
  <c r="M3059" i="1"/>
  <c r="M3051" i="1"/>
  <c r="M3043" i="1"/>
  <c r="M3035" i="1"/>
  <c r="M3027" i="1"/>
  <c r="M3019" i="1"/>
  <c r="M3011" i="1"/>
  <c r="M3003" i="1"/>
  <c r="M2995" i="1"/>
  <c r="M2987" i="1"/>
  <c r="M2979" i="1"/>
  <c r="M2971" i="1"/>
  <c r="M2963" i="1"/>
  <c r="M2955" i="1"/>
  <c r="M2947" i="1"/>
  <c r="M2939" i="1"/>
  <c r="M2931" i="1"/>
  <c r="M2923" i="1"/>
  <c r="M2915" i="1"/>
  <c r="M2907" i="1"/>
  <c r="M2899" i="1"/>
  <c r="M2891" i="1"/>
  <c r="M2883" i="1"/>
  <c r="M2875" i="1"/>
  <c r="M2867" i="1"/>
  <c r="M2859" i="1"/>
  <c r="M2851" i="1"/>
  <c r="M2843" i="1"/>
  <c r="M2835" i="1"/>
  <c r="M2827" i="1"/>
  <c r="M2819" i="1"/>
  <c r="M2811" i="1"/>
  <c r="M2803" i="1"/>
  <c r="M2795" i="1"/>
  <c r="M2787" i="1"/>
  <c r="M2779" i="1"/>
  <c r="M2771" i="1"/>
  <c r="M2763" i="1"/>
  <c r="M2755" i="1"/>
  <c r="M2747" i="1"/>
  <c r="M2739" i="1"/>
  <c r="M2731" i="1"/>
  <c r="M2723" i="1"/>
  <c r="M2715" i="1"/>
  <c r="M2707" i="1"/>
  <c r="M2699" i="1"/>
  <c r="M2691" i="1"/>
  <c r="M2683" i="1"/>
  <c r="M2675" i="1"/>
  <c r="M2667" i="1"/>
  <c r="M2659" i="1"/>
  <c r="M2651" i="1"/>
  <c r="M2643" i="1"/>
  <c r="M2635" i="1"/>
  <c r="M2627" i="1"/>
  <c r="M2619" i="1"/>
  <c r="M2611" i="1"/>
  <c r="M2603" i="1"/>
  <c r="M2595" i="1"/>
  <c r="M2587" i="1"/>
  <c r="M2579" i="1"/>
  <c r="M2571" i="1"/>
  <c r="M2563" i="1"/>
  <c r="M2555" i="1"/>
  <c r="M2547" i="1"/>
  <c r="M2539" i="1"/>
  <c r="M2531" i="1"/>
  <c r="M2523" i="1"/>
  <c r="M2515" i="1"/>
  <c r="M2179" i="1"/>
  <c r="M2163" i="1"/>
  <c r="M2115" i="1"/>
  <c r="M2099" i="1"/>
  <c r="M2051" i="1"/>
  <c r="M2035" i="1"/>
  <c r="M1987" i="1"/>
  <c r="M1971" i="1"/>
  <c r="M1923" i="1"/>
  <c r="M1907" i="1"/>
  <c r="M1859" i="1"/>
  <c r="M1843" i="1"/>
  <c r="M1795" i="1"/>
  <c r="M1779" i="1"/>
  <c r="M1731" i="1"/>
  <c r="M1715" i="1"/>
  <c r="M1667" i="1"/>
  <c r="M1651" i="1"/>
  <c r="M1635" i="1"/>
  <c r="M1619" i="1"/>
  <c r="M1603" i="1"/>
  <c r="M1587" i="1"/>
  <c r="M1571" i="1"/>
  <c r="M1555" i="1"/>
  <c r="M1539" i="1"/>
  <c r="M1523" i="1"/>
  <c r="M1507" i="1"/>
  <c r="M1491" i="1"/>
  <c r="M1475" i="1"/>
  <c r="M1459" i="1"/>
  <c r="M1443" i="1"/>
  <c r="M1427" i="1"/>
  <c r="M1411" i="1"/>
  <c r="M1395" i="1"/>
  <c r="M1379" i="1"/>
  <c r="M1363" i="1"/>
  <c r="M1347" i="1"/>
  <c r="M1331" i="1"/>
  <c r="M1315" i="1"/>
  <c r="M1299" i="1"/>
  <c r="M1283" i="1"/>
  <c r="M1267" i="1"/>
  <c r="M2497" i="1"/>
  <c r="M2489" i="1"/>
  <c r="M2465" i="1"/>
  <c r="M2457" i="1"/>
  <c r="M2433" i="1"/>
  <c r="M2425" i="1"/>
  <c r="M2401" i="1"/>
  <c r="M2393" i="1"/>
  <c r="M2369" i="1"/>
  <c r="M2361" i="1"/>
  <c r="M2337" i="1"/>
  <c r="M2329" i="1"/>
  <c r="M2305" i="1"/>
  <c r="M2297" i="1"/>
  <c r="M2273" i="1"/>
  <c r="M2265" i="1"/>
  <c r="M2241" i="1"/>
  <c r="M2233" i="1"/>
  <c r="M2209" i="1"/>
  <c r="M2201" i="1"/>
  <c r="M2153" i="1"/>
  <c r="M2137" i="1"/>
  <c r="M2089" i="1"/>
  <c r="M2073" i="1"/>
  <c r="M2025" i="1"/>
  <c r="M1961" i="1"/>
  <c r="M1945" i="1"/>
  <c r="M1897" i="1"/>
  <c r="M1881" i="1"/>
  <c r="M1833" i="1"/>
  <c r="M1817" i="1"/>
  <c r="M1769" i="1"/>
  <c r="M1753" i="1"/>
  <c r="M1705" i="1"/>
  <c r="M1689" i="1"/>
  <c r="M969" i="1"/>
  <c r="M937" i="1"/>
  <c r="M785" i="1"/>
  <c r="M721" i="1"/>
  <c r="M529" i="1"/>
  <c r="M465" i="1"/>
  <c r="M3661" i="1"/>
  <c r="M3645" i="1"/>
  <c r="M3629" i="1"/>
  <c r="M3613" i="1"/>
  <c r="M3597" i="1"/>
  <c r="M3581" i="1"/>
  <c r="M3565" i="1"/>
  <c r="M3549" i="1"/>
  <c r="M3533" i="1"/>
  <c r="M3517" i="1"/>
  <c r="M43" i="1"/>
  <c r="M11" i="1"/>
  <c r="M874" i="1"/>
  <c r="M682" i="1"/>
  <c r="M642" i="1"/>
  <c r="M618" i="1"/>
  <c r="M578" i="1"/>
  <c r="M554" i="1"/>
  <c r="M514" i="1"/>
  <c r="M490" i="1"/>
  <c r="M450" i="1"/>
  <c r="M426" i="1"/>
  <c r="M386" i="1"/>
  <c r="M926" i="1"/>
  <c r="M734" i="1"/>
  <c r="M670" i="1"/>
  <c r="M478" i="1"/>
  <c r="M414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62" i="1"/>
  <c r="M38" i="1"/>
  <c r="M6" i="1"/>
  <c r="M901" i="1"/>
  <c r="M861" i="1"/>
  <c r="M837" i="1"/>
  <c r="M797" i="1"/>
  <c r="M773" i="1"/>
  <c r="M709" i="1"/>
  <c r="M669" i="1"/>
  <c r="M645" i="1"/>
  <c r="M605" i="1"/>
  <c r="M581" i="1"/>
  <c r="M541" i="1"/>
  <c r="M517" i="1"/>
  <c r="M477" i="1"/>
  <c r="M453" i="1"/>
  <c r="M413" i="1"/>
  <c r="M389" i="1"/>
  <c r="M733" i="1"/>
  <c r="G2287" i="1"/>
  <c r="L2287" i="1" s="1"/>
  <c r="G3365" i="1"/>
  <c r="L3365" i="1" s="1"/>
  <c r="G2853" i="1"/>
  <c r="L2853" i="1" s="1"/>
  <c r="G2276" i="1"/>
  <c r="L2276" i="1" s="1"/>
  <c r="G618" i="1"/>
  <c r="L618" i="1" s="1"/>
  <c r="G3357" i="1"/>
  <c r="L3357" i="1" s="1"/>
  <c r="G2845" i="1"/>
  <c r="L2845" i="1" s="1"/>
  <c r="G2141" i="1"/>
  <c r="L2141" i="1" s="1"/>
  <c r="G43" i="1"/>
  <c r="L43" i="1" s="1"/>
  <c r="G3237" i="1"/>
  <c r="L3237" i="1" s="1"/>
  <c r="G2725" i="1"/>
  <c r="L2725" i="1" s="1"/>
  <c r="G1885" i="1"/>
  <c r="L1885" i="1" s="1"/>
  <c r="G11" i="1"/>
  <c r="L11" i="1" s="1"/>
  <c r="G3229" i="1"/>
  <c r="L3229" i="1" s="1"/>
  <c r="G2717" i="1"/>
  <c r="L2717" i="1" s="1"/>
  <c r="G1619" i="1"/>
  <c r="L1619" i="1" s="1"/>
  <c r="G3621" i="1"/>
  <c r="L3621" i="1" s="1"/>
  <c r="G3109" i="1"/>
  <c r="L3109" i="1" s="1"/>
  <c r="G2597" i="1"/>
  <c r="L2597" i="1" s="1"/>
  <c r="G1571" i="1"/>
  <c r="L1571" i="1" s="1"/>
  <c r="G3613" i="1"/>
  <c r="L3613" i="1" s="1"/>
  <c r="G3101" i="1"/>
  <c r="L3101" i="1" s="1"/>
  <c r="G2589" i="1"/>
  <c r="L2589" i="1" s="1"/>
  <c r="G1363" i="1"/>
  <c r="L1363" i="1" s="1"/>
  <c r="G3493" i="1"/>
  <c r="L3493" i="1" s="1"/>
  <c r="G2981" i="1"/>
  <c r="L2981" i="1" s="1"/>
  <c r="G2457" i="1"/>
  <c r="L2457" i="1" s="1"/>
  <c r="G1315" i="1"/>
  <c r="L1315" i="1" s="1"/>
  <c r="G2447" i="1"/>
  <c r="L2447" i="1" s="1"/>
  <c r="G3589" i="1"/>
  <c r="L3589" i="1" s="1"/>
  <c r="G3461" i="1"/>
  <c r="L3461" i="1" s="1"/>
  <c r="G3333" i="1"/>
  <c r="L3333" i="1" s="1"/>
  <c r="G3205" i="1"/>
  <c r="L3205" i="1" s="1"/>
  <c r="G3077" i="1"/>
  <c r="L3077" i="1" s="1"/>
  <c r="G2949" i="1"/>
  <c r="L2949" i="1" s="1"/>
  <c r="G2821" i="1"/>
  <c r="L2821" i="1" s="1"/>
  <c r="G2693" i="1"/>
  <c r="L2693" i="1" s="1"/>
  <c r="G2565" i="1"/>
  <c r="L2565" i="1" s="1"/>
  <c r="G2415" i="1"/>
  <c r="L2415" i="1" s="1"/>
  <c r="G2244" i="1"/>
  <c r="L2244" i="1" s="1"/>
  <c r="G2089" i="1"/>
  <c r="L2089" i="1" s="1"/>
  <c r="G1833" i="1"/>
  <c r="L1833" i="1" s="1"/>
  <c r="G1555" i="1"/>
  <c r="L1555" i="1" s="1"/>
  <c r="G1299" i="1"/>
  <c r="L1299" i="1" s="1"/>
  <c r="G581" i="1"/>
  <c r="L581" i="1" s="1"/>
  <c r="H3075" i="1"/>
  <c r="M3075" i="1" s="1"/>
  <c r="G3581" i="1"/>
  <c r="L3581" i="1" s="1"/>
  <c r="G3453" i="1"/>
  <c r="L3453" i="1" s="1"/>
  <c r="G3325" i="1"/>
  <c r="L3325" i="1" s="1"/>
  <c r="G3197" i="1"/>
  <c r="L3197" i="1" s="1"/>
  <c r="G3069" i="1"/>
  <c r="L3069" i="1" s="1"/>
  <c r="G2941" i="1"/>
  <c r="L2941" i="1" s="1"/>
  <c r="G2813" i="1"/>
  <c r="L2813" i="1" s="1"/>
  <c r="G2685" i="1"/>
  <c r="L2685" i="1" s="1"/>
  <c r="G2557" i="1"/>
  <c r="L2557" i="1" s="1"/>
  <c r="G2404" i="1"/>
  <c r="L2404" i="1" s="1"/>
  <c r="G2233" i="1"/>
  <c r="L2233" i="1" s="1"/>
  <c r="G2051" i="1"/>
  <c r="L2051" i="1" s="1"/>
  <c r="G1795" i="1"/>
  <c r="L1795" i="1" s="1"/>
  <c r="G1507" i="1"/>
  <c r="L1507" i="1" s="1"/>
  <c r="G1012" i="1"/>
  <c r="L1012" i="1" s="1"/>
  <c r="G529" i="1"/>
  <c r="L529" i="1" s="1"/>
  <c r="H2460" i="1"/>
  <c r="M2460" i="1" s="1"/>
  <c r="G2103" i="1"/>
  <c r="L2103" i="1" s="1"/>
  <c r="G3557" i="1"/>
  <c r="L3557" i="1" s="1"/>
  <c r="G3429" i="1"/>
  <c r="L3429" i="1" s="1"/>
  <c r="G3301" i="1"/>
  <c r="L3301" i="1" s="1"/>
  <c r="G3173" i="1"/>
  <c r="L3173" i="1" s="1"/>
  <c r="G3045" i="1"/>
  <c r="L3045" i="1" s="1"/>
  <c r="G2917" i="1"/>
  <c r="L2917" i="1" s="1"/>
  <c r="G2789" i="1"/>
  <c r="L2789" i="1" s="1"/>
  <c r="G2661" i="1"/>
  <c r="L2661" i="1" s="1"/>
  <c r="G2533" i="1"/>
  <c r="L2533" i="1" s="1"/>
  <c r="G2372" i="1"/>
  <c r="L2372" i="1" s="1"/>
  <c r="G2201" i="1"/>
  <c r="L2201" i="1" s="1"/>
  <c r="G2039" i="1"/>
  <c r="L2039" i="1" s="1"/>
  <c r="G1783" i="1"/>
  <c r="L1783" i="1" s="1"/>
  <c r="G1491" i="1"/>
  <c r="L1491" i="1" s="1"/>
  <c r="G980" i="1"/>
  <c r="L980" i="1" s="1"/>
  <c r="G517" i="1"/>
  <c r="L517" i="1" s="1"/>
  <c r="G3549" i="1"/>
  <c r="L3549" i="1" s="1"/>
  <c r="G3421" i="1"/>
  <c r="L3421" i="1" s="1"/>
  <c r="G3293" i="1"/>
  <c r="L3293" i="1" s="1"/>
  <c r="G3165" i="1"/>
  <c r="L3165" i="1" s="1"/>
  <c r="G3037" i="1"/>
  <c r="L3037" i="1" s="1"/>
  <c r="G2909" i="1"/>
  <c r="L2909" i="1" s="1"/>
  <c r="G2781" i="1"/>
  <c r="L2781" i="1" s="1"/>
  <c r="G2653" i="1"/>
  <c r="L2653" i="1" s="1"/>
  <c r="G2525" i="1"/>
  <c r="L2525" i="1" s="1"/>
  <c r="G2361" i="1"/>
  <c r="L2361" i="1" s="1"/>
  <c r="G2191" i="1"/>
  <c r="L2191" i="1" s="1"/>
  <c r="G1987" i="1"/>
  <c r="L1987" i="1" s="1"/>
  <c r="G1731" i="1"/>
  <c r="L1731" i="1" s="1"/>
  <c r="G1443" i="1"/>
  <c r="L1443" i="1" s="1"/>
  <c r="G937" i="1"/>
  <c r="L937" i="1" s="1"/>
  <c r="G426" i="1"/>
  <c r="L426" i="1" s="1"/>
  <c r="G3653" i="1"/>
  <c r="L3653" i="1" s="1"/>
  <c r="G3525" i="1"/>
  <c r="L3525" i="1" s="1"/>
  <c r="G3397" i="1"/>
  <c r="L3397" i="1" s="1"/>
  <c r="G3269" i="1"/>
  <c r="L3269" i="1" s="1"/>
  <c r="G3141" i="1"/>
  <c r="L3141" i="1" s="1"/>
  <c r="G3013" i="1"/>
  <c r="L3013" i="1" s="1"/>
  <c r="G2885" i="1"/>
  <c r="L2885" i="1" s="1"/>
  <c r="G2757" i="1"/>
  <c r="L2757" i="1" s="1"/>
  <c r="G2629" i="1"/>
  <c r="L2629" i="1" s="1"/>
  <c r="G2500" i="1"/>
  <c r="L2500" i="1" s="1"/>
  <c r="G2329" i="1"/>
  <c r="L2329" i="1" s="1"/>
  <c r="G2188" i="1"/>
  <c r="L2188" i="1" s="1"/>
  <c r="G1949" i="1"/>
  <c r="L1949" i="1" s="1"/>
  <c r="G1693" i="1"/>
  <c r="L1693" i="1" s="1"/>
  <c r="G1427" i="1"/>
  <c r="L1427" i="1" s="1"/>
  <c r="G837" i="1"/>
  <c r="L837" i="1" s="1"/>
  <c r="G120" i="1"/>
  <c r="L120" i="1" s="1"/>
  <c r="G1847" i="1"/>
  <c r="L1847" i="1" s="1"/>
  <c r="G3645" i="1"/>
  <c r="L3645" i="1" s="1"/>
  <c r="G3517" i="1"/>
  <c r="L3517" i="1" s="1"/>
  <c r="G3389" i="1"/>
  <c r="L3389" i="1" s="1"/>
  <c r="G3261" i="1"/>
  <c r="L3261" i="1" s="1"/>
  <c r="G3133" i="1"/>
  <c r="L3133" i="1" s="1"/>
  <c r="G3005" i="1"/>
  <c r="L3005" i="1" s="1"/>
  <c r="G2877" i="1"/>
  <c r="L2877" i="1" s="1"/>
  <c r="G2749" i="1"/>
  <c r="L2749" i="1" s="1"/>
  <c r="G2621" i="1"/>
  <c r="L2621" i="1" s="1"/>
  <c r="G2489" i="1"/>
  <c r="L2489" i="1" s="1"/>
  <c r="G2319" i="1"/>
  <c r="L2319" i="1" s="1"/>
  <c r="G2153" i="1"/>
  <c r="L2153" i="1" s="1"/>
  <c r="G1897" i="1"/>
  <c r="L1897" i="1" s="1"/>
  <c r="G1635" i="1"/>
  <c r="L1635" i="1" s="1"/>
  <c r="G1379" i="1"/>
  <c r="L1379" i="1" s="1"/>
  <c r="G785" i="1"/>
  <c r="L785" i="1" s="1"/>
  <c r="G104" i="1"/>
  <c r="L104" i="1" s="1"/>
  <c r="H2880" i="1"/>
  <c r="M2880" i="1" s="1"/>
  <c r="G2880" i="1"/>
  <c r="L2880" i="1" s="1"/>
  <c r="H176" i="1"/>
  <c r="M176" i="1" s="1"/>
  <c r="G176" i="1"/>
  <c r="L176" i="1" s="1"/>
  <c r="H160" i="1"/>
  <c r="M160" i="1" s="1"/>
  <c r="G160" i="1"/>
  <c r="L160" i="1" s="1"/>
  <c r="G2000" i="1"/>
  <c r="L2000" i="1" s="1"/>
  <c r="G1744" i="1"/>
  <c r="L1744" i="1" s="1"/>
  <c r="G1248" i="1"/>
  <c r="L1248" i="1" s="1"/>
  <c r="G1120" i="1"/>
  <c r="L1120" i="1" s="1"/>
  <c r="G376" i="1"/>
  <c r="L376" i="1" s="1"/>
  <c r="H3655" i="1"/>
  <c r="M3655" i="1" s="1"/>
  <c r="G3655" i="1"/>
  <c r="L3655" i="1" s="1"/>
  <c r="H3647" i="1"/>
  <c r="M3647" i="1" s="1"/>
  <c r="G3647" i="1"/>
  <c r="L3647" i="1" s="1"/>
  <c r="H3639" i="1"/>
  <c r="M3639" i="1" s="1"/>
  <c r="G3639" i="1"/>
  <c r="L3639" i="1" s="1"/>
  <c r="H3631" i="1"/>
  <c r="M3631" i="1" s="1"/>
  <c r="G3631" i="1"/>
  <c r="L3631" i="1" s="1"/>
  <c r="G3623" i="1"/>
  <c r="L3623" i="1" s="1"/>
  <c r="H3623" i="1"/>
  <c r="M3623" i="1" s="1"/>
  <c r="H3615" i="1"/>
  <c r="M3615" i="1" s="1"/>
  <c r="G3615" i="1"/>
  <c r="L3615" i="1" s="1"/>
  <c r="H3607" i="1"/>
  <c r="M3607" i="1" s="1"/>
  <c r="G3607" i="1"/>
  <c r="L3607" i="1" s="1"/>
  <c r="H3599" i="1"/>
  <c r="M3599" i="1" s="1"/>
  <c r="G3599" i="1"/>
  <c r="L3599" i="1" s="1"/>
  <c r="H3591" i="1"/>
  <c r="M3591" i="1" s="1"/>
  <c r="G3591" i="1"/>
  <c r="L3591" i="1" s="1"/>
  <c r="H3583" i="1"/>
  <c r="M3583" i="1" s="1"/>
  <c r="G3583" i="1"/>
  <c r="L3583" i="1" s="1"/>
  <c r="H3575" i="1"/>
  <c r="M3575" i="1" s="1"/>
  <c r="G3575" i="1"/>
  <c r="L3575" i="1" s="1"/>
  <c r="H3567" i="1"/>
  <c r="M3567" i="1" s="1"/>
  <c r="G3567" i="1"/>
  <c r="L3567" i="1" s="1"/>
  <c r="H3559" i="1"/>
  <c r="M3559" i="1" s="1"/>
  <c r="G3559" i="1"/>
  <c r="L3559" i="1" s="1"/>
  <c r="H3551" i="1"/>
  <c r="M3551" i="1" s="1"/>
  <c r="G3551" i="1"/>
  <c r="L3551" i="1" s="1"/>
  <c r="H3535" i="1"/>
  <c r="M3535" i="1" s="1"/>
  <c r="G3535" i="1"/>
  <c r="L3535" i="1" s="1"/>
  <c r="H3527" i="1"/>
  <c r="M3527" i="1" s="1"/>
  <c r="G3527" i="1"/>
  <c r="L3527" i="1" s="1"/>
  <c r="H3519" i="1"/>
  <c r="M3519" i="1" s="1"/>
  <c r="G3519" i="1"/>
  <c r="L3519" i="1" s="1"/>
  <c r="H3511" i="1"/>
  <c r="M3511" i="1" s="1"/>
  <c r="G3511" i="1"/>
  <c r="L3511" i="1" s="1"/>
  <c r="H3503" i="1"/>
  <c r="M3503" i="1" s="1"/>
  <c r="G3503" i="1"/>
  <c r="L3503" i="1" s="1"/>
  <c r="G3495" i="1"/>
  <c r="L3495" i="1" s="1"/>
  <c r="H3495" i="1"/>
  <c r="M3495" i="1" s="1"/>
  <c r="H3487" i="1"/>
  <c r="M3487" i="1" s="1"/>
  <c r="G3487" i="1"/>
  <c r="L3487" i="1" s="1"/>
  <c r="H3479" i="1"/>
  <c r="M3479" i="1" s="1"/>
  <c r="G3479" i="1"/>
  <c r="L3479" i="1" s="1"/>
  <c r="H3471" i="1"/>
  <c r="M3471" i="1" s="1"/>
  <c r="G3471" i="1"/>
  <c r="L3471" i="1" s="1"/>
  <c r="H3463" i="1"/>
  <c r="M3463" i="1" s="1"/>
  <c r="G3463" i="1"/>
  <c r="L3463" i="1" s="1"/>
  <c r="H3455" i="1"/>
  <c r="M3455" i="1" s="1"/>
  <c r="G3455" i="1"/>
  <c r="L3455" i="1" s="1"/>
  <c r="H3447" i="1"/>
  <c r="M3447" i="1" s="1"/>
  <c r="G3447" i="1"/>
  <c r="L3447" i="1" s="1"/>
  <c r="H3439" i="1"/>
  <c r="M3439" i="1" s="1"/>
  <c r="G3439" i="1"/>
  <c r="L3439" i="1" s="1"/>
  <c r="H3431" i="1"/>
  <c r="M3431" i="1" s="1"/>
  <c r="G3431" i="1"/>
  <c r="L3431" i="1" s="1"/>
  <c r="H3423" i="1"/>
  <c r="M3423" i="1" s="1"/>
  <c r="G3423" i="1"/>
  <c r="L3423" i="1" s="1"/>
  <c r="H3415" i="1"/>
  <c r="M3415" i="1" s="1"/>
  <c r="G3415" i="1"/>
  <c r="L3415" i="1" s="1"/>
  <c r="H3407" i="1"/>
  <c r="M3407" i="1" s="1"/>
  <c r="G3407" i="1"/>
  <c r="L3407" i="1" s="1"/>
  <c r="H3399" i="1"/>
  <c r="M3399" i="1" s="1"/>
  <c r="G3399" i="1"/>
  <c r="L3399" i="1" s="1"/>
  <c r="H3391" i="1"/>
  <c r="M3391" i="1" s="1"/>
  <c r="G3391" i="1"/>
  <c r="L3391" i="1" s="1"/>
  <c r="H3383" i="1"/>
  <c r="M3383" i="1" s="1"/>
  <c r="G3383" i="1"/>
  <c r="L3383" i="1" s="1"/>
  <c r="H3375" i="1"/>
  <c r="M3375" i="1" s="1"/>
  <c r="G3375" i="1"/>
  <c r="L3375" i="1" s="1"/>
  <c r="G3367" i="1"/>
  <c r="L3367" i="1" s="1"/>
  <c r="H3367" i="1"/>
  <c r="M3367" i="1" s="1"/>
  <c r="H3359" i="1"/>
  <c r="M3359" i="1" s="1"/>
  <c r="G3359" i="1"/>
  <c r="L3359" i="1" s="1"/>
  <c r="H3351" i="1"/>
  <c r="M3351" i="1" s="1"/>
  <c r="G3351" i="1"/>
  <c r="L3351" i="1" s="1"/>
  <c r="H3343" i="1"/>
  <c r="M3343" i="1" s="1"/>
  <c r="G3343" i="1"/>
  <c r="L3343" i="1" s="1"/>
  <c r="H3335" i="1"/>
  <c r="M3335" i="1" s="1"/>
  <c r="G3335" i="1"/>
  <c r="L3335" i="1" s="1"/>
  <c r="H3327" i="1"/>
  <c r="M3327" i="1" s="1"/>
  <c r="G3327" i="1"/>
  <c r="L3327" i="1" s="1"/>
  <c r="H3319" i="1"/>
  <c r="M3319" i="1" s="1"/>
  <c r="G3319" i="1"/>
  <c r="L3319" i="1" s="1"/>
  <c r="H3311" i="1"/>
  <c r="M3311" i="1" s="1"/>
  <c r="G3311" i="1"/>
  <c r="L3311" i="1" s="1"/>
  <c r="H3303" i="1"/>
  <c r="M3303" i="1" s="1"/>
  <c r="G3303" i="1"/>
  <c r="L3303" i="1" s="1"/>
  <c r="H3295" i="1"/>
  <c r="M3295" i="1" s="1"/>
  <c r="G3295" i="1"/>
  <c r="L3295" i="1" s="1"/>
  <c r="G3287" i="1"/>
  <c r="L3287" i="1" s="1"/>
  <c r="H3287" i="1"/>
  <c r="M3287" i="1" s="1"/>
  <c r="H3279" i="1"/>
  <c r="M3279" i="1" s="1"/>
  <c r="G3279" i="1"/>
  <c r="L3279" i="1" s="1"/>
  <c r="H3271" i="1"/>
  <c r="M3271" i="1" s="1"/>
  <c r="G3271" i="1"/>
  <c r="L3271" i="1" s="1"/>
  <c r="H3263" i="1"/>
  <c r="M3263" i="1" s="1"/>
  <c r="G3263" i="1"/>
  <c r="L3263" i="1" s="1"/>
  <c r="H3255" i="1"/>
  <c r="M3255" i="1" s="1"/>
  <c r="G3255" i="1"/>
  <c r="L3255" i="1" s="1"/>
  <c r="H3247" i="1"/>
  <c r="M3247" i="1" s="1"/>
  <c r="G3247" i="1"/>
  <c r="L3247" i="1" s="1"/>
  <c r="H3239" i="1"/>
  <c r="M3239" i="1" s="1"/>
  <c r="G3239" i="1"/>
  <c r="L3239" i="1" s="1"/>
  <c r="H3231" i="1"/>
  <c r="M3231" i="1" s="1"/>
  <c r="G3231" i="1"/>
  <c r="L3231" i="1" s="1"/>
  <c r="H3223" i="1"/>
  <c r="M3223" i="1" s="1"/>
  <c r="G3223" i="1"/>
  <c r="L3223" i="1" s="1"/>
  <c r="H3215" i="1"/>
  <c r="M3215" i="1" s="1"/>
  <c r="G3215" i="1"/>
  <c r="L3215" i="1" s="1"/>
  <c r="H3207" i="1"/>
  <c r="M3207" i="1" s="1"/>
  <c r="G3207" i="1"/>
  <c r="L3207" i="1" s="1"/>
  <c r="H3199" i="1"/>
  <c r="M3199" i="1" s="1"/>
  <c r="G3199" i="1"/>
  <c r="L3199" i="1" s="1"/>
  <c r="H3191" i="1"/>
  <c r="M3191" i="1" s="1"/>
  <c r="G3191" i="1"/>
  <c r="L3191" i="1" s="1"/>
  <c r="H3183" i="1"/>
  <c r="M3183" i="1" s="1"/>
  <c r="G3183" i="1"/>
  <c r="L3183" i="1" s="1"/>
  <c r="H3175" i="1"/>
  <c r="M3175" i="1" s="1"/>
  <c r="G3175" i="1"/>
  <c r="L3175" i="1" s="1"/>
  <c r="H3167" i="1"/>
  <c r="M3167" i="1" s="1"/>
  <c r="G3167" i="1"/>
  <c r="L3167" i="1" s="1"/>
  <c r="H3159" i="1"/>
  <c r="M3159" i="1" s="1"/>
  <c r="G3159" i="1"/>
  <c r="L3159" i="1" s="1"/>
  <c r="H3151" i="1"/>
  <c r="M3151" i="1" s="1"/>
  <c r="G3151" i="1"/>
  <c r="L3151" i="1" s="1"/>
  <c r="H3143" i="1"/>
  <c r="M3143" i="1" s="1"/>
  <c r="G3143" i="1"/>
  <c r="L3143" i="1" s="1"/>
  <c r="H3135" i="1"/>
  <c r="M3135" i="1" s="1"/>
  <c r="G3135" i="1"/>
  <c r="L3135" i="1" s="1"/>
  <c r="H3127" i="1"/>
  <c r="M3127" i="1" s="1"/>
  <c r="G3127" i="1"/>
  <c r="L3127" i="1" s="1"/>
  <c r="H3119" i="1"/>
  <c r="M3119" i="1" s="1"/>
  <c r="G3119" i="1"/>
  <c r="L3119" i="1" s="1"/>
  <c r="H3111" i="1"/>
  <c r="M3111" i="1" s="1"/>
  <c r="G3111" i="1"/>
  <c r="L3111" i="1" s="1"/>
  <c r="H3103" i="1"/>
  <c r="M3103" i="1" s="1"/>
  <c r="G3103" i="1"/>
  <c r="L3103" i="1" s="1"/>
  <c r="H3095" i="1"/>
  <c r="M3095" i="1" s="1"/>
  <c r="G3095" i="1"/>
  <c r="L3095" i="1" s="1"/>
  <c r="H3087" i="1"/>
  <c r="M3087" i="1" s="1"/>
  <c r="G3087" i="1"/>
  <c r="L3087" i="1" s="1"/>
  <c r="H3079" i="1"/>
  <c r="M3079" i="1" s="1"/>
  <c r="G3079" i="1"/>
  <c r="L3079" i="1" s="1"/>
  <c r="H3071" i="1"/>
  <c r="M3071" i="1" s="1"/>
  <c r="G3071" i="1"/>
  <c r="L3071" i="1" s="1"/>
  <c r="H3063" i="1"/>
  <c r="M3063" i="1" s="1"/>
  <c r="G3063" i="1"/>
  <c r="L3063" i="1" s="1"/>
  <c r="H3055" i="1"/>
  <c r="M3055" i="1" s="1"/>
  <c r="G3055" i="1"/>
  <c r="L3055" i="1" s="1"/>
  <c r="H3047" i="1"/>
  <c r="M3047" i="1" s="1"/>
  <c r="G3047" i="1"/>
  <c r="L3047" i="1" s="1"/>
  <c r="H3039" i="1"/>
  <c r="M3039" i="1" s="1"/>
  <c r="G3039" i="1"/>
  <c r="L3039" i="1" s="1"/>
  <c r="H3031" i="1"/>
  <c r="M3031" i="1" s="1"/>
  <c r="G3031" i="1"/>
  <c r="L3031" i="1" s="1"/>
  <c r="H3023" i="1"/>
  <c r="M3023" i="1" s="1"/>
  <c r="G3023" i="1"/>
  <c r="L3023" i="1" s="1"/>
  <c r="H3015" i="1"/>
  <c r="M3015" i="1" s="1"/>
  <c r="G3015" i="1"/>
  <c r="L3015" i="1" s="1"/>
  <c r="H3007" i="1"/>
  <c r="M3007" i="1" s="1"/>
  <c r="G3007" i="1"/>
  <c r="L3007" i="1" s="1"/>
  <c r="H2999" i="1"/>
  <c r="M2999" i="1" s="1"/>
  <c r="G2999" i="1"/>
  <c r="L2999" i="1" s="1"/>
  <c r="H2991" i="1"/>
  <c r="M2991" i="1" s="1"/>
  <c r="G2991" i="1"/>
  <c r="L2991" i="1" s="1"/>
  <c r="H2983" i="1"/>
  <c r="M2983" i="1" s="1"/>
  <c r="G2983" i="1"/>
  <c r="L2983" i="1" s="1"/>
  <c r="H2975" i="1"/>
  <c r="M2975" i="1" s="1"/>
  <c r="G2975" i="1"/>
  <c r="L2975" i="1" s="1"/>
  <c r="H2967" i="1"/>
  <c r="M2967" i="1" s="1"/>
  <c r="G2967" i="1"/>
  <c r="L2967" i="1" s="1"/>
  <c r="H2959" i="1"/>
  <c r="M2959" i="1" s="1"/>
  <c r="G2959" i="1"/>
  <c r="L2959" i="1" s="1"/>
  <c r="H2951" i="1"/>
  <c r="M2951" i="1" s="1"/>
  <c r="G2951" i="1"/>
  <c r="L2951" i="1" s="1"/>
  <c r="H2943" i="1"/>
  <c r="M2943" i="1" s="1"/>
  <c r="G2943" i="1"/>
  <c r="L2943" i="1" s="1"/>
  <c r="H2935" i="1"/>
  <c r="M2935" i="1" s="1"/>
  <c r="G2935" i="1"/>
  <c r="L2935" i="1" s="1"/>
  <c r="H2927" i="1"/>
  <c r="M2927" i="1" s="1"/>
  <c r="G2927" i="1"/>
  <c r="L2927" i="1" s="1"/>
  <c r="H2919" i="1"/>
  <c r="M2919" i="1" s="1"/>
  <c r="G2919" i="1"/>
  <c r="L2919" i="1" s="1"/>
  <c r="H2911" i="1"/>
  <c r="M2911" i="1" s="1"/>
  <c r="G2911" i="1"/>
  <c r="L2911" i="1" s="1"/>
  <c r="H2903" i="1"/>
  <c r="M2903" i="1" s="1"/>
  <c r="G2903" i="1"/>
  <c r="L2903" i="1" s="1"/>
  <c r="H2895" i="1"/>
  <c r="M2895" i="1" s="1"/>
  <c r="G2895" i="1"/>
  <c r="L2895" i="1" s="1"/>
  <c r="H2887" i="1"/>
  <c r="M2887" i="1" s="1"/>
  <c r="G2887" i="1"/>
  <c r="L2887" i="1" s="1"/>
  <c r="H2879" i="1"/>
  <c r="M2879" i="1" s="1"/>
  <c r="G2879" i="1"/>
  <c r="L2879" i="1" s="1"/>
  <c r="H2871" i="1"/>
  <c r="M2871" i="1" s="1"/>
  <c r="G2871" i="1"/>
  <c r="L2871" i="1" s="1"/>
  <c r="H2863" i="1"/>
  <c r="M2863" i="1" s="1"/>
  <c r="G2863" i="1"/>
  <c r="L2863" i="1" s="1"/>
  <c r="H2855" i="1"/>
  <c r="M2855" i="1" s="1"/>
  <c r="G2855" i="1"/>
  <c r="L2855" i="1" s="1"/>
  <c r="H2847" i="1"/>
  <c r="M2847" i="1" s="1"/>
  <c r="G2847" i="1"/>
  <c r="L2847" i="1" s="1"/>
  <c r="H2839" i="1"/>
  <c r="M2839" i="1" s="1"/>
  <c r="G2839" i="1"/>
  <c r="L2839" i="1" s="1"/>
  <c r="H2831" i="1"/>
  <c r="M2831" i="1" s="1"/>
  <c r="G2831" i="1"/>
  <c r="L2831" i="1" s="1"/>
  <c r="H2823" i="1"/>
  <c r="M2823" i="1" s="1"/>
  <c r="G2823" i="1"/>
  <c r="L2823" i="1" s="1"/>
  <c r="H2815" i="1"/>
  <c r="M2815" i="1" s="1"/>
  <c r="G2815" i="1"/>
  <c r="L2815" i="1" s="1"/>
  <c r="H2807" i="1"/>
  <c r="M2807" i="1" s="1"/>
  <c r="G2807" i="1"/>
  <c r="L2807" i="1" s="1"/>
  <c r="H2799" i="1"/>
  <c r="M2799" i="1" s="1"/>
  <c r="G2799" i="1"/>
  <c r="L2799" i="1" s="1"/>
  <c r="H2791" i="1"/>
  <c r="M2791" i="1" s="1"/>
  <c r="G2791" i="1"/>
  <c r="L2791" i="1" s="1"/>
  <c r="H2783" i="1"/>
  <c r="M2783" i="1" s="1"/>
  <c r="G2783" i="1"/>
  <c r="L2783" i="1" s="1"/>
  <c r="H2775" i="1"/>
  <c r="M2775" i="1" s="1"/>
  <c r="G2775" i="1"/>
  <c r="L2775" i="1" s="1"/>
  <c r="H2767" i="1"/>
  <c r="M2767" i="1" s="1"/>
  <c r="G2767" i="1"/>
  <c r="L2767" i="1" s="1"/>
  <c r="H2759" i="1"/>
  <c r="M2759" i="1" s="1"/>
  <c r="G2759" i="1"/>
  <c r="L2759" i="1" s="1"/>
  <c r="H2751" i="1"/>
  <c r="M2751" i="1" s="1"/>
  <c r="G2751" i="1"/>
  <c r="L2751" i="1" s="1"/>
  <c r="H2743" i="1"/>
  <c r="M2743" i="1" s="1"/>
  <c r="G2743" i="1"/>
  <c r="L2743" i="1" s="1"/>
  <c r="H2735" i="1"/>
  <c r="M2735" i="1" s="1"/>
  <c r="G2735" i="1"/>
  <c r="L2735" i="1" s="1"/>
  <c r="H2727" i="1"/>
  <c r="M2727" i="1" s="1"/>
  <c r="G2727" i="1"/>
  <c r="L2727" i="1" s="1"/>
  <c r="H2719" i="1"/>
  <c r="M2719" i="1" s="1"/>
  <c r="G2719" i="1"/>
  <c r="L2719" i="1" s="1"/>
  <c r="H2711" i="1"/>
  <c r="M2711" i="1" s="1"/>
  <c r="G2711" i="1"/>
  <c r="L2711" i="1" s="1"/>
  <c r="H2703" i="1"/>
  <c r="M2703" i="1" s="1"/>
  <c r="G2703" i="1"/>
  <c r="L2703" i="1" s="1"/>
  <c r="H2695" i="1"/>
  <c r="M2695" i="1" s="1"/>
  <c r="G2695" i="1"/>
  <c r="L2695" i="1" s="1"/>
  <c r="H2687" i="1"/>
  <c r="M2687" i="1" s="1"/>
  <c r="G2687" i="1"/>
  <c r="L2687" i="1" s="1"/>
  <c r="H2679" i="1"/>
  <c r="M2679" i="1" s="1"/>
  <c r="G2679" i="1"/>
  <c r="L2679" i="1" s="1"/>
  <c r="H2671" i="1"/>
  <c r="M2671" i="1" s="1"/>
  <c r="G2671" i="1"/>
  <c r="L2671" i="1" s="1"/>
  <c r="H2663" i="1"/>
  <c r="M2663" i="1" s="1"/>
  <c r="G2663" i="1"/>
  <c r="L2663" i="1" s="1"/>
  <c r="H2655" i="1"/>
  <c r="M2655" i="1" s="1"/>
  <c r="G2655" i="1"/>
  <c r="L2655" i="1" s="1"/>
  <c r="H2647" i="1"/>
  <c r="M2647" i="1" s="1"/>
  <c r="G2647" i="1"/>
  <c r="L2647" i="1" s="1"/>
  <c r="H2639" i="1"/>
  <c r="M2639" i="1" s="1"/>
  <c r="G2639" i="1"/>
  <c r="L2639" i="1" s="1"/>
  <c r="H2631" i="1"/>
  <c r="M2631" i="1" s="1"/>
  <c r="G2631" i="1"/>
  <c r="L2631" i="1" s="1"/>
  <c r="H2623" i="1"/>
  <c r="M2623" i="1" s="1"/>
  <c r="G2623" i="1"/>
  <c r="L2623" i="1" s="1"/>
  <c r="H2615" i="1"/>
  <c r="M2615" i="1" s="1"/>
  <c r="G2615" i="1"/>
  <c r="L2615" i="1" s="1"/>
  <c r="H2607" i="1"/>
  <c r="M2607" i="1" s="1"/>
  <c r="G2607" i="1"/>
  <c r="L2607" i="1" s="1"/>
  <c r="H2599" i="1"/>
  <c r="M2599" i="1" s="1"/>
  <c r="G2599" i="1"/>
  <c r="L2599" i="1" s="1"/>
  <c r="H2591" i="1"/>
  <c r="M2591" i="1" s="1"/>
  <c r="G2591" i="1"/>
  <c r="L2591" i="1" s="1"/>
  <c r="H2583" i="1"/>
  <c r="M2583" i="1" s="1"/>
  <c r="G2583" i="1"/>
  <c r="L2583" i="1" s="1"/>
  <c r="H2575" i="1"/>
  <c r="M2575" i="1" s="1"/>
  <c r="G2575" i="1"/>
  <c r="L2575" i="1" s="1"/>
  <c r="H2567" i="1"/>
  <c r="M2567" i="1" s="1"/>
  <c r="G2567" i="1"/>
  <c r="L2567" i="1" s="1"/>
  <c r="H2559" i="1"/>
  <c r="M2559" i="1" s="1"/>
  <c r="G2559" i="1"/>
  <c r="L2559" i="1" s="1"/>
  <c r="H2551" i="1"/>
  <c r="M2551" i="1" s="1"/>
  <c r="G2551" i="1"/>
  <c r="L2551" i="1" s="1"/>
  <c r="H2543" i="1"/>
  <c r="M2543" i="1" s="1"/>
  <c r="G2543" i="1"/>
  <c r="L2543" i="1" s="1"/>
  <c r="H2535" i="1"/>
  <c r="M2535" i="1" s="1"/>
  <c r="G2535" i="1"/>
  <c r="L2535" i="1" s="1"/>
  <c r="H2527" i="1"/>
  <c r="M2527" i="1" s="1"/>
  <c r="G2527" i="1"/>
  <c r="L2527" i="1" s="1"/>
  <c r="H2519" i="1"/>
  <c r="M2519" i="1" s="1"/>
  <c r="G2519" i="1"/>
  <c r="L2519" i="1" s="1"/>
  <c r="H2511" i="1"/>
  <c r="M2511" i="1" s="1"/>
  <c r="G2511" i="1"/>
  <c r="L2511" i="1" s="1"/>
  <c r="H2503" i="1"/>
  <c r="M2503" i="1" s="1"/>
  <c r="G2503" i="1"/>
  <c r="L2503" i="1" s="1"/>
  <c r="H2495" i="1"/>
  <c r="M2495" i="1" s="1"/>
  <c r="G2495" i="1"/>
  <c r="L2495" i="1" s="1"/>
  <c r="H2471" i="1"/>
  <c r="M2471" i="1" s="1"/>
  <c r="G2471" i="1"/>
  <c r="L2471" i="1" s="1"/>
  <c r="H2463" i="1"/>
  <c r="M2463" i="1" s="1"/>
  <c r="G2463" i="1"/>
  <c r="L2463" i="1" s="1"/>
  <c r="H2439" i="1"/>
  <c r="M2439" i="1" s="1"/>
  <c r="G2439" i="1"/>
  <c r="L2439" i="1" s="1"/>
  <c r="H2431" i="1"/>
  <c r="M2431" i="1" s="1"/>
  <c r="G2431" i="1"/>
  <c r="L2431" i="1" s="1"/>
  <c r="H2407" i="1"/>
  <c r="M2407" i="1" s="1"/>
  <c r="G2407" i="1"/>
  <c r="L2407" i="1" s="1"/>
  <c r="H2399" i="1"/>
  <c r="M2399" i="1" s="1"/>
  <c r="G2399" i="1"/>
  <c r="L2399" i="1" s="1"/>
  <c r="H2375" i="1"/>
  <c r="M2375" i="1" s="1"/>
  <c r="G2375" i="1"/>
  <c r="L2375" i="1" s="1"/>
  <c r="H2367" i="1"/>
  <c r="M2367" i="1" s="1"/>
  <c r="G2367" i="1"/>
  <c r="L2367" i="1" s="1"/>
  <c r="H2343" i="1"/>
  <c r="M2343" i="1" s="1"/>
  <c r="G2343" i="1"/>
  <c r="L2343" i="1" s="1"/>
  <c r="H2335" i="1"/>
  <c r="M2335" i="1" s="1"/>
  <c r="G2335" i="1"/>
  <c r="L2335" i="1" s="1"/>
  <c r="H2311" i="1"/>
  <c r="M2311" i="1" s="1"/>
  <c r="G2311" i="1"/>
  <c r="L2311" i="1" s="1"/>
  <c r="H2303" i="1"/>
  <c r="M2303" i="1" s="1"/>
  <c r="G2303" i="1"/>
  <c r="L2303" i="1" s="1"/>
  <c r="H2279" i="1"/>
  <c r="M2279" i="1" s="1"/>
  <c r="G2279" i="1"/>
  <c r="L2279" i="1" s="1"/>
  <c r="H2271" i="1"/>
  <c r="M2271" i="1" s="1"/>
  <c r="G2271" i="1"/>
  <c r="L2271" i="1" s="1"/>
  <c r="H2247" i="1"/>
  <c r="M2247" i="1" s="1"/>
  <c r="G2247" i="1"/>
  <c r="L2247" i="1" s="1"/>
  <c r="H2239" i="1"/>
  <c r="M2239" i="1" s="1"/>
  <c r="G2239" i="1"/>
  <c r="L2239" i="1" s="1"/>
  <c r="H2215" i="1"/>
  <c r="M2215" i="1" s="1"/>
  <c r="G2215" i="1"/>
  <c r="L2215" i="1" s="1"/>
  <c r="H2207" i="1"/>
  <c r="M2207" i="1" s="1"/>
  <c r="G2207" i="1"/>
  <c r="L2207" i="1" s="1"/>
  <c r="H2183" i="1"/>
  <c r="M2183" i="1" s="1"/>
  <c r="G2183" i="1"/>
  <c r="L2183" i="1" s="1"/>
  <c r="H2175" i="1"/>
  <c r="M2175" i="1" s="1"/>
  <c r="G2175" i="1"/>
  <c r="L2175" i="1" s="1"/>
  <c r="H2159" i="1"/>
  <c r="M2159" i="1" s="1"/>
  <c r="G2159" i="1"/>
  <c r="L2159" i="1" s="1"/>
  <c r="H2143" i="1"/>
  <c r="M2143" i="1" s="1"/>
  <c r="G2143" i="1"/>
  <c r="L2143" i="1" s="1"/>
  <c r="H2135" i="1"/>
  <c r="M2135" i="1" s="1"/>
  <c r="G2135" i="1"/>
  <c r="L2135" i="1" s="1"/>
  <c r="H2127" i="1"/>
  <c r="M2127" i="1" s="1"/>
  <c r="G2127" i="1"/>
  <c r="L2127" i="1" s="1"/>
  <c r="H2119" i="1"/>
  <c r="M2119" i="1" s="1"/>
  <c r="G2119" i="1"/>
  <c r="L2119" i="1" s="1"/>
  <c r="H2111" i="1"/>
  <c r="M2111" i="1" s="1"/>
  <c r="G2111" i="1"/>
  <c r="L2111" i="1" s="1"/>
  <c r="H2095" i="1"/>
  <c r="M2095" i="1" s="1"/>
  <c r="G2095" i="1"/>
  <c r="L2095" i="1" s="1"/>
  <c r="H2079" i="1"/>
  <c r="M2079" i="1" s="1"/>
  <c r="G2079" i="1"/>
  <c r="L2079" i="1" s="1"/>
  <c r="H2071" i="1"/>
  <c r="M2071" i="1" s="1"/>
  <c r="G2071" i="1"/>
  <c r="L2071" i="1" s="1"/>
  <c r="H2063" i="1"/>
  <c r="M2063" i="1" s="1"/>
  <c r="G2063" i="1"/>
  <c r="L2063" i="1" s="1"/>
  <c r="H2055" i="1"/>
  <c r="M2055" i="1" s="1"/>
  <c r="G2055" i="1"/>
  <c r="L2055" i="1" s="1"/>
  <c r="H2047" i="1"/>
  <c r="M2047" i="1" s="1"/>
  <c r="G2047" i="1"/>
  <c r="L2047" i="1" s="1"/>
  <c r="H2031" i="1"/>
  <c r="M2031" i="1" s="1"/>
  <c r="G2031" i="1"/>
  <c r="L2031" i="1" s="1"/>
  <c r="H2015" i="1"/>
  <c r="M2015" i="1" s="1"/>
  <c r="G2015" i="1"/>
  <c r="L2015" i="1" s="1"/>
  <c r="H2007" i="1"/>
  <c r="M2007" i="1" s="1"/>
  <c r="G2007" i="1"/>
  <c r="L2007" i="1" s="1"/>
  <c r="H1999" i="1"/>
  <c r="M1999" i="1" s="1"/>
  <c r="G1999" i="1"/>
  <c r="L1999" i="1" s="1"/>
  <c r="H1991" i="1"/>
  <c r="M1991" i="1" s="1"/>
  <c r="G1991" i="1"/>
  <c r="L1991" i="1" s="1"/>
  <c r="H1983" i="1"/>
  <c r="M1983" i="1" s="1"/>
  <c r="G1983" i="1"/>
  <c r="L1983" i="1" s="1"/>
  <c r="H1967" i="1"/>
  <c r="M1967" i="1" s="1"/>
  <c r="G1967" i="1"/>
  <c r="L1967" i="1" s="1"/>
  <c r="H1951" i="1"/>
  <c r="M1951" i="1" s="1"/>
  <c r="G1951" i="1"/>
  <c r="L1951" i="1" s="1"/>
  <c r="H1943" i="1"/>
  <c r="M1943" i="1" s="1"/>
  <c r="G1943" i="1"/>
  <c r="L1943" i="1" s="1"/>
  <c r="H1935" i="1"/>
  <c r="M1935" i="1" s="1"/>
  <c r="G1935" i="1"/>
  <c r="L1935" i="1" s="1"/>
  <c r="H1927" i="1"/>
  <c r="M1927" i="1" s="1"/>
  <c r="G1927" i="1"/>
  <c r="L1927" i="1" s="1"/>
  <c r="H1919" i="1"/>
  <c r="M1919" i="1" s="1"/>
  <c r="G1919" i="1"/>
  <c r="L1919" i="1" s="1"/>
  <c r="H1903" i="1"/>
  <c r="M1903" i="1" s="1"/>
  <c r="G1903" i="1"/>
  <c r="L1903" i="1" s="1"/>
  <c r="H1887" i="1"/>
  <c r="M1887" i="1" s="1"/>
  <c r="G1887" i="1"/>
  <c r="L1887" i="1" s="1"/>
  <c r="H1879" i="1"/>
  <c r="M1879" i="1" s="1"/>
  <c r="G1879" i="1"/>
  <c r="L1879" i="1" s="1"/>
  <c r="H1871" i="1"/>
  <c r="M1871" i="1" s="1"/>
  <c r="G1871" i="1"/>
  <c r="L1871" i="1" s="1"/>
  <c r="H1863" i="1"/>
  <c r="M1863" i="1" s="1"/>
  <c r="G1863" i="1"/>
  <c r="L1863" i="1" s="1"/>
  <c r="H1855" i="1"/>
  <c r="M1855" i="1" s="1"/>
  <c r="G1855" i="1"/>
  <c r="L1855" i="1" s="1"/>
  <c r="H1839" i="1"/>
  <c r="M1839" i="1" s="1"/>
  <c r="G1839" i="1"/>
  <c r="L1839" i="1" s="1"/>
  <c r="H1823" i="1"/>
  <c r="M1823" i="1" s="1"/>
  <c r="G1823" i="1"/>
  <c r="L1823" i="1" s="1"/>
  <c r="H1815" i="1"/>
  <c r="M1815" i="1" s="1"/>
  <c r="G1815" i="1"/>
  <c r="L1815" i="1" s="1"/>
  <c r="H1807" i="1"/>
  <c r="M1807" i="1" s="1"/>
  <c r="G1807" i="1"/>
  <c r="L1807" i="1" s="1"/>
  <c r="H1799" i="1"/>
  <c r="M1799" i="1" s="1"/>
  <c r="G1799" i="1"/>
  <c r="L1799" i="1" s="1"/>
  <c r="H1791" i="1"/>
  <c r="M1791" i="1" s="1"/>
  <c r="G1791" i="1"/>
  <c r="L1791" i="1" s="1"/>
  <c r="H1775" i="1"/>
  <c r="M1775" i="1" s="1"/>
  <c r="G1775" i="1"/>
  <c r="L1775" i="1" s="1"/>
  <c r="H1759" i="1"/>
  <c r="M1759" i="1" s="1"/>
  <c r="G1759" i="1"/>
  <c r="L1759" i="1" s="1"/>
  <c r="H1751" i="1"/>
  <c r="M1751" i="1" s="1"/>
  <c r="G1751" i="1"/>
  <c r="L1751" i="1" s="1"/>
  <c r="H1743" i="1"/>
  <c r="M1743" i="1" s="1"/>
  <c r="G1743" i="1"/>
  <c r="L1743" i="1" s="1"/>
  <c r="H1735" i="1"/>
  <c r="M1735" i="1" s="1"/>
  <c r="G1735" i="1"/>
  <c r="L1735" i="1" s="1"/>
  <c r="H1727" i="1"/>
  <c r="M1727" i="1" s="1"/>
  <c r="G1727" i="1"/>
  <c r="L1727" i="1" s="1"/>
  <c r="H1711" i="1"/>
  <c r="M1711" i="1" s="1"/>
  <c r="G1711" i="1"/>
  <c r="L1711" i="1" s="1"/>
  <c r="H1695" i="1"/>
  <c r="M1695" i="1" s="1"/>
  <c r="G1695" i="1"/>
  <c r="L1695" i="1" s="1"/>
  <c r="H1687" i="1"/>
  <c r="M1687" i="1" s="1"/>
  <c r="G1687" i="1"/>
  <c r="L1687" i="1" s="1"/>
  <c r="H1679" i="1"/>
  <c r="M1679" i="1" s="1"/>
  <c r="G1679" i="1"/>
  <c r="L1679" i="1" s="1"/>
  <c r="H1671" i="1"/>
  <c r="M1671" i="1" s="1"/>
  <c r="G1671" i="1"/>
  <c r="L1671" i="1" s="1"/>
  <c r="H1663" i="1"/>
  <c r="M1663" i="1" s="1"/>
  <c r="G1663" i="1"/>
  <c r="L1663" i="1" s="1"/>
  <c r="H1655" i="1"/>
  <c r="M1655" i="1" s="1"/>
  <c r="G1655" i="1"/>
  <c r="L1655" i="1" s="1"/>
  <c r="H1647" i="1"/>
  <c r="M1647" i="1" s="1"/>
  <c r="G1647" i="1"/>
  <c r="L1647" i="1" s="1"/>
  <c r="H1639" i="1"/>
  <c r="M1639" i="1" s="1"/>
  <c r="G1639" i="1"/>
  <c r="L1639" i="1" s="1"/>
  <c r="H1631" i="1"/>
  <c r="M1631" i="1" s="1"/>
  <c r="G1631" i="1"/>
  <c r="L1631" i="1" s="1"/>
  <c r="H1623" i="1"/>
  <c r="M1623" i="1" s="1"/>
  <c r="G1623" i="1"/>
  <c r="L1623" i="1" s="1"/>
  <c r="H1615" i="1"/>
  <c r="M1615" i="1" s="1"/>
  <c r="G1615" i="1"/>
  <c r="L1615" i="1" s="1"/>
  <c r="H1607" i="1"/>
  <c r="M1607" i="1" s="1"/>
  <c r="G1607" i="1"/>
  <c r="L1607" i="1" s="1"/>
  <c r="H1599" i="1"/>
  <c r="M1599" i="1" s="1"/>
  <c r="G1599" i="1"/>
  <c r="L1599" i="1" s="1"/>
  <c r="H1591" i="1"/>
  <c r="M1591" i="1" s="1"/>
  <c r="G1591" i="1"/>
  <c r="L1591" i="1" s="1"/>
  <c r="H1583" i="1"/>
  <c r="M1583" i="1" s="1"/>
  <c r="G1583" i="1"/>
  <c r="L1583" i="1" s="1"/>
  <c r="H1575" i="1"/>
  <c r="M1575" i="1" s="1"/>
  <c r="G1575" i="1"/>
  <c r="L1575" i="1" s="1"/>
  <c r="H1567" i="1"/>
  <c r="M1567" i="1" s="1"/>
  <c r="G1567" i="1"/>
  <c r="L1567" i="1" s="1"/>
  <c r="H1559" i="1"/>
  <c r="M1559" i="1" s="1"/>
  <c r="G1559" i="1"/>
  <c r="L1559" i="1" s="1"/>
  <c r="H1551" i="1"/>
  <c r="M1551" i="1" s="1"/>
  <c r="G1551" i="1"/>
  <c r="L1551" i="1" s="1"/>
  <c r="H1543" i="1"/>
  <c r="M1543" i="1" s="1"/>
  <c r="G1543" i="1"/>
  <c r="L1543" i="1" s="1"/>
  <c r="H1535" i="1"/>
  <c r="M1535" i="1" s="1"/>
  <c r="G1535" i="1"/>
  <c r="L1535" i="1" s="1"/>
  <c r="H1527" i="1"/>
  <c r="M1527" i="1" s="1"/>
  <c r="G1527" i="1"/>
  <c r="L1527" i="1" s="1"/>
  <c r="H1519" i="1"/>
  <c r="M1519" i="1" s="1"/>
  <c r="G1519" i="1"/>
  <c r="L1519" i="1" s="1"/>
  <c r="H1511" i="1"/>
  <c r="M1511" i="1" s="1"/>
  <c r="G1511" i="1"/>
  <c r="L1511" i="1" s="1"/>
  <c r="H1503" i="1"/>
  <c r="M1503" i="1" s="1"/>
  <c r="G1503" i="1"/>
  <c r="L1503" i="1" s="1"/>
  <c r="H1495" i="1"/>
  <c r="M1495" i="1" s="1"/>
  <c r="G1495" i="1"/>
  <c r="L1495" i="1" s="1"/>
  <c r="H1487" i="1"/>
  <c r="M1487" i="1" s="1"/>
  <c r="G1487" i="1"/>
  <c r="L1487" i="1" s="1"/>
  <c r="H1479" i="1"/>
  <c r="M1479" i="1" s="1"/>
  <c r="G1479" i="1"/>
  <c r="L1479" i="1" s="1"/>
  <c r="H1471" i="1"/>
  <c r="M1471" i="1" s="1"/>
  <c r="G1471" i="1"/>
  <c r="L1471" i="1" s="1"/>
  <c r="H1463" i="1"/>
  <c r="M1463" i="1" s="1"/>
  <c r="G1463" i="1"/>
  <c r="L1463" i="1" s="1"/>
  <c r="H1455" i="1"/>
  <c r="M1455" i="1" s="1"/>
  <c r="G1455" i="1"/>
  <c r="L1455" i="1" s="1"/>
  <c r="H1447" i="1"/>
  <c r="M1447" i="1" s="1"/>
  <c r="G1447" i="1"/>
  <c r="L1447" i="1" s="1"/>
  <c r="H1439" i="1"/>
  <c r="M1439" i="1" s="1"/>
  <c r="G1439" i="1"/>
  <c r="L1439" i="1" s="1"/>
  <c r="H1431" i="1"/>
  <c r="M1431" i="1" s="1"/>
  <c r="G1431" i="1"/>
  <c r="L1431" i="1" s="1"/>
  <c r="H1423" i="1"/>
  <c r="M1423" i="1" s="1"/>
  <c r="G1423" i="1"/>
  <c r="L1423" i="1" s="1"/>
  <c r="H1415" i="1"/>
  <c r="M1415" i="1" s="1"/>
  <c r="G1415" i="1"/>
  <c r="L1415" i="1" s="1"/>
  <c r="H1407" i="1"/>
  <c r="M1407" i="1" s="1"/>
  <c r="G1407" i="1"/>
  <c r="L1407" i="1" s="1"/>
  <c r="H1399" i="1"/>
  <c r="M1399" i="1" s="1"/>
  <c r="G1399" i="1"/>
  <c r="L1399" i="1" s="1"/>
  <c r="H1391" i="1"/>
  <c r="M1391" i="1" s="1"/>
  <c r="G1391" i="1"/>
  <c r="L1391" i="1" s="1"/>
  <c r="H1383" i="1"/>
  <c r="M1383" i="1" s="1"/>
  <c r="G1383" i="1"/>
  <c r="L1383" i="1" s="1"/>
  <c r="H1375" i="1"/>
  <c r="M1375" i="1" s="1"/>
  <c r="G1375" i="1"/>
  <c r="L1375" i="1" s="1"/>
  <c r="H1367" i="1"/>
  <c r="M1367" i="1" s="1"/>
  <c r="G1367" i="1"/>
  <c r="L1367" i="1" s="1"/>
  <c r="H1359" i="1"/>
  <c r="M1359" i="1" s="1"/>
  <c r="G1359" i="1"/>
  <c r="L1359" i="1" s="1"/>
  <c r="H1351" i="1"/>
  <c r="M1351" i="1" s="1"/>
  <c r="G1351" i="1"/>
  <c r="L1351" i="1" s="1"/>
  <c r="H1343" i="1"/>
  <c r="M1343" i="1" s="1"/>
  <c r="G1343" i="1"/>
  <c r="L1343" i="1" s="1"/>
  <c r="H1335" i="1"/>
  <c r="M1335" i="1" s="1"/>
  <c r="G1335" i="1"/>
  <c r="L1335" i="1" s="1"/>
  <c r="H1327" i="1"/>
  <c r="M1327" i="1" s="1"/>
  <c r="G1327" i="1"/>
  <c r="L1327" i="1" s="1"/>
  <c r="H1319" i="1"/>
  <c r="M1319" i="1" s="1"/>
  <c r="G1319" i="1"/>
  <c r="L1319" i="1" s="1"/>
  <c r="H1311" i="1"/>
  <c r="M1311" i="1" s="1"/>
  <c r="G1311" i="1"/>
  <c r="L1311" i="1" s="1"/>
  <c r="H1303" i="1"/>
  <c r="M1303" i="1" s="1"/>
  <c r="G1303" i="1"/>
  <c r="L1303" i="1" s="1"/>
  <c r="H1295" i="1"/>
  <c r="M1295" i="1" s="1"/>
  <c r="G1295" i="1"/>
  <c r="L1295" i="1" s="1"/>
  <c r="H1287" i="1"/>
  <c r="M1287" i="1" s="1"/>
  <c r="G1287" i="1"/>
  <c r="L1287" i="1" s="1"/>
  <c r="H1279" i="1"/>
  <c r="M1279" i="1" s="1"/>
  <c r="G1279" i="1"/>
  <c r="L1279" i="1" s="1"/>
  <c r="H1271" i="1"/>
  <c r="M1271" i="1" s="1"/>
  <c r="G1271" i="1"/>
  <c r="L1271" i="1" s="1"/>
  <c r="H1263" i="1"/>
  <c r="M1263" i="1" s="1"/>
  <c r="G1263" i="1"/>
  <c r="L1263" i="1" s="1"/>
  <c r="H1255" i="1"/>
  <c r="M1255" i="1" s="1"/>
  <c r="G1255" i="1"/>
  <c r="L1255" i="1" s="1"/>
  <c r="H1247" i="1"/>
  <c r="M1247" i="1" s="1"/>
  <c r="G1247" i="1"/>
  <c r="L1247" i="1" s="1"/>
  <c r="H1239" i="1"/>
  <c r="M1239" i="1" s="1"/>
  <c r="G1239" i="1"/>
  <c r="L1239" i="1" s="1"/>
  <c r="H1231" i="1"/>
  <c r="M1231" i="1" s="1"/>
  <c r="G1231" i="1"/>
  <c r="L1231" i="1" s="1"/>
  <c r="H1223" i="1"/>
  <c r="M1223" i="1" s="1"/>
  <c r="G1223" i="1"/>
  <c r="L1223" i="1" s="1"/>
  <c r="H1215" i="1"/>
  <c r="M1215" i="1" s="1"/>
  <c r="G1215" i="1"/>
  <c r="L1215" i="1" s="1"/>
  <c r="H1207" i="1"/>
  <c r="M1207" i="1" s="1"/>
  <c r="G1207" i="1"/>
  <c r="L1207" i="1" s="1"/>
  <c r="H1199" i="1"/>
  <c r="M1199" i="1" s="1"/>
  <c r="G1199" i="1"/>
  <c r="L1199" i="1" s="1"/>
  <c r="H1191" i="1"/>
  <c r="M1191" i="1" s="1"/>
  <c r="G1191" i="1"/>
  <c r="L1191" i="1" s="1"/>
  <c r="H1183" i="1"/>
  <c r="M1183" i="1" s="1"/>
  <c r="G1183" i="1"/>
  <c r="L1183" i="1" s="1"/>
  <c r="H1175" i="1"/>
  <c r="M1175" i="1" s="1"/>
  <c r="G1175" i="1"/>
  <c r="L1175" i="1" s="1"/>
  <c r="H1167" i="1"/>
  <c r="M1167" i="1" s="1"/>
  <c r="G1167" i="1"/>
  <c r="L1167" i="1" s="1"/>
  <c r="H1159" i="1"/>
  <c r="M1159" i="1" s="1"/>
  <c r="G1159" i="1"/>
  <c r="L1159" i="1" s="1"/>
  <c r="H1151" i="1"/>
  <c r="M1151" i="1" s="1"/>
  <c r="G1151" i="1"/>
  <c r="L1151" i="1" s="1"/>
  <c r="H1143" i="1"/>
  <c r="M1143" i="1" s="1"/>
  <c r="G1143" i="1"/>
  <c r="L1143" i="1" s="1"/>
  <c r="H1135" i="1"/>
  <c r="M1135" i="1" s="1"/>
  <c r="G1135" i="1"/>
  <c r="L1135" i="1" s="1"/>
  <c r="H1127" i="1"/>
  <c r="M1127" i="1" s="1"/>
  <c r="G1127" i="1"/>
  <c r="L1127" i="1" s="1"/>
  <c r="H1119" i="1"/>
  <c r="M1119" i="1" s="1"/>
  <c r="G1119" i="1"/>
  <c r="L1119" i="1" s="1"/>
  <c r="H1111" i="1"/>
  <c r="M1111" i="1" s="1"/>
  <c r="G1111" i="1"/>
  <c r="L1111" i="1" s="1"/>
  <c r="H1103" i="1"/>
  <c r="M1103" i="1" s="1"/>
  <c r="G1103" i="1"/>
  <c r="L1103" i="1" s="1"/>
  <c r="H1095" i="1"/>
  <c r="M1095" i="1" s="1"/>
  <c r="G1095" i="1"/>
  <c r="L1095" i="1" s="1"/>
  <c r="H1087" i="1"/>
  <c r="M1087" i="1" s="1"/>
  <c r="G1087" i="1"/>
  <c r="L1087" i="1" s="1"/>
  <c r="H1079" i="1"/>
  <c r="M1079" i="1" s="1"/>
  <c r="G1079" i="1"/>
  <c r="L1079" i="1" s="1"/>
  <c r="H1071" i="1"/>
  <c r="M1071" i="1" s="1"/>
  <c r="G1071" i="1"/>
  <c r="L1071" i="1" s="1"/>
  <c r="H1063" i="1"/>
  <c r="M1063" i="1" s="1"/>
  <c r="G1063" i="1"/>
  <c r="L1063" i="1" s="1"/>
  <c r="H1055" i="1"/>
  <c r="M1055" i="1" s="1"/>
  <c r="G1055" i="1"/>
  <c r="L1055" i="1" s="1"/>
  <c r="H1047" i="1"/>
  <c r="M1047" i="1" s="1"/>
  <c r="G1047" i="1"/>
  <c r="L1047" i="1" s="1"/>
  <c r="H1039" i="1"/>
  <c r="M1039" i="1" s="1"/>
  <c r="G1039" i="1"/>
  <c r="L1039" i="1" s="1"/>
  <c r="H1031" i="1"/>
  <c r="M1031" i="1" s="1"/>
  <c r="G1031" i="1"/>
  <c r="L1031" i="1" s="1"/>
  <c r="H1023" i="1"/>
  <c r="M1023" i="1" s="1"/>
  <c r="G1023" i="1"/>
  <c r="L1023" i="1" s="1"/>
  <c r="H1015" i="1"/>
  <c r="M1015" i="1" s="1"/>
  <c r="G1015" i="1"/>
  <c r="L1015" i="1" s="1"/>
  <c r="H1007" i="1"/>
  <c r="M1007" i="1" s="1"/>
  <c r="G1007" i="1"/>
  <c r="L1007" i="1" s="1"/>
  <c r="H999" i="1"/>
  <c r="M999" i="1" s="1"/>
  <c r="G999" i="1"/>
  <c r="L999" i="1" s="1"/>
  <c r="H991" i="1"/>
  <c r="M991" i="1" s="1"/>
  <c r="G991" i="1"/>
  <c r="L991" i="1" s="1"/>
  <c r="H983" i="1"/>
  <c r="M983" i="1" s="1"/>
  <c r="G983" i="1"/>
  <c r="L983" i="1" s="1"/>
  <c r="H975" i="1"/>
  <c r="M975" i="1" s="1"/>
  <c r="G975" i="1"/>
  <c r="L975" i="1" s="1"/>
  <c r="H967" i="1"/>
  <c r="M967" i="1" s="1"/>
  <c r="G967" i="1"/>
  <c r="L967" i="1" s="1"/>
  <c r="H959" i="1"/>
  <c r="M959" i="1" s="1"/>
  <c r="G959" i="1"/>
  <c r="L959" i="1" s="1"/>
  <c r="H951" i="1"/>
  <c r="M951" i="1" s="1"/>
  <c r="G951" i="1"/>
  <c r="L951" i="1" s="1"/>
  <c r="H943" i="1"/>
  <c r="M943" i="1" s="1"/>
  <c r="G943" i="1"/>
  <c r="L943" i="1" s="1"/>
  <c r="H935" i="1"/>
  <c r="M935" i="1" s="1"/>
  <c r="G935" i="1"/>
  <c r="L935" i="1" s="1"/>
  <c r="H927" i="1"/>
  <c r="M927" i="1" s="1"/>
  <c r="G927" i="1"/>
  <c r="L927" i="1" s="1"/>
  <c r="H919" i="1"/>
  <c r="M919" i="1" s="1"/>
  <c r="G919" i="1"/>
  <c r="L919" i="1" s="1"/>
  <c r="H911" i="1"/>
  <c r="M911" i="1" s="1"/>
  <c r="G911" i="1"/>
  <c r="L911" i="1" s="1"/>
  <c r="H903" i="1"/>
  <c r="M903" i="1" s="1"/>
  <c r="G903" i="1"/>
  <c r="L903" i="1" s="1"/>
  <c r="H895" i="1"/>
  <c r="M895" i="1" s="1"/>
  <c r="G895" i="1"/>
  <c r="L895" i="1" s="1"/>
  <c r="H887" i="1"/>
  <c r="M887" i="1" s="1"/>
  <c r="G887" i="1"/>
  <c r="L887" i="1" s="1"/>
  <c r="H879" i="1"/>
  <c r="M879" i="1" s="1"/>
  <c r="G879" i="1"/>
  <c r="L879" i="1" s="1"/>
  <c r="H871" i="1"/>
  <c r="M871" i="1" s="1"/>
  <c r="G871" i="1"/>
  <c r="L871" i="1" s="1"/>
  <c r="H863" i="1"/>
  <c r="M863" i="1" s="1"/>
  <c r="G863" i="1"/>
  <c r="L863" i="1" s="1"/>
  <c r="H855" i="1"/>
  <c r="M855" i="1" s="1"/>
  <c r="G855" i="1"/>
  <c r="L855" i="1" s="1"/>
  <c r="H847" i="1"/>
  <c r="M847" i="1" s="1"/>
  <c r="G847" i="1"/>
  <c r="L847" i="1" s="1"/>
  <c r="H839" i="1"/>
  <c r="M839" i="1" s="1"/>
  <c r="G839" i="1"/>
  <c r="L839" i="1" s="1"/>
  <c r="H831" i="1"/>
  <c r="M831" i="1" s="1"/>
  <c r="G831" i="1"/>
  <c r="L831" i="1" s="1"/>
  <c r="H823" i="1"/>
  <c r="M823" i="1" s="1"/>
  <c r="G823" i="1"/>
  <c r="L823" i="1" s="1"/>
  <c r="H815" i="1"/>
  <c r="M815" i="1" s="1"/>
  <c r="G815" i="1"/>
  <c r="L815" i="1" s="1"/>
  <c r="H807" i="1"/>
  <c r="M807" i="1" s="1"/>
  <c r="G807" i="1"/>
  <c r="L807" i="1" s="1"/>
  <c r="H799" i="1"/>
  <c r="M799" i="1" s="1"/>
  <c r="G799" i="1"/>
  <c r="L799" i="1" s="1"/>
  <c r="H791" i="1"/>
  <c r="M791" i="1" s="1"/>
  <c r="G791" i="1"/>
  <c r="L791" i="1" s="1"/>
  <c r="H783" i="1"/>
  <c r="M783" i="1" s="1"/>
  <c r="G783" i="1"/>
  <c r="L783" i="1" s="1"/>
  <c r="H775" i="1"/>
  <c r="M775" i="1" s="1"/>
  <c r="G775" i="1"/>
  <c r="L775" i="1" s="1"/>
  <c r="H767" i="1"/>
  <c r="M767" i="1" s="1"/>
  <c r="G767" i="1"/>
  <c r="L767" i="1" s="1"/>
  <c r="H759" i="1"/>
  <c r="M759" i="1" s="1"/>
  <c r="G759" i="1"/>
  <c r="L759" i="1" s="1"/>
  <c r="H751" i="1"/>
  <c r="M751" i="1" s="1"/>
  <c r="G751" i="1"/>
  <c r="L751" i="1" s="1"/>
  <c r="H743" i="1"/>
  <c r="M743" i="1" s="1"/>
  <c r="G743" i="1"/>
  <c r="L743" i="1" s="1"/>
  <c r="H735" i="1"/>
  <c r="M735" i="1" s="1"/>
  <c r="G735" i="1"/>
  <c r="L735" i="1" s="1"/>
  <c r="H727" i="1"/>
  <c r="M727" i="1" s="1"/>
  <c r="G727" i="1"/>
  <c r="L727" i="1" s="1"/>
  <c r="H719" i="1"/>
  <c r="M719" i="1" s="1"/>
  <c r="G719" i="1"/>
  <c r="L719" i="1" s="1"/>
  <c r="H711" i="1"/>
  <c r="M711" i="1" s="1"/>
  <c r="G711" i="1"/>
  <c r="L711" i="1" s="1"/>
  <c r="H703" i="1"/>
  <c r="M703" i="1" s="1"/>
  <c r="G703" i="1"/>
  <c r="L703" i="1" s="1"/>
  <c r="H695" i="1"/>
  <c r="M695" i="1" s="1"/>
  <c r="G695" i="1"/>
  <c r="L695" i="1" s="1"/>
  <c r="H687" i="1"/>
  <c r="M687" i="1" s="1"/>
  <c r="G687" i="1"/>
  <c r="L687" i="1" s="1"/>
  <c r="H679" i="1"/>
  <c r="M679" i="1" s="1"/>
  <c r="G679" i="1"/>
  <c r="L679" i="1" s="1"/>
  <c r="H671" i="1"/>
  <c r="M671" i="1" s="1"/>
  <c r="G671" i="1"/>
  <c r="L671" i="1" s="1"/>
  <c r="H663" i="1"/>
  <c r="M663" i="1" s="1"/>
  <c r="G663" i="1"/>
  <c r="L663" i="1" s="1"/>
  <c r="H655" i="1"/>
  <c r="M655" i="1" s="1"/>
  <c r="G655" i="1"/>
  <c r="L655" i="1" s="1"/>
  <c r="H647" i="1"/>
  <c r="M647" i="1" s="1"/>
  <c r="G647" i="1"/>
  <c r="L647" i="1" s="1"/>
  <c r="H639" i="1"/>
  <c r="M639" i="1" s="1"/>
  <c r="G639" i="1"/>
  <c r="L639" i="1" s="1"/>
  <c r="H631" i="1"/>
  <c r="M631" i="1" s="1"/>
  <c r="G631" i="1"/>
  <c r="L631" i="1" s="1"/>
  <c r="H623" i="1"/>
  <c r="M623" i="1" s="1"/>
  <c r="G623" i="1"/>
  <c r="L623" i="1" s="1"/>
  <c r="H615" i="1"/>
  <c r="M615" i="1" s="1"/>
  <c r="G615" i="1"/>
  <c r="L615" i="1" s="1"/>
  <c r="H607" i="1"/>
  <c r="M607" i="1" s="1"/>
  <c r="G607" i="1"/>
  <c r="L607" i="1" s="1"/>
  <c r="H599" i="1"/>
  <c r="M599" i="1" s="1"/>
  <c r="G599" i="1"/>
  <c r="L599" i="1" s="1"/>
  <c r="H591" i="1"/>
  <c r="M591" i="1" s="1"/>
  <c r="G591" i="1"/>
  <c r="L591" i="1" s="1"/>
  <c r="H583" i="1"/>
  <c r="M583" i="1" s="1"/>
  <c r="G583" i="1"/>
  <c r="L583" i="1" s="1"/>
  <c r="H575" i="1"/>
  <c r="M575" i="1" s="1"/>
  <c r="G575" i="1"/>
  <c r="L575" i="1" s="1"/>
  <c r="H567" i="1"/>
  <c r="M567" i="1" s="1"/>
  <c r="G567" i="1"/>
  <c r="L567" i="1" s="1"/>
  <c r="H559" i="1"/>
  <c r="M559" i="1" s="1"/>
  <c r="G559" i="1"/>
  <c r="L559" i="1" s="1"/>
  <c r="H551" i="1"/>
  <c r="M551" i="1" s="1"/>
  <c r="G551" i="1"/>
  <c r="L551" i="1" s="1"/>
  <c r="H543" i="1"/>
  <c r="M543" i="1" s="1"/>
  <c r="G543" i="1"/>
  <c r="L543" i="1" s="1"/>
  <c r="H535" i="1"/>
  <c r="M535" i="1" s="1"/>
  <c r="G535" i="1"/>
  <c r="L535" i="1" s="1"/>
  <c r="H527" i="1"/>
  <c r="M527" i="1" s="1"/>
  <c r="G527" i="1"/>
  <c r="L527" i="1" s="1"/>
  <c r="H519" i="1"/>
  <c r="M519" i="1" s="1"/>
  <c r="G519" i="1"/>
  <c r="L519" i="1" s="1"/>
  <c r="H511" i="1"/>
  <c r="M511" i="1" s="1"/>
  <c r="G511" i="1"/>
  <c r="L511" i="1" s="1"/>
  <c r="H503" i="1"/>
  <c r="M503" i="1" s="1"/>
  <c r="G503" i="1"/>
  <c r="L503" i="1" s="1"/>
  <c r="H495" i="1"/>
  <c r="M495" i="1" s="1"/>
  <c r="G495" i="1"/>
  <c r="L495" i="1" s="1"/>
  <c r="H487" i="1"/>
  <c r="M487" i="1" s="1"/>
  <c r="G487" i="1"/>
  <c r="L487" i="1" s="1"/>
  <c r="H479" i="1"/>
  <c r="M479" i="1" s="1"/>
  <c r="G479" i="1"/>
  <c r="L479" i="1" s="1"/>
  <c r="H471" i="1"/>
  <c r="M471" i="1" s="1"/>
  <c r="G471" i="1"/>
  <c r="L471" i="1" s="1"/>
  <c r="H463" i="1"/>
  <c r="M463" i="1" s="1"/>
  <c r="G463" i="1"/>
  <c r="L463" i="1" s="1"/>
  <c r="H455" i="1"/>
  <c r="M455" i="1" s="1"/>
  <c r="G455" i="1"/>
  <c r="L455" i="1" s="1"/>
  <c r="H447" i="1"/>
  <c r="M447" i="1" s="1"/>
  <c r="G447" i="1"/>
  <c r="L447" i="1" s="1"/>
  <c r="H439" i="1"/>
  <c r="M439" i="1" s="1"/>
  <c r="G439" i="1"/>
  <c r="L439" i="1" s="1"/>
  <c r="H431" i="1"/>
  <c r="M431" i="1" s="1"/>
  <c r="G431" i="1"/>
  <c r="L431" i="1" s="1"/>
  <c r="H423" i="1"/>
  <c r="M423" i="1" s="1"/>
  <c r="G423" i="1"/>
  <c r="L423" i="1" s="1"/>
  <c r="H415" i="1"/>
  <c r="M415" i="1" s="1"/>
  <c r="G415" i="1"/>
  <c r="L415" i="1" s="1"/>
  <c r="H407" i="1"/>
  <c r="M407" i="1" s="1"/>
  <c r="G407" i="1"/>
  <c r="L407" i="1" s="1"/>
  <c r="H399" i="1"/>
  <c r="M399" i="1" s="1"/>
  <c r="G399" i="1"/>
  <c r="L399" i="1" s="1"/>
  <c r="H391" i="1"/>
  <c r="M391" i="1" s="1"/>
  <c r="G391" i="1"/>
  <c r="L391" i="1" s="1"/>
  <c r="H383" i="1"/>
  <c r="M383" i="1" s="1"/>
  <c r="G383" i="1"/>
  <c r="L383" i="1" s="1"/>
  <c r="H375" i="1"/>
  <c r="M375" i="1" s="1"/>
  <c r="G375" i="1"/>
  <c r="L375" i="1" s="1"/>
  <c r="H367" i="1"/>
  <c r="M367" i="1" s="1"/>
  <c r="G367" i="1"/>
  <c r="L367" i="1" s="1"/>
  <c r="H359" i="1"/>
  <c r="M359" i="1" s="1"/>
  <c r="G359" i="1"/>
  <c r="L359" i="1" s="1"/>
  <c r="H351" i="1"/>
  <c r="M351" i="1" s="1"/>
  <c r="G351" i="1"/>
  <c r="L351" i="1" s="1"/>
  <c r="H343" i="1"/>
  <c r="M343" i="1" s="1"/>
  <c r="G343" i="1"/>
  <c r="L343" i="1" s="1"/>
  <c r="H335" i="1"/>
  <c r="M335" i="1" s="1"/>
  <c r="G335" i="1"/>
  <c r="L335" i="1" s="1"/>
  <c r="H327" i="1"/>
  <c r="M327" i="1" s="1"/>
  <c r="G327" i="1"/>
  <c r="L327" i="1" s="1"/>
  <c r="H319" i="1"/>
  <c r="M319" i="1" s="1"/>
  <c r="G319" i="1"/>
  <c r="L319" i="1" s="1"/>
  <c r="H311" i="1"/>
  <c r="M311" i="1" s="1"/>
  <c r="G311" i="1"/>
  <c r="L311" i="1" s="1"/>
  <c r="H303" i="1"/>
  <c r="M303" i="1" s="1"/>
  <c r="G303" i="1"/>
  <c r="L303" i="1" s="1"/>
  <c r="H295" i="1"/>
  <c r="M295" i="1" s="1"/>
  <c r="G295" i="1"/>
  <c r="L295" i="1" s="1"/>
  <c r="H287" i="1"/>
  <c r="M287" i="1" s="1"/>
  <c r="G287" i="1"/>
  <c r="L287" i="1" s="1"/>
  <c r="H279" i="1"/>
  <c r="M279" i="1" s="1"/>
  <c r="G279" i="1"/>
  <c r="L279" i="1" s="1"/>
  <c r="H271" i="1"/>
  <c r="M271" i="1" s="1"/>
  <c r="G271" i="1"/>
  <c r="L271" i="1" s="1"/>
  <c r="H263" i="1"/>
  <c r="M263" i="1" s="1"/>
  <c r="G263" i="1"/>
  <c r="L263" i="1" s="1"/>
  <c r="H255" i="1"/>
  <c r="M255" i="1" s="1"/>
  <c r="G255" i="1"/>
  <c r="L255" i="1" s="1"/>
  <c r="H247" i="1"/>
  <c r="M247" i="1" s="1"/>
  <c r="G247" i="1"/>
  <c r="L247" i="1" s="1"/>
  <c r="H239" i="1"/>
  <c r="M239" i="1" s="1"/>
  <c r="G239" i="1"/>
  <c r="L239" i="1" s="1"/>
  <c r="H231" i="1"/>
  <c r="M231" i="1" s="1"/>
  <c r="G231" i="1"/>
  <c r="L231" i="1" s="1"/>
  <c r="H223" i="1"/>
  <c r="M223" i="1" s="1"/>
  <c r="G223" i="1"/>
  <c r="L223" i="1" s="1"/>
  <c r="H215" i="1"/>
  <c r="M215" i="1" s="1"/>
  <c r="G215" i="1"/>
  <c r="L215" i="1" s="1"/>
  <c r="H207" i="1"/>
  <c r="M207" i="1" s="1"/>
  <c r="G207" i="1"/>
  <c r="L207" i="1" s="1"/>
  <c r="H199" i="1"/>
  <c r="M199" i="1" s="1"/>
  <c r="G199" i="1"/>
  <c r="L199" i="1" s="1"/>
  <c r="H191" i="1"/>
  <c r="M191" i="1" s="1"/>
  <c r="G191" i="1"/>
  <c r="L191" i="1" s="1"/>
  <c r="H183" i="1"/>
  <c r="M183" i="1" s="1"/>
  <c r="G183" i="1"/>
  <c r="L183" i="1" s="1"/>
  <c r="H175" i="1"/>
  <c r="M175" i="1" s="1"/>
  <c r="G175" i="1"/>
  <c r="L175" i="1" s="1"/>
  <c r="H167" i="1"/>
  <c r="M167" i="1" s="1"/>
  <c r="G167" i="1"/>
  <c r="L167" i="1" s="1"/>
  <c r="H159" i="1"/>
  <c r="M159" i="1" s="1"/>
  <c r="G159" i="1"/>
  <c r="L159" i="1" s="1"/>
  <c r="H151" i="1"/>
  <c r="M151" i="1" s="1"/>
  <c r="G151" i="1"/>
  <c r="L151" i="1" s="1"/>
  <c r="H143" i="1"/>
  <c r="M143" i="1" s="1"/>
  <c r="G143" i="1"/>
  <c r="L143" i="1" s="1"/>
  <c r="H135" i="1"/>
  <c r="M135" i="1" s="1"/>
  <c r="G135" i="1"/>
  <c r="L135" i="1" s="1"/>
  <c r="H127" i="1"/>
  <c r="M127" i="1" s="1"/>
  <c r="G127" i="1"/>
  <c r="L127" i="1" s="1"/>
  <c r="H119" i="1"/>
  <c r="M119" i="1" s="1"/>
  <c r="G119" i="1"/>
  <c r="L119" i="1" s="1"/>
  <c r="H111" i="1"/>
  <c r="M111" i="1" s="1"/>
  <c r="G111" i="1"/>
  <c r="L111" i="1" s="1"/>
  <c r="H103" i="1"/>
  <c r="M103" i="1" s="1"/>
  <c r="G103" i="1"/>
  <c r="L103" i="1" s="1"/>
  <c r="H95" i="1"/>
  <c r="M95" i="1" s="1"/>
  <c r="G95" i="1"/>
  <c r="L95" i="1" s="1"/>
  <c r="H87" i="1"/>
  <c r="M87" i="1" s="1"/>
  <c r="G87" i="1"/>
  <c r="L87" i="1" s="1"/>
  <c r="H79" i="1"/>
  <c r="M79" i="1" s="1"/>
  <c r="G79" i="1"/>
  <c r="L79" i="1" s="1"/>
  <c r="H71" i="1"/>
  <c r="M71" i="1" s="1"/>
  <c r="G71" i="1"/>
  <c r="L71" i="1" s="1"/>
  <c r="H63" i="1"/>
  <c r="M63" i="1" s="1"/>
  <c r="G63" i="1"/>
  <c r="L63" i="1" s="1"/>
  <c r="H55" i="1"/>
  <c r="M55" i="1" s="1"/>
  <c r="G55" i="1"/>
  <c r="L55" i="1" s="1"/>
  <c r="H47" i="1"/>
  <c r="M47" i="1" s="1"/>
  <c r="G47" i="1"/>
  <c r="L47" i="1" s="1"/>
  <c r="H39" i="1"/>
  <c r="M39" i="1" s="1"/>
  <c r="G39" i="1"/>
  <c r="L39" i="1" s="1"/>
  <c r="H31" i="1"/>
  <c r="M31" i="1" s="1"/>
  <c r="G31" i="1"/>
  <c r="L31" i="1" s="1"/>
  <c r="H23" i="1"/>
  <c r="M23" i="1" s="1"/>
  <c r="G23" i="1"/>
  <c r="L23" i="1" s="1"/>
  <c r="H15" i="1"/>
  <c r="M15" i="1" s="1"/>
  <c r="G15" i="1"/>
  <c r="L15" i="1" s="1"/>
  <c r="H7" i="1"/>
  <c r="M7" i="1" s="1"/>
  <c r="G7" i="1"/>
  <c r="L7" i="1" s="1"/>
  <c r="G3651" i="1"/>
  <c r="L3651" i="1" s="1"/>
  <c r="G3619" i="1"/>
  <c r="L3619" i="1" s="1"/>
  <c r="G3587" i="1"/>
  <c r="L3587" i="1" s="1"/>
  <c r="G3555" i="1"/>
  <c r="L3555" i="1" s="1"/>
  <c r="G3523" i="1"/>
  <c r="L3523" i="1" s="1"/>
  <c r="G3491" i="1"/>
  <c r="L3491" i="1" s="1"/>
  <c r="G3459" i="1"/>
  <c r="L3459" i="1" s="1"/>
  <c r="G3427" i="1"/>
  <c r="L3427" i="1" s="1"/>
  <c r="G3395" i="1"/>
  <c r="L3395" i="1" s="1"/>
  <c r="G3363" i="1"/>
  <c r="L3363" i="1" s="1"/>
  <c r="G3331" i="1"/>
  <c r="L3331" i="1" s="1"/>
  <c r="G3299" i="1"/>
  <c r="L3299" i="1" s="1"/>
  <c r="G3267" i="1"/>
  <c r="L3267" i="1" s="1"/>
  <c r="G3235" i="1"/>
  <c r="L3235" i="1" s="1"/>
  <c r="G3203" i="1"/>
  <c r="L3203" i="1" s="1"/>
  <c r="G3171" i="1"/>
  <c r="L3171" i="1" s="1"/>
  <c r="G3139" i="1"/>
  <c r="L3139" i="1" s="1"/>
  <c r="G3107" i="1"/>
  <c r="L3107" i="1" s="1"/>
  <c r="G3043" i="1"/>
  <c r="L3043" i="1" s="1"/>
  <c r="G3011" i="1"/>
  <c r="L3011" i="1" s="1"/>
  <c r="G2979" i="1"/>
  <c r="L2979" i="1" s="1"/>
  <c r="G2947" i="1"/>
  <c r="L2947" i="1" s="1"/>
  <c r="G2915" i="1"/>
  <c r="L2915" i="1" s="1"/>
  <c r="G2883" i="1"/>
  <c r="L2883" i="1" s="1"/>
  <c r="G2851" i="1"/>
  <c r="L2851" i="1" s="1"/>
  <c r="G2819" i="1"/>
  <c r="L2819" i="1" s="1"/>
  <c r="G2787" i="1"/>
  <c r="L2787" i="1" s="1"/>
  <c r="G2755" i="1"/>
  <c r="L2755" i="1" s="1"/>
  <c r="G2723" i="1"/>
  <c r="L2723" i="1" s="1"/>
  <c r="G2691" i="1"/>
  <c r="L2691" i="1" s="1"/>
  <c r="G2659" i="1"/>
  <c r="L2659" i="1" s="1"/>
  <c r="G2627" i="1"/>
  <c r="L2627" i="1" s="1"/>
  <c r="G2595" i="1"/>
  <c r="L2595" i="1" s="1"/>
  <c r="G2563" i="1"/>
  <c r="L2563" i="1" s="1"/>
  <c r="G2531" i="1"/>
  <c r="L2531" i="1" s="1"/>
  <c r="G2497" i="1"/>
  <c r="L2497" i="1" s="1"/>
  <c r="G2455" i="1"/>
  <c r="L2455" i="1" s="1"/>
  <c r="G2412" i="1"/>
  <c r="L2412" i="1" s="1"/>
  <c r="G2369" i="1"/>
  <c r="L2369" i="1" s="1"/>
  <c r="G2327" i="1"/>
  <c r="L2327" i="1" s="1"/>
  <c r="G2284" i="1"/>
  <c r="L2284" i="1" s="1"/>
  <c r="G2241" i="1"/>
  <c r="L2241" i="1" s="1"/>
  <c r="G2199" i="1"/>
  <c r="L2199" i="1" s="1"/>
  <c r="G2151" i="1"/>
  <c r="L2151" i="1" s="1"/>
  <c r="G2099" i="1"/>
  <c r="L2099" i="1" s="1"/>
  <c r="G2048" i="1"/>
  <c r="L2048" i="1" s="1"/>
  <c r="G1997" i="1"/>
  <c r="L1997" i="1" s="1"/>
  <c r="G1945" i="1"/>
  <c r="L1945" i="1" s="1"/>
  <c r="G1895" i="1"/>
  <c r="L1895" i="1" s="1"/>
  <c r="G1843" i="1"/>
  <c r="L1843" i="1" s="1"/>
  <c r="G1792" i="1"/>
  <c r="L1792" i="1" s="1"/>
  <c r="G1741" i="1"/>
  <c r="L1741" i="1" s="1"/>
  <c r="G1689" i="1"/>
  <c r="L1689" i="1" s="1"/>
  <c r="G1632" i="1"/>
  <c r="L1632" i="1" s="1"/>
  <c r="G1568" i="1"/>
  <c r="L1568" i="1" s="1"/>
  <c r="G1504" i="1"/>
  <c r="L1504" i="1" s="1"/>
  <c r="G1440" i="1"/>
  <c r="L1440" i="1" s="1"/>
  <c r="G1376" i="1"/>
  <c r="L1376" i="1" s="1"/>
  <c r="G1312" i="1"/>
  <c r="L1312" i="1" s="1"/>
  <c r="G1240" i="1"/>
  <c r="L1240" i="1" s="1"/>
  <c r="G1112" i="1"/>
  <c r="L1112" i="1" s="1"/>
  <c r="G969" i="1"/>
  <c r="L969" i="1" s="1"/>
  <c r="G568" i="1"/>
  <c r="L568" i="1" s="1"/>
  <c r="G360" i="1"/>
  <c r="L360" i="1" s="1"/>
  <c r="H3648" i="1"/>
  <c r="M3648" i="1" s="1"/>
  <c r="G3648" i="1"/>
  <c r="L3648" i="1" s="1"/>
  <c r="H3608" i="1"/>
  <c r="M3608" i="1" s="1"/>
  <c r="G3608" i="1"/>
  <c r="L3608" i="1" s="1"/>
  <c r="H3568" i="1"/>
  <c r="M3568" i="1" s="1"/>
  <c r="G3568" i="1"/>
  <c r="L3568" i="1" s="1"/>
  <c r="H3520" i="1"/>
  <c r="M3520" i="1" s="1"/>
  <c r="G3520" i="1"/>
  <c r="L3520" i="1" s="1"/>
  <c r="H3480" i="1"/>
  <c r="M3480" i="1" s="1"/>
  <c r="G3480" i="1"/>
  <c r="L3480" i="1" s="1"/>
  <c r="H3424" i="1"/>
  <c r="M3424" i="1" s="1"/>
  <c r="G3424" i="1"/>
  <c r="L3424" i="1" s="1"/>
  <c r="H3368" i="1"/>
  <c r="M3368" i="1" s="1"/>
  <c r="G3368" i="1"/>
  <c r="L3368" i="1" s="1"/>
  <c r="H3328" i="1"/>
  <c r="M3328" i="1" s="1"/>
  <c r="G3328" i="1"/>
  <c r="L3328" i="1" s="1"/>
  <c r="H3280" i="1"/>
  <c r="M3280" i="1" s="1"/>
  <c r="G3280" i="1"/>
  <c r="L3280" i="1" s="1"/>
  <c r="H3224" i="1"/>
  <c r="M3224" i="1" s="1"/>
  <c r="G3224" i="1"/>
  <c r="L3224" i="1" s="1"/>
  <c r="H3176" i="1"/>
  <c r="M3176" i="1" s="1"/>
  <c r="G3176" i="1"/>
  <c r="L3176" i="1" s="1"/>
  <c r="H3136" i="1"/>
  <c r="M3136" i="1" s="1"/>
  <c r="G3136" i="1"/>
  <c r="L3136" i="1" s="1"/>
  <c r="H3088" i="1"/>
  <c r="M3088" i="1" s="1"/>
  <c r="G3088" i="1"/>
  <c r="L3088" i="1" s="1"/>
  <c r="H3040" i="1"/>
  <c r="M3040" i="1" s="1"/>
  <c r="G3040" i="1"/>
  <c r="L3040" i="1" s="1"/>
  <c r="H3000" i="1"/>
  <c r="M3000" i="1" s="1"/>
  <c r="G3000" i="1"/>
  <c r="L3000" i="1" s="1"/>
  <c r="H2960" i="1"/>
  <c r="M2960" i="1" s="1"/>
  <c r="G2960" i="1"/>
  <c r="L2960" i="1" s="1"/>
  <c r="H2928" i="1"/>
  <c r="M2928" i="1" s="1"/>
  <c r="G2928" i="1"/>
  <c r="L2928" i="1" s="1"/>
  <c r="H2904" i="1"/>
  <c r="M2904" i="1" s="1"/>
  <c r="G2904" i="1"/>
  <c r="L2904" i="1" s="1"/>
  <c r="H2864" i="1"/>
  <c r="M2864" i="1" s="1"/>
  <c r="G2864" i="1"/>
  <c r="L2864" i="1" s="1"/>
  <c r="H2816" i="1"/>
  <c r="M2816" i="1" s="1"/>
  <c r="G2816" i="1"/>
  <c r="L2816" i="1" s="1"/>
  <c r="H2768" i="1"/>
  <c r="M2768" i="1" s="1"/>
  <c r="G2768" i="1"/>
  <c r="L2768" i="1" s="1"/>
  <c r="H2712" i="1"/>
  <c r="M2712" i="1" s="1"/>
  <c r="G2712" i="1"/>
  <c r="L2712" i="1" s="1"/>
  <c r="H2656" i="1"/>
  <c r="M2656" i="1" s="1"/>
  <c r="G2656" i="1"/>
  <c r="L2656" i="1" s="1"/>
  <c r="H2616" i="1"/>
  <c r="M2616" i="1" s="1"/>
  <c r="G2616" i="1"/>
  <c r="L2616" i="1" s="1"/>
  <c r="H2576" i="1"/>
  <c r="M2576" i="1" s="1"/>
  <c r="G2576" i="1"/>
  <c r="L2576" i="1" s="1"/>
  <c r="H2536" i="1"/>
  <c r="M2536" i="1" s="1"/>
  <c r="G2536" i="1"/>
  <c r="L2536" i="1" s="1"/>
  <c r="H2496" i="1"/>
  <c r="M2496" i="1" s="1"/>
  <c r="G2496" i="1"/>
  <c r="L2496" i="1" s="1"/>
  <c r="H2448" i="1"/>
  <c r="M2448" i="1" s="1"/>
  <c r="G2448" i="1"/>
  <c r="L2448" i="1" s="1"/>
  <c r="H2384" i="1"/>
  <c r="M2384" i="1" s="1"/>
  <c r="G2384" i="1"/>
  <c r="L2384" i="1" s="1"/>
  <c r="H2280" i="1"/>
  <c r="M2280" i="1" s="1"/>
  <c r="G2280" i="1"/>
  <c r="L2280" i="1" s="1"/>
  <c r="H2096" i="1"/>
  <c r="M2096" i="1" s="1"/>
  <c r="G2096" i="1"/>
  <c r="L2096" i="1" s="1"/>
  <c r="H192" i="1"/>
  <c r="M192" i="1" s="1"/>
  <c r="G192" i="1"/>
  <c r="L192" i="1" s="1"/>
  <c r="H3654" i="1"/>
  <c r="M3654" i="1" s="1"/>
  <c r="G3654" i="1"/>
  <c r="L3654" i="1" s="1"/>
  <c r="H3622" i="1"/>
  <c r="M3622" i="1" s="1"/>
  <c r="G3622" i="1"/>
  <c r="L3622" i="1" s="1"/>
  <c r="H3590" i="1"/>
  <c r="M3590" i="1" s="1"/>
  <c r="G3590" i="1"/>
  <c r="L3590" i="1" s="1"/>
  <c r="H3558" i="1"/>
  <c r="M3558" i="1" s="1"/>
  <c r="G3558" i="1"/>
  <c r="L3558" i="1" s="1"/>
  <c r="H3534" i="1"/>
  <c r="M3534" i="1" s="1"/>
  <c r="G3534" i="1"/>
  <c r="L3534" i="1" s="1"/>
  <c r="H3494" i="1"/>
  <c r="M3494" i="1" s="1"/>
  <c r="G3494" i="1"/>
  <c r="L3494" i="1" s="1"/>
  <c r="H3462" i="1"/>
  <c r="M3462" i="1" s="1"/>
  <c r="G3462" i="1"/>
  <c r="L3462" i="1" s="1"/>
  <c r="H3430" i="1"/>
  <c r="M3430" i="1" s="1"/>
  <c r="G3430" i="1"/>
  <c r="L3430" i="1" s="1"/>
  <c r="H3390" i="1"/>
  <c r="M3390" i="1" s="1"/>
  <c r="G3390" i="1"/>
  <c r="L3390" i="1" s="1"/>
  <c r="H3350" i="1"/>
  <c r="M3350" i="1" s="1"/>
  <c r="G3350" i="1"/>
  <c r="L3350" i="1" s="1"/>
  <c r="H3318" i="1"/>
  <c r="M3318" i="1" s="1"/>
  <c r="G3318" i="1"/>
  <c r="L3318" i="1" s="1"/>
  <c r="H3294" i="1"/>
  <c r="M3294" i="1" s="1"/>
  <c r="G3294" i="1"/>
  <c r="L3294" i="1" s="1"/>
  <c r="H3270" i="1"/>
  <c r="M3270" i="1" s="1"/>
  <c r="G3270" i="1"/>
  <c r="L3270" i="1" s="1"/>
  <c r="H3246" i="1"/>
  <c r="M3246" i="1" s="1"/>
  <c r="G3246" i="1"/>
  <c r="L3246" i="1" s="1"/>
  <c r="H3222" i="1"/>
  <c r="M3222" i="1" s="1"/>
  <c r="G3222" i="1"/>
  <c r="L3222" i="1" s="1"/>
  <c r="H3190" i="1"/>
  <c r="M3190" i="1" s="1"/>
  <c r="G3190" i="1"/>
  <c r="L3190" i="1" s="1"/>
  <c r="H3158" i="1"/>
  <c r="M3158" i="1" s="1"/>
  <c r="G3158" i="1"/>
  <c r="L3158" i="1" s="1"/>
  <c r="H3126" i="1"/>
  <c r="M3126" i="1" s="1"/>
  <c r="G3126" i="1"/>
  <c r="L3126" i="1" s="1"/>
  <c r="H3094" i="1"/>
  <c r="M3094" i="1" s="1"/>
  <c r="G3094" i="1"/>
  <c r="L3094" i="1" s="1"/>
  <c r="H3062" i="1"/>
  <c r="M3062" i="1" s="1"/>
  <c r="G3062" i="1"/>
  <c r="L3062" i="1" s="1"/>
  <c r="H3030" i="1"/>
  <c r="M3030" i="1" s="1"/>
  <c r="G3030" i="1"/>
  <c r="L3030" i="1" s="1"/>
  <c r="H3006" i="1"/>
  <c r="M3006" i="1" s="1"/>
  <c r="G3006" i="1"/>
  <c r="L3006" i="1" s="1"/>
  <c r="H2974" i="1"/>
  <c r="M2974" i="1" s="1"/>
  <c r="G2974" i="1"/>
  <c r="L2974" i="1" s="1"/>
  <c r="H2942" i="1"/>
  <c r="M2942" i="1" s="1"/>
  <c r="G2942" i="1"/>
  <c r="L2942" i="1" s="1"/>
  <c r="H2910" i="1"/>
  <c r="M2910" i="1" s="1"/>
  <c r="G2910" i="1"/>
  <c r="L2910" i="1" s="1"/>
  <c r="H2870" i="1"/>
  <c r="M2870" i="1" s="1"/>
  <c r="G2870" i="1"/>
  <c r="L2870" i="1" s="1"/>
  <c r="H2830" i="1"/>
  <c r="M2830" i="1" s="1"/>
  <c r="G2830" i="1"/>
  <c r="L2830" i="1" s="1"/>
  <c r="H2806" i="1"/>
  <c r="M2806" i="1" s="1"/>
  <c r="G2806" i="1"/>
  <c r="L2806" i="1" s="1"/>
  <c r="H2774" i="1"/>
  <c r="M2774" i="1" s="1"/>
  <c r="G2774" i="1"/>
  <c r="L2774" i="1" s="1"/>
  <c r="H2742" i="1"/>
  <c r="M2742" i="1" s="1"/>
  <c r="G2742" i="1"/>
  <c r="L2742" i="1" s="1"/>
  <c r="H2710" i="1"/>
  <c r="M2710" i="1" s="1"/>
  <c r="G2710" i="1"/>
  <c r="L2710" i="1" s="1"/>
  <c r="H2670" i="1"/>
  <c r="M2670" i="1" s="1"/>
  <c r="G2670" i="1"/>
  <c r="L2670" i="1" s="1"/>
  <c r="H2630" i="1"/>
  <c r="M2630" i="1" s="1"/>
  <c r="G2630" i="1"/>
  <c r="L2630" i="1" s="1"/>
  <c r="H2606" i="1"/>
  <c r="M2606" i="1" s="1"/>
  <c r="G2606" i="1"/>
  <c r="L2606" i="1" s="1"/>
  <c r="H2574" i="1"/>
  <c r="M2574" i="1" s="1"/>
  <c r="G2574" i="1"/>
  <c r="L2574" i="1" s="1"/>
  <c r="H2534" i="1"/>
  <c r="M2534" i="1" s="1"/>
  <c r="G2534" i="1"/>
  <c r="L2534" i="1" s="1"/>
  <c r="H2486" i="1"/>
  <c r="M2486" i="1" s="1"/>
  <c r="G2486" i="1"/>
  <c r="L2486" i="1" s="1"/>
  <c r="H2470" i="1"/>
  <c r="M2470" i="1" s="1"/>
  <c r="G2470" i="1"/>
  <c r="L2470" i="1" s="1"/>
  <c r="H2446" i="1"/>
  <c r="M2446" i="1" s="1"/>
  <c r="G2446" i="1"/>
  <c r="L2446" i="1" s="1"/>
  <c r="H2422" i="1"/>
  <c r="M2422" i="1" s="1"/>
  <c r="G2422" i="1"/>
  <c r="L2422" i="1" s="1"/>
  <c r="H2390" i="1"/>
  <c r="M2390" i="1" s="1"/>
  <c r="G2390" i="1"/>
  <c r="L2390" i="1" s="1"/>
  <c r="H2358" i="1"/>
  <c r="M2358" i="1" s="1"/>
  <c r="G2358" i="1"/>
  <c r="L2358" i="1" s="1"/>
  <c r="H2326" i="1"/>
  <c r="M2326" i="1" s="1"/>
  <c r="G2326" i="1"/>
  <c r="L2326" i="1" s="1"/>
  <c r="H2294" i="1"/>
  <c r="M2294" i="1" s="1"/>
  <c r="G2294" i="1"/>
  <c r="L2294" i="1" s="1"/>
  <c r="H2254" i="1"/>
  <c r="M2254" i="1" s="1"/>
  <c r="G2254" i="1"/>
  <c r="L2254" i="1" s="1"/>
  <c r="H2214" i="1"/>
  <c r="M2214" i="1" s="1"/>
  <c r="G2214" i="1"/>
  <c r="L2214" i="1" s="1"/>
  <c r="H2182" i="1"/>
  <c r="M2182" i="1" s="1"/>
  <c r="G2182" i="1"/>
  <c r="L2182" i="1" s="1"/>
  <c r="H2150" i="1"/>
  <c r="M2150" i="1" s="1"/>
  <c r="G2150" i="1"/>
  <c r="L2150" i="1" s="1"/>
  <c r="H2118" i="1"/>
  <c r="M2118" i="1" s="1"/>
  <c r="G2118" i="1"/>
  <c r="L2118" i="1" s="1"/>
  <c r="H2086" i="1"/>
  <c r="M2086" i="1" s="1"/>
  <c r="G2086" i="1"/>
  <c r="L2086" i="1" s="1"/>
  <c r="H2062" i="1"/>
  <c r="M2062" i="1" s="1"/>
  <c r="G2062" i="1"/>
  <c r="L2062" i="1" s="1"/>
  <c r="H2030" i="1"/>
  <c r="M2030" i="1" s="1"/>
  <c r="G2030" i="1"/>
  <c r="L2030" i="1" s="1"/>
  <c r="H1990" i="1"/>
  <c r="M1990" i="1" s="1"/>
  <c r="G1990" i="1"/>
  <c r="L1990" i="1" s="1"/>
  <c r="H1966" i="1"/>
  <c r="M1966" i="1" s="1"/>
  <c r="G1966" i="1"/>
  <c r="L1966" i="1" s="1"/>
  <c r="H1934" i="1"/>
  <c r="M1934" i="1" s="1"/>
  <c r="G1934" i="1"/>
  <c r="L1934" i="1" s="1"/>
  <c r="H1910" i="1"/>
  <c r="M1910" i="1" s="1"/>
  <c r="G1910" i="1"/>
  <c r="L1910" i="1" s="1"/>
  <c r="H1878" i="1"/>
  <c r="M1878" i="1" s="1"/>
  <c r="G1878" i="1"/>
  <c r="L1878" i="1" s="1"/>
  <c r="H1846" i="1"/>
  <c r="M1846" i="1" s="1"/>
  <c r="G1846" i="1"/>
  <c r="L1846" i="1" s="1"/>
  <c r="H1822" i="1"/>
  <c r="M1822" i="1" s="1"/>
  <c r="G1822" i="1"/>
  <c r="L1822" i="1" s="1"/>
  <c r="H1798" i="1"/>
  <c r="M1798" i="1" s="1"/>
  <c r="G1798" i="1"/>
  <c r="L1798" i="1" s="1"/>
  <c r="H1766" i="1"/>
  <c r="M1766" i="1" s="1"/>
  <c r="G1766" i="1"/>
  <c r="L1766" i="1" s="1"/>
  <c r="H1734" i="1"/>
  <c r="M1734" i="1" s="1"/>
  <c r="G1734" i="1"/>
  <c r="L1734" i="1" s="1"/>
  <c r="H1702" i="1"/>
  <c r="M1702" i="1" s="1"/>
  <c r="G1702" i="1"/>
  <c r="L1702" i="1" s="1"/>
  <c r="H1662" i="1"/>
  <c r="M1662" i="1" s="1"/>
  <c r="G1662" i="1"/>
  <c r="L1662" i="1" s="1"/>
  <c r="H1622" i="1"/>
  <c r="M1622" i="1" s="1"/>
  <c r="G1622" i="1"/>
  <c r="L1622" i="1" s="1"/>
  <c r="H1582" i="1"/>
  <c r="M1582" i="1" s="1"/>
  <c r="G1582" i="1"/>
  <c r="L1582" i="1" s="1"/>
  <c r="H1550" i="1"/>
  <c r="M1550" i="1" s="1"/>
  <c r="G1550" i="1"/>
  <c r="L1550" i="1" s="1"/>
  <c r="H1518" i="1"/>
  <c r="M1518" i="1" s="1"/>
  <c r="G1518" i="1"/>
  <c r="L1518" i="1" s="1"/>
  <c r="H1502" i="1"/>
  <c r="M1502" i="1" s="1"/>
  <c r="G1502" i="1"/>
  <c r="L1502" i="1" s="1"/>
  <c r="H1478" i="1"/>
  <c r="M1478" i="1" s="1"/>
  <c r="G1478" i="1"/>
  <c r="L1478" i="1" s="1"/>
  <c r="H1446" i="1"/>
  <c r="M1446" i="1" s="1"/>
  <c r="G1446" i="1"/>
  <c r="L1446" i="1" s="1"/>
  <c r="H1414" i="1"/>
  <c r="M1414" i="1" s="1"/>
  <c r="G1414" i="1"/>
  <c r="L1414" i="1" s="1"/>
  <c r="H1382" i="1"/>
  <c r="M1382" i="1" s="1"/>
  <c r="G1382" i="1"/>
  <c r="L1382" i="1" s="1"/>
  <c r="H1334" i="1"/>
  <c r="M1334" i="1" s="1"/>
  <c r="G1334" i="1"/>
  <c r="L1334" i="1" s="1"/>
  <c r="H1294" i="1"/>
  <c r="M1294" i="1" s="1"/>
  <c r="G1294" i="1"/>
  <c r="L1294" i="1" s="1"/>
  <c r="H1254" i="1"/>
  <c r="M1254" i="1" s="1"/>
  <c r="G1254" i="1"/>
  <c r="L1254" i="1" s="1"/>
  <c r="H1222" i="1"/>
  <c r="M1222" i="1" s="1"/>
  <c r="G1222" i="1"/>
  <c r="L1222" i="1" s="1"/>
  <c r="H1190" i="1"/>
  <c r="M1190" i="1" s="1"/>
  <c r="G1190" i="1"/>
  <c r="L1190" i="1" s="1"/>
  <c r="H1166" i="1"/>
  <c r="M1166" i="1" s="1"/>
  <c r="G1166" i="1"/>
  <c r="L1166" i="1" s="1"/>
  <c r="H1134" i="1"/>
  <c r="M1134" i="1" s="1"/>
  <c r="G1134" i="1"/>
  <c r="L1134" i="1" s="1"/>
  <c r="H1102" i="1"/>
  <c r="M1102" i="1" s="1"/>
  <c r="G1102" i="1"/>
  <c r="L1102" i="1" s="1"/>
  <c r="H1070" i="1"/>
  <c r="M1070" i="1" s="1"/>
  <c r="G1070" i="1"/>
  <c r="L1070" i="1" s="1"/>
  <c r="H1046" i="1"/>
  <c r="M1046" i="1" s="1"/>
  <c r="G1046" i="1"/>
  <c r="L1046" i="1" s="1"/>
  <c r="H1014" i="1"/>
  <c r="M1014" i="1" s="1"/>
  <c r="G1014" i="1"/>
  <c r="L1014" i="1" s="1"/>
  <c r="H974" i="1"/>
  <c r="M974" i="1" s="1"/>
  <c r="G974" i="1"/>
  <c r="L974" i="1" s="1"/>
  <c r="H942" i="1"/>
  <c r="M942" i="1" s="1"/>
  <c r="G942" i="1"/>
  <c r="L942" i="1" s="1"/>
  <c r="H910" i="1"/>
  <c r="M910" i="1" s="1"/>
  <c r="G910" i="1"/>
  <c r="L910" i="1" s="1"/>
  <c r="H894" i="1"/>
  <c r="M894" i="1" s="1"/>
  <c r="G894" i="1"/>
  <c r="L894" i="1" s="1"/>
  <c r="H870" i="1"/>
  <c r="M870" i="1" s="1"/>
  <c r="G870" i="1"/>
  <c r="L870" i="1" s="1"/>
  <c r="H838" i="1"/>
  <c r="M838" i="1" s="1"/>
  <c r="G838" i="1"/>
  <c r="L838" i="1" s="1"/>
  <c r="H806" i="1"/>
  <c r="M806" i="1" s="1"/>
  <c r="G806" i="1"/>
  <c r="L806" i="1" s="1"/>
  <c r="H782" i="1"/>
  <c r="M782" i="1" s="1"/>
  <c r="G782" i="1"/>
  <c r="L782" i="1" s="1"/>
  <c r="H758" i="1"/>
  <c r="M758" i="1" s="1"/>
  <c r="G758" i="1"/>
  <c r="L758" i="1" s="1"/>
  <c r="H726" i="1"/>
  <c r="M726" i="1" s="1"/>
  <c r="G726" i="1"/>
  <c r="L726" i="1" s="1"/>
  <c r="H678" i="1"/>
  <c r="M678" i="1" s="1"/>
  <c r="G678" i="1"/>
  <c r="L678" i="1" s="1"/>
  <c r="H646" i="1"/>
  <c r="M646" i="1" s="1"/>
  <c r="G646" i="1"/>
  <c r="L646" i="1" s="1"/>
  <c r="H614" i="1"/>
  <c r="M614" i="1" s="1"/>
  <c r="G614" i="1"/>
  <c r="L614" i="1" s="1"/>
  <c r="H574" i="1"/>
  <c r="M574" i="1" s="1"/>
  <c r="G574" i="1"/>
  <c r="L574" i="1" s="1"/>
  <c r="H534" i="1"/>
  <c r="M534" i="1" s="1"/>
  <c r="G534" i="1"/>
  <c r="L534" i="1" s="1"/>
  <c r="H462" i="1"/>
  <c r="M462" i="1" s="1"/>
  <c r="G462" i="1"/>
  <c r="L462" i="1" s="1"/>
  <c r="H438" i="1"/>
  <c r="M438" i="1" s="1"/>
  <c r="G438" i="1"/>
  <c r="L438" i="1" s="1"/>
  <c r="H398" i="1"/>
  <c r="M398" i="1" s="1"/>
  <c r="G398" i="1"/>
  <c r="L398" i="1" s="1"/>
  <c r="H366" i="1"/>
  <c r="M366" i="1" s="1"/>
  <c r="G366" i="1"/>
  <c r="L366" i="1" s="1"/>
  <c r="G1680" i="1"/>
  <c r="L1680" i="1" s="1"/>
  <c r="G1088" i="1"/>
  <c r="L1088" i="1" s="1"/>
  <c r="H2501" i="1"/>
  <c r="M2501" i="1" s="1"/>
  <c r="G2501" i="1"/>
  <c r="L2501" i="1" s="1"/>
  <c r="H2493" i="1"/>
  <c r="M2493" i="1" s="1"/>
  <c r="G2493" i="1"/>
  <c r="L2493" i="1" s="1"/>
  <c r="H2485" i="1"/>
  <c r="M2485" i="1" s="1"/>
  <c r="G2485" i="1"/>
  <c r="L2485" i="1" s="1"/>
  <c r="H2477" i="1"/>
  <c r="M2477" i="1" s="1"/>
  <c r="G2477" i="1"/>
  <c r="L2477" i="1" s="1"/>
  <c r="H2469" i="1"/>
  <c r="M2469" i="1" s="1"/>
  <c r="G2469" i="1"/>
  <c r="L2469" i="1" s="1"/>
  <c r="H2461" i="1"/>
  <c r="M2461" i="1" s="1"/>
  <c r="G2461" i="1"/>
  <c r="L2461" i="1" s="1"/>
  <c r="H2453" i="1"/>
  <c r="M2453" i="1" s="1"/>
  <c r="G2453" i="1"/>
  <c r="L2453" i="1" s="1"/>
  <c r="H2445" i="1"/>
  <c r="M2445" i="1" s="1"/>
  <c r="G2445" i="1"/>
  <c r="L2445" i="1" s="1"/>
  <c r="H2437" i="1"/>
  <c r="M2437" i="1" s="1"/>
  <c r="G2437" i="1"/>
  <c r="L2437" i="1" s="1"/>
  <c r="H2429" i="1"/>
  <c r="M2429" i="1" s="1"/>
  <c r="G2429" i="1"/>
  <c r="L2429" i="1" s="1"/>
  <c r="H2421" i="1"/>
  <c r="M2421" i="1" s="1"/>
  <c r="G2421" i="1"/>
  <c r="L2421" i="1" s="1"/>
  <c r="H2413" i="1"/>
  <c r="M2413" i="1" s="1"/>
  <c r="G2413" i="1"/>
  <c r="L2413" i="1" s="1"/>
  <c r="H2405" i="1"/>
  <c r="M2405" i="1" s="1"/>
  <c r="G2405" i="1"/>
  <c r="L2405" i="1" s="1"/>
  <c r="H2397" i="1"/>
  <c r="M2397" i="1" s="1"/>
  <c r="G2397" i="1"/>
  <c r="L2397" i="1" s="1"/>
  <c r="H2389" i="1"/>
  <c r="M2389" i="1" s="1"/>
  <c r="G2389" i="1"/>
  <c r="L2389" i="1" s="1"/>
  <c r="H2381" i="1"/>
  <c r="M2381" i="1" s="1"/>
  <c r="G2381" i="1"/>
  <c r="L2381" i="1" s="1"/>
  <c r="H2373" i="1"/>
  <c r="M2373" i="1" s="1"/>
  <c r="G2373" i="1"/>
  <c r="L2373" i="1" s="1"/>
  <c r="H2365" i="1"/>
  <c r="M2365" i="1" s="1"/>
  <c r="G2365" i="1"/>
  <c r="L2365" i="1" s="1"/>
  <c r="H2357" i="1"/>
  <c r="M2357" i="1" s="1"/>
  <c r="G2357" i="1"/>
  <c r="L2357" i="1" s="1"/>
  <c r="H2349" i="1"/>
  <c r="M2349" i="1" s="1"/>
  <c r="G2349" i="1"/>
  <c r="L2349" i="1" s="1"/>
  <c r="H2341" i="1"/>
  <c r="M2341" i="1" s="1"/>
  <c r="G2341" i="1"/>
  <c r="L2341" i="1" s="1"/>
  <c r="H2333" i="1"/>
  <c r="M2333" i="1" s="1"/>
  <c r="G2333" i="1"/>
  <c r="L2333" i="1" s="1"/>
  <c r="H2325" i="1"/>
  <c r="M2325" i="1" s="1"/>
  <c r="G2325" i="1"/>
  <c r="L2325" i="1" s="1"/>
  <c r="H2317" i="1"/>
  <c r="M2317" i="1" s="1"/>
  <c r="G2317" i="1"/>
  <c r="L2317" i="1" s="1"/>
  <c r="H2309" i="1"/>
  <c r="M2309" i="1" s="1"/>
  <c r="G2309" i="1"/>
  <c r="L2309" i="1" s="1"/>
  <c r="H2301" i="1"/>
  <c r="M2301" i="1" s="1"/>
  <c r="G2301" i="1"/>
  <c r="L2301" i="1" s="1"/>
  <c r="H2293" i="1"/>
  <c r="M2293" i="1" s="1"/>
  <c r="G2293" i="1"/>
  <c r="L2293" i="1" s="1"/>
  <c r="H2285" i="1"/>
  <c r="M2285" i="1" s="1"/>
  <c r="G2285" i="1"/>
  <c r="L2285" i="1" s="1"/>
  <c r="H2277" i="1"/>
  <c r="M2277" i="1" s="1"/>
  <c r="G2277" i="1"/>
  <c r="L2277" i="1" s="1"/>
  <c r="H2269" i="1"/>
  <c r="M2269" i="1" s="1"/>
  <c r="G2269" i="1"/>
  <c r="L2269" i="1" s="1"/>
  <c r="H2261" i="1"/>
  <c r="M2261" i="1" s="1"/>
  <c r="G2261" i="1"/>
  <c r="L2261" i="1" s="1"/>
  <c r="H2253" i="1"/>
  <c r="M2253" i="1" s="1"/>
  <c r="G2253" i="1"/>
  <c r="L2253" i="1" s="1"/>
  <c r="H2245" i="1"/>
  <c r="M2245" i="1" s="1"/>
  <c r="G2245" i="1"/>
  <c r="L2245" i="1" s="1"/>
  <c r="H2237" i="1"/>
  <c r="M2237" i="1" s="1"/>
  <c r="G2237" i="1"/>
  <c r="L2237" i="1" s="1"/>
  <c r="H2229" i="1"/>
  <c r="M2229" i="1" s="1"/>
  <c r="G2229" i="1"/>
  <c r="L2229" i="1" s="1"/>
  <c r="H2221" i="1"/>
  <c r="M2221" i="1" s="1"/>
  <c r="G2221" i="1"/>
  <c r="L2221" i="1" s="1"/>
  <c r="H2213" i="1"/>
  <c r="M2213" i="1" s="1"/>
  <c r="G2213" i="1"/>
  <c r="L2213" i="1" s="1"/>
  <c r="H2205" i="1"/>
  <c r="M2205" i="1" s="1"/>
  <c r="G2205" i="1"/>
  <c r="L2205" i="1" s="1"/>
  <c r="H2197" i="1"/>
  <c r="M2197" i="1" s="1"/>
  <c r="G2197" i="1"/>
  <c r="L2197" i="1" s="1"/>
  <c r="H2189" i="1"/>
  <c r="M2189" i="1" s="1"/>
  <c r="G2189" i="1"/>
  <c r="L2189" i="1" s="1"/>
  <c r="H2181" i="1"/>
  <c r="M2181" i="1" s="1"/>
  <c r="G2181" i="1"/>
  <c r="L2181" i="1" s="1"/>
  <c r="H2173" i="1"/>
  <c r="M2173" i="1" s="1"/>
  <c r="G2173" i="1"/>
  <c r="L2173" i="1" s="1"/>
  <c r="H2165" i="1"/>
  <c r="M2165" i="1" s="1"/>
  <c r="G2165" i="1"/>
  <c r="L2165" i="1" s="1"/>
  <c r="H2157" i="1"/>
  <c r="M2157" i="1" s="1"/>
  <c r="G2157" i="1"/>
  <c r="L2157" i="1" s="1"/>
  <c r="H2149" i="1"/>
  <c r="M2149" i="1" s="1"/>
  <c r="G2149" i="1"/>
  <c r="L2149" i="1" s="1"/>
  <c r="H2133" i="1"/>
  <c r="M2133" i="1" s="1"/>
  <c r="G2133" i="1"/>
  <c r="L2133" i="1" s="1"/>
  <c r="H2117" i="1"/>
  <c r="M2117" i="1" s="1"/>
  <c r="G2117" i="1"/>
  <c r="L2117" i="1" s="1"/>
  <c r="H2109" i="1"/>
  <c r="M2109" i="1" s="1"/>
  <c r="G2109" i="1"/>
  <c r="L2109" i="1" s="1"/>
  <c r="H2101" i="1"/>
  <c r="M2101" i="1" s="1"/>
  <c r="G2101" i="1"/>
  <c r="L2101" i="1" s="1"/>
  <c r="H2093" i="1"/>
  <c r="M2093" i="1" s="1"/>
  <c r="G2093" i="1"/>
  <c r="L2093" i="1" s="1"/>
  <c r="H2085" i="1"/>
  <c r="M2085" i="1" s="1"/>
  <c r="G2085" i="1"/>
  <c r="L2085" i="1" s="1"/>
  <c r="H2069" i="1"/>
  <c r="M2069" i="1" s="1"/>
  <c r="G2069" i="1"/>
  <c r="L2069" i="1" s="1"/>
  <c r="H2053" i="1"/>
  <c r="M2053" i="1" s="1"/>
  <c r="G2053" i="1"/>
  <c r="L2053" i="1" s="1"/>
  <c r="H2045" i="1"/>
  <c r="M2045" i="1" s="1"/>
  <c r="G2045" i="1"/>
  <c r="L2045" i="1" s="1"/>
  <c r="H2037" i="1"/>
  <c r="M2037" i="1" s="1"/>
  <c r="G2037" i="1"/>
  <c r="L2037" i="1" s="1"/>
  <c r="H2029" i="1"/>
  <c r="M2029" i="1" s="1"/>
  <c r="G2029" i="1"/>
  <c r="L2029" i="1" s="1"/>
  <c r="H2021" i="1"/>
  <c r="M2021" i="1" s="1"/>
  <c r="G2021" i="1"/>
  <c r="L2021" i="1" s="1"/>
  <c r="H2005" i="1"/>
  <c r="M2005" i="1" s="1"/>
  <c r="G2005" i="1"/>
  <c r="L2005" i="1" s="1"/>
  <c r="H1989" i="1"/>
  <c r="M1989" i="1" s="1"/>
  <c r="G1989" i="1"/>
  <c r="L1989" i="1" s="1"/>
  <c r="H1981" i="1"/>
  <c r="M1981" i="1" s="1"/>
  <c r="G1981" i="1"/>
  <c r="L1981" i="1" s="1"/>
  <c r="H1973" i="1"/>
  <c r="M1973" i="1" s="1"/>
  <c r="G1973" i="1"/>
  <c r="L1973" i="1" s="1"/>
  <c r="H1965" i="1"/>
  <c r="M1965" i="1" s="1"/>
  <c r="G1965" i="1"/>
  <c r="L1965" i="1" s="1"/>
  <c r="H1957" i="1"/>
  <c r="M1957" i="1" s="1"/>
  <c r="G1957" i="1"/>
  <c r="L1957" i="1" s="1"/>
  <c r="H1941" i="1"/>
  <c r="M1941" i="1" s="1"/>
  <c r="G1941" i="1"/>
  <c r="L1941" i="1" s="1"/>
  <c r="H1925" i="1"/>
  <c r="M1925" i="1" s="1"/>
  <c r="G1925" i="1"/>
  <c r="L1925" i="1" s="1"/>
  <c r="H1917" i="1"/>
  <c r="M1917" i="1" s="1"/>
  <c r="G1917" i="1"/>
  <c r="L1917" i="1" s="1"/>
  <c r="H1909" i="1"/>
  <c r="M1909" i="1" s="1"/>
  <c r="G1909" i="1"/>
  <c r="L1909" i="1" s="1"/>
  <c r="H1901" i="1"/>
  <c r="M1901" i="1" s="1"/>
  <c r="G1901" i="1"/>
  <c r="L1901" i="1" s="1"/>
  <c r="H1893" i="1"/>
  <c r="M1893" i="1" s="1"/>
  <c r="G1893" i="1"/>
  <c r="L1893" i="1" s="1"/>
  <c r="H1877" i="1"/>
  <c r="M1877" i="1" s="1"/>
  <c r="G1877" i="1"/>
  <c r="L1877" i="1" s="1"/>
  <c r="H1861" i="1"/>
  <c r="M1861" i="1" s="1"/>
  <c r="G1861" i="1"/>
  <c r="L1861" i="1" s="1"/>
  <c r="H1853" i="1"/>
  <c r="M1853" i="1" s="1"/>
  <c r="G1853" i="1"/>
  <c r="L1853" i="1" s="1"/>
  <c r="H1845" i="1"/>
  <c r="M1845" i="1" s="1"/>
  <c r="G1845" i="1"/>
  <c r="L1845" i="1" s="1"/>
  <c r="H1837" i="1"/>
  <c r="M1837" i="1" s="1"/>
  <c r="G1837" i="1"/>
  <c r="L1837" i="1" s="1"/>
  <c r="H1829" i="1"/>
  <c r="M1829" i="1" s="1"/>
  <c r="G1829" i="1"/>
  <c r="L1829" i="1" s="1"/>
  <c r="H1813" i="1"/>
  <c r="M1813" i="1" s="1"/>
  <c r="G1813" i="1"/>
  <c r="L1813" i="1" s="1"/>
  <c r="H1797" i="1"/>
  <c r="M1797" i="1" s="1"/>
  <c r="G1797" i="1"/>
  <c r="L1797" i="1" s="1"/>
  <c r="H1789" i="1"/>
  <c r="M1789" i="1" s="1"/>
  <c r="G1789" i="1"/>
  <c r="L1789" i="1" s="1"/>
  <c r="H1781" i="1"/>
  <c r="M1781" i="1" s="1"/>
  <c r="G1781" i="1"/>
  <c r="L1781" i="1" s="1"/>
  <c r="H1773" i="1"/>
  <c r="M1773" i="1" s="1"/>
  <c r="G1773" i="1"/>
  <c r="L1773" i="1" s="1"/>
  <c r="H1765" i="1"/>
  <c r="M1765" i="1" s="1"/>
  <c r="G1765" i="1"/>
  <c r="L1765" i="1" s="1"/>
  <c r="H1749" i="1"/>
  <c r="M1749" i="1" s="1"/>
  <c r="G1749" i="1"/>
  <c r="L1749" i="1" s="1"/>
  <c r="H1733" i="1"/>
  <c r="M1733" i="1" s="1"/>
  <c r="G1733" i="1"/>
  <c r="L1733" i="1" s="1"/>
  <c r="H1725" i="1"/>
  <c r="M1725" i="1" s="1"/>
  <c r="G1725" i="1"/>
  <c r="L1725" i="1" s="1"/>
  <c r="H1717" i="1"/>
  <c r="M1717" i="1" s="1"/>
  <c r="G1717" i="1"/>
  <c r="L1717" i="1" s="1"/>
  <c r="H1709" i="1"/>
  <c r="M1709" i="1" s="1"/>
  <c r="G1709" i="1"/>
  <c r="L1709" i="1" s="1"/>
  <c r="H1701" i="1"/>
  <c r="M1701" i="1" s="1"/>
  <c r="G1701" i="1"/>
  <c r="L1701" i="1" s="1"/>
  <c r="H1685" i="1"/>
  <c r="M1685" i="1" s="1"/>
  <c r="G1685" i="1"/>
  <c r="L1685" i="1" s="1"/>
  <c r="H1669" i="1"/>
  <c r="M1669" i="1" s="1"/>
  <c r="G1669" i="1"/>
  <c r="L1669" i="1" s="1"/>
  <c r="H1661" i="1"/>
  <c r="M1661" i="1" s="1"/>
  <c r="G1661" i="1"/>
  <c r="L1661" i="1" s="1"/>
  <c r="H1653" i="1"/>
  <c r="M1653" i="1" s="1"/>
  <c r="G1653" i="1"/>
  <c r="L1653" i="1" s="1"/>
  <c r="H1645" i="1"/>
  <c r="M1645" i="1" s="1"/>
  <c r="G1645" i="1"/>
  <c r="L1645" i="1" s="1"/>
  <c r="H1637" i="1"/>
  <c r="M1637" i="1" s="1"/>
  <c r="G1637" i="1"/>
  <c r="L1637" i="1" s="1"/>
  <c r="H1629" i="1"/>
  <c r="M1629" i="1" s="1"/>
  <c r="G1629" i="1"/>
  <c r="L1629" i="1" s="1"/>
  <c r="H1621" i="1"/>
  <c r="M1621" i="1" s="1"/>
  <c r="G1621" i="1"/>
  <c r="L1621" i="1" s="1"/>
  <c r="H1613" i="1"/>
  <c r="M1613" i="1" s="1"/>
  <c r="G1613" i="1"/>
  <c r="L1613" i="1" s="1"/>
  <c r="H1605" i="1"/>
  <c r="M1605" i="1" s="1"/>
  <c r="G1605" i="1"/>
  <c r="L1605" i="1" s="1"/>
  <c r="H1597" i="1"/>
  <c r="M1597" i="1" s="1"/>
  <c r="G1597" i="1"/>
  <c r="L1597" i="1" s="1"/>
  <c r="H1589" i="1"/>
  <c r="M1589" i="1" s="1"/>
  <c r="G1589" i="1"/>
  <c r="L1589" i="1" s="1"/>
  <c r="H1581" i="1"/>
  <c r="M1581" i="1" s="1"/>
  <c r="G1581" i="1"/>
  <c r="L1581" i="1" s="1"/>
  <c r="H1573" i="1"/>
  <c r="M1573" i="1" s="1"/>
  <c r="G1573" i="1"/>
  <c r="L1573" i="1" s="1"/>
  <c r="H1565" i="1"/>
  <c r="M1565" i="1" s="1"/>
  <c r="G1565" i="1"/>
  <c r="L1565" i="1" s="1"/>
  <c r="H1557" i="1"/>
  <c r="M1557" i="1" s="1"/>
  <c r="G1557" i="1"/>
  <c r="L1557" i="1" s="1"/>
  <c r="H1549" i="1"/>
  <c r="M1549" i="1" s="1"/>
  <c r="G1549" i="1"/>
  <c r="L1549" i="1" s="1"/>
  <c r="H1541" i="1"/>
  <c r="M1541" i="1" s="1"/>
  <c r="G1541" i="1"/>
  <c r="L1541" i="1" s="1"/>
  <c r="H1533" i="1"/>
  <c r="M1533" i="1" s="1"/>
  <c r="G1533" i="1"/>
  <c r="L1533" i="1" s="1"/>
  <c r="H1525" i="1"/>
  <c r="M1525" i="1" s="1"/>
  <c r="G1525" i="1"/>
  <c r="L1525" i="1" s="1"/>
  <c r="H1517" i="1"/>
  <c r="M1517" i="1" s="1"/>
  <c r="G1517" i="1"/>
  <c r="L1517" i="1" s="1"/>
  <c r="H1509" i="1"/>
  <c r="M1509" i="1" s="1"/>
  <c r="G1509" i="1"/>
  <c r="L1509" i="1" s="1"/>
  <c r="H1501" i="1"/>
  <c r="M1501" i="1" s="1"/>
  <c r="G1501" i="1"/>
  <c r="L1501" i="1" s="1"/>
  <c r="H1493" i="1"/>
  <c r="M1493" i="1" s="1"/>
  <c r="G1493" i="1"/>
  <c r="L1493" i="1" s="1"/>
  <c r="H1485" i="1"/>
  <c r="M1485" i="1" s="1"/>
  <c r="G1485" i="1"/>
  <c r="L1485" i="1" s="1"/>
  <c r="H1477" i="1"/>
  <c r="M1477" i="1" s="1"/>
  <c r="G1477" i="1"/>
  <c r="L1477" i="1" s="1"/>
  <c r="H1469" i="1"/>
  <c r="M1469" i="1" s="1"/>
  <c r="G1469" i="1"/>
  <c r="L1469" i="1" s="1"/>
  <c r="H1461" i="1"/>
  <c r="M1461" i="1" s="1"/>
  <c r="G1461" i="1"/>
  <c r="L1461" i="1" s="1"/>
  <c r="H1453" i="1"/>
  <c r="M1453" i="1" s="1"/>
  <c r="G1453" i="1"/>
  <c r="L1453" i="1" s="1"/>
  <c r="H1445" i="1"/>
  <c r="M1445" i="1" s="1"/>
  <c r="G1445" i="1"/>
  <c r="L1445" i="1" s="1"/>
  <c r="H1437" i="1"/>
  <c r="M1437" i="1" s="1"/>
  <c r="G1437" i="1"/>
  <c r="L1437" i="1" s="1"/>
  <c r="H1429" i="1"/>
  <c r="M1429" i="1" s="1"/>
  <c r="G1429" i="1"/>
  <c r="L1429" i="1" s="1"/>
  <c r="H1421" i="1"/>
  <c r="M1421" i="1" s="1"/>
  <c r="G1421" i="1"/>
  <c r="L1421" i="1" s="1"/>
  <c r="H1413" i="1"/>
  <c r="M1413" i="1" s="1"/>
  <c r="G1413" i="1"/>
  <c r="L1413" i="1" s="1"/>
  <c r="H1405" i="1"/>
  <c r="M1405" i="1" s="1"/>
  <c r="G1405" i="1"/>
  <c r="L1405" i="1" s="1"/>
  <c r="H1397" i="1"/>
  <c r="M1397" i="1" s="1"/>
  <c r="G1397" i="1"/>
  <c r="L1397" i="1" s="1"/>
  <c r="G3643" i="1"/>
  <c r="L3643" i="1" s="1"/>
  <c r="G3611" i="1"/>
  <c r="L3611" i="1" s="1"/>
  <c r="G3579" i="1"/>
  <c r="L3579" i="1" s="1"/>
  <c r="G3547" i="1"/>
  <c r="L3547" i="1" s="1"/>
  <c r="G3515" i="1"/>
  <c r="L3515" i="1" s="1"/>
  <c r="G3483" i="1"/>
  <c r="L3483" i="1" s="1"/>
  <c r="G3451" i="1"/>
  <c r="L3451" i="1" s="1"/>
  <c r="G3419" i="1"/>
  <c r="L3419" i="1" s="1"/>
  <c r="G3387" i="1"/>
  <c r="L3387" i="1" s="1"/>
  <c r="G3355" i="1"/>
  <c r="L3355" i="1" s="1"/>
  <c r="G3323" i="1"/>
  <c r="L3323" i="1" s="1"/>
  <c r="G3291" i="1"/>
  <c r="L3291" i="1" s="1"/>
  <c r="G3259" i="1"/>
  <c r="L3259" i="1" s="1"/>
  <c r="G3227" i="1"/>
  <c r="L3227" i="1" s="1"/>
  <c r="G3195" i="1"/>
  <c r="L3195" i="1" s="1"/>
  <c r="G3163" i="1"/>
  <c r="L3163" i="1" s="1"/>
  <c r="G3131" i="1"/>
  <c r="L3131" i="1" s="1"/>
  <c r="G3099" i="1"/>
  <c r="L3099" i="1" s="1"/>
  <c r="G3067" i="1"/>
  <c r="L3067" i="1" s="1"/>
  <c r="G3035" i="1"/>
  <c r="L3035" i="1" s="1"/>
  <c r="G3003" i="1"/>
  <c r="L3003" i="1" s="1"/>
  <c r="G2971" i="1"/>
  <c r="L2971" i="1" s="1"/>
  <c r="G2939" i="1"/>
  <c r="L2939" i="1" s="1"/>
  <c r="G2907" i="1"/>
  <c r="L2907" i="1" s="1"/>
  <c r="G2875" i="1"/>
  <c r="L2875" i="1" s="1"/>
  <c r="G2843" i="1"/>
  <c r="L2843" i="1" s="1"/>
  <c r="G2811" i="1"/>
  <c r="L2811" i="1" s="1"/>
  <c r="G2779" i="1"/>
  <c r="L2779" i="1" s="1"/>
  <c r="G2747" i="1"/>
  <c r="L2747" i="1" s="1"/>
  <c r="G2715" i="1"/>
  <c r="L2715" i="1" s="1"/>
  <c r="G2683" i="1"/>
  <c r="L2683" i="1" s="1"/>
  <c r="G2651" i="1"/>
  <c r="L2651" i="1" s="1"/>
  <c r="G2619" i="1"/>
  <c r="L2619" i="1" s="1"/>
  <c r="G2587" i="1"/>
  <c r="L2587" i="1" s="1"/>
  <c r="G2555" i="1"/>
  <c r="L2555" i="1" s="1"/>
  <c r="G2523" i="1"/>
  <c r="L2523" i="1" s="1"/>
  <c r="G2487" i="1"/>
  <c r="L2487" i="1" s="1"/>
  <c r="G2444" i="1"/>
  <c r="L2444" i="1" s="1"/>
  <c r="G2401" i="1"/>
  <c r="L2401" i="1" s="1"/>
  <c r="G2359" i="1"/>
  <c r="L2359" i="1" s="1"/>
  <c r="G2316" i="1"/>
  <c r="L2316" i="1" s="1"/>
  <c r="G2273" i="1"/>
  <c r="L2273" i="1" s="1"/>
  <c r="G2231" i="1"/>
  <c r="L2231" i="1" s="1"/>
  <c r="G2137" i="1"/>
  <c r="L2137" i="1" s="1"/>
  <c r="G2087" i="1"/>
  <c r="L2087" i="1" s="1"/>
  <c r="G2035" i="1"/>
  <c r="L2035" i="1" s="1"/>
  <c r="G1984" i="1"/>
  <c r="L1984" i="1" s="1"/>
  <c r="G1933" i="1"/>
  <c r="L1933" i="1" s="1"/>
  <c r="G1881" i="1"/>
  <c r="L1881" i="1" s="1"/>
  <c r="G1831" i="1"/>
  <c r="L1831" i="1" s="1"/>
  <c r="G1779" i="1"/>
  <c r="L1779" i="1" s="1"/>
  <c r="G1728" i="1"/>
  <c r="L1728" i="1" s="1"/>
  <c r="G1677" i="1"/>
  <c r="L1677" i="1" s="1"/>
  <c r="G1616" i="1"/>
  <c r="L1616" i="1" s="1"/>
  <c r="G1552" i="1"/>
  <c r="L1552" i="1" s="1"/>
  <c r="G1488" i="1"/>
  <c r="L1488" i="1" s="1"/>
  <c r="G1424" i="1"/>
  <c r="L1424" i="1" s="1"/>
  <c r="G1360" i="1"/>
  <c r="L1360" i="1" s="1"/>
  <c r="G1296" i="1"/>
  <c r="L1296" i="1" s="1"/>
  <c r="G1208" i="1"/>
  <c r="L1208" i="1" s="1"/>
  <c r="G1080" i="1"/>
  <c r="L1080" i="1" s="1"/>
  <c r="G926" i="1"/>
  <c r="L926" i="1" s="1"/>
  <c r="G721" i="1"/>
  <c r="L721" i="1" s="1"/>
  <c r="G296" i="1"/>
  <c r="L296" i="1" s="1"/>
  <c r="H1904" i="1"/>
  <c r="M1904" i="1" s="1"/>
  <c r="H3656" i="1"/>
  <c r="M3656" i="1" s="1"/>
  <c r="G3656" i="1"/>
  <c r="L3656" i="1" s="1"/>
  <c r="H3616" i="1"/>
  <c r="M3616" i="1" s="1"/>
  <c r="G3616" i="1"/>
  <c r="L3616" i="1" s="1"/>
  <c r="H3560" i="1"/>
  <c r="M3560" i="1" s="1"/>
  <c r="G3560" i="1"/>
  <c r="L3560" i="1" s="1"/>
  <c r="H3504" i="1"/>
  <c r="M3504" i="1" s="1"/>
  <c r="G3504" i="1"/>
  <c r="L3504" i="1" s="1"/>
  <c r="H3432" i="1"/>
  <c r="M3432" i="1" s="1"/>
  <c r="G3432" i="1"/>
  <c r="L3432" i="1" s="1"/>
  <c r="H3384" i="1"/>
  <c r="M3384" i="1" s="1"/>
  <c r="G3384" i="1"/>
  <c r="L3384" i="1" s="1"/>
  <c r="H3320" i="1"/>
  <c r="M3320" i="1" s="1"/>
  <c r="G3320" i="1"/>
  <c r="L3320" i="1" s="1"/>
  <c r="H3264" i="1"/>
  <c r="M3264" i="1" s="1"/>
  <c r="G3264" i="1"/>
  <c r="L3264" i="1" s="1"/>
  <c r="H3208" i="1"/>
  <c r="M3208" i="1" s="1"/>
  <c r="G3208" i="1"/>
  <c r="L3208" i="1" s="1"/>
  <c r="H3160" i="1"/>
  <c r="M3160" i="1" s="1"/>
  <c r="G3160" i="1"/>
  <c r="L3160" i="1" s="1"/>
  <c r="H3112" i="1"/>
  <c r="M3112" i="1" s="1"/>
  <c r="G3112" i="1"/>
  <c r="L3112" i="1" s="1"/>
  <c r="H3056" i="1"/>
  <c r="M3056" i="1" s="1"/>
  <c r="G3056" i="1"/>
  <c r="L3056" i="1" s="1"/>
  <c r="H3008" i="1"/>
  <c r="M3008" i="1" s="1"/>
  <c r="G3008" i="1"/>
  <c r="L3008" i="1" s="1"/>
  <c r="H2952" i="1"/>
  <c r="M2952" i="1" s="1"/>
  <c r="G2952" i="1"/>
  <c r="L2952" i="1" s="1"/>
  <c r="H2912" i="1"/>
  <c r="M2912" i="1" s="1"/>
  <c r="G2912" i="1"/>
  <c r="L2912" i="1" s="1"/>
  <c r="H2840" i="1"/>
  <c r="M2840" i="1" s="1"/>
  <c r="G2840" i="1"/>
  <c r="L2840" i="1" s="1"/>
  <c r="H2800" i="1"/>
  <c r="M2800" i="1" s="1"/>
  <c r="G2800" i="1"/>
  <c r="L2800" i="1" s="1"/>
  <c r="H2736" i="1"/>
  <c r="M2736" i="1" s="1"/>
  <c r="G2736" i="1"/>
  <c r="L2736" i="1" s="1"/>
  <c r="H2688" i="1"/>
  <c r="M2688" i="1" s="1"/>
  <c r="G2688" i="1"/>
  <c r="L2688" i="1" s="1"/>
  <c r="H2648" i="1"/>
  <c r="M2648" i="1" s="1"/>
  <c r="G2648" i="1"/>
  <c r="L2648" i="1" s="1"/>
  <c r="H2600" i="1"/>
  <c r="M2600" i="1" s="1"/>
  <c r="G2600" i="1"/>
  <c r="L2600" i="1" s="1"/>
  <c r="H2560" i="1"/>
  <c r="M2560" i="1" s="1"/>
  <c r="G2560" i="1"/>
  <c r="L2560" i="1" s="1"/>
  <c r="H2512" i="1"/>
  <c r="M2512" i="1" s="1"/>
  <c r="G2512" i="1"/>
  <c r="L2512" i="1" s="1"/>
  <c r="H2464" i="1"/>
  <c r="M2464" i="1" s="1"/>
  <c r="G2464" i="1"/>
  <c r="L2464" i="1" s="1"/>
  <c r="H2424" i="1"/>
  <c r="M2424" i="1" s="1"/>
  <c r="G2424" i="1"/>
  <c r="L2424" i="1" s="1"/>
  <c r="H2376" i="1"/>
  <c r="M2376" i="1" s="1"/>
  <c r="G2376" i="1"/>
  <c r="L2376" i="1" s="1"/>
  <c r="H2328" i="1"/>
  <c r="M2328" i="1" s="1"/>
  <c r="G2328" i="1"/>
  <c r="L2328" i="1" s="1"/>
  <c r="H2288" i="1"/>
  <c r="M2288" i="1" s="1"/>
  <c r="G2288" i="1"/>
  <c r="L2288" i="1" s="1"/>
  <c r="H2240" i="1"/>
  <c r="M2240" i="1" s="1"/>
  <c r="G2240" i="1"/>
  <c r="L2240" i="1" s="1"/>
  <c r="H2088" i="1"/>
  <c r="M2088" i="1" s="1"/>
  <c r="G2088" i="1"/>
  <c r="L2088" i="1" s="1"/>
  <c r="H2056" i="1"/>
  <c r="M2056" i="1" s="1"/>
  <c r="G2056" i="1"/>
  <c r="L2056" i="1" s="1"/>
  <c r="H2016" i="1"/>
  <c r="M2016" i="1" s="1"/>
  <c r="G2016" i="1"/>
  <c r="L2016" i="1" s="1"/>
  <c r="H1992" i="1"/>
  <c r="M1992" i="1" s="1"/>
  <c r="G1992" i="1"/>
  <c r="L1992" i="1" s="1"/>
  <c r="H1960" i="1"/>
  <c r="M1960" i="1" s="1"/>
  <c r="G1960" i="1"/>
  <c r="L1960" i="1" s="1"/>
  <c r="H1928" i="1"/>
  <c r="M1928" i="1" s="1"/>
  <c r="G1928" i="1"/>
  <c r="L1928" i="1" s="1"/>
  <c r="H1896" i="1"/>
  <c r="M1896" i="1" s="1"/>
  <c r="G1896" i="1"/>
  <c r="L1896" i="1" s="1"/>
  <c r="H1880" i="1"/>
  <c r="M1880" i="1" s="1"/>
  <c r="G1880" i="1"/>
  <c r="L1880" i="1" s="1"/>
  <c r="G1840" i="1"/>
  <c r="L1840" i="1" s="1"/>
  <c r="H1840" i="1"/>
  <c r="M1840" i="1" s="1"/>
  <c r="H1816" i="1"/>
  <c r="M1816" i="1" s="1"/>
  <c r="G1816" i="1"/>
  <c r="L1816" i="1" s="1"/>
  <c r="H1784" i="1"/>
  <c r="M1784" i="1" s="1"/>
  <c r="G1784" i="1"/>
  <c r="L1784" i="1" s="1"/>
  <c r="H1752" i="1"/>
  <c r="M1752" i="1" s="1"/>
  <c r="G1752" i="1"/>
  <c r="L1752" i="1" s="1"/>
  <c r="H1704" i="1"/>
  <c r="M1704" i="1" s="1"/>
  <c r="G1704" i="1"/>
  <c r="L1704" i="1" s="1"/>
  <c r="H1592" i="1"/>
  <c r="M1592" i="1" s="1"/>
  <c r="G1592" i="1"/>
  <c r="L1592" i="1" s="1"/>
  <c r="H1560" i="1"/>
  <c r="M1560" i="1" s="1"/>
  <c r="G1560" i="1"/>
  <c r="L1560" i="1" s="1"/>
  <c r="H1496" i="1"/>
  <c r="M1496" i="1" s="1"/>
  <c r="G1496" i="1"/>
  <c r="L1496" i="1" s="1"/>
  <c r="H1448" i="1"/>
  <c r="M1448" i="1" s="1"/>
  <c r="G1448" i="1"/>
  <c r="L1448" i="1" s="1"/>
  <c r="H1416" i="1"/>
  <c r="M1416" i="1" s="1"/>
  <c r="G1416" i="1"/>
  <c r="L1416" i="1" s="1"/>
  <c r="H1384" i="1"/>
  <c r="M1384" i="1" s="1"/>
  <c r="G1384" i="1"/>
  <c r="L1384" i="1" s="1"/>
  <c r="H1352" i="1"/>
  <c r="M1352" i="1" s="1"/>
  <c r="G1352" i="1"/>
  <c r="L1352" i="1" s="1"/>
  <c r="H1320" i="1"/>
  <c r="M1320" i="1" s="1"/>
  <c r="G1320" i="1"/>
  <c r="L1320" i="1" s="1"/>
  <c r="H1232" i="1"/>
  <c r="M1232" i="1" s="1"/>
  <c r="G1232" i="1"/>
  <c r="L1232" i="1" s="1"/>
  <c r="H1200" i="1"/>
  <c r="M1200" i="1" s="1"/>
  <c r="G1200" i="1"/>
  <c r="L1200" i="1" s="1"/>
  <c r="H1168" i="1"/>
  <c r="M1168" i="1" s="1"/>
  <c r="G1168" i="1"/>
  <c r="L1168" i="1" s="1"/>
  <c r="H1104" i="1"/>
  <c r="M1104" i="1" s="1"/>
  <c r="G1104" i="1"/>
  <c r="L1104" i="1" s="1"/>
  <c r="H1072" i="1"/>
  <c r="M1072" i="1" s="1"/>
  <c r="G1072" i="1"/>
  <c r="L1072" i="1" s="1"/>
  <c r="H1040" i="1"/>
  <c r="M1040" i="1" s="1"/>
  <c r="G1040" i="1"/>
  <c r="L1040" i="1" s="1"/>
  <c r="H984" i="1"/>
  <c r="M984" i="1" s="1"/>
  <c r="G984" i="1"/>
  <c r="L984" i="1" s="1"/>
  <c r="H944" i="1"/>
  <c r="M944" i="1" s="1"/>
  <c r="G944" i="1"/>
  <c r="L944" i="1" s="1"/>
  <c r="H904" i="1"/>
  <c r="M904" i="1" s="1"/>
  <c r="G904" i="1"/>
  <c r="L904" i="1" s="1"/>
  <c r="H864" i="1"/>
  <c r="M864" i="1" s="1"/>
  <c r="G864" i="1"/>
  <c r="L864" i="1" s="1"/>
  <c r="H840" i="1"/>
  <c r="M840" i="1" s="1"/>
  <c r="G840" i="1"/>
  <c r="L840" i="1" s="1"/>
  <c r="H800" i="1"/>
  <c r="M800" i="1" s="1"/>
  <c r="G800" i="1"/>
  <c r="L800" i="1" s="1"/>
  <c r="H760" i="1"/>
  <c r="M760" i="1" s="1"/>
  <c r="G760" i="1"/>
  <c r="L760" i="1" s="1"/>
  <c r="H728" i="1"/>
  <c r="M728" i="1" s="1"/>
  <c r="G728" i="1"/>
  <c r="L728" i="1" s="1"/>
  <c r="H696" i="1"/>
  <c r="M696" i="1" s="1"/>
  <c r="G696" i="1"/>
  <c r="L696" i="1" s="1"/>
  <c r="H592" i="1"/>
  <c r="M592" i="1" s="1"/>
  <c r="G592" i="1"/>
  <c r="L592" i="1" s="1"/>
  <c r="H560" i="1"/>
  <c r="M560" i="1" s="1"/>
  <c r="G560" i="1"/>
  <c r="L560" i="1" s="1"/>
  <c r="H504" i="1"/>
  <c r="M504" i="1" s="1"/>
  <c r="G504" i="1"/>
  <c r="L504" i="1" s="1"/>
  <c r="H456" i="1"/>
  <c r="M456" i="1" s="1"/>
  <c r="G456" i="1"/>
  <c r="L456" i="1" s="1"/>
  <c r="H280" i="1"/>
  <c r="M280" i="1" s="1"/>
  <c r="G280" i="1"/>
  <c r="L280" i="1" s="1"/>
  <c r="H2" i="1"/>
  <c r="M2" i="1" s="1"/>
  <c r="G2" i="1"/>
  <c r="L2" i="1" s="1"/>
  <c r="H3630" i="1"/>
  <c r="M3630" i="1" s="1"/>
  <c r="G3630" i="1"/>
  <c r="L3630" i="1" s="1"/>
  <c r="H3582" i="1"/>
  <c r="M3582" i="1" s="1"/>
  <c r="G3582" i="1"/>
  <c r="L3582" i="1" s="1"/>
  <c r="H3550" i="1"/>
  <c r="M3550" i="1" s="1"/>
  <c r="G3550" i="1"/>
  <c r="L3550" i="1" s="1"/>
  <c r="H3518" i="1"/>
  <c r="M3518" i="1" s="1"/>
  <c r="G3518" i="1"/>
  <c r="L3518" i="1" s="1"/>
  <c r="H3502" i="1"/>
  <c r="M3502" i="1" s="1"/>
  <c r="G3502" i="1"/>
  <c r="L3502" i="1" s="1"/>
  <c r="H3470" i="1"/>
  <c r="M3470" i="1" s="1"/>
  <c r="G3470" i="1"/>
  <c r="L3470" i="1" s="1"/>
  <c r="H3438" i="1"/>
  <c r="M3438" i="1" s="1"/>
  <c r="G3438" i="1"/>
  <c r="L3438" i="1" s="1"/>
  <c r="H3414" i="1"/>
  <c r="M3414" i="1" s="1"/>
  <c r="G3414" i="1"/>
  <c r="L3414" i="1" s="1"/>
  <c r="H3382" i="1"/>
  <c r="M3382" i="1" s="1"/>
  <c r="G3382" i="1"/>
  <c r="L3382" i="1" s="1"/>
  <c r="H3358" i="1"/>
  <c r="M3358" i="1" s="1"/>
  <c r="G3358" i="1"/>
  <c r="L3358" i="1" s="1"/>
  <c r="H3326" i="1"/>
  <c r="M3326" i="1" s="1"/>
  <c r="G3326" i="1"/>
  <c r="L3326" i="1" s="1"/>
  <c r="H3286" i="1"/>
  <c r="M3286" i="1" s="1"/>
  <c r="G3286" i="1"/>
  <c r="L3286" i="1" s="1"/>
  <c r="H3254" i="1"/>
  <c r="M3254" i="1" s="1"/>
  <c r="G3254" i="1"/>
  <c r="L3254" i="1" s="1"/>
  <c r="H3206" i="1"/>
  <c r="M3206" i="1" s="1"/>
  <c r="G3206" i="1"/>
  <c r="L3206" i="1" s="1"/>
  <c r="H3166" i="1"/>
  <c r="M3166" i="1" s="1"/>
  <c r="G3166" i="1"/>
  <c r="L3166" i="1" s="1"/>
  <c r="H3134" i="1"/>
  <c r="M3134" i="1" s="1"/>
  <c r="G3134" i="1"/>
  <c r="L3134" i="1" s="1"/>
  <c r="H3110" i="1"/>
  <c r="M3110" i="1" s="1"/>
  <c r="G3110" i="1"/>
  <c r="L3110" i="1" s="1"/>
  <c r="H3078" i="1"/>
  <c r="M3078" i="1" s="1"/>
  <c r="G3078" i="1"/>
  <c r="L3078" i="1" s="1"/>
  <c r="H3038" i="1"/>
  <c r="M3038" i="1" s="1"/>
  <c r="G3038" i="1"/>
  <c r="L3038" i="1" s="1"/>
  <c r="H2998" i="1"/>
  <c r="M2998" i="1" s="1"/>
  <c r="G2998" i="1"/>
  <c r="L2998" i="1" s="1"/>
  <c r="H2950" i="1"/>
  <c r="M2950" i="1" s="1"/>
  <c r="G2950" i="1"/>
  <c r="L2950" i="1" s="1"/>
  <c r="H2918" i="1"/>
  <c r="M2918" i="1" s="1"/>
  <c r="G2918" i="1"/>
  <c r="L2918" i="1" s="1"/>
  <c r="H2878" i="1"/>
  <c r="M2878" i="1" s="1"/>
  <c r="G2878" i="1"/>
  <c r="L2878" i="1" s="1"/>
  <c r="H2846" i="1"/>
  <c r="M2846" i="1" s="1"/>
  <c r="G2846" i="1"/>
  <c r="L2846" i="1" s="1"/>
  <c r="H2814" i="1"/>
  <c r="M2814" i="1" s="1"/>
  <c r="G2814" i="1"/>
  <c r="L2814" i="1" s="1"/>
  <c r="H2798" i="1"/>
  <c r="M2798" i="1" s="1"/>
  <c r="G2798" i="1"/>
  <c r="L2798" i="1" s="1"/>
  <c r="H2766" i="1"/>
  <c r="M2766" i="1" s="1"/>
  <c r="G2766" i="1"/>
  <c r="L2766" i="1" s="1"/>
  <c r="H2734" i="1"/>
  <c r="M2734" i="1" s="1"/>
  <c r="G2734" i="1"/>
  <c r="L2734" i="1" s="1"/>
  <c r="H2702" i="1"/>
  <c r="M2702" i="1" s="1"/>
  <c r="G2702" i="1"/>
  <c r="L2702" i="1" s="1"/>
  <c r="H2678" i="1"/>
  <c r="M2678" i="1" s="1"/>
  <c r="G2678" i="1"/>
  <c r="L2678" i="1" s="1"/>
  <c r="H2654" i="1"/>
  <c r="M2654" i="1" s="1"/>
  <c r="G2654" i="1"/>
  <c r="L2654" i="1" s="1"/>
  <c r="H2622" i="1"/>
  <c r="M2622" i="1" s="1"/>
  <c r="G2622" i="1"/>
  <c r="L2622" i="1" s="1"/>
  <c r="H2590" i="1"/>
  <c r="M2590" i="1" s="1"/>
  <c r="G2590" i="1"/>
  <c r="L2590" i="1" s="1"/>
  <c r="H2550" i="1"/>
  <c r="M2550" i="1" s="1"/>
  <c r="G2550" i="1"/>
  <c r="L2550" i="1" s="1"/>
  <c r="H2502" i="1"/>
  <c r="M2502" i="1" s="1"/>
  <c r="G2502" i="1"/>
  <c r="L2502" i="1" s="1"/>
  <c r="H2454" i="1"/>
  <c r="M2454" i="1" s="1"/>
  <c r="G2454" i="1"/>
  <c r="L2454" i="1" s="1"/>
  <c r="H2414" i="1"/>
  <c r="M2414" i="1" s="1"/>
  <c r="G2414" i="1"/>
  <c r="L2414" i="1" s="1"/>
  <c r="H2374" i="1"/>
  <c r="M2374" i="1" s="1"/>
  <c r="G2374" i="1"/>
  <c r="L2374" i="1" s="1"/>
  <c r="H2334" i="1"/>
  <c r="M2334" i="1" s="1"/>
  <c r="G2334" i="1"/>
  <c r="L2334" i="1" s="1"/>
  <c r="H2302" i="1"/>
  <c r="M2302" i="1" s="1"/>
  <c r="G2302" i="1"/>
  <c r="L2302" i="1" s="1"/>
  <c r="H2262" i="1"/>
  <c r="M2262" i="1" s="1"/>
  <c r="G2262" i="1"/>
  <c r="L2262" i="1" s="1"/>
  <c r="H2230" i="1"/>
  <c r="M2230" i="1" s="1"/>
  <c r="G2230" i="1"/>
  <c r="L2230" i="1" s="1"/>
  <c r="H2198" i="1"/>
  <c r="M2198" i="1" s="1"/>
  <c r="G2198" i="1"/>
  <c r="L2198" i="1" s="1"/>
  <c r="H2166" i="1"/>
  <c r="M2166" i="1" s="1"/>
  <c r="G2166" i="1"/>
  <c r="L2166" i="1" s="1"/>
  <c r="H2134" i="1"/>
  <c r="M2134" i="1" s="1"/>
  <c r="G2134" i="1"/>
  <c r="L2134" i="1" s="1"/>
  <c r="H2102" i="1"/>
  <c r="M2102" i="1" s="1"/>
  <c r="G2102" i="1"/>
  <c r="L2102" i="1" s="1"/>
  <c r="H2054" i="1"/>
  <c r="M2054" i="1" s="1"/>
  <c r="G2054" i="1"/>
  <c r="L2054" i="1" s="1"/>
  <c r="H2014" i="1"/>
  <c r="M2014" i="1" s="1"/>
  <c r="G2014" i="1"/>
  <c r="L2014" i="1" s="1"/>
  <c r="H1974" i="1"/>
  <c r="M1974" i="1" s="1"/>
  <c r="G1974" i="1"/>
  <c r="L1974" i="1" s="1"/>
  <c r="H1942" i="1"/>
  <c r="M1942" i="1" s="1"/>
  <c r="G1942" i="1"/>
  <c r="L1942" i="1" s="1"/>
  <c r="H1902" i="1"/>
  <c r="M1902" i="1" s="1"/>
  <c r="G1902" i="1"/>
  <c r="L1902" i="1" s="1"/>
  <c r="H1862" i="1"/>
  <c r="M1862" i="1" s="1"/>
  <c r="G1862" i="1"/>
  <c r="L1862" i="1" s="1"/>
  <c r="H1830" i="1"/>
  <c r="M1830" i="1" s="1"/>
  <c r="G1830" i="1"/>
  <c r="L1830" i="1" s="1"/>
  <c r="H1806" i="1"/>
  <c r="M1806" i="1" s="1"/>
  <c r="G1806" i="1"/>
  <c r="L1806" i="1" s="1"/>
  <c r="H1774" i="1"/>
  <c r="M1774" i="1" s="1"/>
  <c r="G1774" i="1"/>
  <c r="L1774" i="1" s="1"/>
  <c r="H1742" i="1"/>
  <c r="M1742" i="1" s="1"/>
  <c r="G1742" i="1"/>
  <c r="L1742" i="1" s="1"/>
  <c r="H1718" i="1"/>
  <c r="M1718" i="1" s="1"/>
  <c r="G1718" i="1"/>
  <c r="L1718" i="1" s="1"/>
  <c r="H1686" i="1"/>
  <c r="M1686" i="1" s="1"/>
  <c r="G1686" i="1"/>
  <c r="L1686" i="1" s="1"/>
  <c r="H1654" i="1"/>
  <c r="M1654" i="1" s="1"/>
  <c r="G1654" i="1"/>
  <c r="L1654" i="1" s="1"/>
  <c r="H1630" i="1"/>
  <c r="M1630" i="1" s="1"/>
  <c r="G1630" i="1"/>
  <c r="L1630" i="1" s="1"/>
  <c r="H1606" i="1"/>
  <c r="M1606" i="1" s="1"/>
  <c r="G1606" i="1"/>
  <c r="L1606" i="1" s="1"/>
  <c r="H1574" i="1"/>
  <c r="M1574" i="1" s="1"/>
  <c r="G1574" i="1"/>
  <c r="L1574" i="1" s="1"/>
  <c r="H1526" i="1"/>
  <c r="M1526" i="1" s="1"/>
  <c r="G1526" i="1"/>
  <c r="L1526" i="1" s="1"/>
  <c r="H1494" i="1"/>
  <c r="M1494" i="1" s="1"/>
  <c r="G1494" i="1"/>
  <c r="L1494" i="1" s="1"/>
  <c r="H1470" i="1"/>
  <c r="M1470" i="1" s="1"/>
  <c r="G1470" i="1"/>
  <c r="L1470" i="1" s="1"/>
  <c r="H1438" i="1"/>
  <c r="M1438" i="1" s="1"/>
  <c r="G1438" i="1"/>
  <c r="L1438" i="1" s="1"/>
  <c r="H1398" i="1"/>
  <c r="M1398" i="1" s="1"/>
  <c r="G1398" i="1"/>
  <c r="L1398" i="1" s="1"/>
  <c r="H1366" i="1"/>
  <c r="M1366" i="1" s="1"/>
  <c r="G1366" i="1"/>
  <c r="L1366" i="1" s="1"/>
  <c r="H1342" i="1"/>
  <c r="M1342" i="1" s="1"/>
  <c r="G1342" i="1"/>
  <c r="L1342" i="1" s="1"/>
  <c r="H1310" i="1"/>
  <c r="M1310" i="1" s="1"/>
  <c r="G1310" i="1"/>
  <c r="L1310" i="1" s="1"/>
  <c r="H1278" i="1"/>
  <c r="M1278" i="1" s="1"/>
  <c r="G1278" i="1"/>
  <c r="L1278" i="1" s="1"/>
  <c r="H1246" i="1"/>
  <c r="M1246" i="1" s="1"/>
  <c r="G1246" i="1"/>
  <c r="L1246" i="1" s="1"/>
  <c r="H1214" i="1"/>
  <c r="M1214" i="1" s="1"/>
  <c r="G1214" i="1"/>
  <c r="L1214" i="1" s="1"/>
  <c r="H1182" i="1"/>
  <c r="M1182" i="1" s="1"/>
  <c r="G1182" i="1"/>
  <c r="L1182" i="1" s="1"/>
  <c r="H1142" i="1"/>
  <c r="M1142" i="1" s="1"/>
  <c r="G1142" i="1"/>
  <c r="L1142" i="1" s="1"/>
  <c r="H1110" i="1"/>
  <c r="M1110" i="1" s="1"/>
  <c r="G1110" i="1"/>
  <c r="L1110" i="1" s="1"/>
  <c r="H1078" i="1"/>
  <c r="M1078" i="1" s="1"/>
  <c r="G1078" i="1"/>
  <c r="L1078" i="1" s="1"/>
  <c r="H990" i="1"/>
  <c r="M990" i="1" s="1"/>
  <c r="G990" i="1"/>
  <c r="L990" i="1" s="1"/>
  <c r="H950" i="1"/>
  <c r="M950" i="1" s="1"/>
  <c r="G950" i="1"/>
  <c r="L950" i="1" s="1"/>
  <c r="H918" i="1"/>
  <c r="M918" i="1" s="1"/>
  <c r="G918" i="1"/>
  <c r="L918" i="1" s="1"/>
  <c r="H878" i="1"/>
  <c r="M878" i="1" s="1"/>
  <c r="G878" i="1"/>
  <c r="L878" i="1" s="1"/>
  <c r="H846" i="1"/>
  <c r="M846" i="1" s="1"/>
  <c r="G846" i="1"/>
  <c r="L846" i="1" s="1"/>
  <c r="H814" i="1"/>
  <c r="M814" i="1" s="1"/>
  <c r="G814" i="1"/>
  <c r="L814" i="1" s="1"/>
  <c r="H774" i="1"/>
  <c r="M774" i="1" s="1"/>
  <c r="G774" i="1"/>
  <c r="L774" i="1" s="1"/>
  <c r="H710" i="1"/>
  <c r="M710" i="1" s="1"/>
  <c r="G710" i="1"/>
  <c r="L710" i="1" s="1"/>
  <c r="H694" i="1"/>
  <c r="M694" i="1" s="1"/>
  <c r="G694" i="1"/>
  <c r="L694" i="1" s="1"/>
  <c r="H654" i="1"/>
  <c r="M654" i="1" s="1"/>
  <c r="G654" i="1"/>
  <c r="L654" i="1" s="1"/>
  <c r="H622" i="1"/>
  <c r="M622" i="1" s="1"/>
  <c r="G622" i="1"/>
  <c r="L622" i="1" s="1"/>
  <c r="H590" i="1"/>
  <c r="M590" i="1" s="1"/>
  <c r="G590" i="1"/>
  <c r="L590" i="1" s="1"/>
  <c r="H550" i="1"/>
  <c r="M550" i="1" s="1"/>
  <c r="G550" i="1"/>
  <c r="L550" i="1" s="1"/>
  <c r="H518" i="1"/>
  <c r="M518" i="1" s="1"/>
  <c r="G518" i="1"/>
  <c r="L518" i="1" s="1"/>
  <c r="H486" i="1"/>
  <c r="M486" i="1" s="1"/>
  <c r="G486" i="1"/>
  <c r="L486" i="1" s="1"/>
  <c r="H446" i="1"/>
  <c r="M446" i="1" s="1"/>
  <c r="G446" i="1"/>
  <c r="L446" i="1" s="1"/>
  <c r="H422" i="1"/>
  <c r="M422" i="1" s="1"/>
  <c r="G422" i="1"/>
  <c r="L422" i="1" s="1"/>
  <c r="H390" i="1"/>
  <c r="M390" i="1" s="1"/>
  <c r="G390" i="1"/>
  <c r="L390" i="1" s="1"/>
  <c r="H350" i="1"/>
  <c r="M350" i="1" s="1"/>
  <c r="G350" i="1"/>
  <c r="L350" i="1" s="1"/>
  <c r="H3660" i="1"/>
  <c r="M3660" i="1" s="1"/>
  <c r="G3660" i="1"/>
  <c r="L3660" i="1" s="1"/>
  <c r="H3652" i="1"/>
  <c r="M3652" i="1" s="1"/>
  <c r="G3652" i="1"/>
  <c r="L3652" i="1" s="1"/>
  <c r="H3644" i="1"/>
  <c r="M3644" i="1" s="1"/>
  <c r="G3644" i="1"/>
  <c r="L3644" i="1" s="1"/>
  <c r="H3636" i="1"/>
  <c r="M3636" i="1" s="1"/>
  <c r="G3636" i="1"/>
  <c r="L3636" i="1" s="1"/>
  <c r="H3628" i="1"/>
  <c r="M3628" i="1" s="1"/>
  <c r="G3628" i="1"/>
  <c r="L3628" i="1" s="1"/>
  <c r="H3620" i="1"/>
  <c r="M3620" i="1" s="1"/>
  <c r="G3620" i="1"/>
  <c r="L3620" i="1" s="1"/>
  <c r="H3612" i="1"/>
  <c r="M3612" i="1" s="1"/>
  <c r="G3612" i="1"/>
  <c r="L3612" i="1" s="1"/>
  <c r="H3604" i="1"/>
  <c r="M3604" i="1" s="1"/>
  <c r="G3604" i="1"/>
  <c r="L3604" i="1" s="1"/>
  <c r="H3596" i="1"/>
  <c r="M3596" i="1" s="1"/>
  <c r="G3596" i="1"/>
  <c r="L3596" i="1" s="1"/>
  <c r="H3588" i="1"/>
  <c r="M3588" i="1" s="1"/>
  <c r="G3588" i="1"/>
  <c r="L3588" i="1" s="1"/>
  <c r="H3580" i="1"/>
  <c r="M3580" i="1" s="1"/>
  <c r="G3580" i="1"/>
  <c r="L3580" i="1" s="1"/>
  <c r="H3572" i="1"/>
  <c r="M3572" i="1" s="1"/>
  <c r="G3572" i="1"/>
  <c r="L3572" i="1" s="1"/>
  <c r="H3564" i="1"/>
  <c r="M3564" i="1" s="1"/>
  <c r="G3564" i="1"/>
  <c r="L3564" i="1" s="1"/>
  <c r="H3556" i="1"/>
  <c r="M3556" i="1" s="1"/>
  <c r="G3556" i="1"/>
  <c r="L3556" i="1" s="1"/>
  <c r="H3548" i="1"/>
  <c r="M3548" i="1" s="1"/>
  <c r="G3548" i="1"/>
  <c r="L3548" i="1" s="1"/>
  <c r="H3540" i="1"/>
  <c r="M3540" i="1" s="1"/>
  <c r="G3540" i="1"/>
  <c r="L3540" i="1" s="1"/>
  <c r="H3532" i="1"/>
  <c r="M3532" i="1" s="1"/>
  <c r="G3532" i="1"/>
  <c r="L3532" i="1" s="1"/>
  <c r="H3524" i="1"/>
  <c r="M3524" i="1" s="1"/>
  <c r="G3524" i="1"/>
  <c r="L3524" i="1" s="1"/>
  <c r="H3516" i="1"/>
  <c r="M3516" i="1" s="1"/>
  <c r="G3516" i="1"/>
  <c r="L3516" i="1" s="1"/>
  <c r="H3508" i="1"/>
  <c r="M3508" i="1" s="1"/>
  <c r="G3508" i="1"/>
  <c r="L3508" i="1" s="1"/>
  <c r="H3500" i="1"/>
  <c r="M3500" i="1" s="1"/>
  <c r="G3500" i="1"/>
  <c r="L3500" i="1" s="1"/>
  <c r="H3492" i="1"/>
  <c r="M3492" i="1" s="1"/>
  <c r="G3492" i="1"/>
  <c r="L3492" i="1" s="1"/>
  <c r="H3484" i="1"/>
  <c r="M3484" i="1" s="1"/>
  <c r="G3484" i="1"/>
  <c r="L3484" i="1" s="1"/>
  <c r="H3476" i="1"/>
  <c r="M3476" i="1" s="1"/>
  <c r="G3476" i="1"/>
  <c r="L3476" i="1" s="1"/>
  <c r="H3468" i="1"/>
  <c r="M3468" i="1" s="1"/>
  <c r="G3468" i="1"/>
  <c r="L3468" i="1" s="1"/>
  <c r="H3460" i="1"/>
  <c r="M3460" i="1" s="1"/>
  <c r="G3460" i="1"/>
  <c r="L3460" i="1" s="1"/>
  <c r="H3452" i="1"/>
  <c r="M3452" i="1" s="1"/>
  <c r="G3452" i="1"/>
  <c r="L3452" i="1" s="1"/>
  <c r="H3444" i="1"/>
  <c r="M3444" i="1" s="1"/>
  <c r="G3444" i="1"/>
  <c r="L3444" i="1" s="1"/>
  <c r="H3436" i="1"/>
  <c r="M3436" i="1" s="1"/>
  <c r="G3436" i="1"/>
  <c r="L3436" i="1" s="1"/>
  <c r="H3428" i="1"/>
  <c r="M3428" i="1" s="1"/>
  <c r="G3428" i="1"/>
  <c r="L3428" i="1" s="1"/>
  <c r="H3420" i="1"/>
  <c r="M3420" i="1" s="1"/>
  <c r="G3420" i="1"/>
  <c r="L3420" i="1" s="1"/>
  <c r="H3412" i="1"/>
  <c r="M3412" i="1" s="1"/>
  <c r="G3412" i="1"/>
  <c r="L3412" i="1" s="1"/>
  <c r="H3404" i="1"/>
  <c r="M3404" i="1" s="1"/>
  <c r="G3404" i="1"/>
  <c r="L3404" i="1" s="1"/>
  <c r="H3396" i="1"/>
  <c r="M3396" i="1" s="1"/>
  <c r="G3396" i="1"/>
  <c r="L3396" i="1" s="1"/>
  <c r="H3388" i="1"/>
  <c r="M3388" i="1" s="1"/>
  <c r="G3388" i="1"/>
  <c r="L3388" i="1" s="1"/>
  <c r="H3380" i="1"/>
  <c r="M3380" i="1" s="1"/>
  <c r="G3380" i="1"/>
  <c r="L3380" i="1" s="1"/>
  <c r="H3372" i="1"/>
  <c r="M3372" i="1" s="1"/>
  <c r="G3372" i="1"/>
  <c r="L3372" i="1" s="1"/>
  <c r="H3364" i="1"/>
  <c r="M3364" i="1" s="1"/>
  <c r="G3364" i="1"/>
  <c r="L3364" i="1" s="1"/>
  <c r="H3356" i="1"/>
  <c r="M3356" i="1" s="1"/>
  <c r="G3356" i="1"/>
  <c r="L3356" i="1" s="1"/>
  <c r="H3348" i="1"/>
  <c r="M3348" i="1" s="1"/>
  <c r="G3348" i="1"/>
  <c r="L3348" i="1" s="1"/>
  <c r="H3340" i="1"/>
  <c r="M3340" i="1" s="1"/>
  <c r="G3340" i="1"/>
  <c r="L3340" i="1" s="1"/>
  <c r="H3332" i="1"/>
  <c r="M3332" i="1" s="1"/>
  <c r="G3332" i="1"/>
  <c r="L3332" i="1" s="1"/>
  <c r="H3324" i="1"/>
  <c r="M3324" i="1" s="1"/>
  <c r="G3324" i="1"/>
  <c r="L3324" i="1" s="1"/>
  <c r="H3316" i="1"/>
  <c r="M3316" i="1" s="1"/>
  <c r="G3316" i="1"/>
  <c r="L3316" i="1" s="1"/>
  <c r="H3308" i="1"/>
  <c r="M3308" i="1" s="1"/>
  <c r="G3308" i="1"/>
  <c r="L3308" i="1" s="1"/>
  <c r="H3300" i="1"/>
  <c r="M3300" i="1" s="1"/>
  <c r="G3300" i="1"/>
  <c r="L3300" i="1" s="1"/>
  <c r="H3292" i="1"/>
  <c r="M3292" i="1" s="1"/>
  <c r="G3292" i="1"/>
  <c r="L3292" i="1" s="1"/>
  <c r="H3284" i="1"/>
  <c r="M3284" i="1" s="1"/>
  <c r="G3284" i="1"/>
  <c r="L3284" i="1" s="1"/>
  <c r="H3276" i="1"/>
  <c r="M3276" i="1" s="1"/>
  <c r="G3276" i="1"/>
  <c r="L3276" i="1" s="1"/>
  <c r="H3268" i="1"/>
  <c r="M3268" i="1" s="1"/>
  <c r="G3268" i="1"/>
  <c r="L3268" i="1" s="1"/>
  <c r="H3260" i="1"/>
  <c r="M3260" i="1" s="1"/>
  <c r="G3260" i="1"/>
  <c r="L3260" i="1" s="1"/>
  <c r="H3252" i="1"/>
  <c r="M3252" i="1" s="1"/>
  <c r="G3252" i="1"/>
  <c r="L3252" i="1" s="1"/>
  <c r="H3244" i="1"/>
  <c r="M3244" i="1" s="1"/>
  <c r="G3244" i="1"/>
  <c r="L3244" i="1" s="1"/>
  <c r="H3236" i="1"/>
  <c r="M3236" i="1" s="1"/>
  <c r="G3236" i="1"/>
  <c r="L3236" i="1" s="1"/>
  <c r="H3228" i="1"/>
  <c r="M3228" i="1" s="1"/>
  <c r="G3228" i="1"/>
  <c r="L3228" i="1" s="1"/>
  <c r="H3220" i="1"/>
  <c r="M3220" i="1" s="1"/>
  <c r="G3220" i="1"/>
  <c r="L3220" i="1" s="1"/>
  <c r="H3212" i="1"/>
  <c r="M3212" i="1" s="1"/>
  <c r="G3212" i="1"/>
  <c r="L3212" i="1" s="1"/>
  <c r="H3204" i="1"/>
  <c r="M3204" i="1" s="1"/>
  <c r="G3204" i="1"/>
  <c r="L3204" i="1" s="1"/>
  <c r="H3196" i="1"/>
  <c r="M3196" i="1" s="1"/>
  <c r="G3196" i="1"/>
  <c r="L3196" i="1" s="1"/>
  <c r="H3188" i="1"/>
  <c r="M3188" i="1" s="1"/>
  <c r="G3188" i="1"/>
  <c r="L3188" i="1" s="1"/>
  <c r="H3180" i="1"/>
  <c r="M3180" i="1" s="1"/>
  <c r="G3180" i="1"/>
  <c r="L3180" i="1" s="1"/>
  <c r="H3172" i="1"/>
  <c r="M3172" i="1" s="1"/>
  <c r="G3172" i="1"/>
  <c r="L3172" i="1" s="1"/>
  <c r="H3164" i="1"/>
  <c r="M3164" i="1" s="1"/>
  <c r="G3164" i="1"/>
  <c r="L3164" i="1" s="1"/>
  <c r="H3156" i="1"/>
  <c r="M3156" i="1" s="1"/>
  <c r="G3156" i="1"/>
  <c r="L3156" i="1" s="1"/>
  <c r="H3148" i="1"/>
  <c r="M3148" i="1" s="1"/>
  <c r="G3148" i="1"/>
  <c r="L3148" i="1" s="1"/>
  <c r="H3140" i="1"/>
  <c r="M3140" i="1" s="1"/>
  <c r="G3140" i="1"/>
  <c r="L3140" i="1" s="1"/>
  <c r="H3132" i="1"/>
  <c r="M3132" i="1" s="1"/>
  <c r="G3132" i="1"/>
  <c r="L3132" i="1" s="1"/>
  <c r="H3124" i="1"/>
  <c r="M3124" i="1" s="1"/>
  <c r="G3124" i="1"/>
  <c r="L3124" i="1" s="1"/>
  <c r="H3116" i="1"/>
  <c r="M3116" i="1" s="1"/>
  <c r="G3116" i="1"/>
  <c r="L3116" i="1" s="1"/>
  <c r="H3108" i="1"/>
  <c r="M3108" i="1" s="1"/>
  <c r="G3108" i="1"/>
  <c r="L3108" i="1" s="1"/>
  <c r="H3100" i="1"/>
  <c r="M3100" i="1" s="1"/>
  <c r="G3100" i="1"/>
  <c r="L3100" i="1" s="1"/>
  <c r="H3092" i="1"/>
  <c r="M3092" i="1" s="1"/>
  <c r="G3092" i="1"/>
  <c r="L3092" i="1" s="1"/>
  <c r="H3084" i="1"/>
  <c r="M3084" i="1" s="1"/>
  <c r="G3084" i="1"/>
  <c r="L3084" i="1" s="1"/>
  <c r="H3076" i="1"/>
  <c r="M3076" i="1" s="1"/>
  <c r="G3076" i="1"/>
  <c r="L3076" i="1" s="1"/>
  <c r="H3068" i="1"/>
  <c r="M3068" i="1" s="1"/>
  <c r="G3068" i="1"/>
  <c r="L3068" i="1" s="1"/>
  <c r="H3060" i="1"/>
  <c r="M3060" i="1" s="1"/>
  <c r="G3060" i="1"/>
  <c r="L3060" i="1" s="1"/>
  <c r="H3052" i="1"/>
  <c r="M3052" i="1" s="1"/>
  <c r="G3052" i="1"/>
  <c r="L3052" i="1" s="1"/>
  <c r="H3044" i="1"/>
  <c r="M3044" i="1" s="1"/>
  <c r="G3044" i="1"/>
  <c r="L3044" i="1" s="1"/>
  <c r="H3036" i="1"/>
  <c r="M3036" i="1" s="1"/>
  <c r="G3036" i="1"/>
  <c r="L3036" i="1" s="1"/>
  <c r="H3028" i="1"/>
  <c r="M3028" i="1" s="1"/>
  <c r="G3028" i="1"/>
  <c r="L3028" i="1" s="1"/>
  <c r="H3020" i="1"/>
  <c r="M3020" i="1" s="1"/>
  <c r="G3020" i="1"/>
  <c r="L3020" i="1" s="1"/>
  <c r="H3012" i="1"/>
  <c r="M3012" i="1" s="1"/>
  <c r="G3012" i="1"/>
  <c r="L3012" i="1" s="1"/>
  <c r="H3004" i="1"/>
  <c r="M3004" i="1" s="1"/>
  <c r="G3004" i="1"/>
  <c r="L3004" i="1" s="1"/>
  <c r="H2996" i="1"/>
  <c r="M2996" i="1" s="1"/>
  <c r="G2996" i="1"/>
  <c r="L2996" i="1" s="1"/>
  <c r="H2988" i="1"/>
  <c r="M2988" i="1" s="1"/>
  <c r="G2988" i="1"/>
  <c r="L2988" i="1" s="1"/>
  <c r="H2980" i="1"/>
  <c r="M2980" i="1" s="1"/>
  <c r="G2980" i="1"/>
  <c r="L2980" i="1" s="1"/>
  <c r="H2972" i="1"/>
  <c r="M2972" i="1" s="1"/>
  <c r="G2972" i="1"/>
  <c r="L2972" i="1" s="1"/>
  <c r="H2964" i="1"/>
  <c r="M2964" i="1" s="1"/>
  <c r="G2964" i="1"/>
  <c r="L2964" i="1" s="1"/>
  <c r="H2956" i="1"/>
  <c r="M2956" i="1" s="1"/>
  <c r="G2956" i="1"/>
  <c r="L2956" i="1" s="1"/>
  <c r="H2948" i="1"/>
  <c r="M2948" i="1" s="1"/>
  <c r="G2948" i="1"/>
  <c r="L2948" i="1" s="1"/>
  <c r="H2940" i="1"/>
  <c r="M2940" i="1" s="1"/>
  <c r="G2940" i="1"/>
  <c r="L2940" i="1" s="1"/>
  <c r="H2932" i="1"/>
  <c r="M2932" i="1" s="1"/>
  <c r="G2932" i="1"/>
  <c r="L2932" i="1" s="1"/>
  <c r="H2924" i="1"/>
  <c r="M2924" i="1" s="1"/>
  <c r="G2924" i="1"/>
  <c r="L2924" i="1" s="1"/>
  <c r="H2916" i="1"/>
  <c r="M2916" i="1" s="1"/>
  <c r="G2916" i="1"/>
  <c r="L2916" i="1" s="1"/>
  <c r="H2908" i="1"/>
  <c r="M2908" i="1" s="1"/>
  <c r="G2908" i="1"/>
  <c r="L2908" i="1" s="1"/>
  <c r="H2900" i="1"/>
  <c r="M2900" i="1" s="1"/>
  <c r="G2900" i="1"/>
  <c r="L2900" i="1" s="1"/>
  <c r="H2892" i="1"/>
  <c r="M2892" i="1" s="1"/>
  <c r="G2892" i="1"/>
  <c r="L2892" i="1" s="1"/>
  <c r="H2884" i="1"/>
  <c r="M2884" i="1" s="1"/>
  <c r="G2884" i="1"/>
  <c r="L2884" i="1" s="1"/>
  <c r="H2876" i="1"/>
  <c r="M2876" i="1" s="1"/>
  <c r="G2876" i="1"/>
  <c r="L2876" i="1" s="1"/>
  <c r="H2868" i="1"/>
  <c r="M2868" i="1" s="1"/>
  <c r="G2868" i="1"/>
  <c r="L2868" i="1" s="1"/>
  <c r="H2860" i="1"/>
  <c r="M2860" i="1" s="1"/>
  <c r="G2860" i="1"/>
  <c r="L2860" i="1" s="1"/>
  <c r="H2852" i="1"/>
  <c r="M2852" i="1" s="1"/>
  <c r="G2852" i="1"/>
  <c r="L2852" i="1" s="1"/>
  <c r="H2844" i="1"/>
  <c r="M2844" i="1" s="1"/>
  <c r="G2844" i="1"/>
  <c r="L2844" i="1" s="1"/>
  <c r="H2836" i="1"/>
  <c r="M2836" i="1" s="1"/>
  <c r="G2836" i="1"/>
  <c r="L2836" i="1" s="1"/>
  <c r="H2828" i="1"/>
  <c r="M2828" i="1" s="1"/>
  <c r="G2828" i="1"/>
  <c r="L2828" i="1" s="1"/>
  <c r="H2820" i="1"/>
  <c r="M2820" i="1" s="1"/>
  <c r="G2820" i="1"/>
  <c r="L2820" i="1" s="1"/>
  <c r="H2812" i="1"/>
  <c r="M2812" i="1" s="1"/>
  <c r="G2812" i="1"/>
  <c r="L2812" i="1" s="1"/>
  <c r="H2804" i="1"/>
  <c r="M2804" i="1" s="1"/>
  <c r="G2804" i="1"/>
  <c r="L2804" i="1" s="1"/>
  <c r="H2796" i="1"/>
  <c r="M2796" i="1" s="1"/>
  <c r="G2796" i="1"/>
  <c r="L2796" i="1" s="1"/>
  <c r="H2788" i="1"/>
  <c r="M2788" i="1" s="1"/>
  <c r="G2788" i="1"/>
  <c r="L2788" i="1" s="1"/>
  <c r="H2780" i="1"/>
  <c r="M2780" i="1" s="1"/>
  <c r="G2780" i="1"/>
  <c r="L2780" i="1" s="1"/>
  <c r="H2772" i="1"/>
  <c r="M2772" i="1" s="1"/>
  <c r="G2772" i="1"/>
  <c r="L2772" i="1" s="1"/>
  <c r="H2764" i="1"/>
  <c r="M2764" i="1" s="1"/>
  <c r="G2764" i="1"/>
  <c r="L2764" i="1" s="1"/>
  <c r="H2756" i="1"/>
  <c r="M2756" i="1" s="1"/>
  <c r="G2756" i="1"/>
  <c r="L2756" i="1" s="1"/>
  <c r="H2748" i="1"/>
  <c r="M2748" i="1" s="1"/>
  <c r="G2748" i="1"/>
  <c r="L2748" i="1" s="1"/>
  <c r="H2740" i="1"/>
  <c r="M2740" i="1" s="1"/>
  <c r="G2740" i="1"/>
  <c r="L2740" i="1" s="1"/>
  <c r="H2732" i="1"/>
  <c r="M2732" i="1" s="1"/>
  <c r="G2732" i="1"/>
  <c r="L2732" i="1" s="1"/>
  <c r="H2724" i="1"/>
  <c r="M2724" i="1" s="1"/>
  <c r="G2724" i="1"/>
  <c r="L2724" i="1" s="1"/>
  <c r="H2716" i="1"/>
  <c r="M2716" i="1" s="1"/>
  <c r="G2716" i="1"/>
  <c r="L2716" i="1" s="1"/>
  <c r="H2708" i="1"/>
  <c r="M2708" i="1" s="1"/>
  <c r="G2708" i="1"/>
  <c r="L2708" i="1" s="1"/>
  <c r="H2700" i="1"/>
  <c r="M2700" i="1" s="1"/>
  <c r="G2700" i="1"/>
  <c r="L2700" i="1" s="1"/>
  <c r="H2692" i="1"/>
  <c r="M2692" i="1" s="1"/>
  <c r="G2692" i="1"/>
  <c r="L2692" i="1" s="1"/>
  <c r="H2684" i="1"/>
  <c r="M2684" i="1" s="1"/>
  <c r="G2684" i="1"/>
  <c r="L2684" i="1" s="1"/>
  <c r="H2676" i="1"/>
  <c r="M2676" i="1" s="1"/>
  <c r="G2676" i="1"/>
  <c r="L2676" i="1" s="1"/>
  <c r="H2668" i="1"/>
  <c r="M2668" i="1" s="1"/>
  <c r="G2668" i="1"/>
  <c r="L2668" i="1" s="1"/>
  <c r="H2660" i="1"/>
  <c r="M2660" i="1" s="1"/>
  <c r="G2660" i="1"/>
  <c r="L2660" i="1" s="1"/>
  <c r="H2652" i="1"/>
  <c r="M2652" i="1" s="1"/>
  <c r="G2652" i="1"/>
  <c r="L2652" i="1" s="1"/>
  <c r="H2644" i="1"/>
  <c r="M2644" i="1" s="1"/>
  <c r="G2644" i="1"/>
  <c r="L2644" i="1" s="1"/>
  <c r="H2636" i="1"/>
  <c r="M2636" i="1" s="1"/>
  <c r="G2636" i="1"/>
  <c r="L2636" i="1" s="1"/>
  <c r="H2628" i="1"/>
  <c r="M2628" i="1" s="1"/>
  <c r="G2628" i="1"/>
  <c r="L2628" i="1" s="1"/>
  <c r="H2620" i="1"/>
  <c r="M2620" i="1" s="1"/>
  <c r="G2620" i="1"/>
  <c r="L2620" i="1" s="1"/>
  <c r="H2612" i="1"/>
  <c r="M2612" i="1" s="1"/>
  <c r="G2612" i="1"/>
  <c r="L2612" i="1" s="1"/>
  <c r="H2604" i="1"/>
  <c r="M2604" i="1" s="1"/>
  <c r="G2604" i="1"/>
  <c r="L2604" i="1" s="1"/>
  <c r="H2596" i="1"/>
  <c r="M2596" i="1" s="1"/>
  <c r="G2596" i="1"/>
  <c r="L2596" i="1" s="1"/>
  <c r="H2588" i="1"/>
  <c r="M2588" i="1" s="1"/>
  <c r="G2588" i="1"/>
  <c r="L2588" i="1" s="1"/>
  <c r="H2580" i="1"/>
  <c r="M2580" i="1" s="1"/>
  <c r="G2580" i="1"/>
  <c r="L2580" i="1" s="1"/>
  <c r="H2572" i="1"/>
  <c r="M2572" i="1" s="1"/>
  <c r="G2572" i="1"/>
  <c r="L2572" i="1" s="1"/>
  <c r="H2564" i="1"/>
  <c r="M2564" i="1" s="1"/>
  <c r="G2564" i="1"/>
  <c r="L2564" i="1" s="1"/>
  <c r="H2556" i="1"/>
  <c r="M2556" i="1" s="1"/>
  <c r="G2556" i="1"/>
  <c r="L2556" i="1" s="1"/>
  <c r="H2548" i="1"/>
  <c r="M2548" i="1" s="1"/>
  <c r="G2548" i="1"/>
  <c r="L2548" i="1" s="1"/>
  <c r="H2540" i="1"/>
  <c r="M2540" i="1" s="1"/>
  <c r="G2540" i="1"/>
  <c r="L2540" i="1" s="1"/>
  <c r="H2532" i="1"/>
  <c r="M2532" i="1" s="1"/>
  <c r="G2532" i="1"/>
  <c r="L2532" i="1" s="1"/>
  <c r="H2524" i="1"/>
  <c r="M2524" i="1" s="1"/>
  <c r="G2524" i="1"/>
  <c r="L2524" i="1" s="1"/>
  <c r="H2516" i="1"/>
  <c r="M2516" i="1" s="1"/>
  <c r="G2516" i="1"/>
  <c r="L2516" i="1" s="1"/>
  <c r="H2508" i="1"/>
  <c r="M2508" i="1" s="1"/>
  <c r="G2508" i="1"/>
  <c r="L2508" i="1" s="1"/>
  <c r="H2492" i="1"/>
  <c r="M2492" i="1" s="1"/>
  <c r="G2492" i="1"/>
  <c r="L2492" i="1" s="1"/>
  <c r="H2484" i="1"/>
  <c r="M2484" i="1" s="1"/>
  <c r="G2484" i="1"/>
  <c r="L2484" i="1" s="1"/>
  <c r="H2452" i="1"/>
  <c r="M2452" i="1" s="1"/>
  <c r="G2452" i="1"/>
  <c r="L2452" i="1" s="1"/>
  <c r="H2428" i="1"/>
  <c r="M2428" i="1" s="1"/>
  <c r="G2428" i="1"/>
  <c r="L2428" i="1" s="1"/>
  <c r="H2420" i="1"/>
  <c r="M2420" i="1" s="1"/>
  <c r="G2420" i="1"/>
  <c r="L2420" i="1" s="1"/>
  <c r="H2396" i="1"/>
  <c r="M2396" i="1" s="1"/>
  <c r="G2396" i="1"/>
  <c r="L2396" i="1" s="1"/>
  <c r="H2388" i="1"/>
  <c r="M2388" i="1" s="1"/>
  <c r="G2388" i="1"/>
  <c r="L2388" i="1" s="1"/>
  <c r="H2364" i="1"/>
  <c r="M2364" i="1" s="1"/>
  <c r="G2364" i="1"/>
  <c r="L2364" i="1" s="1"/>
  <c r="H2356" i="1"/>
  <c r="M2356" i="1" s="1"/>
  <c r="G2356" i="1"/>
  <c r="L2356" i="1" s="1"/>
  <c r="H2332" i="1"/>
  <c r="M2332" i="1" s="1"/>
  <c r="G2332" i="1"/>
  <c r="L2332" i="1" s="1"/>
  <c r="H2324" i="1"/>
  <c r="M2324" i="1" s="1"/>
  <c r="G2324" i="1"/>
  <c r="L2324" i="1" s="1"/>
  <c r="H2300" i="1"/>
  <c r="M2300" i="1" s="1"/>
  <c r="G2300" i="1"/>
  <c r="L2300" i="1" s="1"/>
  <c r="H2292" i="1"/>
  <c r="M2292" i="1" s="1"/>
  <c r="G2292" i="1"/>
  <c r="L2292" i="1" s="1"/>
  <c r="H2268" i="1"/>
  <c r="M2268" i="1" s="1"/>
  <c r="G2268" i="1"/>
  <c r="L2268" i="1" s="1"/>
  <c r="H2260" i="1"/>
  <c r="M2260" i="1" s="1"/>
  <c r="G2260" i="1"/>
  <c r="L2260" i="1" s="1"/>
  <c r="H2236" i="1"/>
  <c r="M2236" i="1" s="1"/>
  <c r="G2236" i="1"/>
  <c r="L2236" i="1" s="1"/>
  <c r="H2228" i="1"/>
  <c r="M2228" i="1" s="1"/>
  <c r="G2228" i="1"/>
  <c r="L2228" i="1" s="1"/>
  <c r="H2204" i="1"/>
  <c r="M2204" i="1" s="1"/>
  <c r="G2204" i="1"/>
  <c r="L2204" i="1" s="1"/>
  <c r="H2196" i="1"/>
  <c r="M2196" i="1" s="1"/>
  <c r="G2196" i="1"/>
  <c r="L2196" i="1" s="1"/>
  <c r="H2180" i="1"/>
  <c r="M2180" i="1" s="1"/>
  <c r="G2180" i="1"/>
  <c r="L2180" i="1" s="1"/>
  <c r="H2172" i="1"/>
  <c r="M2172" i="1" s="1"/>
  <c r="G2172" i="1"/>
  <c r="L2172" i="1" s="1"/>
  <c r="H2164" i="1"/>
  <c r="M2164" i="1" s="1"/>
  <c r="G2164" i="1"/>
  <c r="L2164" i="1" s="1"/>
  <c r="H2156" i="1"/>
  <c r="M2156" i="1" s="1"/>
  <c r="G2156" i="1"/>
  <c r="L2156" i="1" s="1"/>
  <c r="H2148" i="1"/>
  <c r="M2148" i="1" s="1"/>
  <c r="G2148" i="1"/>
  <c r="L2148" i="1" s="1"/>
  <c r="H2140" i="1"/>
  <c r="M2140" i="1" s="1"/>
  <c r="G2140" i="1"/>
  <c r="L2140" i="1" s="1"/>
  <c r="H2132" i="1"/>
  <c r="M2132" i="1" s="1"/>
  <c r="G2132" i="1"/>
  <c r="L2132" i="1" s="1"/>
  <c r="H2124" i="1"/>
  <c r="M2124" i="1" s="1"/>
  <c r="G2124" i="1"/>
  <c r="L2124" i="1" s="1"/>
  <c r="H2116" i="1"/>
  <c r="M2116" i="1" s="1"/>
  <c r="G2116" i="1"/>
  <c r="L2116" i="1" s="1"/>
  <c r="H2108" i="1"/>
  <c r="M2108" i="1" s="1"/>
  <c r="G2108" i="1"/>
  <c r="L2108" i="1" s="1"/>
  <c r="H2100" i="1"/>
  <c r="M2100" i="1" s="1"/>
  <c r="G2100" i="1"/>
  <c r="L2100" i="1" s="1"/>
  <c r="H2092" i="1"/>
  <c r="M2092" i="1" s="1"/>
  <c r="G2092" i="1"/>
  <c r="L2092" i="1" s="1"/>
  <c r="H2084" i="1"/>
  <c r="M2084" i="1" s="1"/>
  <c r="G2084" i="1"/>
  <c r="L2084" i="1" s="1"/>
  <c r="H2076" i="1"/>
  <c r="M2076" i="1" s="1"/>
  <c r="G2076" i="1"/>
  <c r="L2076" i="1" s="1"/>
  <c r="H2068" i="1"/>
  <c r="M2068" i="1" s="1"/>
  <c r="G2068" i="1"/>
  <c r="L2068" i="1" s="1"/>
  <c r="H2060" i="1"/>
  <c r="M2060" i="1" s="1"/>
  <c r="G2060" i="1"/>
  <c r="L2060" i="1" s="1"/>
  <c r="H2052" i="1"/>
  <c r="M2052" i="1" s="1"/>
  <c r="G2052" i="1"/>
  <c r="L2052" i="1" s="1"/>
  <c r="H2044" i="1"/>
  <c r="M2044" i="1" s="1"/>
  <c r="G2044" i="1"/>
  <c r="L2044" i="1" s="1"/>
  <c r="H2036" i="1"/>
  <c r="M2036" i="1" s="1"/>
  <c r="G2036" i="1"/>
  <c r="L2036" i="1" s="1"/>
  <c r="H2028" i="1"/>
  <c r="M2028" i="1" s="1"/>
  <c r="G2028" i="1"/>
  <c r="L2028" i="1" s="1"/>
  <c r="H2020" i="1"/>
  <c r="M2020" i="1" s="1"/>
  <c r="G2020" i="1"/>
  <c r="L2020" i="1" s="1"/>
  <c r="H2012" i="1"/>
  <c r="M2012" i="1" s="1"/>
  <c r="G2012" i="1"/>
  <c r="L2012" i="1" s="1"/>
  <c r="H2004" i="1"/>
  <c r="M2004" i="1" s="1"/>
  <c r="G2004" i="1"/>
  <c r="L2004" i="1" s="1"/>
  <c r="H1996" i="1"/>
  <c r="M1996" i="1" s="1"/>
  <c r="G1996" i="1"/>
  <c r="L1996" i="1" s="1"/>
  <c r="H1988" i="1"/>
  <c r="M1988" i="1" s="1"/>
  <c r="G1988" i="1"/>
  <c r="L1988" i="1" s="1"/>
  <c r="H1980" i="1"/>
  <c r="M1980" i="1" s="1"/>
  <c r="G1980" i="1"/>
  <c r="L1980" i="1" s="1"/>
  <c r="H1972" i="1"/>
  <c r="M1972" i="1" s="1"/>
  <c r="G1972" i="1"/>
  <c r="L1972" i="1" s="1"/>
  <c r="H1964" i="1"/>
  <c r="M1964" i="1" s="1"/>
  <c r="G1964" i="1"/>
  <c r="L1964" i="1" s="1"/>
  <c r="H1956" i="1"/>
  <c r="M1956" i="1" s="1"/>
  <c r="G1956" i="1"/>
  <c r="L1956" i="1" s="1"/>
  <c r="H1948" i="1"/>
  <c r="M1948" i="1" s="1"/>
  <c r="G1948" i="1"/>
  <c r="L1948" i="1" s="1"/>
  <c r="H1940" i="1"/>
  <c r="M1940" i="1" s="1"/>
  <c r="G1940" i="1"/>
  <c r="L1940" i="1" s="1"/>
  <c r="H1932" i="1"/>
  <c r="M1932" i="1" s="1"/>
  <c r="G1932" i="1"/>
  <c r="L1932" i="1" s="1"/>
  <c r="H1924" i="1"/>
  <c r="M1924" i="1" s="1"/>
  <c r="G1924" i="1"/>
  <c r="L1924" i="1" s="1"/>
  <c r="H1916" i="1"/>
  <c r="M1916" i="1" s="1"/>
  <c r="G1916" i="1"/>
  <c r="L1916" i="1" s="1"/>
  <c r="H1908" i="1"/>
  <c r="M1908" i="1" s="1"/>
  <c r="G1908" i="1"/>
  <c r="L1908" i="1" s="1"/>
  <c r="H1900" i="1"/>
  <c r="M1900" i="1" s="1"/>
  <c r="G1900" i="1"/>
  <c r="L1900" i="1" s="1"/>
  <c r="H1892" i="1"/>
  <c r="M1892" i="1" s="1"/>
  <c r="G1892" i="1"/>
  <c r="L1892" i="1" s="1"/>
  <c r="H1884" i="1"/>
  <c r="M1884" i="1" s="1"/>
  <c r="G1884" i="1"/>
  <c r="L1884" i="1" s="1"/>
  <c r="H1876" i="1"/>
  <c r="M1876" i="1" s="1"/>
  <c r="G1876" i="1"/>
  <c r="L1876" i="1" s="1"/>
  <c r="H1868" i="1"/>
  <c r="M1868" i="1" s="1"/>
  <c r="G1868" i="1"/>
  <c r="L1868" i="1" s="1"/>
  <c r="H1860" i="1"/>
  <c r="M1860" i="1" s="1"/>
  <c r="G1860" i="1"/>
  <c r="L1860" i="1" s="1"/>
  <c r="H1852" i="1"/>
  <c r="M1852" i="1" s="1"/>
  <c r="G1852" i="1"/>
  <c r="L1852" i="1" s="1"/>
  <c r="H1844" i="1"/>
  <c r="M1844" i="1" s="1"/>
  <c r="G1844" i="1"/>
  <c r="L1844" i="1" s="1"/>
  <c r="H1836" i="1"/>
  <c r="M1836" i="1" s="1"/>
  <c r="G1836" i="1"/>
  <c r="L1836" i="1" s="1"/>
  <c r="H1828" i="1"/>
  <c r="M1828" i="1" s="1"/>
  <c r="G1828" i="1"/>
  <c r="L1828" i="1" s="1"/>
  <c r="H1820" i="1"/>
  <c r="M1820" i="1" s="1"/>
  <c r="G1820" i="1"/>
  <c r="L1820" i="1" s="1"/>
  <c r="H1812" i="1"/>
  <c r="M1812" i="1" s="1"/>
  <c r="G1812" i="1"/>
  <c r="L1812" i="1" s="1"/>
  <c r="H1804" i="1"/>
  <c r="M1804" i="1" s="1"/>
  <c r="G1804" i="1"/>
  <c r="L1804" i="1" s="1"/>
  <c r="H1796" i="1"/>
  <c r="M1796" i="1" s="1"/>
  <c r="G1796" i="1"/>
  <c r="L1796" i="1" s="1"/>
  <c r="H1788" i="1"/>
  <c r="M1788" i="1" s="1"/>
  <c r="G1788" i="1"/>
  <c r="L1788" i="1" s="1"/>
  <c r="H1780" i="1"/>
  <c r="M1780" i="1" s="1"/>
  <c r="G1780" i="1"/>
  <c r="L1780" i="1" s="1"/>
  <c r="H1772" i="1"/>
  <c r="M1772" i="1" s="1"/>
  <c r="G1772" i="1"/>
  <c r="L1772" i="1" s="1"/>
  <c r="H1764" i="1"/>
  <c r="M1764" i="1" s="1"/>
  <c r="G1764" i="1"/>
  <c r="L1764" i="1" s="1"/>
  <c r="H1756" i="1"/>
  <c r="M1756" i="1" s="1"/>
  <c r="G1756" i="1"/>
  <c r="L1756" i="1" s="1"/>
  <c r="H1748" i="1"/>
  <c r="M1748" i="1" s="1"/>
  <c r="G1748" i="1"/>
  <c r="L1748" i="1" s="1"/>
  <c r="H1740" i="1"/>
  <c r="M1740" i="1" s="1"/>
  <c r="G1740" i="1"/>
  <c r="L1740" i="1" s="1"/>
  <c r="H1732" i="1"/>
  <c r="M1732" i="1" s="1"/>
  <c r="G1732" i="1"/>
  <c r="L1732" i="1" s="1"/>
  <c r="H1724" i="1"/>
  <c r="M1724" i="1" s="1"/>
  <c r="G1724" i="1"/>
  <c r="L1724" i="1" s="1"/>
  <c r="G3637" i="1"/>
  <c r="L3637" i="1" s="1"/>
  <c r="G3605" i="1"/>
  <c r="L3605" i="1" s="1"/>
  <c r="G3573" i="1"/>
  <c r="L3573" i="1" s="1"/>
  <c r="G3541" i="1"/>
  <c r="L3541" i="1" s="1"/>
  <c r="G3509" i="1"/>
  <c r="L3509" i="1" s="1"/>
  <c r="G3477" i="1"/>
  <c r="L3477" i="1" s="1"/>
  <c r="G3445" i="1"/>
  <c r="L3445" i="1" s="1"/>
  <c r="G3413" i="1"/>
  <c r="L3413" i="1" s="1"/>
  <c r="G3381" i="1"/>
  <c r="L3381" i="1" s="1"/>
  <c r="G3349" i="1"/>
  <c r="L3349" i="1" s="1"/>
  <c r="G3317" i="1"/>
  <c r="L3317" i="1" s="1"/>
  <c r="G3285" i="1"/>
  <c r="L3285" i="1" s="1"/>
  <c r="G3253" i="1"/>
  <c r="L3253" i="1" s="1"/>
  <c r="G3221" i="1"/>
  <c r="L3221" i="1" s="1"/>
  <c r="G3189" i="1"/>
  <c r="L3189" i="1" s="1"/>
  <c r="G3157" i="1"/>
  <c r="L3157" i="1" s="1"/>
  <c r="G3125" i="1"/>
  <c r="L3125" i="1" s="1"/>
  <c r="G3093" i="1"/>
  <c r="L3093" i="1" s="1"/>
  <c r="G3061" i="1"/>
  <c r="L3061" i="1" s="1"/>
  <c r="G3029" i="1"/>
  <c r="L3029" i="1" s="1"/>
  <c r="G2997" i="1"/>
  <c r="L2997" i="1" s="1"/>
  <c r="G2965" i="1"/>
  <c r="L2965" i="1" s="1"/>
  <c r="G2933" i="1"/>
  <c r="L2933" i="1" s="1"/>
  <c r="G2901" i="1"/>
  <c r="L2901" i="1" s="1"/>
  <c r="G2869" i="1"/>
  <c r="L2869" i="1" s="1"/>
  <c r="G2837" i="1"/>
  <c r="L2837" i="1" s="1"/>
  <c r="G2805" i="1"/>
  <c r="L2805" i="1" s="1"/>
  <c r="G2773" i="1"/>
  <c r="L2773" i="1" s="1"/>
  <c r="G2741" i="1"/>
  <c r="L2741" i="1" s="1"/>
  <c r="G2709" i="1"/>
  <c r="L2709" i="1" s="1"/>
  <c r="G2677" i="1"/>
  <c r="L2677" i="1" s="1"/>
  <c r="G2645" i="1"/>
  <c r="L2645" i="1" s="1"/>
  <c r="G2613" i="1"/>
  <c r="L2613" i="1" s="1"/>
  <c r="G2581" i="1"/>
  <c r="L2581" i="1" s="1"/>
  <c r="G2549" i="1"/>
  <c r="L2549" i="1" s="1"/>
  <c r="G2517" i="1"/>
  <c r="L2517" i="1" s="1"/>
  <c r="G2479" i="1"/>
  <c r="L2479" i="1" s="1"/>
  <c r="G2436" i="1"/>
  <c r="L2436" i="1" s="1"/>
  <c r="G2393" i="1"/>
  <c r="L2393" i="1" s="1"/>
  <c r="G2351" i="1"/>
  <c r="L2351" i="1" s="1"/>
  <c r="G2308" i="1"/>
  <c r="L2308" i="1" s="1"/>
  <c r="G2265" i="1"/>
  <c r="L2265" i="1" s="1"/>
  <c r="G2223" i="1"/>
  <c r="L2223" i="1" s="1"/>
  <c r="G2179" i="1"/>
  <c r="L2179" i="1" s="1"/>
  <c r="G2128" i="1"/>
  <c r="L2128" i="1" s="1"/>
  <c r="G2077" i="1"/>
  <c r="L2077" i="1" s="1"/>
  <c r="G2025" i="1"/>
  <c r="L2025" i="1" s="1"/>
  <c r="G1975" i="1"/>
  <c r="L1975" i="1" s="1"/>
  <c r="G1923" i="1"/>
  <c r="L1923" i="1" s="1"/>
  <c r="G1872" i="1"/>
  <c r="L1872" i="1" s="1"/>
  <c r="G1821" i="1"/>
  <c r="L1821" i="1" s="1"/>
  <c r="G1769" i="1"/>
  <c r="L1769" i="1" s="1"/>
  <c r="G1719" i="1"/>
  <c r="L1719" i="1" s="1"/>
  <c r="G1667" i="1"/>
  <c r="L1667" i="1" s="1"/>
  <c r="G1603" i="1"/>
  <c r="L1603" i="1" s="1"/>
  <c r="G1539" i="1"/>
  <c r="L1539" i="1" s="1"/>
  <c r="G1475" i="1"/>
  <c r="L1475" i="1" s="1"/>
  <c r="G1411" i="1"/>
  <c r="L1411" i="1" s="1"/>
  <c r="G1347" i="1"/>
  <c r="L1347" i="1" s="1"/>
  <c r="G1283" i="1"/>
  <c r="L1283" i="1" s="1"/>
  <c r="G1184" i="1"/>
  <c r="L1184" i="1" s="1"/>
  <c r="G1056" i="1"/>
  <c r="L1056" i="1" s="1"/>
  <c r="G888" i="1"/>
  <c r="L888" i="1" s="1"/>
  <c r="G682" i="1"/>
  <c r="L682" i="1" s="1"/>
  <c r="G478" i="1"/>
  <c r="L478" i="1" s="1"/>
  <c r="G248" i="1"/>
  <c r="L248" i="1" s="1"/>
  <c r="H3543" i="1"/>
  <c r="M3543" i="1" s="1"/>
  <c r="H3632" i="1"/>
  <c r="M3632" i="1" s="1"/>
  <c r="G3632" i="1"/>
  <c r="L3632" i="1" s="1"/>
  <c r="H3576" i="1"/>
  <c r="M3576" i="1" s="1"/>
  <c r="G3576" i="1"/>
  <c r="L3576" i="1" s="1"/>
  <c r="H3512" i="1"/>
  <c r="M3512" i="1" s="1"/>
  <c r="G3512" i="1"/>
  <c r="L3512" i="1" s="1"/>
  <c r="H3456" i="1"/>
  <c r="M3456" i="1" s="1"/>
  <c r="G3456" i="1"/>
  <c r="L3456" i="1" s="1"/>
  <c r="H3400" i="1"/>
  <c r="M3400" i="1" s="1"/>
  <c r="G3400" i="1"/>
  <c r="L3400" i="1" s="1"/>
  <c r="H3352" i="1"/>
  <c r="M3352" i="1" s="1"/>
  <c r="G3352" i="1"/>
  <c r="L3352" i="1" s="1"/>
  <c r="H3304" i="1"/>
  <c r="M3304" i="1" s="1"/>
  <c r="G3304" i="1"/>
  <c r="L3304" i="1" s="1"/>
  <c r="H3240" i="1"/>
  <c r="M3240" i="1" s="1"/>
  <c r="G3240" i="1"/>
  <c r="L3240" i="1" s="1"/>
  <c r="H3184" i="1"/>
  <c r="M3184" i="1" s="1"/>
  <c r="G3184" i="1"/>
  <c r="L3184" i="1" s="1"/>
  <c r="H3128" i="1"/>
  <c r="M3128" i="1" s="1"/>
  <c r="G3128" i="1"/>
  <c r="L3128" i="1" s="1"/>
  <c r="H3080" i="1"/>
  <c r="M3080" i="1" s="1"/>
  <c r="G3080" i="1"/>
  <c r="L3080" i="1" s="1"/>
  <c r="H3024" i="1"/>
  <c r="M3024" i="1" s="1"/>
  <c r="G3024" i="1"/>
  <c r="L3024" i="1" s="1"/>
  <c r="H2984" i="1"/>
  <c r="M2984" i="1" s="1"/>
  <c r="G2984" i="1"/>
  <c r="L2984" i="1" s="1"/>
  <c r="H2936" i="1"/>
  <c r="M2936" i="1" s="1"/>
  <c r="G2936" i="1"/>
  <c r="L2936" i="1" s="1"/>
  <c r="H2888" i="1"/>
  <c r="M2888" i="1" s="1"/>
  <c r="G2888" i="1"/>
  <c r="L2888" i="1" s="1"/>
  <c r="H2832" i="1"/>
  <c r="M2832" i="1" s="1"/>
  <c r="G2832" i="1"/>
  <c r="L2832" i="1" s="1"/>
  <c r="H2792" i="1"/>
  <c r="M2792" i="1" s="1"/>
  <c r="G2792" i="1"/>
  <c r="L2792" i="1" s="1"/>
  <c r="H2744" i="1"/>
  <c r="M2744" i="1" s="1"/>
  <c r="G2744" i="1"/>
  <c r="L2744" i="1" s="1"/>
  <c r="H2680" i="1"/>
  <c r="M2680" i="1" s="1"/>
  <c r="G2680" i="1"/>
  <c r="L2680" i="1" s="1"/>
  <c r="H2632" i="1"/>
  <c r="M2632" i="1" s="1"/>
  <c r="G2632" i="1"/>
  <c r="L2632" i="1" s="1"/>
  <c r="H2584" i="1"/>
  <c r="M2584" i="1" s="1"/>
  <c r="G2584" i="1"/>
  <c r="L2584" i="1" s="1"/>
  <c r="H2544" i="1"/>
  <c r="M2544" i="1" s="1"/>
  <c r="G2544" i="1"/>
  <c r="L2544" i="1" s="1"/>
  <c r="H2488" i="1"/>
  <c r="M2488" i="1" s="1"/>
  <c r="G2488" i="1"/>
  <c r="L2488" i="1" s="1"/>
  <c r="H2456" i="1"/>
  <c r="M2456" i="1" s="1"/>
  <c r="G2456" i="1"/>
  <c r="L2456" i="1" s="1"/>
  <c r="H2408" i="1"/>
  <c r="M2408" i="1" s="1"/>
  <c r="G2408" i="1"/>
  <c r="L2408" i="1" s="1"/>
  <c r="H2352" i="1"/>
  <c r="M2352" i="1" s="1"/>
  <c r="G2352" i="1"/>
  <c r="L2352" i="1" s="1"/>
  <c r="H2320" i="1"/>
  <c r="M2320" i="1" s="1"/>
  <c r="G2320" i="1"/>
  <c r="L2320" i="1" s="1"/>
  <c r="H2272" i="1"/>
  <c r="M2272" i="1" s="1"/>
  <c r="G2272" i="1"/>
  <c r="L2272" i="1" s="1"/>
  <c r="H2232" i="1"/>
  <c r="M2232" i="1" s="1"/>
  <c r="G2232" i="1"/>
  <c r="L2232" i="1" s="1"/>
  <c r="H2200" i="1"/>
  <c r="M2200" i="1" s="1"/>
  <c r="G2200" i="1"/>
  <c r="L2200" i="1" s="1"/>
  <c r="H2168" i="1"/>
  <c r="M2168" i="1" s="1"/>
  <c r="G2168" i="1"/>
  <c r="L2168" i="1" s="1"/>
  <c r="H2144" i="1"/>
  <c r="M2144" i="1" s="1"/>
  <c r="G2144" i="1"/>
  <c r="L2144" i="1" s="1"/>
  <c r="H2120" i="1"/>
  <c r="M2120" i="1" s="1"/>
  <c r="G2120" i="1"/>
  <c r="L2120" i="1" s="1"/>
  <c r="H2072" i="1"/>
  <c r="M2072" i="1" s="1"/>
  <c r="G2072" i="1"/>
  <c r="L2072" i="1" s="1"/>
  <c r="H2032" i="1"/>
  <c r="M2032" i="1" s="1"/>
  <c r="G2032" i="1"/>
  <c r="L2032" i="1" s="1"/>
  <c r="H1912" i="1"/>
  <c r="M1912" i="1" s="1"/>
  <c r="G1912" i="1"/>
  <c r="L1912" i="1" s="1"/>
  <c r="H1824" i="1"/>
  <c r="M1824" i="1" s="1"/>
  <c r="G1824" i="1"/>
  <c r="L1824" i="1" s="1"/>
  <c r="H1800" i="1"/>
  <c r="M1800" i="1" s="1"/>
  <c r="G1800" i="1"/>
  <c r="L1800" i="1" s="1"/>
  <c r="H1608" i="1"/>
  <c r="M1608" i="1" s="1"/>
  <c r="G1608" i="1"/>
  <c r="L1608" i="1" s="1"/>
  <c r="H1464" i="1"/>
  <c r="M1464" i="1" s="1"/>
  <c r="G1464" i="1"/>
  <c r="L1464" i="1" s="1"/>
  <c r="H1432" i="1"/>
  <c r="M1432" i="1" s="1"/>
  <c r="G1432" i="1"/>
  <c r="L1432" i="1" s="1"/>
  <c r="H1336" i="1"/>
  <c r="M1336" i="1" s="1"/>
  <c r="G1336" i="1"/>
  <c r="L1336" i="1" s="1"/>
  <c r="H1304" i="1"/>
  <c r="M1304" i="1" s="1"/>
  <c r="G1304" i="1"/>
  <c r="L1304" i="1" s="1"/>
  <c r="H1192" i="1"/>
  <c r="M1192" i="1" s="1"/>
  <c r="G1192" i="1"/>
  <c r="L1192" i="1" s="1"/>
  <c r="H1096" i="1"/>
  <c r="M1096" i="1" s="1"/>
  <c r="G1096" i="1"/>
  <c r="L1096" i="1" s="1"/>
  <c r="H1064" i="1"/>
  <c r="M1064" i="1" s="1"/>
  <c r="G1064" i="1"/>
  <c r="L1064" i="1" s="1"/>
  <c r="H1032" i="1"/>
  <c r="M1032" i="1" s="1"/>
  <c r="G1032" i="1"/>
  <c r="L1032" i="1" s="1"/>
  <c r="H992" i="1"/>
  <c r="M992" i="1" s="1"/>
  <c r="G992" i="1"/>
  <c r="L992" i="1" s="1"/>
  <c r="H960" i="1"/>
  <c r="M960" i="1" s="1"/>
  <c r="G960" i="1"/>
  <c r="L960" i="1" s="1"/>
  <c r="H912" i="1"/>
  <c r="M912" i="1" s="1"/>
  <c r="G912" i="1"/>
  <c r="L912" i="1" s="1"/>
  <c r="H872" i="1"/>
  <c r="M872" i="1" s="1"/>
  <c r="G872" i="1"/>
  <c r="L872" i="1" s="1"/>
  <c r="H792" i="1"/>
  <c r="M792" i="1" s="1"/>
  <c r="G792" i="1"/>
  <c r="L792" i="1" s="1"/>
  <c r="H776" i="1"/>
  <c r="M776" i="1" s="1"/>
  <c r="G776" i="1"/>
  <c r="L776" i="1" s="1"/>
  <c r="H752" i="1"/>
  <c r="M752" i="1" s="1"/>
  <c r="G752" i="1"/>
  <c r="L752" i="1" s="1"/>
  <c r="H720" i="1"/>
  <c r="M720" i="1" s="1"/>
  <c r="G720" i="1"/>
  <c r="L720" i="1" s="1"/>
  <c r="H688" i="1"/>
  <c r="M688" i="1" s="1"/>
  <c r="G688" i="1"/>
  <c r="L688" i="1" s="1"/>
  <c r="H656" i="1"/>
  <c r="M656" i="1" s="1"/>
  <c r="G656" i="1"/>
  <c r="L656" i="1" s="1"/>
  <c r="H624" i="1"/>
  <c r="M624" i="1" s="1"/>
  <c r="G624" i="1"/>
  <c r="L624" i="1" s="1"/>
  <c r="H584" i="1"/>
  <c r="M584" i="1" s="1"/>
  <c r="G584" i="1"/>
  <c r="L584" i="1" s="1"/>
  <c r="H536" i="1"/>
  <c r="M536" i="1" s="1"/>
  <c r="G536" i="1"/>
  <c r="L536" i="1" s="1"/>
  <c r="H512" i="1"/>
  <c r="M512" i="1" s="1"/>
  <c r="G512" i="1"/>
  <c r="L512" i="1" s="1"/>
  <c r="H472" i="1"/>
  <c r="M472" i="1" s="1"/>
  <c r="G472" i="1"/>
  <c r="L472" i="1" s="1"/>
  <c r="H432" i="1"/>
  <c r="M432" i="1" s="1"/>
  <c r="G432" i="1"/>
  <c r="L432" i="1" s="1"/>
  <c r="H400" i="1"/>
  <c r="M400" i="1" s="1"/>
  <c r="G400" i="1"/>
  <c r="L400" i="1" s="1"/>
  <c r="H368" i="1"/>
  <c r="M368" i="1" s="1"/>
  <c r="G368" i="1"/>
  <c r="L368" i="1" s="1"/>
  <c r="H336" i="1"/>
  <c r="M336" i="1" s="1"/>
  <c r="G336" i="1"/>
  <c r="L336" i="1" s="1"/>
  <c r="H264" i="1"/>
  <c r="M264" i="1" s="1"/>
  <c r="G264" i="1"/>
  <c r="L264" i="1" s="1"/>
  <c r="H3638" i="1"/>
  <c r="M3638" i="1" s="1"/>
  <c r="G3638" i="1"/>
  <c r="L3638" i="1" s="1"/>
  <c r="H3614" i="1"/>
  <c r="M3614" i="1" s="1"/>
  <c r="G3614" i="1"/>
  <c r="L3614" i="1" s="1"/>
  <c r="H3598" i="1"/>
  <c r="M3598" i="1" s="1"/>
  <c r="G3598" i="1"/>
  <c r="L3598" i="1" s="1"/>
  <c r="H3574" i="1"/>
  <c r="M3574" i="1" s="1"/>
  <c r="G3574" i="1"/>
  <c r="L3574" i="1" s="1"/>
  <c r="H3542" i="1"/>
  <c r="M3542" i="1" s="1"/>
  <c r="G3542" i="1"/>
  <c r="L3542" i="1" s="1"/>
  <c r="H3510" i="1"/>
  <c r="M3510" i="1" s="1"/>
  <c r="G3510" i="1"/>
  <c r="L3510" i="1" s="1"/>
  <c r="H3478" i="1"/>
  <c r="M3478" i="1" s="1"/>
  <c r="G3478" i="1"/>
  <c r="L3478" i="1" s="1"/>
  <c r="H3446" i="1"/>
  <c r="M3446" i="1" s="1"/>
  <c r="G3446" i="1"/>
  <c r="L3446" i="1" s="1"/>
  <c r="H3406" i="1"/>
  <c r="M3406" i="1" s="1"/>
  <c r="G3406" i="1"/>
  <c r="L3406" i="1" s="1"/>
  <c r="H3366" i="1"/>
  <c r="M3366" i="1" s="1"/>
  <c r="G3366" i="1"/>
  <c r="L3366" i="1" s="1"/>
  <c r="H3342" i="1"/>
  <c r="M3342" i="1" s="1"/>
  <c r="G3342" i="1"/>
  <c r="L3342" i="1" s="1"/>
  <c r="H3302" i="1"/>
  <c r="M3302" i="1" s="1"/>
  <c r="G3302" i="1"/>
  <c r="L3302" i="1" s="1"/>
  <c r="H3262" i="1"/>
  <c r="M3262" i="1" s="1"/>
  <c r="G3262" i="1"/>
  <c r="L3262" i="1" s="1"/>
  <c r="H3238" i="1"/>
  <c r="M3238" i="1" s="1"/>
  <c r="G3238" i="1"/>
  <c r="L3238" i="1" s="1"/>
  <c r="H3214" i="1"/>
  <c r="M3214" i="1" s="1"/>
  <c r="G3214" i="1"/>
  <c r="L3214" i="1" s="1"/>
  <c r="H3182" i="1"/>
  <c r="M3182" i="1" s="1"/>
  <c r="G3182" i="1"/>
  <c r="L3182" i="1" s="1"/>
  <c r="H3150" i="1"/>
  <c r="M3150" i="1" s="1"/>
  <c r="G3150" i="1"/>
  <c r="L3150" i="1" s="1"/>
  <c r="H3118" i="1"/>
  <c r="M3118" i="1" s="1"/>
  <c r="G3118" i="1"/>
  <c r="L3118" i="1" s="1"/>
  <c r="H3086" i="1"/>
  <c r="M3086" i="1" s="1"/>
  <c r="G3086" i="1"/>
  <c r="L3086" i="1" s="1"/>
  <c r="H3054" i="1"/>
  <c r="M3054" i="1" s="1"/>
  <c r="G3054" i="1"/>
  <c r="L3054" i="1" s="1"/>
  <c r="H3022" i="1"/>
  <c r="M3022" i="1" s="1"/>
  <c r="G3022" i="1"/>
  <c r="L3022" i="1" s="1"/>
  <c r="H2990" i="1"/>
  <c r="M2990" i="1" s="1"/>
  <c r="G2990" i="1"/>
  <c r="L2990" i="1" s="1"/>
  <c r="H2958" i="1"/>
  <c r="M2958" i="1" s="1"/>
  <c r="G2958" i="1"/>
  <c r="L2958" i="1" s="1"/>
  <c r="H2934" i="1"/>
  <c r="M2934" i="1" s="1"/>
  <c r="G2934" i="1"/>
  <c r="L2934" i="1" s="1"/>
  <c r="H2902" i="1"/>
  <c r="M2902" i="1" s="1"/>
  <c r="G2902" i="1"/>
  <c r="L2902" i="1" s="1"/>
  <c r="H2886" i="1"/>
  <c r="M2886" i="1" s="1"/>
  <c r="G2886" i="1"/>
  <c r="L2886" i="1" s="1"/>
  <c r="H2854" i="1"/>
  <c r="M2854" i="1" s="1"/>
  <c r="G2854" i="1"/>
  <c r="L2854" i="1" s="1"/>
  <c r="H2822" i="1"/>
  <c r="M2822" i="1" s="1"/>
  <c r="G2822" i="1"/>
  <c r="L2822" i="1" s="1"/>
  <c r="H2782" i="1"/>
  <c r="M2782" i="1" s="1"/>
  <c r="G2782" i="1"/>
  <c r="L2782" i="1" s="1"/>
  <c r="H2750" i="1"/>
  <c r="M2750" i="1" s="1"/>
  <c r="G2750" i="1"/>
  <c r="L2750" i="1" s="1"/>
  <c r="H2726" i="1"/>
  <c r="M2726" i="1" s="1"/>
  <c r="G2726" i="1"/>
  <c r="L2726" i="1" s="1"/>
  <c r="H2686" i="1"/>
  <c r="M2686" i="1" s="1"/>
  <c r="G2686" i="1"/>
  <c r="L2686" i="1" s="1"/>
  <c r="H2646" i="1"/>
  <c r="M2646" i="1" s="1"/>
  <c r="G2646" i="1"/>
  <c r="L2646" i="1" s="1"/>
  <c r="H2614" i="1"/>
  <c r="M2614" i="1" s="1"/>
  <c r="G2614" i="1"/>
  <c r="L2614" i="1" s="1"/>
  <c r="H2582" i="1"/>
  <c r="M2582" i="1" s="1"/>
  <c r="G2582" i="1"/>
  <c r="L2582" i="1" s="1"/>
  <c r="H2558" i="1"/>
  <c r="M2558" i="1" s="1"/>
  <c r="G2558" i="1"/>
  <c r="L2558" i="1" s="1"/>
  <c r="H2526" i="1"/>
  <c r="M2526" i="1" s="1"/>
  <c r="G2526" i="1"/>
  <c r="L2526" i="1" s="1"/>
  <c r="H2510" i="1"/>
  <c r="M2510" i="1" s="1"/>
  <c r="G2510" i="1"/>
  <c r="L2510" i="1" s="1"/>
  <c r="H2478" i="1"/>
  <c r="M2478" i="1" s="1"/>
  <c r="G2478" i="1"/>
  <c r="L2478" i="1" s="1"/>
  <c r="H2438" i="1"/>
  <c r="M2438" i="1" s="1"/>
  <c r="G2438" i="1"/>
  <c r="L2438" i="1" s="1"/>
  <c r="H2398" i="1"/>
  <c r="M2398" i="1" s="1"/>
  <c r="G2398" i="1"/>
  <c r="L2398" i="1" s="1"/>
  <c r="H2366" i="1"/>
  <c r="M2366" i="1" s="1"/>
  <c r="G2366" i="1"/>
  <c r="L2366" i="1" s="1"/>
  <c r="H2342" i="1"/>
  <c r="M2342" i="1" s="1"/>
  <c r="G2342" i="1"/>
  <c r="L2342" i="1" s="1"/>
  <c r="H2310" i="1"/>
  <c r="M2310" i="1" s="1"/>
  <c r="G2310" i="1"/>
  <c r="L2310" i="1" s="1"/>
  <c r="H2286" i="1"/>
  <c r="M2286" i="1" s="1"/>
  <c r="G2286" i="1"/>
  <c r="L2286" i="1" s="1"/>
  <c r="H2270" i="1"/>
  <c r="M2270" i="1" s="1"/>
  <c r="G2270" i="1"/>
  <c r="L2270" i="1" s="1"/>
  <c r="H2246" i="1"/>
  <c r="M2246" i="1" s="1"/>
  <c r="G2246" i="1"/>
  <c r="L2246" i="1" s="1"/>
  <c r="H2222" i="1"/>
  <c r="M2222" i="1" s="1"/>
  <c r="G2222" i="1"/>
  <c r="L2222" i="1" s="1"/>
  <c r="H2190" i="1"/>
  <c r="M2190" i="1" s="1"/>
  <c r="G2190" i="1"/>
  <c r="L2190" i="1" s="1"/>
  <c r="H2158" i="1"/>
  <c r="M2158" i="1" s="1"/>
  <c r="G2158" i="1"/>
  <c r="L2158" i="1" s="1"/>
  <c r="H2126" i="1"/>
  <c r="M2126" i="1" s="1"/>
  <c r="G2126" i="1"/>
  <c r="L2126" i="1" s="1"/>
  <c r="H2094" i="1"/>
  <c r="M2094" i="1" s="1"/>
  <c r="G2094" i="1"/>
  <c r="L2094" i="1" s="1"/>
  <c r="H2070" i="1"/>
  <c r="M2070" i="1" s="1"/>
  <c r="G2070" i="1"/>
  <c r="L2070" i="1" s="1"/>
  <c r="H2038" i="1"/>
  <c r="M2038" i="1" s="1"/>
  <c r="G2038" i="1"/>
  <c r="L2038" i="1" s="1"/>
  <c r="H2006" i="1"/>
  <c r="M2006" i="1" s="1"/>
  <c r="G2006" i="1"/>
  <c r="L2006" i="1" s="1"/>
  <c r="H1982" i="1"/>
  <c r="M1982" i="1" s="1"/>
  <c r="G1982" i="1"/>
  <c r="L1982" i="1" s="1"/>
  <c r="H1950" i="1"/>
  <c r="M1950" i="1" s="1"/>
  <c r="G1950" i="1"/>
  <c r="L1950" i="1" s="1"/>
  <c r="H1926" i="1"/>
  <c r="M1926" i="1" s="1"/>
  <c r="G1926" i="1"/>
  <c r="L1926" i="1" s="1"/>
  <c r="H1886" i="1"/>
  <c r="M1886" i="1" s="1"/>
  <c r="G1886" i="1"/>
  <c r="L1886" i="1" s="1"/>
  <c r="H1854" i="1"/>
  <c r="M1854" i="1" s="1"/>
  <c r="G1854" i="1"/>
  <c r="L1854" i="1" s="1"/>
  <c r="H1814" i="1"/>
  <c r="M1814" i="1" s="1"/>
  <c r="G1814" i="1"/>
  <c r="L1814" i="1" s="1"/>
  <c r="H1782" i="1"/>
  <c r="M1782" i="1" s="1"/>
  <c r="G1782" i="1"/>
  <c r="L1782" i="1" s="1"/>
  <c r="H1750" i="1"/>
  <c r="M1750" i="1" s="1"/>
  <c r="G1750" i="1"/>
  <c r="L1750" i="1" s="1"/>
  <c r="H1710" i="1"/>
  <c r="M1710" i="1" s="1"/>
  <c r="G1710" i="1"/>
  <c r="L1710" i="1" s="1"/>
  <c r="H1678" i="1"/>
  <c r="M1678" i="1" s="1"/>
  <c r="G1678" i="1"/>
  <c r="L1678" i="1" s="1"/>
  <c r="H1646" i="1"/>
  <c r="M1646" i="1" s="1"/>
  <c r="G1646" i="1"/>
  <c r="L1646" i="1" s="1"/>
  <c r="H1614" i="1"/>
  <c r="M1614" i="1" s="1"/>
  <c r="G1614" i="1"/>
  <c r="L1614" i="1" s="1"/>
  <c r="H1590" i="1"/>
  <c r="M1590" i="1" s="1"/>
  <c r="G1590" i="1"/>
  <c r="L1590" i="1" s="1"/>
  <c r="H1566" i="1"/>
  <c r="M1566" i="1" s="1"/>
  <c r="G1566" i="1"/>
  <c r="L1566" i="1" s="1"/>
  <c r="H1542" i="1"/>
  <c r="M1542" i="1" s="1"/>
  <c r="G1542" i="1"/>
  <c r="L1542" i="1" s="1"/>
  <c r="H1510" i="1"/>
  <c r="M1510" i="1" s="1"/>
  <c r="G1510" i="1"/>
  <c r="L1510" i="1" s="1"/>
  <c r="H1462" i="1"/>
  <c r="M1462" i="1" s="1"/>
  <c r="G1462" i="1"/>
  <c r="L1462" i="1" s="1"/>
  <c r="H1430" i="1"/>
  <c r="M1430" i="1" s="1"/>
  <c r="G1430" i="1"/>
  <c r="L1430" i="1" s="1"/>
  <c r="H1390" i="1"/>
  <c r="M1390" i="1" s="1"/>
  <c r="G1390" i="1"/>
  <c r="L1390" i="1" s="1"/>
  <c r="H1358" i="1"/>
  <c r="M1358" i="1" s="1"/>
  <c r="G1358" i="1"/>
  <c r="L1358" i="1" s="1"/>
  <c r="H1326" i="1"/>
  <c r="M1326" i="1" s="1"/>
  <c r="G1326" i="1"/>
  <c r="L1326" i="1" s="1"/>
  <c r="H1302" i="1"/>
  <c r="M1302" i="1" s="1"/>
  <c r="G1302" i="1"/>
  <c r="L1302" i="1" s="1"/>
  <c r="H1270" i="1"/>
  <c r="M1270" i="1" s="1"/>
  <c r="G1270" i="1"/>
  <c r="L1270" i="1" s="1"/>
  <c r="H1238" i="1"/>
  <c r="M1238" i="1" s="1"/>
  <c r="G1238" i="1"/>
  <c r="L1238" i="1" s="1"/>
  <c r="H1206" i="1"/>
  <c r="M1206" i="1" s="1"/>
  <c r="G1206" i="1"/>
  <c r="L1206" i="1" s="1"/>
  <c r="H1174" i="1"/>
  <c r="M1174" i="1" s="1"/>
  <c r="G1174" i="1"/>
  <c r="L1174" i="1" s="1"/>
  <c r="H1150" i="1"/>
  <c r="M1150" i="1" s="1"/>
  <c r="G1150" i="1"/>
  <c r="L1150" i="1" s="1"/>
  <c r="H1126" i="1"/>
  <c r="M1126" i="1" s="1"/>
  <c r="G1126" i="1"/>
  <c r="L1126" i="1" s="1"/>
  <c r="H1094" i="1"/>
  <c r="M1094" i="1" s="1"/>
  <c r="G1094" i="1"/>
  <c r="L1094" i="1" s="1"/>
  <c r="H1062" i="1"/>
  <c r="M1062" i="1" s="1"/>
  <c r="G1062" i="1"/>
  <c r="L1062" i="1" s="1"/>
  <c r="H1038" i="1"/>
  <c r="M1038" i="1" s="1"/>
  <c r="G1038" i="1"/>
  <c r="L1038" i="1" s="1"/>
  <c r="H1006" i="1"/>
  <c r="M1006" i="1" s="1"/>
  <c r="G1006" i="1"/>
  <c r="L1006" i="1" s="1"/>
  <c r="H982" i="1"/>
  <c r="M982" i="1" s="1"/>
  <c r="G982" i="1"/>
  <c r="L982" i="1" s="1"/>
  <c r="H958" i="1"/>
  <c r="M958" i="1" s="1"/>
  <c r="G958" i="1"/>
  <c r="L958" i="1" s="1"/>
  <c r="H934" i="1"/>
  <c r="M934" i="1" s="1"/>
  <c r="G934" i="1"/>
  <c r="L934" i="1" s="1"/>
  <c r="H902" i="1"/>
  <c r="M902" i="1" s="1"/>
  <c r="G902" i="1"/>
  <c r="L902" i="1" s="1"/>
  <c r="H862" i="1"/>
  <c r="M862" i="1" s="1"/>
  <c r="G862" i="1"/>
  <c r="L862" i="1" s="1"/>
  <c r="H822" i="1"/>
  <c r="M822" i="1" s="1"/>
  <c r="G822" i="1"/>
  <c r="L822" i="1" s="1"/>
  <c r="H790" i="1"/>
  <c r="M790" i="1" s="1"/>
  <c r="G790" i="1"/>
  <c r="L790" i="1" s="1"/>
  <c r="H750" i="1"/>
  <c r="M750" i="1" s="1"/>
  <c r="G750" i="1"/>
  <c r="L750" i="1" s="1"/>
  <c r="H718" i="1"/>
  <c r="M718" i="1" s="1"/>
  <c r="G718" i="1"/>
  <c r="L718" i="1" s="1"/>
  <c r="H686" i="1"/>
  <c r="M686" i="1" s="1"/>
  <c r="G686" i="1"/>
  <c r="L686" i="1" s="1"/>
  <c r="H638" i="1"/>
  <c r="M638" i="1" s="1"/>
  <c r="G638" i="1"/>
  <c r="L638" i="1" s="1"/>
  <c r="H598" i="1"/>
  <c r="M598" i="1" s="1"/>
  <c r="G598" i="1"/>
  <c r="L598" i="1" s="1"/>
  <c r="H558" i="1"/>
  <c r="M558" i="1" s="1"/>
  <c r="G558" i="1"/>
  <c r="L558" i="1" s="1"/>
  <c r="H526" i="1"/>
  <c r="M526" i="1" s="1"/>
  <c r="G526" i="1"/>
  <c r="L526" i="1" s="1"/>
  <c r="H494" i="1"/>
  <c r="M494" i="1" s="1"/>
  <c r="G494" i="1"/>
  <c r="L494" i="1" s="1"/>
  <c r="H454" i="1"/>
  <c r="M454" i="1" s="1"/>
  <c r="G454" i="1"/>
  <c r="L454" i="1" s="1"/>
  <c r="H374" i="1"/>
  <c r="M374" i="1" s="1"/>
  <c r="G374" i="1"/>
  <c r="L374" i="1" s="1"/>
  <c r="H342" i="1"/>
  <c r="M342" i="1" s="1"/>
  <c r="G342" i="1"/>
  <c r="L342" i="1" s="1"/>
  <c r="G1216" i="1"/>
  <c r="L1216" i="1" s="1"/>
  <c r="H2499" i="1"/>
  <c r="M2499" i="1" s="1"/>
  <c r="G2499" i="1"/>
  <c r="L2499" i="1" s="1"/>
  <c r="H2491" i="1"/>
  <c r="M2491" i="1" s="1"/>
  <c r="G2491" i="1"/>
  <c r="L2491" i="1" s="1"/>
  <c r="H2483" i="1"/>
  <c r="M2483" i="1" s="1"/>
  <c r="G2483" i="1"/>
  <c r="L2483" i="1" s="1"/>
  <c r="H2475" i="1"/>
  <c r="M2475" i="1" s="1"/>
  <c r="G2475" i="1"/>
  <c r="L2475" i="1" s="1"/>
  <c r="H2467" i="1"/>
  <c r="M2467" i="1" s="1"/>
  <c r="G2467" i="1"/>
  <c r="L2467" i="1" s="1"/>
  <c r="H2459" i="1"/>
  <c r="M2459" i="1" s="1"/>
  <c r="G2459" i="1"/>
  <c r="L2459" i="1" s="1"/>
  <c r="H2451" i="1"/>
  <c r="M2451" i="1" s="1"/>
  <c r="G2451" i="1"/>
  <c r="L2451" i="1" s="1"/>
  <c r="H2443" i="1"/>
  <c r="M2443" i="1" s="1"/>
  <c r="G2443" i="1"/>
  <c r="L2443" i="1" s="1"/>
  <c r="H2435" i="1"/>
  <c r="M2435" i="1" s="1"/>
  <c r="G2435" i="1"/>
  <c r="L2435" i="1" s="1"/>
  <c r="H2427" i="1"/>
  <c r="M2427" i="1" s="1"/>
  <c r="G2427" i="1"/>
  <c r="L2427" i="1" s="1"/>
  <c r="H2419" i="1"/>
  <c r="M2419" i="1" s="1"/>
  <c r="G2419" i="1"/>
  <c r="L2419" i="1" s="1"/>
  <c r="H2411" i="1"/>
  <c r="M2411" i="1" s="1"/>
  <c r="G2411" i="1"/>
  <c r="L2411" i="1" s="1"/>
  <c r="H2403" i="1"/>
  <c r="M2403" i="1" s="1"/>
  <c r="G2403" i="1"/>
  <c r="L2403" i="1" s="1"/>
  <c r="H2395" i="1"/>
  <c r="M2395" i="1" s="1"/>
  <c r="G2395" i="1"/>
  <c r="L2395" i="1" s="1"/>
  <c r="H2387" i="1"/>
  <c r="M2387" i="1" s="1"/>
  <c r="G2387" i="1"/>
  <c r="L2387" i="1" s="1"/>
  <c r="H2379" i="1"/>
  <c r="M2379" i="1" s="1"/>
  <c r="G2379" i="1"/>
  <c r="L2379" i="1" s="1"/>
  <c r="H2371" i="1"/>
  <c r="M2371" i="1" s="1"/>
  <c r="G2371" i="1"/>
  <c r="L2371" i="1" s="1"/>
  <c r="H2363" i="1"/>
  <c r="M2363" i="1" s="1"/>
  <c r="G2363" i="1"/>
  <c r="L2363" i="1" s="1"/>
  <c r="H2355" i="1"/>
  <c r="M2355" i="1" s="1"/>
  <c r="G2355" i="1"/>
  <c r="L2355" i="1" s="1"/>
  <c r="H2347" i="1"/>
  <c r="M2347" i="1" s="1"/>
  <c r="G2347" i="1"/>
  <c r="L2347" i="1" s="1"/>
  <c r="H2339" i="1"/>
  <c r="M2339" i="1" s="1"/>
  <c r="G2339" i="1"/>
  <c r="L2339" i="1" s="1"/>
  <c r="H2331" i="1"/>
  <c r="M2331" i="1" s="1"/>
  <c r="G2331" i="1"/>
  <c r="L2331" i="1" s="1"/>
  <c r="H2323" i="1"/>
  <c r="M2323" i="1" s="1"/>
  <c r="G2323" i="1"/>
  <c r="L2323" i="1" s="1"/>
  <c r="H2315" i="1"/>
  <c r="M2315" i="1" s="1"/>
  <c r="G2315" i="1"/>
  <c r="L2315" i="1" s="1"/>
  <c r="H2307" i="1"/>
  <c r="M2307" i="1" s="1"/>
  <c r="G2307" i="1"/>
  <c r="L2307" i="1" s="1"/>
  <c r="H2299" i="1"/>
  <c r="M2299" i="1" s="1"/>
  <c r="G2299" i="1"/>
  <c r="L2299" i="1" s="1"/>
  <c r="H2291" i="1"/>
  <c r="M2291" i="1" s="1"/>
  <c r="G2291" i="1"/>
  <c r="L2291" i="1" s="1"/>
  <c r="H2283" i="1"/>
  <c r="M2283" i="1" s="1"/>
  <c r="G2283" i="1"/>
  <c r="L2283" i="1" s="1"/>
  <c r="H2275" i="1"/>
  <c r="M2275" i="1" s="1"/>
  <c r="G2275" i="1"/>
  <c r="L2275" i="1" s="1"/>
  <c r="H2267" i="1"/>
  <c r="M2267" i="1" s="1"/>
  <c r="G2267" i="1"/>
  <c r="L2267" i="1" s="1"/>
  <c r="H2259" i="1"/>
  <c r="M2259" i="1" s="1"/>
  <c r="G2259" i="1"/>
  <c r="L2259" i="1" s="1"/>
  <c r="H2251" i="1"/>
  <c r="M2251" i="1" s="1"/>
  <c r="G2251" i="1"/>
  <c r="L2251" i="1" s="1"/>
  <c r="H2243" i="1"/>
  <c r="M2243" i="1" s="1"/>
  <c r="G2243" i="1"/>
  <c r="L2243" i="1" s="1"/>
  <c r="H2235" i="1"/>
  <c r="M2235" i="1" s="1"/>
  <c r="G2235" i="1"/>
  <c r="L2235" i="1" s="1"/>
  <c r="H2227" i="1"/>
  <c r="M2227" i="1" s="1"/>
  <c r="G2227" i="1"/>
  <c r="L2227" i="1" s="1"/>
  <c r="H2219" i="1"/>
  <c r="M2219" i="1" s="1"/>
  <c r="G2219" i="1"/>
  <c r="L2219" i="1" s="1"/>
  <c r="H2211" i="1"/>
  <c r="M2211" i="1" s="1"/>
  <c r="G2211" i="1"/>
  <c r="L2211" i="1" s="1"/>
  <c r="H2203" i="1"/>
  <c r="M2203" i="1" s="1"/>
  <c r="G2203" i="1"/>
  <c r="L2203" i="1" s="1"/>
  <c r="H2195" i="1"/>
  <c r="M2195" i="1" s="1"/>
  <c r="G2195" i="1"/>
  <c r="L2195" i="1" s="1"/>
  <c r="H2187" i="1"/>
  <c r="M2187" i="1" s="1"/>
  <c r="G2187" i="1"/>
  <c r="L2187" i="1" s="1"/>
  <c r="H2171" i="1"/>
  <c r="M2171" i="1" s="1"/>
  <c r="G2171" i="1"/>
  <c r="L2171" i="1" s="1"/>
  <c r="H2155" i="1"/>
  <c r="M2155" i="1" s="1"/>
  <c r="G2155" i="1"/>
  <c r="L2155" i="1" s="1"/>
  <c r="H2147" i="1"/>
  <c r="M2147" i="1" s="1"/>
  <c r="G2147" i="1"/>
  <c r="L2147" i="1" s="1"/>
  <c r="H2139" i="1"/>
  <c r="M2139" i="1" s="1"/>
  <c r="G2139" i="1"/>
  <c r="L2139" i="1" s="1"/>
  <c r="H2131" i="1"/>
  <c r="M2131" i="1" s="1"/>
  <c r="G2131" i="1"/>
  <c r="L2131" i="1" s="1"/>
  <c r="H2123" i="1"/>
  <c r="M2123" i="1" s="1"/>
  <c r="G2123" i="1"/>
  <c r="L2123" i="1" s="1"/>
  <c r="H2107" i="1"/>
  <c r="M2107" i="1" s="1"/>
  <c r="G2107" i="1"/>
  <c r="L2107" i="1" s="1"/>
  <c r="H2091" i="1"/>
  <c r="M2091" i="1" s="1"/>
  <c r="G2091" i="1"/>
  <c r="L2091" i="1" s="1"/>
  <c r="H2083" i="1"/>
  <c r="M2083" i="1" s="1"/>
  <c r="G2083" i="1"/>
  <c r="L2083" i="1" s="1"/>
  <c r="H2075" i="1"/>
  <c r="M2075" i="1" s="1"/>
  <c r="G2075" i="1"/>
  <c r="L2075" i="1" s="1"/>
  <c r="H2067" i="1"/>
  <c r="M2067" i="1" s="1"/>
  <c r="G2067" i="1"/>
  <c r="L2067" i="1" s="1"/>
  <c r="H2059" i="1"/>
  <c r="M2059" i="1" s="1"/>
  <c r="G2059" i="1"/>
  <c r="L2059" i="1" s="1"/>
  <c r="H2043" i="1"/>
  <c r="M2043" i="1" s="1"/>
  <c r="G2043" i="1"/>
  <c r="L2043" i="1" s="1"/>
  <c r="H2027" i="1"/>
  <c r="M2027" i="1" s="1"/>
  <c r="G2027" i="1"/>
  <c r="L2027" i="1" s="1"/>
  <c r="H2019" i="1"/>
  <c r="M2019" i="1" s="1"/>
  <c r="G2019" i="1"/>
  <c r="L2019" i="1" s="1"/>
  <c r="H2011" i="1"/>
  <c r="M2011" i="1" s="1"/>
  <c r="G2011" i="1"/>
  <c r="L2011" i="1" s="1"/>
  <c r="H2003" i="1"/>
  <c r="M2003" i="1" s="1"/>
  <c r="G2003" i="1"/>
  <c r="L2003" i="1" s="1"/>
  <c r="H1995" i="1"/>
  <c r="M1995" i="1" s="1"/>
  <c r="G1995" i="1"/>
  <c r="L1995" i="1" s="1"/>
  <c r="H1979" i="1"/>
  <c r="M1979" i="1" s="1"/>
  <c r="G1979" i="1"/>
  <c r="L1979" i="1" s="1"/>
  <c r="H1963" i="1"/>
  <c r="M1963" i="1" s="1"/>
  <c r="G1963" i="1"/>
  <c r="L1963" i="1" s="1"/>
  <c r="H1955" i="1"/>
  <c r="M1955" i="1" s="1"/>
  <c r="G1955" i="1"/>
  <c r="L1955" i="1" s="1"/>
  <c r="H1947" i="1"/>
  <c r="M1947" i="1" s="1"/>
  <c r="G1947" i="1"/>
  <c r="L1947" i="1" s="1"/>
  <c r="H1939" i="1"/>
  <c r="M1939" i="1" s="1"/>
  <c r="G1939" i="1"/>
  <c r="L1939" i="1" s="1"/>
  <c r="H1931" i="1"/>
  <c r="M1931" i="1" s="1"/>
  <c r="G1931" i="1"/>
  <c r="L1931" i="1" s="1"/>
  <c r="H1915" i="1"/>
  <c r="M1915" i="1" s="1"/>
  <c r="G1915" i="1"/>
  <c r="L1915" i="1" s="1"/>
  <c r="H1899" i="1"/>
  <c r="M1899" i="1" s="1"/>
  <c r="G1899" i="1"/>
  <c r="L1899" i="1" s="1"/>
  <c r="H1891" i="1"/>
  <c r="M1891" i="1" s="1"/>
  <c r="G1891" i="1"/>
  <c r="L1891" i="1" s="1"/>
  <c r="H1883" i="1"/>
  <c r="M1883" i="1" s="1"/>
  <c r="G1883" i="1"/>
  <c r="L1883" i="1" s="1"/>
  <c r="H1875" i="1"/>
  <c r="M1875" i="1" s="1"/>
  <c r="G1875" i="1"/>
  <c r="L1875" i="1" s="1"/>
  <c r="H1867" i="1"/>
  <c r="M1867" i="1" s="1"/>
  <c r="G1867" i="1"/>
  <c r="L1867" i="1" s="1"/>
  <c r="H1851" i="1"/>
  <c r="M1851" i="1" s="1"/>
  <c r="G1851" i="1"/>
  <c r="L1851" i="1" s="1"/>
  <c r="H1835" i="1"/>
  <c r="M1835" i="1" s="1"/>
  <c r="G1835" i="1"/>
  <c r="L1835" i="1" s="1"/>
  <c r="H1827" i="1"/>
  <c r="M1827" i="1" s="1"/>
  <c r="G1827" i="1"/>
  <c r="L1827" i="1" s="1"/>
  <c r="H1819" i="1"/>
  <c r="M1819" i="1" s="1"/>
  <c r="G1819" i="1"/>
  <c r="L1819" i="1" s="1"/>
  <c r="H1811" i="1"/>
  <c r="M1811" i="1" s="1"/>
  <c r="G1811" i="1"/>
  <c r="L1811" i="1" s="1"/>
  <c r="H1803" i="1"/>
  <c r="M1803" i="1" s="1"/>
  <c r="G1803" i="1"/>
  <c r="L1803" i="1" s="1"/>
  <c r="H1787" i="1"/>
  <c r="M1787" i="1" s="1"/>
  <c r="G1787" i="1"/>
  <c r="L1787" i="1" s="1"/>
  <c r="H1771" i="1"/>
  <c r="M1771" i="1" s="1"/>
  <c r="G1771" i="1"/>
  <c r="L1771" i="1" s="1"/>
  <c r="H1763" i="1"/>
  <c r="M1763" i="1" s="1"/>
  <c r="G1763" i="1"/>
  <c r="L1763" i="1" s="1"/>
  <c r="H1755" i="1"/>
  <c r="M1755" i="1" s="1"/>
  <c r="G1755" i="1"/>
  <c r="L1755" i="1" s="1"/>
  <c r="H1747" i="1"/>
  <c r="M1747" i="1" s="1"/>
  <c r="G1747" i="1"/>
  <c r="L1747" i="1" s="1"/>
  <c r="H1739" i="1"/>
  <c r="M1739" i="1" s="1"/>
  <c r="G1739" i="1"/>
  <c r="L1739" i="1" s="1"/>
  <c r="H1723" i="1"/>
  <c r="M1723" i="1" s="1"/>
  <c r="G1723" i="1"/>
  <c r="L1723" i="1" s="1"/>
  <c r="H1707" i="1"/>
  <c r="M1707" i="1" s="1"/>
  <c r="G1707" i="1"/>
  <c r="L1707" i="1" s="1"/>
  <c r="H1699" i="1"/>
  <c r="M1699" i="1" s="1"/>
  <c r="G1699" i="1"/>
  <c r="L1699" i="1" s="1"/>
  <c r="H1691" i="1"/>
  <c r="M1691" i="1" s="1"/>
  <c r="G1691" i="1"/>
  <c r="L1691" i="1" s="1"/>
  <c r="H1683" i="1"/>
  <c r="M1683" i="1" s="1"/>
  <c r="G1683" i="1"/>
  <c r="L1683" i="1" s="1"/>
  <c r="H1675" i="1"/>
  <c r="M1675" i="1" s="1"/>
  <c r="G1675" i="1"/>
  <c r="L1675" i="1" s="1"/>
  <c r="H1659" i="1"/>
  <c r="M1659" i="1" s="1"/>
  <c r="G1659" i="1"/>
  <c r="L1659" i="1" s="1"/>
  <c r="H1643" i="1"/>
  <c r="M1643" i="1" s="1"/>
  <c r="G1643" i="1"/>
  <c r="L1643" i="1" s="1"/>
  <c r="H1627" i="1"/>
  <c r="M1627" i="1" s="1"/>
  <c r="G1627" i="1"/>
  <c r="L1627" i="1" s="1"/>
  <c r="H1611" i="1"/>
  <c r="M1611" i="1" s="1"/>
  <c r="G1611" i="1"/>
  <c r="L1611" i="1" s="1"/>
  <c r="H1595" i="1"/>
  <c r="M1595" i="1" s="1"/>
  <c r="G1595" i="1"/>
  <c r="L1595" i="1" s="1"/>
  <c r="H1579" i="1"/>
  <c r="M1579" i="1" s="1"/>
  <c r="G1579" i="1"/>
  <c r="L1579" i="1" s="1"/>
  <c r="H1563" i="1"/>
  <c r="M1563" i="1" s="1"/>
  <c r="G1563" i="1"/>
  <c r="L1563" i="1" s="1"/>
  <c r="H1547" i="1"/>
  <c r="M1547" i="1" s="1"/>
  <c r="G1547" i="1"/>
  <c r="L1547" i="1" s="1"/>
  <c r="H1531" i="1"/>
  <c r="M1531" i="1" s="1"/>
  <c r="G1531" i="1"/>
  <c r="L1531" i="1" s="1"/>
  <c r="H1515" i="1"/>
  <c r="M1515" i="1" s="1"/>
  <c r="G1515" i="1"/>
  <c r="L1515" i="1" s="1"/>
  <c r="H1499" i="1"/>
  <c r="M1499" i="1" s="1"/>
  <c r="G1499" i="1"/>
  <c r="L1499" i="1" s="1"/>
  <c r="H1483" i="1"/>
  <c r="M1483" i="1" s="1"/>
  <c r="G1483" i="1"/>
  <c r="L1483" i="1" s="1"/>
  <c r="H1467" i="1"/>
  <c r="M1467" i="1" s="1"/>
  <c r="G1467" i="1"/>
  <c r="L1467" i="1" s="1"/>
  <c r="H1451" i="1"/>
  <c r="M1451" i="1" s="1"/>
  <c r="G1451" i="1"/>
  <c r="L1451" i="1" s="1"/>
  <c r="H1435" i="1"/>
  <c r="M1435" i="1" s="1"/>
  <c r="G1435" i="1"/>
  <c r="L1435" i="1" s="1"/>
  <c r="H1419" i="1"/>
  <c r="M1419" i="1" s="1"/>
  <c r="G1419" i="1"/>
  <c r="L1419" i="1" s="1"/>
  <c r="H1403" i="1"/>
  <c r="M1403" i="1" s="1"/>
  <c r="G1403" i="1"/>
  <c r="L1403" i="1" s="1"/>
  <c r="H1387" i="1"/>
  <c r="M1387" i="1" s="1"/>
  <c r="G1387" i="1"/>
  <c r="L1387" i="1" s="1"/>
  <c r="H1371" i="1"/>
  <c r="M1371" i="1" s="1"/>
  <c r="G1371" i="1"/>
  <c r="L1371" i="1" s="1"/>
  <c r="H1355" i="1"/>
  <c r="M1355" i="1" s="1"/>
  <c r="G1355" i="1"/>
  <c r="L1355" i="1" s="1"/>
  <c r="H1339" i="1"/>
  <c r="M1339" i="1" s="1"/>
  <c r="G1339" i="1"/>
  <c r="L1339" i="1" s="1"/>
  <c r="H1323" i="1"/>
  <c r="M1323" i="1" s="1"/>
  <c r="G1323" i="1"/>
  <c r="L1323" i="1" s="1"/>
  <c r="H1307" i="1"/>
  <c r="M1307" i="1" s="1"/>
  <c r="G1307" i="1"/>
  <c r="L1307" i="1" s="1"/>
  <c r="H1291" i="1"/>
  <c r="M1291" i="1" s="1"/>
  <c r="G1291" i="1"/>
  <c r="L1291" i="1" s="1"/>
  <c r="H1275" i="1"/>
  <c r="M1275" i="1" s="1"/>
  <c r="G1275" i="1"/>
  <c r="L1275" i="1" s="1"/>
  <c r="H1259" i="1"/>
  <c r="M1259" i="1" s="1"/>
  <c r="G1259" i="1"/>
  <c r="L1259" i="1" s="1"/>
  <c r="H1251" i="1"/>
  <c r="M1251" i="1" s="1"/>
  <c r="G1251" i="1"/>
  <c r="L1251" i="1" s="1"/>
  <c r="H1243" i="1"/>
  <c r="M1243" i="1" s="1"/>
  <c r="G1243" i="1"/>
  <c r="L1243" i="1" s="1"/>
  <c r="H1235" i="1"/>
  <c r="M1235" i="1" s="1"/>
  <c r="G1235" i="1"/>
  <c r="L1235" i="1" s="1"/>
  <c r="H1227" i="1"/>
  <c r="M1227" i="1" s="1"/>
  <c r="G1227" i="1"/>
  <c r="L1227" i="1" s="1"/>
  <c r="H1219" i="1"/>
  <c r="M1219" i="1" s="1"/>
  <c r="G1219" i="1"/>
  <c r="L1219" i="1" s="1"/>
  <c r="H1211" i="1"/>
  <c r="M1211" i="1" s="1"/>
  <c r="G1211" i="1"/>
  <c r="L1211" i="1" s="1"/>
  <c r="H1203" i="1"/>
  <c r="M1203" i="1" s="1"/>
  <c r="G1203" i="1"/>
  <c r="L1203" i="1" s="1"/>
  <c r="H1195" i="1"/>
  <c r="M1195" i="1" s="1"/>
  <c r="G1195" i="1"/>
  <c r="L1195" i="1" s="1"/>
  <c r="H1187" i="1"/>
  <c r="M1187" i="1" s="1"/>
  <c r="G1187" i="1"/>
  <c r="L1187" i="1" s="1"/>
  <c r="H1179" i="1"/>
  <c r="M1179" i="1" s="1"/>
  <c r="G1179" i="1"/>
  <c r="L1179" i="1" s="1"/>
  <c r="H1171" i="1"/>
  <c r="M1171" i="1" s="1"/>
  <c r="G1171" i="1"/>
  <c r="L1171" i="1" s="1"/>
  <c r="H1163" i="1"/>
  <c r="M1163" i="1" s="1"/>
  <c r="G1163" i="1"/>
  <c r="L1163" i="1" s="1"/>
  <c r="H1155" i="1"/>
  <c r="M1155" i="1" s="1"/>
  <c r="G1155" i="1"/>
  <c r="L1155" i="1" s="1"/>
  <c r="H1147" i="1"/>
  <c r="M1147" i="1" s="1"/>
  <c r="G1147" i="1"/>
  <c r="L1147" i="1" s="1"/>
  <c r="H1139" i="1"/>
  <c r="M1139" i="1" s="1"/>
  <c r="G1139" i="1"/>
  <c r="L1139" i="1" s="1"/>
  <c r="H1131" i="1"/>
  <c r="M1131" i="1" s="1"/>
  <c r="G1131" i="1"/>
  <c r="L1131" i="1" s="1"/>
  <c r="H1123" i="1"/>
  <c r="M1123" i="1" s="1"/>
  <c r="G1123" i="1"/>
  <c r="L1123" i="1" s="1"/>
  <c r="H1115" i="1"/>
  <c r="M1115" i="1" s="1"/>
  <c r="G1115" i="1"/>
  <c r="L1115" i="1" s="1"/>
  <c r="H1107" i="1"/>
  <c r="M1107" i="1" s="1"/>
  <c r="G1107" i="1"/>
  <c r="L1107" i="1" s="1"/>
  <c r="H1099" i="1"/>
  <c r="M1099" i="1" s="1"/>
  <c r="G1099" i="1"/>
  <c r="L1099" i="1" s="1"/>
  <c r="H1091" i="1"/>
  <c r="M1091" i="1" s="1"/>
  <c r="G1091" i="1"/>
  <c r="L1091" i="1" s="1"/>
  <c r="H1083" i="1"/>
  <c r="M1083" i="1" s="1"/>
  <c r="G1083" i="1"/>
  <c r="L1083" i="1" s="1"/>
  <c r="H1075" i="1"/>
  <c r="M1075" i="1" s="1"/>
  <c r="G1075" i="1"/>
  <c r="L1075" i="1" s="1"/>
  <c r="H1067" i="1"/>
  <c r="M1067" i="1" s="1"/>
  <c r="G1067" i="1"/>
  <c r="L1067" i="1" s="1"/>
  <c r="H1059" i="1"/>
  <c r="M1059" i="1" s="1"/>
  <c r="G1059" i="1"/>
  <c r="L1059" i="1" s="1"/>
  <c r="H1051" i="1"/>
  <c r="M1051" i="1" s="1"/>
  <c r="G1051" i="1"/>
  <c r="L1051" i="1" s="1"/>
  <c r="H1043" i="1"/>
  <c r="M1043" i="1" s="1"/>
  <c r="G1043" i="1"/>
  <c r="L1043" i="1" s="1"/>
  <c r="H1035" i="1"/>
  <c r="M1035" i="1" s="1"/>
  <c r="G1035" i="1"/>
  <c r="L1035" i="1" s="1"/>
  <c r="H1027" i="1"/>
  <c r="M1027" i="1" s="1"/>
  <c r="G1027" i="1"/>
  <c r="L1027" i="1" s="1"/>
  <c r="H1019" i="1"/>
  <c r="M1019" i="1" s="1"/>
  <c r="G1019" i="1"/>
  <c r="L1019" i="1" s="1"/>
  <c r="H1011" i="1"/>
  <c r="M1011" i="1" s="1"/>
  <c r="G1011" i="1"/>
  <c r="L1011" i="1" s="1"/>
  <c r="H1003" i="1"/>
  <c r="M1003" i="1" s="1"/>
  <c r="G1003" i="1"/>
  <c r="L1003" i="1" s="1"/>
  <c r="H995" i="1"/>
  <c r="M995" i="1" s="1"/>
  <c r="G995" i="1"/>
  <c r="L995" i="1" s="1"/>
  <c r="H987" i="1"/>
  <c r="M987" i="1" s="1"/>
  <c r="G987" i="1"/>
  <c r="L987" i="1" s="1"/>
  <c r="H979" i="1"/>
  <c r="M979" i="1" s="1"/>
  <c r="G979" i="1"/>
  <c r="L979" i="1" s="1"/>
  <c r="H971" i="1"/>
  <c r="M971" i="1" s="1"/>
  <c r="G971" i="1"/>
  <c r="L971" i="1" s="1"/>
  <c r="H963" i="1"/>
  <c r="M963" i="1" s="1"/>
  <c r="G963" i="1"/>
  <c r="L963" i="1" s="1"/>
  <c r="H955" i="1"/>
  <c r="M955" i="1" s="1"/>
  <c r="G955" i="1"/>
  <c r="L955" i="1" s="1"/>
  <c r="H947" i="1"/>
  <c r="M947" i="1" s="1"/>
  <c r="G947" i="1"/>
  <c r="L947" i="1" s="1"/>
  <c r="H939" i="1"/>
  <c r="M939" i="1" s="1"/>
  <c r="G939" i="1"/>
  <c r="L939" i="1" s="1"/>
  <c r="H931" i="1"/>
  <c r="M931" i="1" s="1"/>
  <c r="G931" i="1"/>
  <c r="L931" i="1" s="1"/>
  <c r="H923" i="1"/>
  <c r="M923" i="1" s="1"/>
  <c r="G923" i="1"/>
  <c r="L923" i="1" s="1"/>
  <c r="H915" i="1"/>
  <c r="M915" i="1" s="1"/>
  <c r="G915" i="1"/>
  <c r="L915" i="1" s="1"/>
  <c r="H907" i="1"/>
  <c r="M907" i="1" s="1"/>
  <c r="G907" i="1"/>
  <c r="L907" i="1" s="1"/>
  <c r="H899" i="1"/>
  <c r="M899" i="1" s="1"/>
  <c r="G899" i="1"/>
  <c r="L899" i="1" s="1"/>
  <c r="H891" i="1"/>
  <c r="M891" i="1" s="1"/>
  <c r="G891" i="1"/>
  <c r="L891" i="1" s="1"/>
  <c r="H883" i="1"/>
  <c r="M883" i="1" s="1"/>
  <c r="G883" i="1"/>
  <c r="L883" i="1" s="1"/>
  <c r="H875" i="1"/>
  <c r="M875" i="1" s="1"/>
  <c r="G875" i="1"/>
  <c r="L875" i="1" s="1"/>
  <c r="H867" i="1"/>
  <c r="M867" i="1" s="1"/>
  <c r="G867" i="1"/>
  <c r="L867" i="1" s="1"/>
  <c r="H859" i="1"/>
  <c r="M859" i="1" s="1"/>
  <c r="G859" i="1"/>
  <c r="L859" i="1" s="1"/>
  <c r="H851" i="1"/>
  <c r="M851" i="1" s="1"/>
  <c r="G851" i="1"/>
  <c r="L851" i="1" s="1"/>
  <c r="H843" i="1"/>
  <c r="M843" i="1" s="1"/>
  <c r="G843" i="1"/>
  <c r="L843" i="1" s="1"/>
  <c r="H835" i="1"/>
  <c r="M835" i="1" s="1"/>
  <c r="G835" i="1"/>
  <c r="L835" i="1" s="1"/>
  <c r="H827" i="1"/>
  <c r="M827" i="1" s="1"/>
  <c r="G827" i="1"/>
  <c r="L827" i="1" s="1"/>
  <c r="H819" i="1"/>
  <c r="M819" i="1" s="1"/>
  <c r="G819" i="1"/>
  <c r="L819" i="1" s="1"/>
  <c r="H811" i="1"/>
  <c r="M811" i="1" s="1"/>
  <c r="G811" i="1"/>
  <c r="L811" i="1" s="1"/>
  <c r="H803" i="1"/>
  <c r="M803" i="1" s="1"/>
  <c r="G803" i="1"/>
  <c r="L803" i="1" s="1"/>
  <c r="H795" i="1"/>
  <c r="M795" i="1" s="1"/>
  <c r="G795" i="1"/>
  <c r="L795" i="1" s="1"/>
  <c r="H787" i="1"/>
  <c r="M787" i="1" s="1"/>
  <c r="G787" i="1"/>
  <c r="L787" i="1" s="1"/>
  <c r="H779" i="1"/>
  <c r="M779" i="1" s="1"/>
  <c r="G779" i="1"/>
  <c r="L779" i="1" s="1"/>
  <c r="H771" i="1"/>
  <c r="M771" i="1" s="1"/>
  <c r="G771" i="1"/>
  <c r="L771" i="1" s="1"/>
  <c r="H763" i="1"/>
  <c r="M763" i="1" s="1"/>
  <c r="G763" i="1"/>
  <c r="L763" i="1" s="1"/>
  <c r="H755" i="1"/>
  <c r="M755" i="1" s="1"/>
  <c r="G755" i="1"/>
  <c r="L755" i="1" s="1"/>
  <c r="H747" i="1"/>
  <c r="M747" i="1" s="1"/>
  <c r="G747" i="1"/>
  <c r="L747" i="1" s="1"/>
  <c r="H739" i="1"/>
  <c r="M739" i="1" s="1"/>
  <c r="G739" i="1"/>
  <c r="L739" i="1" s="1"/>
  <c r="H731" i="1"/>
  <c r="M731" i="1" s="1"/>
  <c r="G731" i="1"/>
  <c r="L731" i="1" s="1"/>
  <c r="H723" i="1"/>
  <c r="M723" i="1" s="1"/>
  <c r="G723" i="1"/>
  <c r="L723" i="1" s="1"/>
  <c r="H715" i="1"/>
  <c r="M715" i="1" s="1"/>
  <c r="G715" i="1"/>
  <c r="L715" i="1" s="1"/>
  <c r="H707" i="1"/>
  <c r="M707" i="1" s="1"/>
  <c r="G707" i="1"/>
  <c r="L707" i="1" s="1"/>
  <c r="H699" i="1"/>
  <c r="M699" i="1" s="1"/>
  <c r="G699" i="1"/>
  <c r="L699" i="1" s="1"/>
  <c r="H691" i="1"/>
  <c r="M691" i="1" s="1"/>
  <c r="G691" i="1"/>
  <c r="L691" i="1" s="1"/>
  <c r="H683" i="1"/>
  <c r="M683" i="1" s="1"/>
  <c r="G683" i="1"/>
  <c r="L683" i="1" s="1"/>
  <c r="H675" i="1"/>
  <c r="M675" i="1" s="1"/>
  <c r="G675" i="1"/>
  <c r="L675" i="1" s="1"/>
  <c r="H667" i="1"/>
  <c r="M667" i="1" s="1"/>
  <c r="G667" i="1"/>
  <c r="L667" i="1" s="1"/>
  <c r="H659" i="1"/>
  <c r="M659" i="1" s="1"/>
  <c r="G659" i="1"/>
  <c r="L659" i="1" s="1"/>
  <c r="H651" i="1"/>
  <c r="M651" i="1" s="1"/>
  <c r="G651" i="1"/>
  <c r="L651" i="1" s="1"/>
  <c r="H643" i="1"/>
  <c r="M643" i="1" s="1"/>
  <c r="G643" i="1"/>
  <c r="L643" i="1" s="1"/>
  <c r="H635" i="1"/>
  <c r="M635" i="1" s="1"/>
  <c r="G635" i="1"/>
  <c r="L635" i="1" s="1"/>
  <c r="H627" i="1"/>
  <c r="M627" i="1" s="1"/>
  <c r="G627" i="1"/>
  <c r="L627" i="1" s="1"/>
  <c r="H619" i="1"/>
  <c r="M619" i="1" s="1"/>
  <c r="G619" i="1"/>
  <c r="L619" i="1" s="1"/>
  <c r="H611" i="1"/>
  <c r="M611" i="1" s="1"/>
  <c r="G611" i="1"/>
  <c r="L611" i="1" s="1"/>
  <c r="H603" i="1"/>
  <c r="M603" i="1" s="1"/>
  <c r="G603" i="1"/>
  <c r="L603" i="1" s="1"/>
  <c r="H595" i="1"/>
  <c r="M595" i="1" s="1"/>
  <c r="G595" i="1"/>
  <c r="L595" i="1" s="1"/>
  <c r="H587" i="1"/>
  <c r="M587" i="1" s="1"/>
  <c r="G587" i="1"/>
  <c r="L587" i="1" s="1"/>
  <c r="H579" i="1"/>
  <c r="M579" i="1" s="1"/>
  <c r="G579" i="1"/>
  <c r="L579" i="1" s="1"/>
  <c r="H571" i="1"/>
  <c r="M571" i="1" s="1"/>
  <c r="G571" i="1"/>
  <c r="L571" i="1" s="1"/>
  <c r="H563" i="1"/>
  <c r="M563" i="1" s="1"/>
  <c r="G563" i="1"/>
  <c r="L563" i="1" s="1"/>
  <c r="H555" i="1"/>
  <c r="M555" i="1" s="1"/>
  <c r="G555" i="1"/>
  <c r="L555" i="1" s="1"/>
  <c r="H547" i="1"/>
  <c r="M547" i="1" s="1"/>
  <c r="G547" i="1"/>
  <c r="L547" i="1" s="1"/>
  <c r="H539" i="1"/>
  <c r="M539" i="1" s="1"/>
  <c r="G539" i="1"/>
  <c r="L539" i="1" s="1"/>
  <c r="H531" i="1"/>
  <c r="M531" i="1" s="1"/>
  <c r="G531" i="1"/>
  <c r="L531" i="1" s="1"/>
  <c r="H523" i="1"/>
  <c r="M523" i="1" s="1"/>
  <c r="G523" i="1"/>
  <c r="L523" i="1" s="1"/>
  <c r="H515" i="1"/>
  <c r="M515" i="1" s="1"/>
  <c r="G515" i="1"/>
  <c r="L515" i="1" s="1"/>
  <c r="H507" i="1"/>
  <c r="M507" i="1" s="1"/>
  <c r="G507" i="1"/>
  <c r="L507" i="1" s="1"/>
  <c r="H499" i="1"/>
  <c r="M499" i="1" s="1"/>
  <c r="G499" i="1"/>
  <c r="L499" i="1" s="1"/>
  <c r="H491" i="1"/>
  <c r="M491" i="1" s="1"/>
  <c r="G491" i="1"/>
  <c r="L491" i="1" s="1"/>
  <c r="H483" i="1"/>
  <c r="M483" i="1" s="1"/>
  <c r="G483" i="1"/>
  <c r="L483" i="1" s="1"/>
  <c r="H475" i="1"/>
  <c r="M475" i="1" s="1"/>
  <c r="G475" i="1"/>
  <c r="L475" i="1" s="1"/>
  <c r="H467" i="1"/>
  <c r="M467" i="1" s="1"/>
  <c r="G467" i="1"/>
  <c r="L467" i="1" s="1"/>
  <c r="H459" i="1"/>
  <c r="M459" i="1" s="1"/>
  <c r="G459" i="1"/>
  <c r="L459" i="1" s="1"/>
  <c r="H451" i="1"/>
  <c r="M451" i="1" s="1"/>
  <c r="G451" i="1"/>
  <c r="L451" i="1" s="1"/>
  <c r="H443" i="1"/>
  <c r="M443" i="1" s="1"/>
  <c r="G443" i="1"/>
  <c r="L443" i="1" s="1"/>
  <c r="H435" i="1"/>
  <c r="M435" i="1" s="1"/>
  <c r="G435" i="1"/>
  <c r="L435" i="1" s="1"/>
  <c r="H427" i="1"/>
  <c r="M427" i="1" s="1"/>
  <c r="G427" i="1"/>
  <c r="L427" i="1" s="1"/>
  <c r="H419" i="1"/>
  <c r="M419" i="1" s="1"/>
  <c r="G419" i="1"/>
  <c r="L419" i="1" s="1"/>
  <c r="H411" i="1"/>
  <c r="M411" i="1" s="1"/>
  <c r="G411" i="1"/>
  <c r="L411" i="1" s="1"/>
  <c r="H403" i="1"/>
  <c r="M403" i="1" s="1"/>
  <c r="G403" i="1"/>
  <c r="L403" i="1" s="1"/>
  <c r="H395" i="1"/>
  <c r="M395" i="1" s="1"/>
  <c r="G395" i="1"/>
  <c r="L395" i="1" s="1"/>
  <c r="H387" i="1"/>
  <c r="M387" i="1" s="1"/>
  <c r="G387" i="1"/>
  <c r="L387" i="1" s="1"/>
  <c r="H379" i="1"/>
  <c r="M379" i="1" s="1"/>
  <c r="G379" i="1"/>
  <c r="L379" i="1" s="1"/>
  <c r="H371" i="1"/>
  <c r="M371" i="1" s="1"/>
  <c r="G371" i="1"/>
  <c r="L371" i="1" s="1"/>
  <c r="H363" i="1"/>
  <c r="M363" i="1" s="1"/>
  <c r="G363" i="1"/>
  <c r="L363" i="1" s="1"/>
  <c r="H355" i="1"/>
  <c r="M355" i="1" s="1"/>
  <c r="G355" i="1"/>
  <c r="L355" i="1" s="1"/>
  <c r="H347" i="1"/>
  <c r="M347" i="1" s="1"/>
  <c r="G347" i="1"/>
  <c r="L347" i="1" s="1"/>
  <c r="H339" i="1"/>
  <c r="M339" i="1" s="1"/>
  <c r="G339" i="1"/>
  <c r="L339" i="1" s="1"/>
  <c r="H331" i="1"/>
  <c r="M331" i="1" s="1"/>
  <c r="G331" i="1"/>
  <c r="L331" i="1" s="1"/>
  <c r="H323" i="1"/>
  <c r="M323" i="1" s="1"/>
  <c r="G323" i="1"/>
  <c r="L323" i="1" s="1"/>
  <c r="H315" i="1"/>
  <c r="M315" i="1" s="1"/>
  <c r="G315" i="1"/>
  <c r="L315" i="1" s="1"/>
  <c r="H307" i="1"/>
  <c r="M307" i="1" s="1"/>
  <c r="G307" i="1"/>
  <c r="L307" i="1" s="1"/>
  <c r="H299" i="1"/>
  <c r="M299" i="1" s="1"/>
  <c r="G299" i="1"/>
  <c r="L299" i="1" s="1"/>
  <c r="H291" i="1"/>
  <c r="M291" i="1" s="1"/>
  <c r="G291" i="1"/>
  <c r="L291" i="1" s="1"/>
  <c r="H283" i="1"/>
  <c r="M283" i="1" s="1"/>
  <c r="G283" i="1"/>
  <c r="L283" i="1" s="1"/>
  <c r="H275" i="1"/>
  <c r="M275" i="1" s="1"/>
  <c r="G275" i="1"/>
  <c r="L275" i="1" s="1"/>
  <c r="H267" i="1"/>
  <c r="M267" i="1" s="1"/>
  <c r="G267" i="1"/>
  <c r="L267" i="1" s="1"/>
  <c r="H259" i="1"/>
  <c r="M259" i="1" s="1"/>
  <c r="G259" i="1"/>
  <c r="L259" i="1" s="1"/>
  <c r="H251" i="1"/>
  <c r="M251" i="1" s="1"/>
  <c r="G251" i="1"/>
  <c r="L251" i="1" s="1"/>
  <c r="H243" i="1"/>
  <c r="M243" i="1" s="1"/>
  <c r="G243" i="1"/>
  <c r="L243" i="1" s="1"/>
  <c r="H235" i="1"/>
  <c r="M235" i="1" s="1"/>
  <c r="G235" i="1"/>
  <c r="L235" i="1" s="1"/>
  <c r="H227" i="1"/>
  <c r="M227" i="1" s="1"/>
  <c r="G227" i="1"/>
  <c r="L227" i="1" s="1"/>
  <c r="H219" i="1"/>
  <c r="M219" i="1" s="1"/>
  <c r="G219" i="1"/>
  <c r="L219" i="1" s="1"/>
  <c r="H211" i="1"/>
  <c r="M211" i="1" s="1"/>
  <c r="G211" i="1"/>
  <c r="L211" i="1" s="1"/>
  <c r="H203" i="1"/>
  <c r="M203" i="1" s="1"/>
  <c r="G203" i="1"/>
  <c r="L203" i="1" s="1"/>
  <c r="H195" i="1"/>
  <c r="M195" i="1" s="1"/>
  <c r="G195" i="1"/>
  <c r="L195" i="1" s="1"/>
  <c r="H187" i="1"/>
  <c r="M187" i="1" s="1"/>
  <c r="G187" i="1"/>
  <c r="L187" i="1" s="1"/>
  <c r="H179" i="1"/>
  <c r="M179" i="1" s="1"/>
  <c r="G179" i="1"/>
  <c r="L179" i="1" s="1"/>
  <c r="H171" i="1"/>
  <c r="M171" i="1" s="1"/>
  <c r="G171" i="1"/>
  <c r="L171" i="1" s="1"/>
  <c r="H163" i="1"/>
  <c r="M163" i="1" s="1"/>
  <c r="G163" i="1"/>
  <c r="L163" i="1" s="1"/>
  <c r="H155" i="1"/>
  <c r="M155" i="1" s="1"/>
  <c r="G155" i="1"/>
  <c r="L155" i="1" s="1"/>
  <c r="H147" i="1"/>
  <c r="M147" i="1" s="1"/>
  <c r="G147" i="1"/>
  <c r="L147" i="1" s="1"/>
  <c r="H139" i="1"/>
  <c r="M139" i="1" s="1"/>
  <c r="G139" i="1"/>
  <c r="L139" i="1" s="1"/>
  <c r="H131" i="1"/>
  <c r="M131" i="1" s="1"/>
  <c r="G131" i="1"/>
  <c r="L131" i="1" s="1"/>
  <c r="H123" i="1"/>
  <c r="M123" i="1" s="1"/>
  <c r="G123" i="1"/>
  <c r="L123" i="1" s="1"/>
  <c r="H115" i="1"/>
  <c r="M115" i="1" s="1"/>
  <c r="G115" i="1"/>
  <c r="L115" i="1" s="1"/>
  <c r="H107" i="1"/>
  <c r="M107" i="1" s="1"/>
  <c r="G107" i="1"/>
  <c r="L107" i="1" s="1"/>
  <c r="H99" i="1"/>
  <c r="M99" i="1" s="1"/>
  <c r="G99" i="1"/>
  <c r="L99" i="1" s="1"/>
  <c r="H91" i="1"/>
  <c r="M91" i="1" s="1"/>
  <c r="G91" i="1"/>
  <c r="L91" i="1" s="1"/>
  <c r="H83" i="1"/>
  <c r="M83" i="1" s="1"/>
  <c r="G83" i="1"/>
  <c r="L83" i="1" s="1"/>
  <c r="H75" i="1"/>
  <c r="M75" i="1" s="1"/>
  <c r="G75" i="1"/>
  <c r="L75" i="1" s="1"/>
  <c r="H67" i="1"/>
  <c r="M67" i="1" s="1"/>
  <c r="G67" i="1"/>
  <c r="L67" i="1" s="1"/>
  <c r="H59" i="1"/>
  <c r="M59" i="1" s="1"/>
  <c r="G59" i="1"/>
  <c r="L59" i="1" s="1"/>
  <c r="H51" i="1"/>
  <c r="M51" i="1" s="1"/>
  <c r="G51" i="1"/>
  <c r="L51" i="1" s="1"/>
  <c r="H35" i="1"/>
  <c r="M35" i="1" s="1"/>
  <c r="G35" i="1"/>
  <c r="L35" i="1" s="1"/>
  <c r="H27" i="1"/>
  <c r="M27" i="1" s="1"/>
  <c r="G27" i="1"/>
  <c r="L27" i="1" s="1"/>
  <c r="H19" i="1"/>
  <c r="M19" i="1" s="1"/>
  <c r="G19" i="1"/>
  <c r="L19" i="1" s="1"/>
  <c r="G3635" i="1"/>
  <c r="L3635" i="1" s="1"/>
  <c r="G3603" i="1"/>
  <c r="L3603" i="1" s="1"/>
  <c r="G3571" i="1"/>
  <c r="L3571" i="1" s="1"/>
  <c r="G3539" i="1"/>
  <c r="L3539" i="1" s="1"/>
  <c r="G3507" i="1"/>
  <c r="L3507" i="1" s="1"/>
  <c r="G3475" i="1"/>
  <c r="L3475" i="1" s="1"/>
  <c r="G3443" i="1"/>
  <c r="L3443" i="1" s="1"/>
  <c r="G3411" i="1"/>
  <c r="L3411" i="1" s="1"/>
  <c r="G3379" i="1"/>
  <c r="L3379" i="1" s="1"/>
  <c r="G3347" i="1"/>
  <c r="L3347" i="1" s="1"/>
  <c r="G3315" i="1"/>
  <c r="L3315" i="1" s="1"/>
  <c r="G3283" i="1"/>
  <c r="L3283" i="1" s="1"/>
  <c r="G3251" i="1"/>
  <c r="L3251" i="1" s="1"/>
  <c r="G3219" i="1"/>
  <c r="L3219" i="1" s="1"/>
  <c r="G3187" i="1"/>
  <c r="L3187" i="1" s="1"/>
  <c r="G3155" i="1"/>
  <c r="L3155" i="1" s="1"/>
  <c r="G3123" i="1"/>
  <c r="L3123" i="1" s="1"/>
  <c r="G3091" i="1"/>
  <c r="L3091" i="1" s="1"/>
  <c r="G3059" i="1"/>
  <c r="L3059" i="1" s="1"/>
  <c r="G3027" i="1"/>
  <c r="L3027" i="1" s="1"/>
  <c r="G2995" i="1"/>
  <c r="L2995" i="1" s="1"/>
  <c r="G2963" i="1"/>
  <c r="L2963" i="1" s="1"/>
  <c r="G2931" i="1"/>
  <c r="L2931" i="1" s="1"/>
  <c r="G2899" i="1"/>
  <c r="L2899" i="1" s="1"/>
  <c r="G2867" i="1"/>
  <c r="L2867" i="1" s="1"/>
  <c r="G2835" i="1"/>
  <c r="L2835" i="1" s="1"/>
  <c r="G2803" i="1"/>
  <c r="L2803" i="1" s="1"/>
  <c r="G2771" i="1"/>
  <c r="L2771" i="1" s="1"/>
  <c r="G2739" i="1"/>
  <c r="L2739" i="1" s="1"/>
  <c r="G2707" i="1"/>
  <c r="L2707" i="1" s="1"/>
  <c r="G2675" i="1"/>
  <c r="L2675" i="1" s="1"/>
  <c r="G2643" i="1"/>
  <c r="L2643" i="1" s="1"/>
  <c r="G2611" i="1"/>
  <c r="L2611" i="1" s="1"/>
  <c r="G2579" i="1"/>
  <c r="L2579" i="1" s="1"/>
  <c r="G2547" i="1"/>
  <c r="L2547" i="1" s="1"/>
  <c r="G2515" i="1"/>
  <c r="L2515" i="1" s="1"/>
  <c r="G2476" i="1"/>
  <c r="L2476" i="1" s="1"/>
  <c r="G2433" i="1"/>
  <c r="L2433" i="1" s="1"/>
  <c r="G2391" i="1"/>
  <c r="L2391" i="1" s="1"/>
  <c r="G2348" i="1"/>
  <c r="L2348" i="1" s="1"/>
  <c r="G2305" i="1"/>
  <c r="L2305" i="1" s="1"/>
  <c r="G2263" i="1"/>
  <c r="L2263" i="1" s="1"/>
  <c r="G2220" i="1"/>
  <c r="L2220" i="1" s="1"/>
  <c r="G2176" i="1"/>
  <c r="L2176" i="1" s="1"/>
  <c r="G2125" i="1"/>
  <c r="L2125" i="1" s="1"/>
  <c r="G2073" i="1"/>
  <c r="L2073" i="1" s="1"/>
  <c r="G2023" i="1"/>
  <c r="L2023" i="1" s="1"/>
  <c r="G1971" i="1"/>
  <c r="L1971" i="1" s="1"/>
  <c r="G1920" i="1"/>
  <c r="L1920" i="1" s="1"/>
  <c r="G1869" i="1"/>
  <c r="L1869" i="1" s="1"/>
  <c r="G1817" i="1"/>
  <c r="L1817" i="1" s="1"/>
  <c r="G1767" i="1"/>
  <c r="L1767" i="1" s="1"/>
  <c r="G1715" i="1"/>
  <c r="L1715" i="1" s="1"/>
  <c r="G1664" i="1"/>
  <c r="L1664" i="1" s="1"/>
  <c r="G1600" i="1"/>
  <c r="L1600" i="1" s="1"/>
  <c r="G1536" i="1"/>
  <c r="L1536" i="1" s="1"/>
  <c r="G1472" i="1"/>
  <c r="L1472" i="1" s="1"/>
  <c r="G1408" i="1"/>
  <c r="L1408" i="1" s="1"/>
  <c r="G1344" i="1"/>
  <c r="L1344" i="1" s="1"/>
  <c r="G1280" i="1"/>
  <c r="L1280" i="1" s="1"/>
  <c r="G1176" i="1"/>
  <c r="L1176" i="1" s="1"/>
  <c r="G1048" i="1"/>
  <c r="L1048" i="1" s="1"/>
  <c r="G874" i="1"/>
  <c r="L874" i="1" s="1"/>
  <c r="G670" i="1"/>
  <c r="L670" i="1" s="1"/>
  <c r="G465" i="1"/>
  <c r="L465" i="1" s="1"/>
  <c r="G232" i="1"/>
  <c r="L232" i="1" s="1"/>
  <c r="H3499" i="1"/>
  <c r="M3499" i="1" s="1"/>
  <c r="H3624" i="1"/>
  <c r="M3624" i="1" s="1"/>
  <c r="G3624" i="1"/>
  <c r="L3624" i="1" s="1"/>
  <c r="H3592" i="1"/>
  <c r="M3592" i="1" s="1"/>
  <c r="G3592" i="1"/>
  <c r="L3592" i="1" s="1"/>
  <c r="H3544" i="1"/>
  <c r="M3544" i="1" s="1"/>
  <c r="G3544" i="1"/>
  <c r="L3544" i="1" s="1"/>
  <c r="H3528" i="1"/>
  <c r="M3528" i="1" s="1"/>
  <c r="G3528" i="1"/>
  <c r="L3528" i="1" s="1"/>
  <c r="H3488" i="1"/>
  <c r="M3488" i="1" s="1"/>
  <c r="G3488" i="1"/>
  <c r="L3488" i="1" s="1"/>
  <c r="H3464" i="1"/>
  <c r="M3464" i="1" s="1"/>
  <c r="G3464" i="1"/>
  <c r="L3464" i="1" s="1"/>
  <c r="H3440" i="1"/>
  <c r="M3440" i="1" s="1"/>
  <c r="G3440" i="1"/>
  <c r="L3440" i="1" s="1"/>
  <c r="H3408" i="1"/>
  <c r="M3408" i="1" s="1"/>
  <c r="G3408" i="1"/>
  <c r="L3408" i="1" s="1"/>
  <c r="H3376" i="1"/>
  <c r="M3376" i="1" s="1"/>
  <c r="G3376" i="1"/>
  <c r="L3376" i="1" s="1"/>
  <c r="H3336" i="1"/>
  <c r="M3336" i="1" s="1"/>
  <c r="G3336" i="1"/>
  <c r="L3336" i="1" s="1"/>
  <c r="H3296" i="1"/>
  <c r="M3296" i="1" s="1"/>
  <c r="G3296" i="1"/>
  <c r="L3296" i="1" s="1"/>
  <c r="H3272" i="1"/>
  <c r="M3272" i="1" s="1"/>
  <c r="G3272" i="1"/>
  <c r="L3272" i="1" s="1"/>
  <c r="H3248" i="1"/>
  <c r="M3248" i="1" s="1"/>
  <c r="G3248" i="1"/>
  <c r="L3248" i="1" s="1"/>
  <c r="H3216" i="1"/>
  <c r="M3216" i="1" s="1"/>
  <c r="G3216" i="1"/>
  <c r="L3216" i="1" s="1"/>
  <c r="H3192" i="1"/>
  <c r="M3192" i="1" s="1"/>
  <c r="G3192" i="1"/>
  <c r="L3192" i="1" s="1"/>
  <c r="H3144" i="1"/>
  <c r="M3144" i="1" s="1"/>
  <c r="G3144" i="1"/>
  <c r="L3144" i="1" s="1"/>
  <c r="H3104" i="1"/>
  <c r="M3104" i="1" s="1"/>
  <c r="G3104" i="1"/>
  <c r="L3104" i="1" s="1"/>
  <c r="H3064" i="1"/>
  <c r="M3064" i="1" s="1"/>
  <c r="G3064" i="1"/>
  <c r="L3064" i="1" s="1"/>
  <c r="H3032" i="1"/>
  <c r="M3032" i="1" s="1"/>
  <c r="G3032" i="1"/>
  <c r="L3032" i="1" s="1"/>
  <c r="H2992" i="1"/>
  <c r="M2992" i="1" s="1"/>
  <c r="G2992" i="1"/>
  <c r="L2992" i="1" s="1"/>
  <c r="H2968" i="1"/>
  <c r="M2968" i="1" s="1"/>
  <c r="G2968" i="1"/>
  <c r="L2968" i="1" s="1"/>
  <c r="H2920" i="1"/>
  <c r="M2920" i="1" s="1"/>
  <c r="G2920" i="1"/>
  <c r="L2920" i="1" s="1"/>
  <c r="H2872" i="1"/>
  <c r="M2872" i="1" s="1"/>
  <c r="G2872" i="1"/>
  <c r="L2872" i="1" s="1"/>
  <c r="H2856" i="1"/>
  <c r="M2856" i="1" s="1"/>
  <c r="G2856" i="1"/>
  <c r="L2856" i="1" s="1"/>
  <c r="H2824" i="1"/>
  <c r="M2824" i="1" s="1"/>
  <c r="G2824" i="1"/>
  <c r="L2824" i="1" s="1"/>
  <c r="H2784" i="1"/>
  <c r="M2784" i="1" s="1"/>
  <c r="G2784" i="1"/>
  <c r="L2784" i="1" s="1"/>
  <c r="H2752" i="1"/>
  <c r="M2752" i="1" s="1"/>
  <c r="G2752" i="1"/>
  <c r="L2752" i="1" s="1"/>
  <c r="H2720" i="1"/>
  <c r="M2720" i="1" s="1"/>
  <c r="G2720" i="1"/>
  <c r="L2720" i="1" s="1"/>
  <c r="H2696" i="1"/>
  <c r="M2696" i="1" s="1"/>
  <c r="G2696" i="1"/>
  <c r="L2696" i="1" s="1"/>
  <c r="H2664" i="1"/>
  <c r="M2664" i="1" s="1"/>
  <c r="G2664" i="1"/>
  <c r="L2664" i="1" s="1"/>
  <c r="H2624" i="1"/>
  <c r="M2624" i="1" s="1"/>
  <c r="G2624" i="1"/>
  <c r="L2624" i="1" s="1"/>
  <c r="H2592" i="1"/>
  <c r="M2592" i="1" s="1"/>
  <c r="G2592" i="1"/>
  <c r="L2592" i="1" s="1"/>
  <c r="H2552" i="1"/>
  <c r="M2552" i="1" s="1"/>
  <c r="G2552" i="1"/>
  <c r="L2552" i="1" s="1"/>
  <c r="H2520" i="1"/>
  <c r="M2520" i="1" s="1"/>
  <c r="G2520" i="1"/>
  <c r="L2520" i="1" s="1"/>
  <c r="H2480" i="1"/>
  <c r="M2480" i="1" s="1"/>
  <c r="G2480" i="1"/>
  <c r="L2480" i="1" s="1"/>
  <c r="H2440" i="1"/>
  <c r="M2440" i="1" s="1"/>
  <c r="G2440" i="1"/>
  <c r="L2440" i="1" s="1"/>
  <c r="H2416" i="1"/>
  <c r="M2416" i="1" s="1"/>
  <c r="G2416" i="1"/>
  <c r="L2416" i="1" s="1"/>
  <c r="H2400" i="1"/>
  <c r="M2400" i="1" s="1"/>
  <c r="G2400" i="1"/>
  <c r="L2400" i="1" s="1"/>
  <c r="H2368" i="1"/>
  <c r="M2368" i="1" s="1"/>
  <c r="G2368" i="1"/>
  <c r="L2368" i="1" s="1"/>
  <c r="H2344" i="1"/>
  <c r="M2344" i="1" s="1"/>
  <c r="G2344" i="1"/>
  <c r="L2344" i="1" s="1"/>
  <c r="H2312" i="1"/>
  <c r="M2312" i="1" s="1"/>
  <c r="G2312" i="1"/>
  <c r="L2312" i="1" s="1"/>
  <c r="H2296" i="1"/>
  <c r="M2296" i="1" s="1"/>
  <c r="G2296" i="1"/>
  <c r="L2296" i="1" s="1"/>
  <c r="H2264" i="1"/>
  <c r="M2264" i="1" s="1"/>
  <c r="G2264" i="1"/>
  <c r="L2264" i="1" s="1"/>
  <c r="H2248" i="1"/>
  <c r="M2248" i="1" s="1"/>
  <c r="G2248" i="1"/>
  <c r="L2248" i="1" s="1"/>
  <c r="H2224" i="1"/>
  <c r="M2224" i="1" s="1"/>
  <c r="G2224" i="1"/>
  <c r="L2224" i="1" s="1"/>
  <c r="H2208" i="1"/>
  <c r="M2208" i="1" s="1"/>
  <c r="G2208" i="1"/>
  <c r="L2208" i="1" s="1"/>
  <c r="H2184" i="1"/>
  <c r="M2184" i="1" s="1"/>
  <c r="G2184" i="1"/>
  <c r="L2184" i="1" s="1"/>
  <c r="H2160" i="1"/>
  <c r="M2160" i="1" s="1"/>
  <c r="G2160" i="1"/>
  <c r="L2160" i="1" s="1"/>
  <c r="H2136" i="1"/>
  <c r="M2136" i="1" s="1"/>
  <c r="G2136" i="1"/>
  <c r="L2136" i="1" s="1"/>
  <c r="H2104" i="1"/>
  <c r="M2104" i="1" s="1"/>
  <c r="G2104" i="1"/>
  <c r="L2104" i="1" s="1"/>
  <c r="H2080" i="1"/>
  <c r="M2080" i="1" s="1"/>
  <c r="G2080" i="1"/>
  <c r="L2080" i="1" s="1"/>
  <c r="H2024" i="1"/>
  <c r="M2024" i="1" s="1"/>
  <c r="G2024" i="1"/>
  <c r="L2024" i="1" s="1"/>
  <c r="H2008" i="1"/>
  <c r="M2008" i="1" s="1"/>
  <c r="G2008" i="1"/>
  <c r="L2008" i="1" s="1"/>
  <c r="H1976" i="1"/>
  <c r="M1976" i="1" s="1"/>
  <c r="G1976" i="1"/>
  <c r="L1976" i="1" s="1"/>
  <c r="H1952" i="1"/>
  <c r="M1952" i="1" s="1"/>
  <c r="G1952" i="1"/>
  <c r="L1952" i="1" s="1"/>
  <c r="H1848" i="1"/>
  <c r="M1848" i="1" s="1"/>
  <c r="G1848" i="1"/>
  <c r="L1848" i="1" s="1"/>
  <c r="H1776" i="1"/>
  <c r="M1776" i="1" s="1"/>
  <c r="G1776" i="1"/>
  <c r="L1776" i="1" s="1"/>
  <c r="H1760" i="1"/>
  <c r="M1760" i="1" s="1"/>
  <c r="G1760" i="1"/>
  <c r="L1760" i="1" s="1"/>
  <c r="H1736" i="1"/>
  <c r="M1736" i="1" s="1"/>
  <c r="G1736" i="1"/>
  <c r="L1736" i="1" s="1"/>
  <c r="H1720" i="1"/>
  <c r="M1720" i="1" s="1"/>
  <c r="G1720" i="1"/>
  <c r="L1720" i="1" s="1"/>
  <c r="H1688" i="1"/>
  <c r="M1688" i="1" s="1"/>
  <c r="G1688" i="1"/>
  <c r="L1688" i="1" s="1"/>
  <c r="H1656" i="1"/>
  <c r="M1656" i="1" s="1"/>
  <c r="G1656" i="1"/>
  <c r="L1656" i="1" s="1"/>
  <c r="H1624" i="1"/>
  <c r="M1624" i="1" s="1"/>
  <c r="G1624" i="1"/>
  <c r="L1624" i="1" s="1"/>
  <c r="H1576" i="1"/>
  <c r="M1576" i="1" s="1"/>
  <c r="G1576" i="1"/>
  <c r="L1576" i="1" s="1"/>
  <c r="H1544" i="1"/>
  <c r="M1544" i="1" s="1"/>
  <c r="G1544" i="1"/>
  <c r="L1544" i="1" s="1"/>
  <c r="H1528" i="1"/>
  <c r="M1528" i="1" s="1"/>
  <c r="G1528" i="1"/>
  <c r="L1528" i="1" s="1"/>
  <c r="H1400" i="1"/>
  <c r="M1400" i="1" s="1"/>
  <c r="G1400" i="1"/>
  <c r="L1400" i="1" s="1"/>
  <c r="H1368" i="1"/>
  <c r="M1368" i="1" s="1"/>
  <c r="G1368" i="1"/>
  <c r="L1368" i="1" s="1"/>
  <c r="H1272" i="1"/>
  <c r="M1272" i="1" s="1"/>
  <c r="G1272" i="1"/>
  <c r="L1272" i="1" s="1"/>
  <c r="H1256" i="1"/>
  <c r="M1256" i="1" s="1"/>
  <c r="G1256" i="1"/>
  <c r="L1256" i="1" s="1"/>
  <c r="H1160" i="1"/>
  <c r="M1160" i="1" s="1"/>
  <c r="G1160" i="1"/>
  <c r="L1160" i="1" s="1"/>
  <c r="H1136" i="1"/>
  <c r="M1136" i="1" s="1"/>
  <c r="G1136" i="1"/>
  <c r="L1136" i="1" s="1"/>
  <c r="H1024" i="1"/>
  <c r="M1024" i="1" s="1"/>
  <c r="G1024" i="1"/>
  <c r="L1024" i="1" s="1"/>
  <c r="H1008" i="1"/>
  <c r="M1008" i="1" s="1"/>
  <c r="G1008" i="1"/>
  <c r="L1008" i="1" s="1"/>
  <c r="H968" i="1"/>
  <c r="M968" i="1" s="1"/>
  <c r="G968" i="1"/>
  <c r="L968" i="1" s="1"/>
  <c r="H936" i="1"/>
  <c r="M936" i="1" s="1"/>
  <c r="G936" i="1"/>
  <c r="L936" i="1" s="1"/>
  <c r="H920" i="1"/>
  <c r="M920" i="1" s="1"/>
  <c r="G920" i="1"/>
  <c r="L920" i="1" s="1"/>
  <c r="H856" i="1"/>
  <c r="M856" i="1" s="1"/>
  <c r="G856" i="1"/>
  <c r="L856" i="1" s="1"/>
  <c r="H832" i="1"/>
  <c r="M832" i="1" s="1"/>
  <c r="G832" i="1"/>
  <c r="L832" i="1" s="1"/>
  <c r="H808" i="1"/>
  <c r="M808" i="1" s="1"/>
  <c r="G808" i="1"/>
  <c r="L808" i="1" s="1"/>
  <c r="H768" i="1"/>
  <c r="M768" i="1" s="1"/>
  <c r="G768" i="1"/>
  <c r="L768" i="1" s="1"/>
  <c r="H736" i="1"/>
  <c r="M736" i="1" s="1"/>
  <c r="G736" i="1"/>
  <c r="L736" i="1" s="1"/>
  <c r="H704" i="1"/>
  <c r="M704" i="1" s="1"/>
  <c r="G704" i="1"/>
  <c r="L704" i="1" s="1"/>
  <c r="H672" i="1"/>
  <c r="M672" i="1" s="1"/>
  <c r="G672" i="1"/>
  <c r="L672" i="1" s="1"/>
  <c r="H648" i="1"/>
  <c r="M648" i="1" s="1"/>
  <c r="G648" i="1"/>
  <c r="L648" i="1" s="1"/>
  <c r="H608" i="1"/>
  <c r="M608" i="1" s="1"/>
  <c r="G608" i="1"/>
  <c r="L608" i="1" s="1"/>
  <c r="H544" i="1"/>
  <c r="M544" i="1" s="1"/>
  <c r="G544" i="1"/>
  <c r="L544" i="1" s="1"/>
  <c r="H520" i="1"/>
  <c r="M520" i="1" s="1"/>
  <c r="G520" i="1"/>
  <c r="L520" i="1" s="1"/>
  <c r="H488" i="1"/>
  <c r="M488" i="1" s="1"/>
  <c r="G488" i="1"/>
  <c r="L488" i="1" s="1"/>
  <c r="H464" i="1"/>
  <c r="M464" i="1" s="1"/>
  <c r="G464" i="1"/>
  <c r="L464" i="1" s="1"/>
  <c r="H440" i="1"/>
  <c r="M440" i="1" s="1"/>
  <c r="G440" i="1"/>
  <c r="L440" i="1" s="1"/>
  <c r="H416" i="1"/>
  <c r="M416" i="1" s="1"/>
  <c r="G416" i="1"/>
  <c r="L416" i="1" s="1"/>
  <c r="H408" i="1"/>
  <c r="M408" i="1" s="1"/>
  <c r="G408" i="1"/>
  <c r="L408" i="1" s="1"/>
  <c r="H384" i="1"/>
  <c r="M384" i="1" s="1"/>
  <c r="G384" i="1"/>
  <c r="L384" i="1" s="1"/>
  <c r="H352" i="1"/>
  <c r="M352" i="1" s="1"/>
  <c r="G352" i="1"/>
  <c r="L352" i="1" s="1"/>
  <c r="H328" i="1"/>
  <c r="M328" i="1" s="1"/>
  <c r="G328" i="1"/>
  <c r="L328" i="1" s="1"/>
  <c r="H320" i="1"/>
  <c r="M320" i="1" s="1"/>
  <c r="G320" i="1"/>
  <c r="L320" i="1" s="1"/>
  <c r="H304" i="1"/>
  <c r="M304" i="1" s="1"/>
  <c r="G304" i="1"/>
  <c r="L304" i="1" s="1"/>
  <c r="H288" i="1"/>
  <c r="M288" i="1" s="1"/>
  <c r="G288" i="1"/>
  <c r="L288" i="1" s="1"/>
  <c r="H272" i="1"/>
  <c r="M272" i="1" s="1"/>
  <c r="G272" i="1"/>
  <c r="L272" i="1" s="1"/>
  <c r="H256" i="1"/>
  <c r="M256" i="1" s="1"/>
  <c r="G256" i="1"/>
  <c r="L256" i="1" s="1"/>
  <c r="H3398" i="1"/>
  <c r="M3398" i="1" s="1"/>
  <c r="G3398" i="1"/>
  <c r="L3398" i="1" s="1"/>
  <c r="H3658" i="1"/>
  <c r="M3658" i="1" s="1"/>
  <c r="G3658" i="1"/>
  <c r="L3658" i="1" s="1"/>
  <c r="H3650" i="1"/>
  <c r="M3650" i="1" s="1"/>
  <c r="G3650" i="1"/>
  <c r="L3650" i="1" s="1"/>
  <c r="H3642" i="1"/>
  <c r="M3642" i="1" s="1"/>
  <c r="G3642" i="1"/>
  <c r="L3642" i="1" s="1"/>
  <c r="H3634" i="1"/>
  <c r="M3634" i="1" s="1"/>
  <c r="G3634" i="1"/>
  <c r="L3634" i="1" s="1"/>
  <c r="H3626" i="1"/>
  <c r="M3626" i="1" s="1"/>
  <c r="G3626" i="1"/>
  <c r="L3626" i="1" s="1"/>
  <c r="H3618" i="1"/>
  <c r="M3618" i="1" s="1"/>
  <c r="G3618" i="1"/>
  <c r="L3618" i="1" s="1"/>
  <c r="H3610" i="1"/>
  <c r="M3610" i="1" s="1"/>
  <c r="G3610" i="1"/>
  <c r="L3610" i="1" s="1"/>
  <c r="H3602" i="1"/>
  <c r="M3602" i="1" s="1"/>
  <c r="G3602" i="1"/>
  <c r="L3602" i="1" s="1"/>
  <c r="H3594" i="1"/>
  <c r="M3594" i="1" s="1"/>
  <c r="G3594" i="1"/>
  <c r="L3594" i="1" s="1"/>
  <c r="H3586" i="1"/>
  <c r="M3586" i="1" s="1"/>
  <c r="G3586" i="1"/>
  <c r="L3586" i="1" s="1"/>
  <c r="H3578" i="1"/>
  <c r="M3578" i="1" s="1"/>
  <c r="G3578" i="1"/>
  <c r="L3578" i="1" s="1"/>
  <c r="H3570" i="1"/>
  <c r="M3570" i="1" s="1"/>
  <c r="G3570" i="1"/>
  <c r="L3570" i="1" s="1"/>
  <c r="H3562" i="1"/>
  <c r="M3562" i="1" s="1"/>
  <c r="G3562" i="1"/>
  <c r="L3562" i="1" s="1"/>
  <c r="H3554" i="1"/>
  <c r="M3554" i="1" s="1"/>
  <c r="G3554" i="1"/>
  <c r="L3554" i="1" s="1"/>
  <c r="H3546" i="1"/>
  <c r="M3546" i="1" s="1"/>
  <c r="G3546" i="1"/>
  <c r="L3546" i="1" s="1"/>
  <c r="G3538" i="1"/>
  <c r="L3538" i="1" s="1"/>
  <c r="H3538" i="1"/>
  <c r="M3538" i="1" s="1"/>
  <c r="H3530" i="1"/>
  <c r="M3530" i="1" s="1"/>
  <c r="G3530" i="1"/>
  <c r="L3530" i="1" s="1"/>
  <c r="H3522" i="1"/>
  <c r="M3522" i="1" s="1"/>
  <c r="G3522" i="1"/>
  <c r="L3522" i="1" s="1"/>
  <c r="H3514" i="1"/>
  <c r="M3514" i="1" s="1"/>
  <c r="G3514" i="1"/>
  <c r="L3514" i="1" s="1"/>
  <c r="H3506" i="1"/>
  <c r="M3506" i="1" s="1"/>
  <c r="G3506" i="1"/>
  <c r="L3506" i="1" s="1"/>
  <c r="H3498" i="1"/>
  <c r="M3498" i="1" s="1"/>
  <c r="G3498" i="1"/>
  <c r="L3498" i="1" s="1"/>
  <c r="H3490" i="1"/>
  <c r="M3490" i="1" s="1"/>
  <c r="G3490" i="1"/>
  <c r="L3490" i="1" s="1"/>
  <c r="H3482" i="1"/>
  <c r="M3482" i="1" s="1"/>
  <c r="G3482" i="1"/>
  <c r="L3482" i="1" s="1"/>
  <c r="H3474" i="1"/>
  <c r="M3474" i="1" s="1"/>
  <c r="G3474" i="1"/>
  <c r="L3474" i="1" s="1"/>
  <c r="H3466" i="1"/>
  <c r="M3466" i="1" s="1"/>
  <c r="G3466" i="1"/>
  <c r="L3466" i="1" s="1"/>
  <c r="H3458" i="1"/>
  <c r="M3458" i="1" s="1"/>
  <c r="G3458" i="1"/>
  <c r="L3458" i="1" s="1"/>
  <c r="H3450" i="1"/>
  <c r="M3450" i="1" s="1"/>
  <c r="G3450" i="1"/>
  <c r="L3450" i="1" s="1"/>
  <c r="H3442" i="1"/>
  <c r="M3442" i="1" s="1"/>
  <c r="G3442" i="1"/>
  <c r="L3442" i="1" s="1"/>
  <c r="H3434" i="1"/>
  <c r="M3434" i="1" s="1"/>
  <c r="G3434" i="1"/>
  <c r="L3434" i="1" s="1"/>
  <c r="H3426" i="1"/>
  <c r="M3426" i="1" s="1"/>
  <c r="G3426" i="1"/>
  <c r="L3426" i="1" s="1"/>
  <c r="H3418" i="1"/>
  <c r="M3418" i="1" s="1"/>
  <c r="G3418" i="1"/>
  <c r="L3418" i="1" s="1"/>
  <c r="H3410" i="1"/>
  <c r="M3410" i="1" s="1"/>
  <c r="G3410" i="1"/>
  <c r="L3410" i="1" s="1"/>
  <c r="H3402" i="1"/>
  <c r="M3402" i="1" s="1"/>
  <c r="G3402" i="1"/>
  <c r="L3402" i="1" s="1"/>
  <c r="H3394" i="1"/>
  <c r="M3394" i="1" s="1"/>
  <c r="G3394" i="1"/>
  <c r="L3394" i="1" s="1"/>
  <c r="H3386" i="1"/>
  <c r="M3386" i="1" s="1"/>
  <c r="G3386" i="1"/>
  <c r="L3386" i="1" s="1"/>
  <c r="H3378" i="1"/>
  <c r="M3378" i="1" s="1"/>
  <c r="G3378" i="1"/>
  <c r="L3378" i="1" s="1"/>
  <c r="H3370" i="1"/>
  <c r="M3370" i="1" s="1"/>
  <c r="G3370" i="1"/>
  <c r="L3370" i="1" s="1"/>
  <c r="H3362" i="1"/>
  <c r="M3362" i="1" s="1"/>
  <c r="G3362" i="1"/>
  <c r="L3362" i="1" s="1"/>
  <c r="H3354" i="1"/>
  <c r="M3354" i="1" s="1"/>
  <c r="G3354" i="1"/>
  <c r="L3354" i="1" s="1"/>
  <c r="H3346" i="1"/>
  <c r="M3346" i="1" s="1"/>
  <c r="G3346" i="1"/>
  <c r="L3346" i="1" s="1"/>
  <c r="H3338" i="1"/>
  <c r="M3338" i="1" s="1"/>
  <c r="G3338" i="1"/>
  <c r="L3338" i="1" s="1"/>
  <c r="H3322" i="1"/>
  <c r="M3322" i="1" s="1"/>
  <c r="G3322" i="1"/>
  <c r="L3322" i="1" s="1"/>
  <c r="H3314" i="1"/>
  <c r="M3314" i="1" s="1"/>
  <c r="G3314" i="1"/>
  <c r="L3314" i="1" s="1"/>
  <c r="H3306" i="1"/>
  <c r="M3306" i="1" s="1"/>
  <c r="G3306" i="1"/>
  <c r="L3306" i="1" s="1"/>
  <c r="H3298" i="1"/>
  <c r="M3298" i="1" s="1"/>
  <c r="G3298" i="1"/>
  <c r="L3298" i="1" s="1"/>
  <c r="H3290" i="1"/>
  <c r="M3290" i="1" s="1"/>
  <c r="G3290" i="1"/>
  <c r="L3290" i="1" s="1"/>
  <c r="H3282" i="1"/>
  <c r="M3282" i="1" s="1"/>
  <c r="G3282" i="1"/>
  <c r="L3282" i="1" s="1"/>
  <c r="H3274" i="1"/>
  <c r="M3274" i="1" s="1"/>
  <c r="G3274" i="1"/>
  <c r="L3274" i="1" s="1"/>
  <c r="H3266" i="1"/>
  <c r="M3266" i="1" s="1"/>
  <c r="G3266" i="1"/>
  <c r="L3266" i="1" s="1"/>
  <c r="H3258" i="1"/>
  <c r="M3258" i="1" s="1"/>
  <c r="G3258" i="1"/>
  <c r="L3258" i="1" s="1"/>
  <c r="H3250" i="1"/>
  <c r="M3250" i="1" s="1"/>
  <c r="G3250" i="1"/>
  <c r="L3250" i="1" s="1"/>
  <c r="H3242" i="1"/>
  <c r="M3242" i="1" s="1"/>
  <c r="G3242" i="1"/>
  <c r="L3242" i="1" s="1"/>
  <c r="H3234" i="1"/>
  <c r="M3234" i="1" s="1"/>
  <c r="G3234" i="1"/>
  <c r="L3234" i="1" s="1"/>
  <c r="H3226" i="1"/>
  <c r="M3226" i="1" s="1"/>
  <c r="G3226" i="1"/>
  <c r="L3226" i="1" s="1"/>
  <c r="H3218" i="1"/>
  <c r="M3218" i="1" s="1"/>
  <c r="G3218" i="1"/>
  <c r="L3218" i="1" s="1"/>
  <c r="H3210" i="1"/>
  <c r="M3210" i="1" s="1"/>
  <c r="G3210" i="1"/>
  <c r="L3210" i="1" s="1"/>
  <c r="H3202" i="1"/>
  <c r="M3202" i="1" s="1"/>
  <c r="G3202" i="1"/>
  <c r="L3202" i="1" s="1"/>
  <c r="H3194" i="1"/>
  <c r="M3194" i="1" s="1"/>
  <c r="G3194" i="1"/>
  <c r="L3194" i="1" s="1"/>
  <c r="H3186" i="1"/>
  <c r="M3186" i="1" s="1"/>
  <c r="G3186" i="1"/>
  <c r="L3186" i="1" s="1"/>
  <c r="H3178" i="1"/>
  <c r="M3178" i="1" s="1"/>
  <c r="G3178" i="1"/>
  <c r="L3178" i="1" s="1"/>
  <c r="H3170" i="1"/>
  <c r="M3170" i="1" s="1"/>
  <c r="G3170" i="1"/>
  <c r="L3170" i="1" s="1"/>
  <c r="H3162" i="1"/>
  <c r="M3162" i="1" s="1"/>
  <c r="G3162" i="1"/>
  <c r="L3162" i="1" s="1"/>
  <c r="H3154" i="1"/>
  <c r="M3154" i="1" s="1"/>
  <c r="G3154" i="1"/>
  <c r="L3154" i="1" s="1"/>
  <c r="H3146" i="1"/>
  <c r="M3146" i="1" s="1"/>
  <c r="G3146" i="1"/>
  <c r="L3146" i="1" s="1"/>
  <c r="H3138" i="1"/>
  <c r="M3138" i="1" s="1"/>
  <c r="G3138" i="1"/>
  <c r="L3138" i="1" s="1"/>
  <c r="H3130" i="1"/>
  <c r="M3130" i="1" s="1"/>
  <c r="G3130" i="1"/>
  <c r="L3130" i="1" s="1"/>
  <c r="H3122" i="1"/>
  <c r="M3122" i="1" s="1"/>
  <c r="G3122" i="1"/>
  <c r="L3122" i="1" s="1"/>
  <c r="H3114" i="1"/>
  <c r="M3114" i="1" s="1"/>
  <c r="G3114" i="1"/>
  <c r="L3114" i="1" s="1"/>
  <c r="H3106" i="1"/>
  <c r="M3106" i="1" s="1"/>
  <c r="G3106" i="1"/>
  <c r="L3106" i="1" s="1"/>
  <c r="H3098" i="1"/>
  <c r="M3098" i="1" s="1"/>
  <c r="G3098" i="1"/>
  <c r="L3098" i="1" s="1"/>
  <c r="H3090" i="1"/>
  <c r="M3090" i="1" s="1"/>
  <c r="G3090" i="1"/>
  <c r="L3090" i="1" s="1"/>
  <c r="H3082" i="1"/>
  <c r="M3082" i="1" s="1"/>
  <c r="G3082" i="1"/>
  <c r="L3082" i="1" s="1"/>
  <c r="H3074" i="1"/>
  <c r="M3074" i="1" s="1"/>
  <c r="G3074" i="1"/>
  <c r="L3074" i="1" s="1"/>
  <c r="H3066" i="1"/>
  <c r="M3066" i="1" s="1"/>
  <c r="G3066" i="1"/>
  <c r="L3066" i="1" s="1"/>
  <c r="H3058" i="1"/>
  <c r="M3058" i="1" s="1"/>
  <c r="G3058" i="1"/>
  <c r="L3058" i="1" s="1"/>
  <c r="H3050" i="1"/>
  <c r="M3050" i="1" s="1"/>
  <c r="G3050" i="1"/>
  <c r="L3050" i="1" s="1"/>
  <c r="H3042" i="1"/>
  <c r="M3042" i="1" s="1"/>
  <c r="G3042" i="1"/>
  <c r="L3042" i="1" s="1"/>
  <c r="H3034" i="1"/>
  <c r="M3034" i="1" s="1"/>
  <c r="G3034" i="1"/>
  <c r="L3034" i="1" s="1"/>
  <c r="H3026" i="1"/>
  <c r="M3026" i="1" s="1"/>
  <c r="G3026" i="1"/>
  <c r="L3026" i="1" s="1"/>
  <c r="H3018" i="1"/>
  <c r="M3018" i="1" s="1"/>
  <c r="G3018" i="1"/>
  <c r="L3018" i="1" s="1"/>
  <c r="H3010" i="1"/>
  <c r="M3010" i="1" s="1"/>
  <c r="G3010" i="1"/>
  <c r="L3010" i="1" s="1"/>
  <c r="H3002" i="1"/>
  <c r="M3002" i="1" s="1"/>
  <c r="G3002" i="1"/>
  <c r="L3002" i="1" s="1"/>
  <c r="H2994" i="1"/>
  <c r="M2994" i="1" s="1"/>
  <c r="G2994" i="1"/>
  <c r="L2994" i="1" s="1"/>
  <c r="H2986" i="1"/>
  <c r="M2986" i="1" s="1"/>
  <c r="G2986" i="1"/>
  <c r="L2986" i="1" s="1"/>
  <c r="H2978" i="1"/>
  <c r="M2978" i="1" s="1"/>
  <c r="G2978" i="1"/>
  <c r="L2978" i="1" s="1"/>
  <c r="H2970" i="1"/>
  <c r="M2970" i="1" s="1"/>
  <c r="G2970" i="1"/>
  <c r="L2970" i="1" s="1"/>
  <c r="H2962" i="1"/>
  <c r="M2962" i="1" s="1"/>
  <c r="G2962" i="1"/>
  <c r="L2962" i="1" s="1"/>
  <c r="H2954" i="1"/>
  <c r="M2954" i="1" s="1"/>
  <c r="G2954" i="1"/>
  <c r="L2954" i="1" s="1"/>
  <c r="H2946" i="1"/>
  <c r="M2946" i="1" s="1"/>
  <c r="G2946" i="1"/>
  <c r="L2946" i="1" s="1"/>
  <c r="H2938" i="1"/>
  <c r="M2938" i="1" s="1"/>
  <c r="G2938" i="1"/>
  <c r="L2938" i="1" s="1"/>
  <c r="H2930" i="1"/>
  <c r="M2930" i="1" s="1"/>
  <c r="G2930" i="1"/>
  <c r="L2930" i="1" s="1"/>
  <c r="H2922" i="1"/>
  <c r="M2922" i="1" s="1"/>
  <c r="G2922" i="1"/>
  <c r="L2922" i="1" s="1"/>
  <c r="H2914" i="1"/>
  <c r="M2914" i="1" s="1"/>
  <c r="G2914" i="1"/>
  <c r="L2914" i="1" s="1"/>
  <c r="H2906" i="1"/>
  <c r="M2906" i="1" s="1"/>
  <c r="G2906" i="1"/>
  <c r="L2906" i="1" s="1"/>
  <c r="H2898" i="1"/>
  <c r="M2898" i="1" s="1"/>
  <c r="G2898" i="1"/>
  <c r="L2898" i="1" s="1"/>
  <c r="H2890" i="1"/>
  <c r="M2890" i="1" s="1"/>
  <c r="G2890" i="1"/>
  <c r="L2890" i="1" s="1"/>
  <c r="H2882" i="1"/>
  <c r="M2882" i="1" s="1"/>
  <c r="G2882" i="1"/>
  <c r="L2882" i="1" s="1"/>
  <c r="H2874" i="1"/>
  <c r="M2874" i="1" s="1"/>
  <c r="G2874" i="1"/>
  <c r="L2874" i="1" s="1"/>
  <c r="H2866" i="1"/>
  <c r="M2866" i="1" s="1"/>
  <c r="G2866" i="1"/>
  <c r="L2866" i="1" s="1"/>
  <c r="H2858" i="1"/>
  <c r="M2858" i="1" s="1"/>
  <c r="G2858" i="1"/>
  <c r="L2858" i="1" s="1"/>
  <c r="H2850" i="1"/>
  <c r="M2850" i="1" s="1"/>
  <c r="G2850" i="1"/>
  <c r="L2850" i="1" s="1"/>
  <c r="H2842" i="1"/>
  <c r="M2842" i="1" s="1"/>
  <c r="G2842" i="1"/>
  <c r="L2842" i="1" s="1"/>
  <c r="H2834" i="1"/>
  <c r="M2834" i="1" s="1"/>
  <c r="G2834" i="1"/>
  <c r="L2834" i="1" s="1"/>
  <c r="H2826" i="1"/>
  <c r="M2826" i="1" s="1"/>
  <c r="G2826" i="1"/>
  <c r="L2826" i="1" s="1"/>
  <c r="H2818" i="1"/>
  <c r="M2818" i="1" s="1"/>
  <c r="G2818" i="1"/>
  <c r="L2818" i="1" s="1"/>
  <c r="H2810" i="1"/>
  <c r="M2810" i="1" s="1"/>
  <c r="G2810" i="1"/>
  <c r="L2810" i="1" s="1"/>
  <c r="H2802" i="1"/>
  <c r="M2802" i="1" s="1"/>
  <c r="G2802" i="1"/>
  <c r="L2802" i="1" s="1"/>
  <c r="H2794" i="1"/>
  <c r="M2794" i="1" s="1"/>
  <c r="G2794" i="1"/>
  <c r="L2794" i="1" s="1"/>
  <c r="H2786" i="1"/>
  <c r="M2786" i="1" s="1"/>
  <c r="G2786" i="1"/>
  <c r="L2786" i="1" s="1"/>
  <c r="H2778" i="1"/>
  <c r="M2778" i="1" s="1"/>
  <c r="G2778" i="1"/>
  <c r="L2778" i="1" s="1"/>
  <c r="H2770" i="1"/>
  <c r="M2770" i="1" s="1"/>
  <c r="G2770" i="1"/>
  <c r="L2770" i="1" s="1"/>
  <c r="H2762" i="1"/>
  <c r="M2762" i="1" s="1"/>
  <c r="G2762" i="1"/>
  <c r="L2762" i="1" s="1"/>
  <c r="H2754" i="1"/>
  <c r="M2754" i="1" s="1"/>
  <c r="G2754" i="1"/>
  <c r="L2754" i="1" s="1"/>
  <c r="H2746" i="1"/>
  <c r="M2746" i="1" s="1"/>
  <c r="G2746" i="1"/>
  <c r="L2746" i="1" s="1"/>
  <c r="H2738" i="1"/>
  <c r="M2738" i="1" s="1"/>
  <c r="G2738" i="1"/>
  <c r="L2738" i="1" s="1"/>
  <c r="H2730" i="1"/>
  <c r="M2730" i="1" s="1"/>
  <c r="G2730" i="1"/>
  <c r="L2730" i="1" s="1"/>
  <c r="H2722" i="1"/>
  <c r="M2722" i="1" s="1"/>
  <c r="G2722" i="1"/>
  <c r="L2722" i="1" s="1"/>
  <c r="H2714" i="1"/>
  <c r="M2714" i="1" s="1"/>
  <c r="G2714" i="1"/>
  <c r="L2714" i="1" s="1"/>
  <c r="H2706" i="1"/>
  <c r="M2706" i="1" s="1"/>
  <c r="G2706" i="1"/>
  <c r="L2706" i="1" s="1"/>
  <c r="H2698" i="1"/>
  <c r="M2698" i="1" s="1"/>
  <c r="G2698" i="1"/>
  <c r="L2698" i="1" s="1"/>
  <c r="H2690" i="1"/>
  <c r="M2690" i="1" s="1"/>
  <c r="G2690" i="1"/>
  <c r="L2690" i="1" s="1"/>
  <c r="H2682" i="1"/>
  <c r="M2682" i="1" s="1"/>
  <c r="G2682" i="1"/>
  <c r="L2682" i="1" s="1"/>
  <c r="H2674" i="1"/>
  <c r="M2674" i="1" s="1"/>
  <c r="G2674" i="1"/>
  <c r="L2674" i="1" s="1"/>
  <c r="H2666" i="1"/>
  <c r="M2666" i="1" s="1"/>
  <c r="G2666" i="1"/>
  <c r="L2666" i="1" s="1"/>
  <c r="H2658" i="1"/>
  <c r="M2658" i="1" s="1"/>
  <c r="G2658" i="1"/>
  <c r="L2658" i="1" s="1"/>
  <c r="H2650" i="1"/>
  <c r="M2650" i="1" s="1"/>
  <c r="G2650" i="1"/>
  <c r="L2650" i="1" s="1"/>
  <c r="H2642" i="1"/>
  <c r="M2642" i="1" s="1"/>
  <c r="G2642" i="1"/>
  <c r="L2642" i="1" s="1"/>
  <c r="H2634" i="1"/>
  <c r="M2634" i="1" s="1"/>
  <c r="G2634" i="1"/>
  <c r="L2634" i="1" s="1"/>
  <c r="H2626" i="1"/>
  <c r="M2626" i="1" s="1"/>
  <c r="G2626" i="1"/>
  <c r="L2626" i="1" s="1"/>
  <c r="H2618" i="1"/>
  <c r="M2618" i="1" s="1"/>
  <c r="G2618" i="1"/>
  <c r="L2618" i="1" s="1"/>
  <c r="H2610" i="1"/>
  <c r="M2610" i="1" s="1"/>
  <c r="G2610" i="1"/>
  <c r="L2610" i="1" s="1"/>
  <c r="H2602" i="1"/>
  <c r="M2602" i="1" s="1"/>
  <c r="G2602" i="1"/>
  <c r="L2602" i="1" s="1"/>
  <c r="H2594" i="1"/>
  <c r="M2594" i="1" s="1"/>
  <c r="G2594" i="1"/>
  <c r="L2594" i="1" s="1"/>
  <c r="H2586" i="1"/>
  <c r="M2586" i="1" s="1"/>
  <c r="G2586" i="1"/>
  <c r="L2586" i="1" s="1"/>
  <c r="H2578" i="1"/>
  <c r="M2578" i="1" s="1"/>
  <c r="G2578" i="1"/>
  <c r="L2578" i="1" s="1"/>
  <c r="H2570" i="1"/>
  <c r="M2570" i="1" s="1"/>
  <c r="G2570" i="1"/>
  <c r="L2570" i="1" s="1"/>
  <c r="H2562" i="1"/>
  <c r="M2562" i="1" s="1"/>
  <c r="G2562" i="1"/>
  <c r="L2562" i="1" s="1"/>
  <c r="H2554" i="1"/>
  <c r="M2554" i="1" s="1"/>
  <c r="G2554" i="1"/>
  <c r="L2554" i="1" s="1"/>
  <c r="H2546" i="1"/>
  <c r="M2546" i="1" s="1"/>
  <c r="G2546" i="1"/>
  <c r="L2546" i="1" s="1"/>
  <c r="H2538" i="1"/>
  <c r="M2538" i="1" s="1"/>
  <c r="G2538" i="1"/>
  <c r="L2538" i="1" s="1"/>
  <c r="H2530" i="1"/>
  <c r="M2530" i="1" s="1"/>
  <c r="G2530" i="1"/>
  <c r="L2530" i="1" s="1"/>
  <c r="H2522" i="1"/>
  <c r="M2522" i="1" s="1"/>
  <c r="G2522" i="1"/>
  <c r="L2522" i="1" s="1"/>
  <c r="H2514" i="1"/>
  <c r="M2514" i="1" s="1"/>
  <c r="G2514" i="1"/>
  <c r="L2514" i="1" s="1"/>
  <c r="H2506" i="1"/>
  <c r="M2506" i="1" s="1"/>
  <c r="G2506" i="1"/>
  <c r="L2506" i="1" s="1"/>
  <c r="H2498" i="1"/>
  <c r="M2498" i="1" s="1"/>
  <c r="G2498" i="1"/>
  <c r="L2498" i="1" s="1"/>
  <c r="H2490" i="1"/>
  <c r="M2490" i="1" s="1"/>
  <c r="G2490" i="1"/>
  <c r="L2490" i="1" s="1"/>
  <c r="H2482" i="1"/>
  <c r="M2482" i="1" s="1"/>
  <c r="G2482" i="1"/>
  <c r="L2482" i="1" s="1"/>
  <c r="H2474" i="1"/>
  <c r="M2474" i="1" s="1"/>
  <c r="G2474" i="1"/>
  <c r="L2474" i="1" s="1"/>
  <c r="H2466" i="1"/>
  <c r="M2466" i="1" s="1"/>
  <c r="G2466" i="1"/>
  <c r="L2466" i="1" s="1"/>
  <c r="H2458" i="1"/>
  <c r="M2458" i="1" s="1"/>
  <c r="G2458" i="1"/>
  <c r="L2458" i="1" s="1"/>
  <c r="H2450" i="1"/>
  <c r="M2450" i="1" s="1"/>
  <c r="G2450" i="1"/>
  <c r="L2450" i="1" s="1"/>
  <c r="H2442" i="1"/>
  <c r="M2442" i="1" s="1"/>
  <c r="G2442" i="1"/>
  <c r="L2442" i="1" s="1"/>
  <c r="H2434" i="1"/>
  <c r="M2434" i="1" s="1"/>
  <c r="G2434" i="1"/>
  <c r="L2434" i="1" s="1"/>
  <c r="H2426" i="1"/>
  <c r="M2426" i="1" s="1"/>
  <c r="G2426" i="1"/>
  <c r="L2426" i="1" s="1"/>
  <c r="H2418" i="1"/>
  <c r="M2418" i="1" s="1"/>
  <c r="G2418" i="1"/>
  <c r="L2418" i="1" s="1"/>
  <c r="H2410" i="1"/>
  <c r="M2410" i="1" s="1"/>
  <c r="G2410" i="1"/>
  <c r="L2410" i="1" s="1"/>
  <c r="H2402" i="1"/>
  <c r="M2402" i="1" s="1"/>
  <c r="G2402" i="1"/>
  <c r="L2402" i="1" s="1"/>
  <c r="H2394" i="1"/>
  <c r="M2394" i="1" s="1"/>
  <c r="G2394" i="1"/>
  <c r="L2394" i="1" s="1"/>
  <c r="H2386" i="1"/>
  <c r="M2386" i="1" s="1"/>
  <c r="G2386" i="1"/>
  <c r="L2386" i="1" s="1"/>
  <c r="H2378" i="1"/>
  <c r="M2378" i="1" s="1"/>
  <c r="G2378" i="1"/>
  <c r="L2378" i="1" s="1"/>
  <c r="H2370" i="1"/>
  <c r="M2370" i="1" s="1"/>
  <c r="G2370" i="1"/>
  <c r="L2370" i="1" s="1"/>
  <c r="H2362" i="1"/>
  <c r="M2362" i="1" s="1"/>
  <c r="G2362" i="1"/>
  <c r="L2362" i="1" s="1"/>
  <c r="H2354" i="1"/>
  <c r="M2354" i="1" s="1"/>
  <c r="G2354" i="1"/>
  <c r="L2354" i="1" s="1"/>
  <c r="H2346" i="1"/>
  <c r="M2346" i="1" s="1"/>
  <c r="G2346" i="1"/>
  <c r="L2346" i="1" s="1"/>
  <c r="H2338" i="1"/>
  <c r="M2338" i="1" s="1"/>
  <c r="G2338" i="1"/>
  <c r="L2338" i="1" s="1"/>
  <c r="H2330" i="1"/>
  <c r="M2330" i="1" s="1"/>
  <c r="G2330" i="1"/>
  <c r="L2330" i="1" s="1"/>
  <c r="H2322" i="1"/>
  <c r="M2322" i="1" s="1"/>
  <c r="G2322" i="1"/>
  <c r="L2322" i="1" s="1"/>
  <c r="H2314" i="1"/>
  <c r="M2314" i="1" s="1"/>
  <c r="G2314" i="1"/>
  <c r="L2314" i="1" s="1"/>
  <c r="H2306" i="1"/>
  <c r="M2306" i="1" s="1"/>
  <c r="G2306" i="1"/>
  <c r="L2306" i="1" s="1"/>
  <c r="H2298" i="1"/>
  <c r="M2298" i="1" s="1"/>
  <c r="G2298" i="1"/>
  <c r="L2298" i="1" s="1"/>
  <c r="H2290" i="1"/>
  <c r="M2290" i="1" s="1"/>
  <c r="G2290" i="1"/>
  <c r="L2290" i="1" s="1"/>
  <c r="H2282" i="1"/>
  <c r="M2282" i="1" s="1"/>
  <c r="G2282" i="1"/>
  <c r="L2282" i="1" s="1"/>
  <c r="H2274" i="1"/>
  <c r="M2274" i="1" s="1"/>
  <c r="G2274" i="1"/>
  <c r="L2274" i="1" s="1"/>
  <c r="H2266" i="1"/>
  <c r="M2266" i="1" s="1"/>
  <c r="G2266" i="1"/>
  <c r="L2266" i="1" s="1"/>
  <c r="H2258" i="1"/>
  <c r="M2258" i="1" s="1"/>
  <c r="G2258" i="1"/>
  <c r="L2258" i="1" s="1"/>
  <c r="H2250" i="1"/>
  <c r="M2250" i="1" s="1"/>
  <c r="G2250" i="1"/>
  <c r="L2250" i="1" s="1"/>
  <c r="H2242" i="1"/>
  <c r="M2242" i="1" s="1"/>
  <c r="G2242" i="1"/>
  <c r="L2242" i="1" s="1"/>
  <c r="H2234" i="1"/>
  <c r="M2234" i="1" s="1"/>
  <c r="G2234" i="1"/>
  <c r="L2234" i="1" s="1"/>
  <c r="H2226" i="1"/>
  <c r="M2226" i="1" s="1"/>
  <c r="G2226" i="1"/>
  <c r="L2226" i="1" s="1"/>
  <c r="H2218" i="1"/>
  <c r="M2218" i="1" s="1"/>
  <c r="G2218" i="1"/>
  <c r="L2218" i="1" s="1"/>
  <c r="H2210" i="1"/>
  <c r="M2210" i="1" s="1"/>
  <c r="G2210" i="1"/>
  <c r="L2210" i="1" s="1"/>
  <c r="H2202" i="1"/>
  <c r="M2202" i="1" s="1"/>
  <c r="G2202" i="1"/>
  <c r="L2202" i="1" s="1"/>
  <c r="H2194" i="1"/>
  <c r="M2194" i="1" s="1"/>
  <c r="G2194" i="1"/>
  <c r="L2194" i="1" s="1"/>
  <c r="H2186" i="1"/>
  <c r="M2186" i="1" s="1"/>
  <c r="G2186" i="1"/>
  <c r="L2186" i="1" s="1"/>
  <c r="H2178" i="1"/>
  <c r="M2178" i="1" s="1"/>
  <c r="G2178" i="1"/>
  <c r="L2178" i="1" s="1"/>
  <c r="H2170" i="1"/>
  <c r="M2170" i="1" s="1"/>
  <c r="G2170" i="1"/>
  <c r="L2170" i="1" s="1"/>
  <c r="H2162" i="1"/>
  <c r="M2162" i="1" s="1"/>
  <c r="G2162" i="1"/>
  <c r="L2162" i="1" s="1"/>
  <c r="H2154" i="1"/>
  <c r="M2154" i="1" s="1"/>
  <c r="G2154" i="1"/>
  <c r="L2154" i="1" s="1"/>
  <c r="H2146" i="1"/>
  <c r="M2146" i="1" s="1"/>
  <c r="G2146" i="1"/>
  <c r="L2146" i="1" s="1"/>
  <c r="H2138" i="1"/>
  <c r="M2138" i="1" s="1"/>
  <c r="G2138" i="1"/>
  <c r="L2138" i="1" s="1"/>
  <c r="H2130" i="1"/>
  <c r="M2130" i="1" s="1"/>
  <c r="G2130" i="1"/>
  <c r="L2130" i="1" s="1"/>
  <c r="H2122" i="1"/>
  <c r="M2122" i="1" s="1"/>
  <c r="G2122" i="1"/>
  <c r="L2122" i="1" s="1"/>
  <c r="H2114" i="1"/>
  <c r="M2114" i="1" s="1"/>
  <c r="G2114" i="1"/>
  <c r="L2114" i="1" s="1"/>
  <c r="H2106" i="1"/>
  <c r="M2106" i="1" s="1"/>
  <c r="G2106" i="1"/>
  <c r="L2106" i="1" s="1"/>
  <c r="H2098" i="1"/>
  <c r="M2098" i="1" s="1"/>
  <c r="G2098" i="1"/>
  <c r="L2098" i="1" s="1"/>
  <c r="H2090" i="1"/>
  <c r="M2090" i="1" s="1"/>
  <c r="G2090" i="1"/>
  <c r="L2090" i="1" s="1"/>
  <c r="H2082" i="1"/>
  <c r="M2082" i="1" s="1"/>
  <c r="G2082" i="1"/>
  <c r="L2082" i="1" s="1"/>
  <c r="H2074" i="1"/>
  <c r="M2074" i="1" s="1"/>
  <c r="G2074" i="1"/>
  <c r="L2074" i="1" s="1"/>
  <c r="H2066" i="1"/>
  <c r="M2066" i="1" s="1"/>
  <c r="G2066" i="1"/>
  <c r="L2066" i="1" s="1"/>
  <c r="H2058" i="1"/>
  <c r="M2058" i="1" s="1"/>
  <c r="G2058" i="1"/>
  <c r="L2058" i="1" s="1"/>
  <c r="H2050" i="1"/>
  <c r="M2050" i="1" s="1"/>
  <c r="G2050" i="1"/>
  <c r="L2050" i="1" s="1"/>
  <c r="H2042" i="1"/>
  <c r="M2042" i="1" s="1"/>
  <c r="G2042" i="1"/>
  <c r="L2042" i="1" s="1"/>
  <c r="H2034" i="1"/>
  <c r="M2034" i="1" s="1"/>
  <c r="G2034" i="1"/>
  <c r="L2034" i="1" s="1"/>
  <c r="H2026" i="1"/>
  <c r="M2026" i="1" s="1"/>
  <c r="G2026" i="1"/>
  <c r="L2026" i="1" s="1"/>
  <c r="H2018" i="1"/>
  <c r="M2018" i="1" s="1"/>
  <c r="G2018" i="1"/>
  <c r="L2018" i="1" s="1"/>
  <c r="H2010" i="1"/>
  <c r="M2010" i="1" s="1"/>
  <c r="G2010" i="1"/>
  <c r="L2010" i="1" s="1"/>
  <c r="H2002" i="1"/>
  <c r="M2002" i="1" s="1"/>
  <c r="G2002" i="1"/>
  <c r="L2002" i="1" s="1"/>
  <c r="H1994" i="1"/>
  <c r="M1994" i="1" s="1"/>
  <c r="G1994" i="1"/>
  <c r="L1994" i="1" s="1"/>
  <c r="H1986" i="1"/>
  <c r="M1986" i="1" s="1"/>
  <c r="G1986" i="1"/>
  <c r="L1986" i="1" s="1"/>
  <c r="H1978" i="1"/>
  <c r="M1978" i="1" s="1"/>
  <c r="G1978" i="1"/>
  <c r="L1978" i="1" s="1"/>
  <c r="H1970" i="1"/>
  <c r="M1970" i="1" s="1"/>
  <c r="G1970" i="1"/>
  <c r="L1970" i="1" s="1"/>
  <c r="H1962" i="1"/>
  <c r="M1962" i="1" s="1"/>
  <c r="G1962" i="1"/>
  <c r="L1962" i="1" s="1"/>
  <c r="H1954" i="1"/>
  <c r="M1954" i="1" s="1"/>
  <c r="G1954" i="1"/>
  <c r="L1954" i="1" s="1"/>
  <c r="H1946" i="1"/>
  <c r="M1946" i="1" s="1"/>
  <c r="G1946" i="1"/>
  <c r="L1946" i="1" s="1"/>
  <c r="H1938" i="1"/>
  <c r="M1938" i="1" s="1"/>
  <c r="G1938" i="1"/>
  <c r="L1938" i="1" s="1"/>
  <c r="H1930" i="1"/>
  <c r="M1930" i="1" s="1"/>
  <c r="G1930" i="1"/>
  <c r="L1930" i="1" s="1"/>
  <c r="H1922" i="1"/>
  <c r="M1922" i="1" s="1"/>
  <c r="G1922" i="1"/>
  <c r="L1922" i="1" s="1"/>
  <c r="H1914" i="1"/>
  <c r="M1914" i="1" s="1"/>
  <c r="G1914" i="1"/>
  <c r="L1914" i="1" s="1"/>
  <c r="H1906" i="1"/>
  <c r="M1906" i="1" s="1"/>
  <c r="G1906" i="1"/>
  <c r="L1906" i="1" s="1"/>
  <c r="H1898" i="1"/>
  <c r="M1898" i="1" s="1"/>
  <c r="G1898" i="1"/>
  <c r="L1898" i="1" s="1"/>
  <c r="H1890" i="1"/>
  <c r="M1890" i="1" s="1"/>
  <c r="G1890" i="1"/>
  <c r="L1890" i="1" s="1"/>
  <c r="H1882" i="1"/>
  <c r="M1882" i="1" s="1"/>
  <c r="G1882" i="1"/>
  <c r="L1882" i="1" s="1"/>
  <c r="H1874" i="1"/>
  <c r="M1874" i="1" s="1"/>
  <c r="G1874" i="1"/>
  <c r="L1874" i="1" s="1"/>
  <c r="H1866" i="1"/>
  <c r="M1866" i="1" s="1"/>
  <c r="G1866" i="1"/>
  <c r="L1866" i="1" s="1"/>
  <c r="H1858" i="1"/>
  <c r="M1858" i="1" s="1"/>
  <c r="G1858" i="1"/>
  <c r="L1858" i="1" s="1"/>
  <c r="H1850" i="1"/>
  <c r="M1850" i="1" s="1"/>
  <c r="G1850" i="1"/>
  <c r="L1850" i="1" s="1"/>
  <c r="H1842" i="1"/>
  <c r="M1842" i="1" s="1"/>
  <c r="G1842" i="1"/>
  <c r="L1842" i="1" s="1"/>
  <c r="H1834" i="1"/>
  <c r="M1834" i="1" s="1"/>
  <c r="G1834" i="1"/>
  <c r="L1834" i="1" s="1"/>
  <c r="H1826" i="1"/>
  <c r="M1826" i="1" s="1"/>
  <c r="G1826" i="1"/>
  <c r="L1826" i="1" s="1"/>
  <c r="H1818" i="1"/>
  <c r="M1818" i="1" s="1"/>
  <c r="G1818" i="1"/>
  <c r="L1818" i="1" s="1"/>
  <c r="H1810" i="1"/>
  <c r="M1810" i="1" s="1"/>
  <c r="G1810" i="1"/>
  <c r="L1810" i="1" s="1"/>
  <c r="H1802" i="1"/>
  <c r="M1802" i="1" s="1"/>
  <c r="G1802" i="1"/>
  <c r="L1802" i="1" s="1"/>
  <c r="H1794" i="1"/>
  <c r="M1794" i="1" s="1"/>
  <c r="G1794" i="1"/>
  <c r="L1794" i="1" s="1"/>
  <c r="H1786" i="1"/>
  <c r="M1786" i="1" s="1"/>
  <c r="G1786" i="1"/>
  <c r="L1786" i="1" s="1"/>
  <c r="H1778" i="1"/>
  <c r="M1778" i="1" s="1"/>
  <c r="G1778" i="1"/>
  <c r="L1778" i="1" s="1"/>
  <c r="H1770" i="1"/>
  <c r="M1770" i="1" s="1"/>
  <c r="G1770" i="1"/>
  <c r="L1770" i="1" s="1"/>
  <c r="H1762" i="1"/>
  <c r="M1762" i="1" s="1"/>
  <c r="G1762" i="1"/>
  <c r="L1762" i="1" s="1"/>
  <c r="H1754" i="1"/>
  <c r="M1754" i="1" s="1"/>
  <c r="G1754" i="1"/>
  <c r="L1754" i="1" s="1"/>
  <c r="H1746" i="1"/>
  <c r="M1746" i="1" s="1"/>
  <c r="G1746" i="1"/>
  <c r="L1746" i="1" s="1"/>
  <c r="H1738" i="1"/>
  <c r="M1738" i="1" s="1"/>
  <c r="G1738" i="1"/>
  <c r="L1738" i="1" s="1"/>
  <c r="H1730" i="1"/>
  <c r="M1730" i="1" s="1"/>
  <c r="G1730" i="1"/>
  <c r="L1730" i="1" s="1"/>
  <c r="H1722" i="1"/>
  <c r="M1722" i="1" s="1"/>
  <c r="G1722" i="1"/>
  <c r="L1722" i="1" s="1"/>
  <c r="H1714" i="1"/>
  <c r="M1714" i="1" s="1"/>
  <c r="G1714" i="1"/>
  <c r="L1714" i="1" s="1"/>
  <c r="H1706" i="1"/>
  <c r="M1706" i="1" s="1"/>
  <c r="G1706" i="1"/>
  <c r="L1706" i="1" s="1"/>
  <c r="H1698" i="1"/>
  <c r="M1698" i="1" s="1"/>
  <c r="G1698" i="1"/>
  <c r="L1698" i="1" s="1"/>
  <c r="H1690" i="1"/>
  <c r="M1690" i="1" s="1"/>
  <c r="G1690" i="1"/>
  <c r="L1690" i="1" s="1"/>
  <c r="H1682" i="1"/>
  <c r="M1682" i="1" s="1"/>
  <c r="G1682" i="1"/>
  <c r="L1682" i="1" s="1"/>
  <c r="H1674" i="1"/>
  <c r="M1674" i="1" s="1"/>
  <c r="G1674" i="1"/>
  <c r="L1674" i="1" s="1"/>
  <c r="H1666" i="1"/>
  <c r="M1666" i="1" s="1"/>
  <c r="G1666" i="1"/>
  <c r="L1666" i="1" s="1"/>
  <c r="H1658" i="1"/>
  <c r="M1658" i="1" s="1"/>
  <c r="G1658" i="1"/>
  <c r="L1658" i="1" s="1"/>
  <c r="H1650" i="1"/>
  <c r="M1650" i="1" s="1"/>
  <c r="G1650" i="1"/>
  <c r="L1650" i="1" s="1"/>
  <c r="H1642" i="1"/>
  <c r="M1642" i="1" s="1"/>
  <c r="G1642" i="1"/>
  <c r="L1642" i="1" s="1"/>
  <c r="H1634" i="1"/>
  <c r="M1634" i="1" s="1"/>
  <c r="G1634" i="1"/>
  <c r="L1634" i="1" s="1"/>
  <c r="H1626" i="1"/>
  <c r="M1626" i="1" s="1"/>
  <c r="G1626" i="1"/>
  <c r="L1626" i="1" s="1"/>
  <c r="H1618" i="1"/>
  <c r="M1618" i="1" s="1"/>
  <c r="G1618" i="1"/>
  <c r="L1618" i="1" s="1"/>
  <c r="H1610" i="1"/>
  <c r="M1610" i="1" s="1"/>
  <c r="G1610" i="1"/>
  <c r="L1610" i="1" s="1"/>
  <c r="H1602" i="1"/>
  <c r="M1602" i="1" s="1"/>
  <c r="G1602" i="1"/>
  <c r="L1602" i="1" s="1"/>
  <c r="H1594" i="1"/>
  <c r="M1594" i="1" s="1"/>
  <c r="G1594" i="1"/>
  <c r="L1594" i="1" s="1"/>
  <c r="H1586" i="1"/>
  <c r="M1586" i="1" s="1"/>
  <c r="G1586" i="1"/>
  <c r="L1586" i="1" s="1"/>
  <c r="H1578" i="1"/>
  <c r="M1578" i="1" s="1"/>
  <c r="G1578" i="1"/>
  <c r="L1578" i="1" s="1"/>
  <c r="H1570" i="1"/>
  <c r="M1570" i="1" s="1"/>
  <c r="G1570" i="1"/>
  <c r="L1570" i="1" s="1"/>
  <c r="H1562" i="1"/>
  <c r="M1562" i="1" s="1"/>
  <c r="G1562" i="1"/>
  <c r="L1562" i="1" s="1"/>
  <c r="H1554" i="1"/>
  <c r="M1554" i="1" s="1"/>
  <c r="G1554" i="1"/>
  <c r="L1554" i="1" s="1"/>
  <c r="H1546" i="1"/>
  <c r="M1546" i="1" s="1"/>
  <c r="G1546" i="1"/>
  <c r="L1546" i="1" s="1"/>
  <c r="H1538" i="1"/>
  <c r="M1538" i="1" s="1"/>
  <c r="G1538" i="1"/>
  <c r="L1538" i="1" s="1"/>
  <c r="H1530" i="1"/>
  <c r="M1530" i="1" s="1"/>
  <c r="G1530" i="1"/>
  <c r="L1530" i="1" s="1"/>
  <c r="H1522" i="1"/>
  <c r="M1522" i="1" s="1"/>
  <c r="G1522" i="1"/>
  <c r="L1522" i="1" s="1"/>
  <c r="H1514" i="1"/>
  <c r="M1514" i="1" s="1"/>
  <c r="G1514" i="1"/>
  <c r="L1514" i="1" s="1"/>
  <c r="H1506" i="1"/>
  <c r="M1506" i="1" s="1"/>
  <c r="G1506" i="1"/>
  <c r="L1506" i="1" s="1"/>
  <c r="H1498" i="1"/>
  <c r="M1498" i="1" s="1"/>
  <c r="G1498" i="1"/>
  <c r="L1498" i="1" s="1"/>
  <c r="H1490" i="1"/>
  <c r="M1490" i="1" s="1"/>
  <c r="G1490" i="1"/>
  <c r="L1490" i="1" s="1"/>
  <c r="H1482" i="1"/>
  <c r="M1482" i="1" s="1"/>
  <c r="G1482" i="1"/>
  <c r="L1482" i="1" s="1"/>
  <c r="H1474" i="1"/>
  <c r="M1474" i="1" s="1"/>
  <c r="G1474" i="1"/>
  <c r="L1474" i="1" s="1"/>
  <c r="H1466" i="1"/>
  <c r="M1466" i="1" s="1"/>
  <c r="G1466" i="1"/>
  <c r="L1466" i="1" s="1"/>
  <c r="H1458" i="1"/>
  <c r="M1458" i="1" s="1"/>
  <c r="G1458" i="1"/>
  <c r="L1458" i="1" s="1"/>
  <c r="H1450" i="1"/>
  <c r="M1450" i="1" s="1"/>
  <c r="G1450" i="1"/>
  <c r="L1450" i="1" s="1"/>
  <c r="H1442" i="1"/>
  <c r="M1442" i="1" s="1"/>
  <c r="G1442" i="1"/>
  <c r="L1442" i="1" s="1"/>
  <c r="H1434" i="1"/>
  <c r="M1434" i="1" s="1"/>
  <c r="G1434" i="1"/>
  <c r="L1434" i="1" s="1"/>
  <c r="H1426" i="1"/>
  <c r="M1426" i="1" s="1"/>
  <c r="G1426" i="1"/>
  <c r="L1426" i="1" s="1"/>
  <c r="H1418" i="1"/>
  <c r="M1418" i="1" s="1"/>
  <c r="G1418" i="1"/>
  <c r="L1418" i="1" s="1"/>
  <c r="H1410" i="1"/>
  <c r="M1410" i="1" s="1"/>
  <c r="G1410" i="1"/>
  <c r="L1410" i="1" s="1"/>
  <c r="H1402" i="1"/>
  <c r="M1402" i="1" s="1"/>
  <c r="G1402" i="1"/>
  <c r="L1402" i="1" s="1"/>
  <c r="H1394" i="1"/>
  <c r="M1394" i="1" s="1"/>
  <c r="G1394" i="1"/>
  <c r="L1394" i="1" s="1"/>
  <c r="H1386" i="1"/>
  <c r="M1386" i="1" s="1"/>
  <c r="G1386" i="1"/>
  <c r="L1386" i="1" s="1"/>
  <c r="H1378" i="1"/>
  <c r="M1378" i="1" s="1"/>
  <c r="G1378" i="1"/>
  <c r="L1378" i="1" s="1"/>
  <c r="H1370" i="1"/>
  <c r="M1370" i="1" s="1"/>
  <c r="G1370" i="1"/>
  <c r="L1370" i="1" s="1"/>
  <c r="H1362" i="1"/>
  <c r="M1362" i="1" s="1"/>
  <c r="G1362" i="1"/>
  <c r="L1362" i="1" s="1"/>
  <c r="H1354" i="1"/>
  <c r="M1354" i="1" s="1"/>
  <c r="G1354" i="1"/>
  <c r="L1354" i="1" s="1"/>
  <c r="H1346" i="1"/>
  <c r="M1346" i="1" s="1"/>
  <c r="G1346" i="1"/>
  <c r="L1346" i="1" s="1"/>
  <c r="H1338" i="1"/>
  <c r="M1338" i="1" s="1"/>
  <c r="G1338" i="1"/>
  <c r="L1338" i="1" s="1"/>
  <c r="H1330" i="1"/>
  <c r="M1330" i="1" s="1"/>
  <c r="G1330" i="1"/>
  <c r="L1330" i="1" s="1"/>
  <c r="H1322" i="1"/>
  <c r="M1322" i="1" s="1"/>
  <c r="G1322" i="1"/>
  <c r="L1322" i="1" s="1"/>
  <c r="H1314" i="1"/>
  <c r="M1314" i="1" s="1"/>
  <c r="G1314" i="1"/>
  <c r="L1314" i="1" s="1"/>
  <c r="H1306" i="1"/>
  <c r="M1306" i="1" s="1"/>
  <c r="G1306" i="1"/>
  <c r="L1306" i="1" s="1"/>
  <c r="H1298" i="1"/>
  <c r="M1298" i="1" s="1"/>
  <c r="G1298" i="1"/>
  <c r="L1298" i="1" s="1"/>
  <c r="H1290" i="1"/>
  <c r="M1290" i="1" s="1"/>
  <c r="G1290" i="1"/>
  <c r="L1290" i="1" s="1"/>
  <c r="H1282" i="1"/>
  <c r="M1282" i="1" s="1"/>
  <c r="G1282" i="1"/>
  <c r="L1282" i="1" s="1"/>
  <c r="H1274" i="1"/>
  <c r="M1274" i="1" s="1"/>
  <c r="G1274" i="1"/>
  <c r="L1274" i="1" s="1"/>
  <c r="H1266" i="1"/>
  <c r="M1266" i="1" s="1"/>
  <c r="G1266" i="1"/>
  <c r="L1266" i="1" s="1"/>
  <c r="H1258" i="1"/>
  <c r="M1258" i="1" s="1"/>
  <c r="G1258" i="1"/>
  <c r="L1258" i="1" s="1"/>
  <c r="H1250" i="1"/>
  <c r="M1250" i="1" s="1"/>
  <c r="G1250" i="1"/>
  <c r="L1250" i="1" s="1"/>
  <c r="H1242" i="1"/>
  <c r="M1242" i="1" s="1"/>
  <c r="G1242" i="1"/>
  <c r="L1242" i="1" s="1"/>
  <c r="H1234" i="1"/>
  <c r="M1234" i="1" s="1"/>
  <c r="G1234" i="1"/>
  <c r="L1234" i="1" s="1"/>
  <c r="H1226" i="1"/>
  <c r="M1226" i="1" s="1"/>
  <c r="G1226" i="1"/>
  <c r="L1226" i="1" s="1"/>
  <c r="H1218" i="1"/>
  <c r="M1218" i="1" s="1"/>
  <c r="G1218" i="1"/>
  <c r="L1218" i="1" s="1"/>
  <c r="H1210" i="1"/>
  <c r="M1210" i="1" s="1"/>
  <c r="G1210" i="1"/>
  <c r="L1210" i="1" s="1"/>
  <c r="H1202" i="1"/>
  <c r="M1202" i="1" s="1"/>
  <c r="G1202" i="1"/>
  <c r="L1202" i="1" s="1"/>
  <c r="H1194" i="1"/>
  <c r="M1194" i="1" s="1"/>
  <c r="G1194" i="1"/>
  <c r="L1194" i="1" s="1"/>
  <c r="H1186" i="1"/>
  <c r="M1186" i="1" s="1"/>
  <c r="G1186" i="1"/>
  <c r="L1186" i="1" s="1"/>
  <c r="H1178" i="1"/>
  <c r="M1178" i="1" s="1"/>
  <c r="G1178" i="1"/>
  <c r="L1178" i="1" s="1"/>
  <c r="H1170" i="1"/>
  <c r="M1170" i="1" s="1"/>
  <c r="G1170" i="1"/>
  <c r="L1170" i="1" s="1"/>
  <c r="H1162" i="1"/>
  <c r="M1162" i="1" s="1"/>
  <c r="G1162" i="1"/>
  <c r="L1162" i="1" s="1"/>
  <c r="H1154" i="1"/>
  <c r="M1154" i="1" s="1"/>
  <c r="G1154" i="1"/>
  <c r="L1154" i="1" s="1"/>
  <c r="H1146" i="1"/>
  <c r="M1146" i="1" s="1"/>
  <c r="G1146" i="1"/>
  <c r="L1146" i="1" s="1"/>
  <c r="H1138" i="1"/>
  <c r="M1138" i="1" s="1"/>
  <c r="G1138" i="1"/>
  <c r="L1138" i="1" s="1"/>
  <c r="H1130" i="1"/>
  <c r="M1130" i="1" s="1"/>
  <c r="G1130" i="1"/>
  <c r="L1130" i="1" s="1"/>
  <c r="H1122" i="1"/>
  <c r="M1122" i="1" s="1"/>
  <c r="G1122" i="1"/>
  <c r="L1122" i="1" s="1"/>
  <c r="H1114" i="1"/>
  <c r="M1114" i="1" s="1"/>
  <c r="G1114" i="1"/>
  <c r="L1114" i="1" s="1"/>
  <c r="H1106" i="1"/>
  <c r="M1106" i="1" s="1"/>
  <c r="G1106" i="1"/>
  <c r="L1106" i="1" s="1"/>
  <c r="H1098" i="1"/>
  <c r="M1098" i="1" s="1"/>
  <c r="G1098" i="1"/>
  <c r="L1098" i="1" s="1"/>
  <c r="H1090" i="1"/>
  <c r="M1090" i="1" s="1"/>
  <c r="G1090" i="1"/>
  <c r="L1090" i="1" s="1"/>
  <c r="H1082" i="1"/>
  <c r="M1082" i="1" s="1"/>
  <c r="G1082" i="1"/>
  <c r="L1082" i="1" s="1"/>
  <c r="H1074" i="1"/>
  <c r="M1074" i="1" s="1"/>
  <c r="G1074" i="1"/>
  <c r="L1074" i="1" s="1"/>
  <c r="H1066" i="1"/>
  <c r="M1066" i="1" s="1"/>
  <c r="G1066" i="1"/>
  <c r="L1066" i="1" s="1"/>
  <c r="H1058" i="1"/>
  <c r="M1058" i="1" s="1"/>
  <c r="G1058" i="1"/>
  <c r="L1058" i="1" s="1"/>
  <c r="H1050" i="1"/>
  <c r="M1050" i="1" s="1"/>
  <c r="G1050" i="1"/>
  <c r="L1050" i="1" s="1"/>
  <c r="H1042" i="1"/>
  <c r="M1042" i="1" s="1"/>
  <c r="G1042" i="1"/>
  <c r="L1042" i="1" s="1"/>
  <c r="H1034" i="1"/>
  <c r="M1034" i="1" s="1"/>
  <c r="G1034" i="1"/>
  <c r="L1034" i="1" s="1"/>
  <c r="H1026" i="1"/>
  <c r="M1026" i="1" s="1"/>
  <c r="G1026" i="1"/>
  <c r="L1026" i="1" s="1"/>
  <c r="H1018" i="1"/>
  <c r="M1018" i="1" s="1"/>
  <c r="G1018" i="1"/>
  <c r="L1018" i="1" s="1"/>
  <c r="H1010" i="1"/>
  <c r="M1010" i="1" s="1"/>
  <c r="G1010" i="1"/>
  <c r="L1010" i="1" s="1"/>
  <c r="H1002" i="1"/>
  <c r="M1002" i="1" s="1"/>
  <c r="G1002" i="1"/>
  <c r="L1002" i="1" s="1"/>
  <c r="H994" i="1"/>
  <c r="M994" i="1" s="1"/>
  <c r="G994" i="1"/>
  <c r="L994" i="1" s="1"/>
  <c r="H986" i="1"/>
  <c r="M986" i="1" s="1"/>
  <c r="G986" i="1"/>
  <c r="L986" i="1" s="1"/>
  <c r="H978" i="1"/>
  <c r="M978" i="1" s="1"/>
  <c r="G978" i="1"/>
  <c r="L978" i="1" s="1"/>
  <c r="H970" i="1"/>
  <c r="M970" i="1" s="1"/>
  <c r="G970" i="1"/>
  <c r="L970" i="1" s="1"/>
  <c r="H962" i="1"/>
  <c r="M962" i="1" s="1"/>
  <c r="G962" i="1"/>
  <c r="L962" i="1" s="1"/>
  <c r="H954" i="1"/>
  <c r="M954" i="1" s="1"/>
  <c r="G954" i="1"/>
  <c r="L954" i="1" s="1"/>
  <c r="H946" i="1"/>
  <c r="M946" i="1" s="1"/>
  <c r="G946" i="1"/>
  <c r="L946" i="1" s="1"/>
  <c r="H938" i="1"/>
  <c r="M938" i="1" s="1"/>
  <c r="G938" i="1"/>
  <c r="L938" i="1" s="1"/>
  <c r="H930" i="1"/>
  <c r="M930" i="1" s="1"/>
  <c r="G930" i="1"/>
  <c r="L930" i="1" s="1"/>
  <c r="H922" i="1"/>
  <c r="M922" i="1" s="1"/>
  <c r="G922" i="1"/>
  <c r="L922" i="1" s="1"/>
  <c r="H914" i="1"/>
  <c r="M914" i="1" s="1"/>
  <c r="G914" i="1"/>
  <c r="L914" i="1" s="1"/>
  <c r="H906" i="1"/>
  <c r="M906" i="1" s="1"/>
  <c r="G906" i="1"/>
  <c r="L906" i="1" s="1"/>
  <c r="H898" i="1"/>
  <c r="M898" i="1" s="1"/>
  <c r="G898" i="1"/>
  <c r="L898" i="1" s="1"/>
  <c r="H890" i="1"/>
  <c r="M890" i="1" s="1"/>
  <c r="G890" i="1"/>
  <c r="L890" i="1" s="1"/>
  <c r="H882" i="1"/>
  <c r="M882" i="1" s="1"/>
  <c r="G882" i="1"/>
  <c r="L882" i="1" s="1"/>
  <c r="H866" i="1"/>
  <c r="M866" i="1" s="1"/>
  <c r="G866" i="1"/>
  <c r="L866" i="1" s="1"/>
  <c r="H858" i="1"/>
  <c r="M858" i="1" s="1"/>
  <c r="G858" i="1"/>
  <c r="L858" i="1" s="1"/>
  <c r="H850" i="1"/>
  <c r="M850" i="1" s="1"/>
  <c r="G850" i="1"/>
  <c r="L850" i="1" s="1"/>
  <c r="H842" i="1"/>
  <c r="M842" i="1" s="1"/>
  <c r="G842" i="1"/>
  <c r="L842" i="1" s="1"/>
  <c r="H834" i="1"/>
  <c r="M834" i="1" s="1"/>
  <c r="G834" i="1"/>
  <c r="L834" i="1" s="1"/>
  <c r="H826" i="1"/>
  <c r="M826" i="1" s="1"/>
  <c r="G826" i="1"/>
  <c r="L826" i="1" s="1"/>
  <c r="H818" i="1"/>
  <c r="M818" i="1" s="1"/>
  <c r="G818" i="1"/>
  <c r="L818" i="1" s="1"/>
  <c r="H810" i="1"/>
  <c r="M810" i="1" s="1"/>
  <c r="G810" i="1"/>
  <c r="L810" i="1" s="1"/>
  <c r="H802" i="1"/>
  <c r="M802" i="1" s="1"/>
  <c r="G802" i="1"/>
  <c r="L802" i="1" s="1"/>
  <c r="H794" i="1"/>
  <c r="M794" i="1" s="1"/>
  <c r="G794" i="1"/>
  <c r="L794" i="1" s="1"/>
  <c r="H786" i="1"/>
  <c r="M786" i="1" s="1"/>
  <c r="G786" i="1"/>
  <c r="L786" i="1" s="1"/>
  <c r="H778" i="1"/>
  <c r="M778" i="1" s="1"/>
  <c r="G778" i="1"/>
  <c r="L778" i="1" s="1"/>
  <c r="H770" i="1"/>
  <c r="M770" i="1" s="1"/>
  <c r="G770" i="1"/>
  <c r="L770" i="1" s="1"/>
  <c r="H762" i="1"/>
  <c r="M762" i="1" s="1"/>
  <c r="G762" i="1"/>
  <c r="L762" i="1" s="1"/>
  <c r="H754" i="1"/>
  <c r="M754" i="1" s="1"/>
  <c r="G754" i="1"/>
  <c r="L754" i="1" s="1"/>
  <c r="H746" i="1"/>
  <c r="M746" i="1" s="1"/>
  <c r="G746" i="1"/>
  <c r="L746" i="1" s="1"/>
  <c r="H738" i="1"/>
  <c r="M738" i="1" s="1"/>
  <c r="G738" i="1"/>
  <c r="L738" i="1" s="1"/>
  <c r="H730" i="1"/>
  <c r="M730" i="1" s="1"/>
  <c r="G730" i="1"/>
  <c r="L730" i="1" s="1"/>
  <c r="H722" i="1"/>
  <c r="M722" i="1" s="1"/>
  <c r="G722" i="1"/>
  <c r="L722" i="1" s="1"/>
  <c r="H714" i="1"/>
  <c r="M714" i="1" s="1"/>
  <c r="G714" i="1"/>
  <c r="L714" i="1" s="1"/>
  <c r="H706" i="1"/>
  <c r="M706" i="1" s="1"/>
  <c r="G706" i="1"/>
  <c r="L706" i="1" s="1"/>
  <c r="H698" i="1"/>
  <c r="M698" i="1" s="1"/>
  <c r="G698" i="1"/>
  <c r="L698" i="1" s="1"/>
  <c r="H690" i="1"/>
  <c r="M690" i="1" s="1"/>
  <c r="G690" i="1"/>
  <c r="L690" i="1" s="1"/>
  <c r="H674" i="1"/>
  <c r="M674" i="1" s="1"/>
  <c r="G674" i="1"/>
  <c r="L674" i="1" s="1"/>
  <c r="H666" i="1"/>
  <c r="M666" i="1" s="1"/>
  <c r="G666" i="1"/>
  <c r="L666" i="1" s="1"/>
  <c r="H658" i="1"/>
  <c r="M658" i="1" s="1"/>
  <c r="G658" i="1"/>
  <c r="L658" i="1" s="1"/>
  <c r="G3661" i="1"/>
  <c r="L3661" i="1" s="1"/>
  <c r="G3629" i="1"/>
  <c r="L3629" i="1" s="1"/>
  <c r="G3597" i="1"/>
  <c r="L3597" i="1" s="1"/>
  <c r="G3565" i="1"/>
  <c r="L3565" i="1" s="1"/>
  <c r="G3533" i="1"/>
  <c r="L3533" i="1" s="1"/>
  <c r="G3501" i="1"/>
  <c r="L3501" i="1" s="1"/>
  <c r="G3469" i="1"/>
  <c r="L3469" i="1" s="1"/>
  <c r="G3437" i="1"/>
  <c r="L3437" i="1" s="1"/>
  <c r="G3405" i="1"/>
  <c r="L3405" i="1" s="1"/>
  <c r="G3373" i="1"/>
  <c r="L3373" i="1" s="1"/>
  <c r="G3341" i="1"/>
  <c r="L3341" i="1" s="1"/>
  <c r="G3309" i="1"/>
  <c r="L3309" i="1" s="1"/>
  <c r="G3277" i="1"/>
  <c r="L3277" i="1" s="1"/>
  <c r="G3245" i="1"/>
  <c r="L3245" i="1" s="1"/>
  <c r="G3213" i="1"/>
  <c r="L3213" i="1" s="1"/>
  <c r="G3181" i="1"/>
  <c r="L3181" i="1" s="1"/>
  <c r="G3149" i="1"/>
  <c r="L3149" i="1" s="1"/>
  <c r="G3117" i="1"/>
  <c r="L3117" i="1" s="1"/>
  <c r="G3085" i="1"/>
  <c r="L3085" i="1" s="1"/>
  <c r="G3053" i="1"/>
  <c r="L3053" i="1" s="1"/>
  <c r="G3021" i="1"/>
  <c r="L3021" i="1" s="1"/>
  <c r="G2989" i="1"/>
  <c r="L2989" i="1" s="1"/>
  <c r="G2957" i="1"/>
  <c r="L2957" i="1" s="1"/>
  <c r="G2925" i="1"/>
  <c r="L2925" i="1" s="1"/>
  <c r="G2893" i="1"/>
  <c r="L2893" i="1" s="1"/>
  <c r="G2861" i="1"/>
  <c r="L2861" i="1" s="1"/>
  <c r="G2829" i="1"/>
  <c r="L2829" i="1" s="1"/>
  <c r="G2797" i="1"/>
  <c r="L2797" i="1" s="1"/>
  <c r="G2765" i="1"/>
  <c r="L2765" i="1" s="1"/>
  <c r="G2733" i="1"/>
  <c r="L2733" i="1" s="1"/>
  <c r="G2701" i="1"/>
  <c r="L2701" i="1" s="1"/>
  <c r="G2669" i="1"/>
  <c r="L2669" i="1" s="1"/>
  <c r="G2637" i="1"/>
  <c r="L2637" i="1" s="1"/>
  <c r="G2605" i="1"/>
  <c r="L2605" i="1" s="1"/>
  <c r="G2573" i="1"/>
  <c r="L2573" i="1" s="1"/>
  <c r="G2541" i="1"/>
  <c r="L2541" i="1" s="1"/>
  <c r="G2509" i="1"/>
  <c r="L2509" i="1" s="1"/>
  <c r="G2468" i="1"/>
  <c r="L2468" i="1" s="1"/>
  <c r="G2425" i="1"/>
  <c r="L2425" i="1" s="1"/>
  <c r="G2383" i="1"/>
  <c r="L2383" i="1" s="1"/>
  <c r="G2340" i="1"/>
  <c r="L2340" i="1" s="1"/>
  <c r="G2297" i="1"/>
  <c r="L2297" i="1" s="1"/>
  <c r="G2255" i="1"/>
  <c r="L2255" i="1" s="1"/>
  <c r="G2212" i="1"/>
  <c r="L2212" i="1" s="1"/>
  <c r="G2167" i="1"/>
  <c r="L2167" i="1" s="1"/>
  <c r="G2115" i="1"/>
  <c r="L2115" i="1" s="1"/>
  <c r="G2064" i="1"/>
  <c r="L2064" i="1" s="1"/>
  <c r="G2013" i="1"/>
  <c r="L2013" i="1" s="1"/>
  <c r="G1961" i="1"/>
  <c r="L1961" i="1" s="1"/>
  <c r="G1911" i="1"/>
  <c r="L1911" i="1" s="1"/>
  <c r="G1859" i="1"/>
  <c r="L1859" i="1" s="1"/>
  <c r="G1808" i="1"/>
  <c r="L1808" i="1" s="1"/>
  <c r="G1757" i="1"/>
  <c r="L1757" i="1" s="1"/>
  <c r="G1705" i="1"/>
  <c r="L1705" i="1" s="1"/>
  <c r="G1651" i="1"/>
  <c r="L1651" i="1" s="1"/>
  <c r="G1587" i="1"/>
  <c r="L1587" i="1" s="1"/>
  <c r="G1523" i="1"/>
  <c r="L1523" i="1" s="1"/>
  <c r="G1459" i="1"/>
  <c r="L1459" i="1" s="1"/>
  <c r="G1395" i="1"/>
  <c r="L1395" i="1" s="1"/>
  <c r="G1331" i="1"/>
  <c r="L1331" i="1" s="1"/>
  <c r="G1267" i="1"/>
  <c r="L1267" i="1" s="1"/>
  <c r="G1152" i="1"/>
  <c r="L1152" i="1" s="1"/>
  <c r="G1022" i="1"/>
  <c r="L1022" i="1" s="1"/>
  <c r="G632" i="1"/>
  <c r="L632" i="1" s="1"/>
  <c r="G184" i="1"/>
  <c r="L184" i="1" s="1"/>
  <c r="H3371" i="1"/>
  <c r="M3371" i="1" s="1"/>
  <c r="H3640" i="1"/>
  <c r="M3640" i="1" s="1"/>
  <c r="G3640" i="1"/>
  <c r="L3640" i="1" s="1"/>
  <c r="H3600" i="1"/>
  <c r="M3600" i="1" s="1"/>
  <c r="G3600" i="1"/>
  <c r="L3600" i="1" s="1"/>
  <c r="H3584" i="1"/>
  <c r="M3584" i="1" s="1"/>
  <c r="G3584" i="1"/>
  <c r="L3584" i="1" s="1"/>
  <c r="H3552" i="1"/>
  <c r="M3552" i="1" s="1"/>
  <c r="G3552" i="1"/>
  <c r="L3552" i="1" s="1"/>
  <c r="H3536" i="1"/>
  <c r="M3536" i="1" s="1"/>
  <c r="G3536" i="1"/>
  <c r="L3536" i="1" s="1"/>
  <c r="H3496" i="1"/>
  <c r="M3496" i="1" s="1"/>
  <c r="G3496" i="1"/>
  <c r="L3496" i="1" s="1"/>
  <c r="H3472" i="1"/>
  <c r="M3472" i="1" s="1"/>
  <c r="G3472" i="1"/>
  <c r="L3472" i="1" s="1"/>
  <c r="H3448" i="1"/>
  <c r="M3448" i="1" s="1"/>
  <c r="G3448" i="1"/>
  <c r="L3448" i="1" s="1"/>
  <c r="H3416" i="1"/>
  <c r="M3416" i="1" s="1"/>
  <c r="G3416" i="1"/>
  <c r="L3416" i="1" s="1"/>
  <c r="H3392" i="1"/>
  <c r="M3392" i="1" s="1"/>
  <c r="G3392" i="1"/>
  <c r="L3392" i="1" s="1"/>
  <c r="H3360" i="1"/>
  <c r="M3360" i="1" s="1"/>
  <c r="G3360" i="1"/>
  <c r="L3360" i="1" s="1"/>
  <c r="H3344" i="1"/>
  <c r="M3344" i="1" s="1"/>
  <c r="G3344" i="1"/>
  <c r="L3344" i="1" s="1"/>
  <c r="H3312" i="1"/>
  <c r="M3312" i="1" s="1"/>
  <c r="G3312" i="1"/>
  <c r="L3312" i="1" s="1"/>
  <c r="H3288" i="1"/>
  <c r="M3288" i="1" s="1"/>
  <c r="G3288" i="1"/>
  <c r="L3288" i="1" s="1"/>
  <c r="H3256" i="1"/>
  <c r="M3256" i="1" s="1"/>
  <c r="G3256" i="1"/>
  <c r="L3256" i="1" s="1"/>
  <c r="H3232" i="1"/>
  <c r="M3232" i="1" s="1"/>
  <c r="G3232" i="1"/>
  <c r="L3232" i="1" s="1"/>
  <c r="H3200" i="1"/>
  <c r="M3200" i="1" s="1"/>
  <c r="G3200" i="1"/>
  <c r="L3200" i="1" s="1"/>
  <c r="H3168" i="1"/>
  <c r="M3168" i="1" s="1"/>
  <c r="G3168" i="1"/>
  <c r="L3168" i="1" s="1"/>
  <c r="H3152" i="1"/>
  <c r="M3152" i="1" s="1"/>
  <c r="G3152" i="1"/>
  <c r="L3152" i="1" s="1"/>
  <c r="H3120" i="1"/>
  <c r="M3120" i="1" s="1"/>
  <c r="G3120" i="1"/>
  <c r="L3120" i="1" s="1"/>
  <c r="H3096" i="1"/>
  <c r="M3096" i="1" s="1"/>
  <c r="G3096" i="1"/>
  <c r="L3096" i="1" s="1"/>
  <c r="H3072" i="1"/>
  <c r="M3072" i="1" s="1"/>
  <c r="G3072" i="1"/>
  <c r="L3072" i="1" s="1"/>
  <c r="H3048" i="1"/>
  <c r="M3048" i="1" s="1"/>
  <c r="G3048" i="1"/>
  <c r="L3048" i="1" s="1"/>
  <c r="H3016" i="1"/>
  <c r="M3016" i="1" s="1"/>
  <c r="G3016" i="1"/>
  <c r="L3016" i="1" s="1"/>
  <c r="H2976" i="1"/>
  <c r="M2976" i="1" s="1"/>
  <c r="G2976" i="1"/>
  <c r="L2976" i="1" s="1"/>
  <c r="H2944" i="1"/>
  <c r="M2944" i="1" s="1"/>
  <c r="G2944" i="1"/>
  <c r="L2944" i="1" s="1"/>
  <c r="H2896" i="1"/>
  <c r="M2896" i="1" s="1"/>
  <c r="G2896" i="1"/>
  <c r="L2896" i="1" s="1"/>
  <c r="H2848" i="1"/>
  <c r="M2848" i="1" s="1"/>
  <c r="G2848" i="1"/>
  <c r="L2848" i="1" s="1"/>
  <c r="H2808" i="1"/>
  <c r="M2808" i="1" s="1"/>
  <c r="G2808" i="1"/>
  <c r="L2808" i="1" s="1"/>
  <c r="H2776" i="1"/>
  <c r="M2776" i="1" s="1"/>
  <c r="G2776" i="1"/>
  <c r="L2776" i="1" s="1"/>
  <c r="H2760" i="1"/>
  <c r="M2760" i="1" s="1"/>
  <c r="G2760" i="1"/>
  <c r="L2760" i="1" s="1"/>
  <c r="H2728" i="1"/>
  <c r="M2728" i="1" s="1"/>
  <c r="G2728" i="1"/>
  <c r="L2728" i="1" s="1"/>
  <c r="H2704" i="1"/>
  <c r="M2704" i="1" s="1"/>
  <c r="G2704" i="1"/>
  <c r="L2704" i="1" s="1"/>
  <c r="H2672" i="1"/>
  <c r="M2672" i="1" s="1"/>
  <c r="G2672" i="1"/>
  <c r="L2672" i="1" s="1"/>
  <c r="H2640" i="1"/>
  <c r="M2640" i="1" s="1"/>
  <c r="G2640" i="1"/>
  <c r="L2640" i="1" s="1"/>
  <c r="H2608" i="1"/>
  <c r="M2608" i="1" s="1"/>
  <c r="G2608" i="1"/>
  <c r="L2608" i="1" s="1"/>
  <c r="H2568" i="1"/>
  <c r="M2568" i="1" s="1"/>
  <c r="G2568" i="1"/>
  <c r="L2568" i="1" s="1"/>
  <c r="H2528" i="1"/>
  <c r="M2528" i="1" s="1"/>
  <c r="G2528" i="1"/>
  <c r="L2528" i="1" s="1"/>
  <c r="H2504" i="1"/>
  <c r="M2504" i="1" s="1"/>
  <c r="G2504" i="1"/>
  <c r="L2504" i="1" s="1"/>
  <c r="H2472" i="1"/>
  <c r="M2472" i="1" s="1"/>
  <c r="G2472" i="1"/>
  <c r="L2472" i="1" s="1"/>
  <c r="H2432" i="1"/>
  <c r="M2432" i="1" s="1"/>
  <c r="G2432" i="1"/>
  <c r="L2432" i="1" s="1"/>
  <c r="H2392" i="1"/>
  <c r="M2392" i="1" s="1"/>
  <c r="G2392" i="1"/>
  <c r="L2392" i="1" s="1"/>
  <c r="H2360" i="1"/>
  <c r="M2360" i="1" s="1"/>
  <c r="G2360" i="1"/>
  <c r="L2360" i="1" s="1"/>
  <c r="H2336" i="1"/>
  <c r="M2336" i="1" s="1"/>
  <c r="G2336" i="1"/>
  <c r="L2336" i="1" s="1"/>
  <c r="H2304" i="1"/>
  <c r="M2304" i="1" s="1"/>
  <c r="G2304" i="1"/>
  <c r="L2304" i="1" s="1"/>
  <c r="H2256" i="1"/>
  <c r="M2256" i="1" s="1"/>
  <c r="G2256" i="1"/>
  <c r="L2256" i="1" s="1"/>
  <c r="H2216" i="1"/>
  <c r="M2216" i="1" s="1"/>
  <c r="G2216" i="1"/>
  <c r="L2216" i="1" s="1"/>
  <c r="H2192" i="1"/>
  <c r="M2192" i="1" s="1"/>
  <c r="G2192" i="1"/>
  <c r="L2192" i="1" s="1"/>
  <c r="H2152" i="1"/>
  <c r="M2152" i="1" s="1"/>
  <c r="G2152" i="1"/>
  <c r="L2152" i="1" s="1"/>
  <c r="H2040" i="1"/>
  <c r="M2040" i="1" s="1"/>
  <c r="G2040" i="1"/>
  <c r="L2040" i="1" s="1"/>
  <c r="H1968" i="1"/>
  <c r="M1968" i="1" s="1"/>
  <c r="G1968" i="1"/>
  <c r="L1968" i="1" s="1"/>
  <c r="H1944" i="1"/>
  <c r="M1944" i="1" s="1"/>
  <c r="G1944" i="1"/>
  <c r="L1944" i="1" s="1"/>
  <c r="H1888" i="1"/>
  <c r="M1888" i="1" s="1"/>
  <c r="G1888" i="1"/>
  <c r="L1888" i="1" s="1"/>
  <c r="H1864" i="1"/>
  <c r="M1864" i="1" s="1"/>
  <c r="G1864" i="1"/>
  <c r="L1864" i="1" s="1"/>
  <c r="H1832" i="1"/>
  <c r="M1832" i="1" s="1"/>
  <c r="G1832" i="1"/>
  <c r="L1832" i="1" s="1"/>
  <c r="H1768" i="1"/>
  <c r="M1768" i="1" s="1"/>
  <c r="G1768" i="1"/>
  <c r="L1768" i="1" s="1"/>
  <c r="H1712" i="1"/>
  <c r="M1712" i="1" s="1"/>
  <c r="G1712" i="1"/>
  <c r="L1712" i="1" s="1"/>
  <c r="H1696" i="1"/>
  <c r="M1696" i="1" s="1"/>
  <c r="G1696" i="1"/>
  <c r="L1696" i="1" s="1"/>
  <c r="H1672" i="1"/>
  <c r="M1672" i="1" s="1"/>
  <c r="G1672" i="1"/>
  <c r="L1672" i="1" s="1"/>
  <c r="H1640" i="1"/>
  <c r="M1640" i="1" s="1"/>
  <c r="G1640" i="1"/>
  <c r="L1640" i="1" s="1"/>
  <c r="H1512" i="1"/>
  <c r="M1512" i="1" s="1"/>
  <c r="G1512" i="1"/>
  <c r="L1512" i="1" s="1"/>
  <c r="H1480" i="1"/>
  <c r="M1480" i="1" s="1"/>
  <c r="G1480" i="1"/>
  <c r="L1480" i="1" s="1"/>
  <c r="H1288" i="1"/>
  <c r="M1288" i="1" s="1"/>
  <c r="G1288" i="1"/>
  <c r="L1288" i="1" s="1"/>
  <c r="H1224" i="1"/>
  <c r="M1224" i="1" s="1"/>
  <c r="G1224" i="1"/>
  <c r="L1224" i="1" s="1"/>
  <c r="H1128" i="1"/>
  <c r="M1128" i="1" s="1"/>
  <c r="G1128" i="1"/>
  <c r="L1128" i="1" s="1"/>
  <c r="H1016" i="1"/>
  <c r="M1016" i="1" s="1"/>
  <c r="G1016" i="1"/>
  <c r="L1016" i="1" s="1"/>
  <c r="H1000" i="1"/>
  <c r="M1000" i="1" s="1"/>
  <c r="G1000" i="1"/>
  <c r="L1000" i="1" s="1"/>
  <c r="H976" i="1"/>
  <c r="M976" i="1" s="1"/>
  <c r="G976" i="1"/>
  <c r="L976" i="1" s="1"/>
  <c r="H952" i="1"/>
  <c r="M952" i="1" s="1"/>
  <c r="G952" i="1"/>
  <c r="L952" i="1" s="1"/>
  <c r="H928" i="1"/>
  <c r="M928" i="1" s="1"/>
  <c r="G928" i="1"/>
  <c r="L928" i="1" s="1"/>
  <c r="H896" i="1"/>
  <c r="M896" i="1" s="1"/>
  <c r="G896" i="1"/>
  <c r="L896" i="1" s="1"/>
  <c r="H880" i="1"/>
  <c r="M880" i="1" s="1"/>
  <c r="G880" i="1"/>
  <c r="L880" i="1" s="1"/>
  <c r="H848" i="1"/>
  <c r="M848" i="1" s="1"/>
  <c r="G848" i="1"/>
  <c r="L848" i="1" s="1"/>
  <c r="H816" i="1"/>
  <c r="M816" i="1" s="1"/>
  <c r="G816" i="1"/>
  <c r="L816" i="1" s="1"/>
  <c r="H784" i="1"/>
  <c r="M784" i="1" s="1"/>
  <c r="G784" i="1"/>
  <c r="L784" i="1" s="1"/>
  <c r="H744" i="1"/>
  <c r="M744" i="1" s="1"/>
  <c r="G744" i="1"/>
  <c r="L744" i="1" s="1"/>
  <c r="H712" i="1"/>
  <c r="M712" i="1" s="1"/>
  <c r="G712" i="1"/>
  <c r="L712" i="1" s="1"/>
  <c r="H680" i="1"/>
  <c r="M680" i="1" s="1"/>
  <c r="G680" i="1"/>
  <c r="L680" i="1" s="1"/>
  <c r="H664" i="1"/>
  <c r="M664" i="1" s="1"/>
  <c r="G664" i="1"/>
  <c r="L664" i="1" s="1"/>
  <c r="H640" i="1"/>
  <c r="M640" i="1" s="1"/>
  <c r="G640" i="1"/>
  <c r="L640" i="1" s="1"/>
  <c r="H616" i="1"/>
  <c r="M616" i="1" s="1"/>
  <c r="G616" i="1"/>
  <c r="L616" i="1" s="1"/>
  <c r="H600" i="1"/>
  <c r="M600" i="1" s="1"/>
  <c r="G600" i="1"/>
  <c r="L600" i="1" s="1"/>
  <c r="H576" i="1"/>
  <c r="M576" i="1" s="1"/>
  <c r="G576" i="1"/>
  <c r="L576" i="1" s="1"/>
  <c r="H552" i="1"/>
  <c r="M552" i="1" s="1"/>
  <c r="G552" i="1"/>
  <c r="L552" i="1" s="1"/>
  <c r="H528" i="1"/>
  <c r="M528" i="1" s="1"/>
  <c r="G528" i="1"/>
  <c r="L528" i="1" s="1"/>
  <c r="H496" i="1"/>
  <c r="M496" i="1" s="1"/>
  <c r="G496" i="1"/>
  <c r="L496" i="1" s="1"/>
  <c r="H480" i="1"/>
  <c r="M480" i="1" s="1"/>
  <c r="G480" i="1"/>
  <c r="L480" i="1" s="1"/>
  <c r="H448" i="1"/>
  <c r="M448" i="1" s="1"/>
  <c r="G448" i="1"/>
  <c r="L448" i="1" s="1"/>
  <c r="H424" i="1"/>
  <c r="M424" i="1" s="1"/>
  <c r="G424" i="1"/>
  <c r="L424" i="1" s="1"/>
  <c r="H392" i="1"/>
  <c r="M392" i="1" s="1"/>
  <c r="G392" i="1"/>
  <c r="L392" i="1" s="1"/>
  <c r="H344" i="1"/>
  <c r="M344" i="1" s="1"/>
  <c r="G344" i="1"/>
  <c r="L344" i="1" s="1"/>
  <c r="H240" i="1"/>
  <c r="M240" i="1" s="1"/>
  <c r="G240" i="1"/>
  <c r="L240" i="1" s="1"/>
  <c r="H224" i="1"/>
  <c r="M224" i="1" s="1"/>
  <c r="G224" i="1"/>
  <c r="L224" i="1" s="1"/>
  <c r="H216" i="1"/>
  <c r="M216" i="1" s="1"/>
  <c r="G216" i="1"/>
  <c r="L216" i="1" s="1"/>
  <c r="H208" i="1"/>
  <c r="M208" i="1" s="1"/>
  <c r="G208" i="1"/>
  <c r="L208" i="1" s="1"/>
  <c r="H200" i="1"/>
  <c r="M200" i="1" s="1"/>
  <c r="G200" i="1"/>
  <c r="L200" i="1" s="1"/>
  <c r="H3646" i="1"/>
  <c r="M3646" i="1" s="1"/>
  <c r="G3646" i="1"/>
  <c r="L3646" i="1" s="1"/>
  <c r="H3606" i="1"/>
  <c r="M3606" i="1" s="1"/>
  <c r="G3606" i="1"/>
  <c r="L3606" i="1" s="1"/>
  <c r="H3566" i="1"/>
  <c r="M3566" i="1" s="1"/>
  <c r="G3566" i="1"/>
  <c r="L3566" i="1" s="1"/>
  <c r="H3526" i="1"/>
  <c r="M3526" i="1" s="1"/>
  <c r="G3526" i="1"/>
  <c r="L3526" i="1" s="1"/>
  <c r="H3486" i="1"/>
  <c r="M3486" i="1" s="1"/>
  <c r="G3486" i="1"/>
  <c r="L3486" i="1" s="1"/>
  <c r="H3454" i="1"/>
  <c r="M3454" i="1" s="1"/>
  <c r="G3454" i="1"/>
  <c r="L3454" i="1" s="1"/>
  <c r="H3422" i="1"/>
  <c r="M3422" i="1" s="1"/>
  <c r="G3422" i="1"/>
  <c r="L3422" i="1" s="1"/>
  <c r="H3374" i="1"/>
  <c r="M3374" i="1" s="1"/>
  <c r="G3374" i="1"/>
  <c r="L3374" i="1" s="1"/>
  <c r="H3334" i="1"/>
  <c r="M3334" i="1" s="1"/>
  <c r="G3334" i="1"/>
  <c r="L3334" i="1" s="1"/>
  <c r="H3310" i="1"/>
  <c r="M3310" i="1" s="1"/>
  <c r="G3310" i="1"/>
  <c r="L3310" i="1" s="1"/>
  <c r="H3278" i="1"/>
  <c r="M3278" i="1" s="1"/>
  <c r="G3278" i="1"/>
  <c r="L3278" i="1" s="1"/>
  <c r="H3230" i="1"/>
  <c r="M3230" i="1" s="1"/>
  <c r="G3230" i="1"/>
  <c r="L3230" i="1" s="1"/>
  <c r="H3198" i="1"/>
  <c r="M3198" i="1" s="1"/>
  <c r="G3198" i="1"/>
  <c r="L3198" i="1" s="1"/>
  <c r="H3174" i="1"/>
  <c r="M3174" i="1" s="1"/>
  <c r="G3174" i="1"/>
  <c r="L3174" i="1" s="1"/>
  <c r="H3142" i="1"/>
  <c r="M3142" i="1" s="1"/>
  <c r="G3142" i="1"/>
  <c r="L3142" i="1" s="1"/>
  <c r="H3102" i="1"/>
  <c r="M3102" i="1" s="1"/>
  <c r="G3102" i="1"/>
  <c r="L3102" i="1" s="1"/>
  <c r="H3070" i="1"/>
  <c r="M3070" i="1" s="1"/>
  <c r="G3070" i="1"/>
  <c r="L3070" i="1" s="1"/>
  <c r="H3046" i="1"/>
  <c r="M3046" i="1" s="1"/>
  <c r="G3046" i="1"/>
  <c r="L3046" i="1" s="1"/>
  <c r="H3014" i="1"/>
  <c r="M3014" i="1" s="1"/>
  <c r="G3014" i="1"/>
  <c r="L3014" i="1" s="1"/>
  <c r="H2982" i="1"/>
  <c r="M2982" i="1" s="1"/>
  <c r="G2982" i="1"/>
  <c r="L2982" i="1" s="1"/>
  <c r="H2966" i="1"/>
  <c r="M2966" i="1" s="1"/>
  <c r="G2966" i="1"/>
  <c r="L2966" i="1" s="1"/>
  <c r="H2926" i="1"/>
  <c r="M2926" i="1" s="1"/>
  <c r="G2926" i="1"/>
  <c r="L2926" i="1" s="1"/>
  <c r="H2894" i="1"/>
  <c r="M2894" i="1" s="1"/>
  <c r="G2894" i="1"/>
  <c r="L2894" i="1" s="1"/>
  <c r="H2862" i="1"/>
  <c r="M2862" i="1" s="1"/>
  <c r="G2862" i="1"/>
  <c r="L2862" i="1" s="1"/>
  <c r="H2838" i="1"/>
  <c r="M2838" i="1" s="1"/>
  <c r="G2838" i="1"/>
  <c r="L2838" i="1" s="1"/>
  <c r="H2790" i="1"/>
  <c r="M2790" i="1" s="1"/>
  <c r="G2790" i="1"/>
  <c r="L2790" i="1" s="1"/>
  <c r="H2758" i="1"/>
  <c r="M2758" i="1" s="1"/>
  <c r="G2758" i="1"/>
  <c r="L2758" i="1" s="1"/>
  <c r="H2718" i="1"/>
  <c r="M2718" i="1" s="1"/>
  <c r="G2718" i="1"/>
  <c r="L2718" i="1" s="1"/>
  <c r="H2694" i="1"/>
  <c r="M2694" i="1" s="1"/>
  <c r="G2694" i="1"/>
  <c r="L2694" i="1" s="1"/>
  <c r="H2662" i="1"/>
  <c r="M2662" i="1" s="1"/>
  <c r="G2662" i="1"/>
  <c r="L2662" i="1" s="1"/>
  <c r="H2638" i="1"/>
  <c r="M2638" i="1" s="1"/>
  <c r="G2638" i="1"/>
  <c r="L2638" i="1" s="1"/>
  <c r="H2598" i="1"/>
  <c r="M2598" i="1" s="1"/>
  <c r="G2598" i="1"/>
  <c r="L2598" i="1" s="1"/>
  <c r="H2566" i="1"/>
  <c r="M2566" i="1" s="1"/>
  <c r="G2566" i="1"/>
  <c r="L2566" i="1" s="1"/>
  <c r="H2542" i="1"/>
  <c r="M2542" i="1" s="1"/>
  <c r="G2542" i="1"/>
  <c r="L2542" i="1" s="1"/>
  <c r="H2518" i="1"/>
  <c r="M2518" i="1" s="1"/>
  <c r="G2518" i="1"/>
  <c r="L2518" i="1" s="1"/>
  <c r="H2494" i="1"/>
  <c r="M2494" i="1" s="1"/>
  <c r="G2494" i="1"/>
  <c r="L2494" i="1" s="1"/>
  <c r="H2462" i="1"/>
  <c r="M2462" i="1" s="1"/>
  <c r="G2462" i="1"/>
  <c r="L2462" i="1" s="1"/>
  <c r="H2430" i="1"/>
  <c r="M2430" i="1" s="1"/>
  <c r="G2430" i="1"/>
  <c r="L2430" i="1" s="1"/>
  <c r="H2406" i="1"/>
  <c r="M2406" i="1" s="1"/>
  <c r="G2406" i="1"/>
  <c r="L2406" i="1" s="1"/>
  <c r="H2382" i="1"/>
  <c r="M2382" i="1" s="1"/>
  <c r="G2382" i="1"/>
  <c r="L2382" i="1" s="1"/>
  <c r="H2350" i="1"/>
  <c r="M2350" i="1" s="1"/>
  <c r="G2350" i="1"/>
  <c r="L2350" i="1" s="1"/>
  <c r="H2318" i="1"/>
  <c r="M2318" i="1" s="1"/>
  <c r="G2318" i="1"/>
  <c r="L2318" i="1" s="1"/>
  <c r="H2278" i="1"/>
  <c r="M2278" i="1" s="1"/>
  <c r="G2278" i="1"/>
  <c r="L2278" i="1" s="1"/>
  <c r="H2238" i="1"/>
  <c r="M2238" i="1" s="1"/>
  <c r="G2238" i="1"/>
  <c r="L2238" i="1" s="1"/>
  <c r="H2206" i="1"/>
  <c r="M2206" i="1" s="1"/>
  <c r="G2206" i="1"/>
  <c r="L2206" i="1" s="1"/>
  <c r="H2174" i="1"/>
  <c r="M2174" i="1" s="1"/>
  <c r="G2174" i="1"/>
  <c r="L2174" i="1" s="1"/>
  <c r="H2142" i="1"/>
  <c r="M2142" i="1" s="1"/>
  <c r="G2142" i="1"/>
  <c r="L2142" i="1" s="1"/>
  <c r="H2110" i="1"/>
  <c r="M2110" i="1" s="1"/>
  <c r="G2110" i="1"/>
  <c r="L2110" i="1" s="1"/>
  <c r="H2078" i="1"/>
  <c r="M2078" i="1" s="1"/>
  <c r="G2078" i="1"/>
  <c r="L2078" i="1" s="1"/>
  <c r="H2046" i="1"/>
  <c r="M2046" i="1" s="1"/>
  <c r="G2046" i="1"/>
  <c r="L2046" i="1" s="1"/>
  <c r="H2022" i="1"/>
  <c r="M2022" i="1" s="1"/>
  <c r="G2022" i="1"/>
  <c r="L2022" i="1" s="1"/>
  <c r="H1998" i="1"/>
  <c r="M1998" i="1" s="1"/>
  <c r="G1998" i="1"/>
  <c r="L1998" i="1" s="1"/>
  <c r="H1958" i="1"/>
  <c r="M1958" i="1" s="1"/>
  <c r="G1958" i="1"/>
  <c r="L1958" i="1" s="1"/>
  <c r="H1918" i="1"/>
  <c r="M1918" i="1" s="1"/>
  <c r="G1918" i="1"/>
  <c r="L1918" i="1" s="1"/>
  <c r="H1894" i="1"/>
  <c r="M1894" i="1" s="1"/>
  <c r="G1894" i="1"/>
  <c r="L1894" i="1" s="1"/>
  <c r="H1870" i="1"/>
  <c r="M1870" i="1" s="1"/>
  <c r="G1870" i="1"/>
  <c r="L1870" i="1" s="1"/>
  <c r="H1838" i="1"/>
  <c r="M1838" i="1" s="1"/>
  <c r="G1838" i="1"/>
  <c r="L1838" i="1" s="1"/>
  <c r="H1790" i="1"/>
  <c r="M1790" i="1" s="1"/>
  <c r="G1790" i="1"/>
  <c r="L1790" i="1" s="1"/>
  <c r="H1758" i="1"/>
  <c r="M1758" i="1" s="1"/>
  <c r="G1758" i="1"/>
  <c r="L1758" i="1" s="1"/>
  <c r="H1726" i="1"/>
  <c r="M1726" i="1" s="1"/>
  <c r="G1726" i="1"/>
  <c r="L1726" i="1" s="1"/>
  <c r="H1694" i="1"/>
  <c r="M1694" i="1" s="1"/>
  <c r="G1694" i="1"/>
  <c r="L1694" i="1" s="1"/>
  <c r="H1670" i="1"/>
  <c r="M1670" i="1" s="1"/>
  <c r="G1670" i="1"/>
  <c r="L1670" i="1" s="1"/>
  <c r="H1638" i="1"/>
  <c r="M1638" i="1" s="1"/>
  <c r="G1638" i="1"/>
  <c r="L1638" i="1" s="1"/>
  <c r="H1598" i="1"/>
  <c r="M1598" i="1" s="1"/>
  <c r="G1598" i="1"/>
  <c r="L1598" i="1" s="1"/>
  <c r="H1558" i="1"/>
  <c r="M1558" i="1" s="1"/>
  <c r="G1558" i="1"/>
  <c r="L1558" i="1" s="1"/>
  <c r="H1534" i="1"/>
  <c r="M1534" i="1" s="1"/>
  <c r="G1534" i="1"/>
  <c r="L1534" i="1" s="1"/>
  <c r="H1486" i="1"/>
  <c r="M1486" i="1" s="1"/>
  <c r="G1486" i="1"/>
  <c r="L1486" i="1" s="1"/>
  <c r="H1454" i="1"/>
  <c r="M1454" i="1" s="1"/>
  <c r="G1454" i="1"/>
  <c r="L1454" i="1" s="1"/>
  <c r="H1422" i="1"/>
  <c r="M1422" i="1" s="1"/>
  <c r="G1422" i="1"/>
  <c r="L1422" i="1" s="1"/>
  <c r="H1406" i="1"/>
  <c r="M1406" i="1" s="1"/>
  <c r="G1406" i="1"/>
  <c r="L1406" i="1" s="1"/>
  <c r="H1374" i="1"/>
  <c r="M1374" i="1" s="1"/>
  <c r="G1374" i="1"/>
  <c r="L1374" i="1" s="1"/>
  <c r="H1350" i="1"/>
  <c r="M1350" i="1" s="1"/>
  <c r="G1350" i="1"/>
  <c r="L1350" i="1" s="1"/>
  <c r="H1318" i="1"/>
  <c r="M1318" i="1" s="1"/>
  <c r="G1318" i="1"/>
  <c r="L1318" i="1" s="1"/>
  <c r="H1286" i="1"/>
  <c r="M1286" i="1" s="1"/>
  <c r="G1286" i="1"/>
  <c r="L1286" i="1" s="1"/>
  <c r="H1262" i="1"/>
  <c r="M1262" i="1" s="1"/>
  <c r="G1262" i="1"/>
  <c r="L1262" i="1" s="1"/>
  <c r="H1230" i="1"/>
  <c r="M1230" i="1" s="1"/>
  <c r="G1230" i="1"/>
  <c r="L1230" i="1" s="1"/>
  <c r="H1198" i="1"/>
  <c r="M1198" i="1" s="1"/>
  <c r="G1198" i="1"/>
  <c r="L1198" i="1" s="1"/>
  <c r="H1158" i="1"/>
  <c r="M1158" i="1" s="1"/>
  <c r="G1158" i="1"/>
  <c r="L1158" i="1" s="1"/>
  <c r="H1118" i="1"/>
  <c r="M1118" i="1" s="1"/>
  <c r="G1118" i="1"/>
  <c r="L1118" i="1" s="1"/>
  <c r="H1086" i="1"/>
  <c r="M1086" i="1" s="1"/>
  <c r="G1086" i="1"/>
  <c r="L1086" i="1" s="1"/>
  <c r="H1054" i="1"/>
  <c r="M1054" i="1" s="1"/>
  <c r="G1054" i="1"/>
  <c r="L1054" i="1" s="1"/>
  <c r="H1030" i="1"/>
  <c r="M1030" i="1" s="1"/>
  <c r="G1030" i="1"/>
  <c r="L1030" i="1" s="1"/>
  <c r="H998" i="1"/>
  <c r="M998" i="1" s="1"/>
  <c r="G998" i="1"/>
  <c r="L998" i="1" s="1"/>
  <c r="H966" i="1"/>
  <c r="M966" i="1" s="1"/>
  <c r="G966" i="1"/>
  <c r="L966" i="1" s="1"/>
  <c r="H886" i="1"/>
  <c r="M886" i="1" s="1"/>
  <c r="G886" i="1"/>
  <c r="L886" i="1" s="1"/>
  <c r="H854" i="1"/>
  <c r="M854" i="1" s="1"/>
  <c r="G854" i="1"/>
  <c r="L854" i="1" s="1"/>
  <c r="H830" i="1"/>
  <c r="M830" i="1" s="1"/>
  <c r="G830" i="1"/>
  <c r="L830" i="1" s="1"/>
  <c r="H798" i="1"/>
  <c r="M798" i="1" s="1"/>
  <c r="G798" i="1"/>
  <c r="L798" i="1" s="1"/>
  <c r="H766" i="1"/>
  <c r="M766" i="1" s="1"/>
  <c r="G766" i="1"/>
  <c r="L766" i="1" s="1"/>
  <c r="H742" i="1"/>
  <c r="M742" i="1" s="1"/>
  <c r="G742" i="1"/>
  <c r="L742" i="1" s="1"/>
  <c r="H702" i="1"/>
  <c r="M702" i="1" s="1"/>
  <c r="G702" i="1"/>
  <c r="L702" i="1" s="1"/>
  <c r="H662" i="1"/>
  <c r="M662" i="1" s="1"/>
  <c r="G662" i="1"/>
  <c r="L662" i="1" s="1"/>
  <c r="H630" i="1"/>
  <c r="M630" i="1" s="1"/>
  <c r="G630" i="1"/>
  <c r="L630" i="1" s="1"/>
  <c r="H606" i="1"/>
  <c r="M606" i="1" s="1"/>
  <c r="G606" i="1"/>
  <c r="L606" i="1" s="1"/>
  <c r="H582" i="1"/>
  <c r="M582" i="1" s="1"/>
  <c r="G582" i="1"/>
  <c r="L582" i="1" s="1"/>
  <c r="H566" i="1"/>
  <c r="M566" i="1" s="1"/>
  <c r="G566" i="1"/>
  <c r="L566" i="1" s="1"/>
  <c r="H542" i="1"/>
  <c r="M542" i="1" s="1"/>
  <c r="G542" i="1"/>
  <c r="L542" i="1" s="1"/>
  <c r="H510" i="1"/>
  <c r="M510" i="1" s="1"/>
  <c r="G510" i="1"/>
  <c r="L510" i="1" s="1"/>
  <c r="H502" i="1"/>
  <c r="M502" i="1" s="1"/>
  <c r="G502" i="1"/>
  <c r="L502" i="1" s="1"/>
  <c r="H470" i="1"/>
  <c r="M470" i="1" s="1"/>
  <c r="G470" i="1"/>
  <c r="L470" i="1" s="1"/>
  <c r="H430" i="1"/>
  <c r="M430" i="1" s="1"/>
  <c r="G430" i="1"/>
  <c r="L430" i="1" s="1"/>
  <c r="H406" i="1"/>
  <c r="M406" i="1" s="1"/>
  <c r="G406" i="1"/>
  <c r="L406" i="1" s="1"/>
  <c r="H382" i="1"/>
  <c r="M382" i="1" s="1"/>
  <c r="G382" i="1"/>
  <c r="L382" i="1" s="1"/>
  <c r="H358" i="1"/>
  <c r="M358" i="1" s="1"/>
  <c r="G358" i="1"/>
  <c r="L358" i="1" s="1"/>
  <c r="G1936" i="1"/>
  <c r="L1936" i="1" s="1"/>
  <c r="G734" i="1"/>
  <c r="L734" i="1" s="1"/>
  <c r="G312" i="1"/>
  <c r="L312" i="1" s="1"/>
  <c r="H3657" i="1"/>
  <c r="M3657" i="1" s="1"/>
  <c r="G3657" i="1"/>
  <c r="L3657" i="1" s="1"/>
  <c r="H3649" i="1"/>
  <c r="M3649" i="1" s="1"/>
  <c r="G3649" i="1"/>
  <c r="L3649" i="1" s="1"/>
  <c r="H3641" i="1"/>
  <c r="M3641" i="1" s="1"/>
  <c r="G3641" i="1"/>
  <c r="L3641" i="1" s="1"/>
  <c r="H3633" i="1"/>
  <c r="M3633" i="1" s="1"/>
  <c r="G3633" i="1"/>
  <c r="L3633" i="1" s="1"/>
  <c r="H3625" i="1"/>
  <c r="M3625" i="1" s="1"/>
  <c r="G3625" i="1"/>
  <c r="L3625" i="1" s="1"/>
  <c r="H3617" i="1"/>
  <c r="M3617" i="1" s="1"/>
  <c r="G3617" i="1"/>
  <c r="L3617" i="1" s="1"/>
  <c r="H3609" i="1"/>
  <c r="M3609" i="1" s="1"/>
  <c r="G3609" i="1"/>
  <c r="L3609" i="1" s="1"/>
  <c r="H3601" i="1"/>
  <c r="M3601" i="1" s="1"/>
  <c r="G3601" i="1"/>
  <c r="L3601" i="1" s="1"/>
  <c r="H3593" i="1"/>
  <c r="M3593" i="1" s="1"/>
  <c r="G3593" i="1"/>
  <c r="L3593" i="1" s="1"/>
  <c r="H3585" i="1"/>
  <c r="M3585" i="1" s="1"/>
  <c r="G3585" i="1"/>
  <c r="L3585" i="1" s="1"/>
  <c r="H3577" i="1"/>
  <c r="M3577" i="1" s="1"/>
  <c r="G3577" i="1"/>
  <c r="L3577" i="1" s="1"/>
  <c r="H3569" i="1"/>
  <c r="M3569" i="1" s="1"/>
  <c r="G3569" i="1"/>
  <c r="L3569" i="1" s="1"/>
  <c r="H3561" i="1"/>
  <c r="M3561" i="1" s="1"/>
  <c r="G3561" i="1"/>
  <c r="L3561" i="1" s="1"/>
  <c r="H3553" i="1"/>
  <c r="M3553" i="1" s="1"/>
  <c r="G3553" i="1"/>
  <c r="L3553" i="1" s="1"/>
  <c r="H3545" i="1"/>
  <c r="M3545" i="1" s="1"/>
  <c r="G3545" i="1"/>
  <c r="L3545" i="1" s="1"/>
  <c r="H3537" i="1"/>
  <c r="M3537" i="1" s="1"/>
  <c r="G3537" i="1"/>
  <c r="L3537" i="1" s="1"/>
  <c r="H3529" i="1"/>
  <c r="M3529" i="1" s="1"/>
  <c r="G3529" i="1"/>
  <c r="L3529" i="1" s="1"/>
  <c r="H3521" i="1"/>
  <c r="M3521" i="1" s="1"/>
  <c r="G3521" i="1"/>
  <c r="L3521" i="1" s="1"/>
  <c r="H3513" i="1"/>
  <c r="M3513" i="1" s="1"/>
  <c r="G3513" i="1"/>
  <c r="L3513" i="1" s="1"/>
  <c r="H3505" i="1"/>
  <c r="M3505" i="1" s="1"/>
  <c r="G3505" i="1"/>
  <c r="L3505" i="1" s="1"/>
  <c r="H3497" i="1"/>
  <c r="M3497" i="1" s="1"/>
  <c r="G3497" i="1"/>
  <c r="L3497" i="1" s="1"/>
  <c r="H3489" i="1"/>
  <c r="M3489" i="1" s="1"/>
  <c r="G3489" i="1"/>
  <c r="L3489" i="1" s="1"/>
  <c r="H3481" i="1"/>
  <c r="M3481" i="1" s="1"/>
  <c r="G3481" i="1"/>
  <c r="L3481" i="1" s="1"/>
  <c r="H3473" i="1"/>
  <c r="M3473" i="1" s="1"/>
  <c r="G3473" i="1"/>
  <c r="L3473" i="1" s="1"/>
  <c r="H3465" i="1"/>
  <c r="M3465" i="1" s="1"/>
  <c r="G3465" i="1"/>
  <c r="L3465" i="1" s="1"/>
  <c r="H3457" i="1"/>
  <c r="M3457" i="1" s="1"/>
  <c r="G3457" i="1"/>
  <c r="L3457" i="1" s="1"/>
  <c r="H3449" i="1"/>
  <c r="M3449" i="1" s="1"/>
  <c r="G3449" i="1"/>
  <c r="L3449" i="1" s="1"/>
  <c r="H3441" i="1"/>
  <c r="M3441" i="1" s="1"/>
  <c r="G3441" i="1"/>
  <c r="L3441" i="1" s="1"/>
  <c r="H3433" i="1"/>
  <c r="M3433" i="1" s="1"/>
  <c r="G3433" i="1"/>
  <c r="L3433" i="1" s="1"/>
  <c r="H3425" i="1"/>
  <c r="M3425" i="1" s="1"/>
  <c r="G3425" i="1"/>
  <c r="L3425" i="1" s="1"/>
  <c r="H3417" i="1"/>
  <c r="M3417" i="1" s="1"/>
  <c r="G3417" i="1"/>
  <c r="L3417" i="1" s="1"/>
  <c r="H3409" i="1"/>
  <c r="M3409" i="1" s="1"/>
  <c r="G3409" i="1"/>
  <c r="L3409" i="1" s="1"/>
  <c r="H3401" i="1"/>
  <c r="M3401" i="1" s="1"/>
  <c r="G3401" i="1"/>
  <c r="L3401" i="1" s="1"/>
  <c r="H3393" i="1"/>
  <c r="M3393" i="1" s="1"/>
  <c r="G3393" i="1"/>
  <c r="L3393" i="1" s="1"/>
  <c r="H3385" i="1"/>
  <c r="M3385" i="1" s="1"/>
  <c r="G3385" i="1"/>
  <c r="L3385" i="1" s="1"/>
  <c r="H3377" i="1"/>
  <c r="M3377" i="1" s="1"/>
  <c r="G3377" i="1"/>
  <c r="L3377" i="1" s="1"/>
  <c r="H3369" i="1"/>
  <c r="M3369" i="1" s="1"/>
  <c r="G3369" i="1"/>
  <c r="L3369" i="1" s="1"/>
  <c r="H3361" i="1"/>
  <c r="M3361" i="1" s="1"/>
  <c r="G3361" i="1"/>
  <c r="L3361" i="1" s="1"/>
  <c r="H3353" i="1"/>
  <c r="M3353" i="1" s="1"/>
  <c r="G3353" i="1"/>
  <c r="L3353" i="1" s="1"/>
  <c r="H3345" i="1"/>
  <c r="M3345" i="1" s="1"/>
  <c r="G3345" i="1"/>
  <c r="L3345" i="1" s="1"/>
  <c r="H3337" i="1"/>
  <c r="M3337" i="1" s="1"/>
  <c r="G3337" i="1"/>
  <c r="L3337" i="1" s="1"/>
  <c r="H3329" i="1"/>
  <c r="M3329" i="1" s="1"/>
  <c r="G3329" i="1"/>
  <c r="L3329" i="1" s="1"/>
  <c r="H3321" i="1"/>
  <c r="M3321" i="1" s="1"/>
  <c r="G3321" i="1"/>
  <c r="L3321" i="1" s="1"/>
  <c r="H3313" i="1"/>
  <c r="M3313" i="1" s="1"/>
  <c r="G3313" i="1"/>
  <c r="L3313" i="1" s="1"/>
  <c r="H3305" i="1"/>
  <c r="M3305" i="1" s="1"/>
  <c r="G3305" i="1"/>
  <c r="L3305" i="1" s="1"/>
  <c r="H3297" i="1"/>
  <c r="M3297" i="1" s="1"/>
  <c r="G3297" i="1"/>
  <c r="L3297" i="1" s="1"/>
  <c r="H3289" i="1"/>
  <c r="M3289" i="1" s="1"/>
  <c r="G3289" i="1"/>
  <c r="L3289" i="1" s="1"/>
  <c r="H3281" i="1"/>
  <c r="M3281" i="1" s="1"/>
  <c r="G3281" i="1"/>
  <c r="L3281" i="1" s="1"/>
  <c r="H3273" i="1"/>
  <c r="M3273" i="1" s="1"/>
  <c r="G3273" i="1"/>
  <c r="L3273" i="1" s="1"/>
  <c r="H3265" i="1"/>
  <c r="M3265" i="1" s="1"/>
  <c r="G3265" i="1"/>
  <c r="L3265" i="1" s="1"/>
  <c r="H3257" i="1"/>
  <c r="M3257" i="1" s="1"/>
  <c r="G3257" i="1"/>
  <c r="L3257" i="1" s="1"/>
  <c r="H3249" i="1"/>
  <c r="M3249" i="1" s="1"/>
  <c r="G3249" i="1"/>
  <c r="L3249" i="1" s="1"/>
  <c r="H3241" i="1"/>
  <c r="M3241" i="1" s="1"/>
  <c r="G3241" i="1"/>
  <c r="L3241" i="1" s="1"/>
  <c r="H3233" i="1"/>
  <c r="M3233" i="1" s="1"/>
  <c r="G3233" i="1"/>
  <c r="L3233" i="1" s="1"/>
  <c r="H3225" i="1"/>
  <c r="M3225" i="1" s="1"/>
  <c r="G3225" i="1"/>
  <c r="L3225" i="1" s="1"/>
  <c r="H3217" i="1"/>
  <c r="M3217" i="1" s="1"/>
  <c r="G3217" i="1"/>
  <c r="L3217" i="1" s="1"/>
  <c r="H3209" i="1"/>
  <c r="M3209" i="1" s="1"/>
  <c r="G3209" i="1"/>
  <c r="L3209" i="1" s="1"/>
  <c r="H3201" i="1"/>
  <c r="M3201" i="1" s="1"/>
  <c r="G3201" i="1"/>
  <c r="L3201" i="1" s="1"/>
  <c r="H3193" i="1"/>
  <c r="M3193" i="1" s="1"/>
  <c r="G3193" i="1"/>
  <c r="L3193" i="1" s="1"/>
  <c r="H3185" i="1"/>
  <c r="M3185" i="1" s="1"/>
  <c r="G3185" i="1"/>
  <c r="L3185" i="1" s="1"/>
  <c r="H3177" i="1"/>
  <c r="M3177" i="1" s="1"/>
  <c r="G3177" i="1"/>
  <c r="L3177" i="1" s="1"/>
  <c r="H3169" i="1"/>
  <c r="M3169" i="1" s="1"/>
  <c r="G3169" i="1"/>
  <c r="L3169" i="1" s="1"/>
  <c r="H3161" i="1"/>
  <c r="M3161" i="1" s="1"/>
  <c r="G3161" i="1"/>
  <c r="L3161" i="1" s="1"/>
  <c r="H3153" i="1"/>
  <c r="M3153" i="1" s="1"/>
  <c r="G3153" i="1"/>
  <c r="L3153" i="1" s="1"/>
  <c r="H3145" i="1"/>
  <c r="M3145" i="1" s="1"/>
  <c r="G3145" i="1"/>
  <c r="L3145" i="1" s="1"/>
  <c r="H3137" i="1"/>
  <c r="M3137" i="1" s="1"/>
  <c r="G3137" i="1"/>
  <c r="L3137" i="1" s="1"/>
  <c r="H3129" i="1"/>
  <c r="M3129" i="1" s="1"/>
  <c r="G3129" i="1"/>
  <c r="L3129" i="1" s="1"/>
  <c r="H3121" i="1"/>
  <c r="M3121" i="1" s="1"/>
  <c r="G3121" i="1"/>
  <c r="L3121" i="1" s="1"/>
  <c r="H3113" i="1"/>
  <c r="M3113" i="1" s="1"/>
  <c r="G3113" i="1"/>
  <c r="L3113" i="1" s="1"/>
  <c r="H3105" i="1"/>
  <c r="M3105" i="1" s="1"/>
  <c r="G3105" i="1"/>
  <c r="L3105" i="1" s="1"/>
  <c r="H3097" i="1"/>
  <c r="M3097" i="1" s="1"/>
  <c r="G3097" i="1"/>
  <c r="L3097" i="1" s="1"/>
  <c r="H3089" i="1"/>
  <c r="M3089" i="1" s="1"/>
  <c r="G3089" i="1"/>
  <c r="L3089" i="1" s="1"/>
  <c r="H3081" i="1"/>
  <c r="M3081" i="1" s="1"/>
  <c r="G3081" i="1"/>
  <c r="L3081" i="1" s="1"/>
  <c r="H3073" i="1"/>
  <c r="M3073" i="1" s="1"/>
  <c r="G3073" i="1"/>
  <c r="L3073" i="1" s="1"/>
  <c r="H3065" i="1"/>
  <c r="M3065" i="1" s="1"/>
  <c r="G3065" i="1"/>
  <c r="L3065" i="1" s="1"/>
  <c r="H3057" i="1"/>
  <c r="M3057" i="1" s="1"/>
  <c r="G3057" i="1"/>
  <c r="L3057" i="1" s="1"/>
  <c r="H3049" i="1"/>
  <c r="M3049" i="1" s="1"/>
  <c r="G3049" i="1"/>
  <c r="L3049" i="1" s="1"/>
  <c r="H3041" i="1"/>
  <c r="M3041" i="1" s="1"/>
  <c r="G3041" i="1"/>
  <c r="L3041" i="1" s="1"/>
  <c r="H3033" i="1"/>
  <c r="M3033" i="1" s="1"/>
  <c r="G3033" i="1"/>
  <c r="L3033" i="1" s="1"/>
  <c r="H3025" i="1"/>
  <c r="M3025" i="1" s="1"/>
  <c r="G3025" i="1"/>
  <c r="L3025" i="1" s="1"/>
  <c r="H3017" i="1"/>
  <c r="M3017" i="1" s="1"/>
  <c r="G3017" i="1"/>
  <c r="L3017" i="1" s="1"/>
  <c r="H3009" i="1"/>
  <c r="M3009" i="1" s="1"/>
  <c r="G3009" i="1"/>
  <c r="L3009" i="1" s="1"/>
  <c r="H3001" i="1"/>
  <c r="M3001" i="1" s="1"/>
  <c r="G3001" i="1"/>
  <c r="L3001" i="1" s="1"/>
  <c r="H2993" i="1"/>
  <c r="M2993" i="1" s="1"/>
  <c r="G2993" i="1"/>
  <c r="L2993" i="1" s="1"/>
  <c r="H2985" i="1"/>
  <c r="M2985" i="1" s="1"/>
  <c r="G2985" i="1"/>
  <c r="L2985" i="1" s="1"/>
  <c r="H2977" i="1"/>
  <c r="M2977" i="1" s="1"/>
  <c r="G2977" i="1"/>
  <c r="L2977" i="1" s="1"/>
  <c r="H2969" i="1"/>
  <c r="M2969" i="1" s="1"/>
  <c r="G2969" i="1"/>
  <c r="L2969" i="1" s="1"/>
  <c r="H2961" i="1"/>
  <c r="M2961" i="1" s="1"/>
  <c r="G2961" i="1"/>
  <c r="L2961" i="1" s="1"/>
  <c r="H2953" i="1"/>
  <c r="M2953" i="1" s="1"/>
  <c r="G2953" i="1"/>
  <c r="L2953" i="1" s="1"/>
  <c r="H2945" i="1"/>
  <c r="M2945" i="1" s="1"/>
  <c r="G2945" i="1"/>
  <c r="L2945" i="1" s="1"/>
  <c r="H2937" i="1"/>
  <c r="M2937" i="1" s="1"/>
  <c r="G2937" i="1"/>
  <c r="L2937" i="1" s="1"/>
  <c r="H2929" i="1"/>
  <c r="M2929" i="1" s="1"/>
  <c r="G2929" i="1"/>
  <c r="L2929" i="1" s="1"/>
  <c r="H2921" i="1"/>
  <c r="M2921" i="1" s="1"/>
  <c r="G2921" i="1"/>
  <c r="L2921" i="1" s="1"/>
  <c r="H2913" i="1"/>
  <c r="M2913" i="1" s="1"/>
  <c r="G2913" i="1"/>
  <c r="L2913" i="1" s="1"/>
  <c r="H2905" i="1"/>
  <c r="M2905" i="1" s="1"/>
  <c r="G2905" i="1"/>
  <c r="L2905" i="1" s="1"/>
  <c r="H2897" i="1"/>
  <c r="M2897" i="1" s="1"/>
  <c r="G2897" i="1"/>
  <c r="L2897" i="1" s="1"/>
  <c r="H2889" i="1"/>
  <c r="M2889" i="1" s="1"/>
  <c r="G2889" i="1"/>
  <c r="L2889" i="1" s="1"/>
  <c r="H2881" i="1"/>
  <c r="M2881" i="1" s="1"/>
  <c r="G2881" i="1"/>
  <c r="L2881" i="1" s="1"/>
  <c r="H2873" i="1"/>
  <c r="M2873" i="1" s="1"/>
  <c r="G2873" i="1"/>
  <c r="L2873" i="1" s="1"/>
  <c r="H2865" i="1"/>
  <c r="M2865" i="1" s="1"/>
  <c r="G2865" i="1"/>
  <c r="L2865" i="1" s="1"/>
  <c r="H2857" i="1"/>
  <c r="M2857" i="1" s="1"/>
  <c r="G2857" i="1"/>
  <c r="L2857" i="1" s="1"/>
  <c r="H2849" i="1"/>
  <c r="M2849" i="1" s="1"/>
  <c r="G2849" i="1"/>
  <c r="L2849" i="1" s="1"/>
  <c r="H2841" i="1"/>
  <c r="M2841" i="1" s="1"/>
  <c r="G2841" i="1"/>
  <c r="L2841" i="1" s="1"/>
  <c r="H2833" i="1"/>
  <c r="M2833" i="1" s="1"/>
  <c r="G2833" i="1"/>
  <c r="L2833" i="1" s="1"/>
  <c r="H2825" i="1"/>
  <c r="M2825" i="1" s="1"/>
  <c r="G2825" i="1"/>
  <c r="L2825" i="1" s="1"/>
  <c r="H2817" i="1"/>
  <c r="M2817" i="1" s="1"/>
  <c r="G2817" i="1"/>
  <c r="L2817" i="1" s="1"/>
  <c r="H2809" i="1"/>
  <c r="M2809" i="1" s="1"/>
  <c r="G2809" i="1"/>
  <c r="L2809" i="1" s="1"/>
  <c r="H2801" i="1"/>
  <c r="M2801" i="1" s="1"/>
  <c r="G2801" i="1"/>
  <c r="L2801" i="1" s="1"/>
  <c r="H2793" i="1"/>
  <c r="M2793" i="1" s="1"/>
  <c r="G2793" i="1"/>
  <c r="L2793" i="1" s="1"/>
  <c r="H2785" i="1"/>
  <c r="M2785" i="1" s="1"/>
  <c r="G2785" i="1"/>
  <c r="L2785" i="1" s="1"/>
  <c r="H2777" i="1"/>
  <c r="M2777" i="1" s="1"/>
  <c r="G2777" i="1"/>
  <c r="L2777" i="1" s="1"/>
  <c r="H2769" i="1"/>
  <c r="M2769" i="1" s="1"/>
  <c r="G2769" i="1"/>
  <c r="L2769" i="1" s="1"/>
  <c r="H2761" i="1"/>
  <c r="M2761" i="1" s="1"/>
  <c r="G2761" i="1"/>
  <c r="L2761" i="1" s="1"/>
  <c r="H2753" i="1"/>
  <c r="M2753" i="1" s="1"/>
  <c r="G2753" i="1"/>
  <c r="L2753" i="1" s="1"/>
  <c r="H2745" i="1"/>
  <c r="M2745" i="1" s="1"/>
  <c r="G2745" i="1"/>
  <c r="L2745" i="1" s="1"/>
  <c r="H2737" i="1"/>
  <c r="M2737" i="1" s="1"/>
  <c r="G2737" i="1"/>
  <c r="L2737" i="1" s="1"/>
  <c r="H2729" i="1"/>
  <c r="M2729" i="1" s="1"/>
  <c r="G2729" i="1"/>
  <c r="L2729" i="1" s="1"/>
  <c r="H2721" i="1"/>
  <c r="M2721" i="1" s="1"/>
  <c r="G2721" i="1"/>
  <c r="L2721" i="1" s="1"/>
  <c r="H2713" i="1"/>
  <c r="M2713" i="1" s="1"/>
  <c r="G2713" i="1"/>
  <c r="L2713" i="1" s="1"/>
  <c r="H2705" i="1"/>
  <c r="M2705" i="1" s="1"/>
  <c r="G2705" i="1"/>
  <c r="L2705" i="1" s="1"/>
  <c r="H2697" i="1"/>
  <c r="M2697" i="1" s="1"/>
  <c r="G2697" i="1"/>
  <c r="L2697" i="1" s="1"/>
  <c r="H2689" i="1"/>
  <c r="M2689" i="1" s="1"/>
  <c r="G2689" i="1"/>
  <c r="L2689" i="1" s="1"/>
  <c r="H2681" i="1"/>
  <c r="M2681" i="1" s="1"/>
  <c r="G2681" i="1"/>
  <c r="L2681" i="1" s="1"/>
  <c r="H2673" i="1"/>
  <c r="M2673" i="1" s="1"/>
  <c r="G2673" i="1"/>
  <c r="L2673" i="1" s="1"/>
  <c r="H2665" i="1"/>
  <c r="M2665" i="1" s="1"/>
  <c r="G2665" i="1"/>
  <c r="L2665" i="1" s="1"/>
  <c r="H2657" i="1"/>
  <c r="M2657" i="1" s="1"/>
  <c r="G2657" i="1"/>
  <c r="L2657" i="1" s="1"/>
  <c r="H2649" i="1"/>
  <c r="M2649" i="1" s="1"/>
  <c r="G2649" i="1"/>
  <c r="L2649" i="1" s="1"/>
  <c r="H2641" i="1"/>
  <c r="M2641" i="1" s="1"/>
  <c r="G2641" i="1"/>
  <c r="L2641" i="1" s="1"/>
  <c r="H2633" i="1"/>
  <c r="M2633" i="1" s="1"/>
  <c r="G2633" i="1"/>
  <c r="L2633" i="1" s="1"/>
  <c r="H2625" i="1"/>
  <c r="M2625" i="1" s="1"/>
  <c r="G2625" i="1"/>
  <c r="L2625" i="1" s="1"/>
  <c r="H2617" i="1"/>
  <c r="M2617" i="1" s="1"/>
  <c r="G2617" i="1"/>
  <c r="L2617" i="1" s="1"/>
  <c r="H2609" i="1"/>
  <c r="M2609" i="1" s="1"/>
  <c r="G2609" i="1"/>
  <c r="L2609" i="1" s="1"/>
  <c r="H2601" i="1"/>
  <c r="M2601" i="1" s="1"/>
  <c r="G2601" i="1"/>
  <c r="L2601" i="1" s="1"/>
  <c r="H2593" i="1"/>
  <c r="M2593" i="1" s="1"/>
  <c r="G2593" i="1"/>
  <c r="L2593" i="1" s="1"/>
  <c r="H2585" i="1"/>
  <c r="M2585" i="1" s="1"/>
  <c r="G2585" i="1"/>
  <c r="L2585" i="1" s="1"/>
  <c r="H2577" i="1"/>
  <c r="M2577" i="1" s="1"/>
  <c r="G2577" i="1"/>
  <c r="L2577" i="1" s="1"/>
  <c r="H2569" i="1"/>
  <c r="M2569" i="1" s="1"/>
  <c r="G2569" i="1"/>
  <c r="L2569" i="1" s="1"/>
  <c r="H2561" i="1"/>
  <c r="M2561" i="1" s="1"/>
  <c r="G2561" i="1"/>
  <c r="L2561" i="1" s="1"/>
  <c r="H2553" i="1"/>
  <c r="M2553" i="1" s="1"/>
  <c r="G2553" i="1"/>
  <c r="L2553" i="1" s="1"/>
  <c r="H2545" i="1"/>
  <c r="M2545" i="1" s="1"/>
  <c r="G2545" i="1"/>
  <c r="L2545" i="1" s="1"/>
  <c r="H2537" i="1"/>
  <c r="M2537" i="1" s="1"/>
  <c r="G2537" i="1"/>
  <c r="L2537" i="1" s="1"/>
  <c r="H2529" i="1"/>
  <c r="M2529" i="1" s="1"/>
  <c r="G2529" i="1"/>
  <c r="L2529" i="1" s="1"/>
  <c r="H2521" i="1"/>
  <c r="M2521" i="1" s="1"/>
  <c r="G2521" i="1"/>
  <c r="L2521" i="1" s="1"/>
  <c r="H2513" i="1"/>
  <c r="M2513" i="1" s="1"/>
  <c r="G2513" i="1"/>
  <c r="L2513" i="1" s="1"/>
  <c r="H2505" i="1"/>
  <c r="M2505" i="1" s="1"/>
  <c r="G2505" i="1"/>
  <c r="L2505" i="1" s="1"/>
  <c r="H2481" i="1"/>
  <c r="M2481" i="1" s="1"/>
  <c r="G2481" i="1"/>
  <c r="L2481" i="1" s="1"/>
  <c r="H2473" i="1"/>
  <c r="M2473" i="1" s="1"/>
  <c r="G2473" i="1"/>
  <c r="L2473" i="1" s="1"/>
  <c r="H2449" i="1"/>
  <c r="M2449" i="1" s="1"/>
  <c r="G2449" i="1"/>
  <c r="L2449" i="1" s="1"/>
  <c r="H2441" i="1"/>
  <c r="M2441" i="1" s="1"/>
  <c r="G2441" i="1"/>
  <c r="L2441" i="1" s="1"/>
  <c r="H2417" i="1"/>
  <c r="M2417" i="1" s="1"/>
  <c r="G2417" i="1"/>
  <c r="L2417" i="1" s="1"/>
  <c r="H2409" i="1"/>
  <c r="M2409" i="1" s="1"/>
  <c r="G2409" i="1"/>
  <c r="L2409" i="1" s="1"/>
  <c r="H2385" i="1"/>
  <c r="M2385" i="1" s="1"/>
  <c r="G2385" i="1"/>
  <c r="L2385" i="1" s="1"/>
  <c r="H2377" i="1"/>
  <c r="M2377" i="1" s="1"/>
  <c r="G2377" i="1"/>
  <c r="L2377" i="1" s="1"/>
  <c r="H2353" i="1"/>
  <c r="M2353" i="1" s="1"/>
  <c r="G2353" i="1"/>
  <c r="L2353" i="1" s="1"/>
  <c r="H2345" i="1"/>
  <c r="M2345" i="1" s="1"/>
  <c r="G2345" i="1"/>
  <c r="L2345" i="1" s="1"/>
  <c r="H2321" i="1"/>
  <c r="M2321" i="1" s="1"/>
  <c r="G2321" i="1"/>
  <c r="L2321" i="1" s="1"/>
  <c r="H2313" i="1"/>
  <c r="M2313" i="1" s="1"/>
  <c r="G2313" i="1"/>
  <c r="L2313" i="1" s="1"/>
  <c r="H2289" i="1"/>
  <c r="M2289" i="1" s="1"/>
  <c r="G2289" i="1"/>
  <c r="L2289" i="1" s="1"/>
  <c r="H2281" i="1"/>
  <c r="M2281" i="1" s="1"/>
  <c r="G2281" i="1"/>
  <c r="L2281" i="1" s="1"/>
  <c r="H2257" i="1"/>
  <c r="M2257" i="1" s="1"/>
  <c r="G2257" i="1"/>
  <c r="L2257" i="1" s="1"/>
  <c r="H2249" i="1"/>
  <c r="M2249" i="1" s="1"/>
  <c r="G2249" i="1"/>
  <c r="L2249" i="1" s="1"/>
  <c r="H2225" i="1"/>
  <c r="M2225" i="1" s="1"/>
  <c r="G2225" i="1"/>
  <c r="L2225" i="1" s="1"/>
  <c r="H2217" i="1"/>
  <c r="M2217" i="1" s="1"/>
  <c r="G2217" i="1"/>
  <c r="L2217" i="1" s="1"/>
  <c r="H2193" i="1"/>
  <c r="M2193" i="1" s="1"/>
  <c r="G2193" i="1"/>
  <c r="L2193" i="1" s="1"/>
  <c r="H2185" i="1"/>
  <c r="M2185" i="1" s="1"/>
  <c r="G2185" i="1"/>
  <c r="L2185" i="1" s="1"/>
  <c r="H2177" i="1"/>
  <c r="M2177" i="1" s="1"/>
  <c r="G2177" i="1"/>
  <c r="L2177" i="1" s="1"/>
  <c r="H2169" i="1"/>
  <c r="M2169" i="1" s="1"/>
  <c r="G2169" i="1"/>
  <c r="L2169" i="1" s="1"/>
  <c r="H2161" i="1"/>
  <c r="M2161" i="1" s="1"/>
  <c r="G2161" i="1"/>
  <c r="L2161" i="1" s="1"/>
  <c r="H2145" i="1"/>
  <c r="M2145" i="1" s="1"/>
  <c r="G2145" i="1"/>
  <c r="L2145" i="1" s="1"/>
  <c r="H2129" i="1"/>
  <c r="M2129" i="1" s="1"/>
  <c r="G2129" i="1"/>
  <c r="L2129" i="1" s="1"/>
  <c r="H2121" i="1"/>
  <c r="M2121" i="1" s="1"/>
  <c r="G2121" i="1"/>
  <c r="L2121" i="1" s="1"/>
  <c r="H2113" i="1"/>
  <c r="M2113" i="1" s="1"/>
  <c r="G2113" i="1"/>
  <c r="L2113" i="1" s="1"/>
  <c r="H2105" i="1"/>
  <c r="M2105" i="1" s="1"/>
  <c r="G2105" i="1"/>
  <c r="L2105" i="1" s="1"/>
  <c r="H2097" i="1"/>
  <c r="M2097" i="1" s="1"/>
  <c r="G2097" i="1"/>
  <c r="L2097" i="1" s="1"/>
  <c r="H2081" i="1"/>
  <c r="M2081" i="1" s="1"/>
  <c r="G2081" i="1"/>
  <c r="L2081" i="1" s="1"/>
  <c r="H2065" i="1"/>
  <c r="M2065" i="1" s="1"/>
  <c r="G2065" i="1"/>
  <c r="L2065" i="1" s="1"/>
  <c r="H2057" i="1"/>
  <c r="M2057" i="1" s="1"/>
  <c r="G2057" i="1"/>
  <c r="L2057" i="1" s="1"/>
  <c r="H2049" i="1"/>
  <c r="M2049" i="1" s="1"/>
  <c r="G2049" i="1"/>
  <c r="L2049" i="1" s="1"/>
  <c r="H2041" i="1"/>
  <c r="M2041" i="1" s="1"/>
  <c r="G2041" i="1"/>
  <c r="L2041" i="1" s="1"/>
  <c r="H2033" i="1"/>
  <c r="M2033" i="1" s="1"/>
  <c r="G2033" i="1"/>
  <c r="L2033" i="1" s="1"/>
  <c r="H2017" i="1"/>
  <c r="M2017" i="1" s="1"/>
  <c r="G2017" i="1"/>
  <c r="L2017" i="1" s="1"/>
  <c r="H2001" i="1"/>
  <c r="M2001" i="1" s="1"/>
  <c r="G2001" i="1"/>
  <c r="L2001" i="1" s="1"/>
  <c r="H1993" i="1"/>
  <c r="M1993" i="1" s="1"/>
  <c r="G1993" i="1"/>
  <c r="L1993" i="1" s="1"/>
  <c r="H1985" i="1"/>
  <c r="M1985" i="1" s="1"/>
  <c r="G1985" i="1"/>
  <c r="L1985" i="1" s="1"/>
  <c r="H1977" i="1"/>
  <c r="M1977" i="1" s="1"/>
  <c r="G1977" i="1"/>
  <c r="L1977" i="1" s="1"/>
  <c r="H1969" i="1"/>
  <c r="M1969" i="1" s="1"/>
  <c r="G1969" i="1"/>
  <c r="L1969" i="1" s="1"/>
  <c r="H1953" i="1"/>
  <c r="M1953" i="1" s="1"/>
  <c r="G1953" i="1"/>
  <c r="L1953" i="1" s="1"/>
  <c r="H1937" i="1"/>
  <c r="M1937" i="1" s="1"/>
  <c r="G1937" i="1"/>
  <c r="L1937" i="1" s="1"/>
  <c r="H1929" i="1"/>
  <c r="M1929" i="1" s="1"/>
  <c r="G1929" i="1"/>
  <c r="L1929" i="1" s="1"/>
  <c r="H1921" i="1"/>
  <c r="M1921" i="1" s="1"/>
  <c r="G1921" i="1"/>
  <c r="L1921" i="1" s="1"/>
  <c r="H1913" i="1"/>
  <c r="M1913" i="1" s="1"/>
  <c r="G1913" i="1"/>
  <c r="L1913" i="1" s="1"/>
  <c r="H1905" i="1"/>
  <c r="M1905" i="1" s="1"/>
  <c r="G1905" i="1"/>
  <c r="L1905" i="1" s="1"/>
  <c r="H1889" i="1"/>
  <c r="M1889" i="1" s="1"/>
  <c r="G1889" i="1"/>
  <c r="L1889" i="1" s="1"/>
  <c r="H1873" i="1"/>
  <c r="M1873" i="1" s="1"/>
  <c r="G1873" i="1"/>
  <c r="L1873" i="1" s="1"/>
  <c r="H1865" i="1"/>
  <c r="M1865" i="1" s="1"/>
  <c r="G1865" i="1"/>
  <c r="L1865" i="1" s="1"/>
  <c r="H1857" i="1"/>
  <c r="M1857" i="1" s="1"/>
  <c r="G1857" i="1"/>
  <c r="L1857" i="1" s="1"/>
  <c r="H1849" i="1"/>
  <c r="M1849" i="1" s="1"/>
  <c r="G1849" i="1"/>
  <c r="L1849" i="1" s="1"/>
  <c r="H1841" i="1"/>
  <c r="M1841" i="1" s="1"/>
  <c r="G1841" i="1"/>
  <c r="L1841" i="1" s="1"/>
  <c r="H1825" i="1"/>
  <c r="M1825" i="1" s="1"/>
  <c r="G1825" i="1"/>
  <c r="L1825" i="1" s="1"/>
  <c r="H1809" i="1"/>
  <c r="M1809" i="1" s="1"/>
  <c r="G1809" i="1"/>
  <c r="L1809" i="1" s="1"/>
  <c r="H1801" i="1"/>
  <c r="M1801" i="1" s="1"/>
  <c r="G1801" i="1"/>
  <c r="L1801" i="1" s="1"/>
  <c r="H1793" i="1"/>
  <c r="M1793" i="1" s="1"/>
  <c r="G1793" i="1"/>
  <c r="L1793" i="1" s="1"/>
  <c r="H1785" i="1"/>
  <c r="M1785" i="1" s="1"/>
  <c r="G1785" i="1"/>
  <c r="L1785" i="1" s="1"/>
  <c r="H1777" i="1"/>
  <c r="M1777" i="1" s="1"/>
  <c r="G1777" i="1"/>
  <c r="L1777" i="1" s="1"/>
  <c r="H1761" i="1"/>
  <c r="M1761" i="1" s="1"/>
  <c r="G1761" i="1"/>
  <c r="L1761" i="1" s="1"/>
  <c r="H1745" i="1"/>
  <c r="M1745" i="1" s="1"/>
  <c r="G1745" i="1"/>
  <c r="L1745" i="1" s="1"/>
  <c r="H1737" i="1"/>
  <c r="M1737" i="1" s="1"/>
  <c r="G1737" i="1"/>
  <c r="L1737" i="1" s="1"/>
  <c r="H1729" i="1"/>
  <c r="M1729" i="1" s="1"/>
  <c r="G1729" i="1"/>
  <c r="L1729" i="1" s="1"/>
  <c r="H1721" i="1"/>
  <c r="M1721" i="1" s="1"/>
  <c r="G1721" i="1"/>
  <c r="L1721" i="1" s="1"/>
  <c r="H1713" i="1"/>
  <c r="M1713" i="1" s="1"/>
  <c r="G1713" i="1"/>
  <c r="L1713" i="1" s="1"/>
  <c r="H1697" i="1"/>
  <c r="M1697" i="1" s="1"/>
  <c r="G1697" i="1"/>
  <c r="L1697" i="1" s="1"/>
  <c r="H1681" i="1"/>
  <c r="M1681" i="1" s="1"/>
  <c r="G1681" i="1"/>
  <c r="L1681" i="1" s="1"/>
  <c r="H1673" i="1"/>
  <c r="M1673" i="1" s="1"/>
  <c r="G1673" i="1"/>
  <c r="L1673" i="1" s="1"/>
  <c r="H1665" i="1"/>
  <c r="M1665" i="1" s="1"/>
  <c r="G1665" i="1"/>
  <c r="L1665" i="1" s="1"/>
  <c r="H1657" i="1"/>
  <c r="M1657" i="1" s="1"/>
  <c r="G1657" i="1"/>
  <c r="L1657" i="1" s="1"/>
  <c r="H1649" i="1"/>
  <c r="M1649" i="1" s="1"/>
  <c r="G1649" i="1"/>
  <c r="L1649" i="1" s="1"/>
  <c r="H1641" i="1"/>
  <c r="M1641" i="1" s="1"/>
  <c r="G1641" i="1"/>
  <c r="L1641" i="1" s="1"/>
  <c r="H1633" i="1"/>
  <c r="M1633" i="1" s="1"/>
  <c r="G1633" i="1"/>
  <c r="L1633" i="1" s="1"/>
  <c r="H1625" i="1"/>
  <c r="M1625" i="1" s="1"/>
  <c r="G1625" i="1"/>
  <c r="L1625" i="1" s="1"/>
  <c r="H1617" i="1"/>
  <c r="M1617" i="1" s="1"/>
  <c r="G1617" i="1"/>
  <c r="L1617" i="1" s="1"/>
  <c r="H1609" i="1"/>
  <c r="M1609" i="1" s="1"/>
  <c r="G1609" i="1"/>
  <c r="L1609" i="1" s="1"/>
  <c r="H1601" i="1"/>
  <c r="M1601" i="1" s="1"/>
  <c r="G1601" i="1"/>
  <c r="L1601" i="1" s="1"/>
  <c r="H1593" i="1"/>
  <c r="M1593" i="1" s="1"/>
  <c r="G1593" i="1"/>
  <c r="L1593" i="1" s="1"/>
  <c r="H1585" i="1"/>
  <c r="M1585" i="1" s="1"/>
  <c r="G1585" i="1"/>
  <c r="L1585" i="1" s="1"/>
  <c r="H1577" i="1"/>
  <c r="M1577" i="1" s="1"/>
  <c r="G1577" i="1"/>
  <c r="L1577" i="1" s="1"/>
  <c r="H1569" i="1"/>
  <c r="M1569" i="1" s="1"/>
  <c r="G1569" i="1"/>
  <c r="L1569" i="1" s="1"/>
  <c r="H1561" i="1"/>
  <c r="M1561" i="1" s="1"/>
  <c r="G1561" i="1"/>
  <c r="L1561" i="1" s="1"/>
  <c r="H1553" i="1"/>
  <c r="M1553" i="1" s="1"/>
  <c r="G1553" i="1"/>
  <c r="L1553" i="1" s="1"/>
  <c r="H1545" i="1"/>
  <c r="M1545" i="1" s="1"/>
  <c r="G1545" i="1"/>
  <c r="L1545" i="1" s="1"/>
  <c r="H1537" i="1"/>
  <c r="M1537" i="1" s="1"/>
  <c r="G1537" i="1"/>
  <c r="L1537" i="1" s="1"/>
  <c r="H1529" i="1"/>
  <c r="M1529" i="1" s="1"/>
  <c r="G1529" i="1"/>
  <c r="L1529" i="1" s="1"/>
  <c r="H1521" i="1"/>
  <c r="M1521" i="1" s="1"/>
  <c r="G1521" i="1"/>
  <c r="L1521" i="1" s="1"/>
  <c r="H1513" i="1"/>
  <c r="M1513" i="1" s="1"/>
  <c r="G1513" i="1"/>
  <c r="L1513" i="1" s="1"/>
  <c r="H1505" i="1"/>
  <c r="M1505" i="1" s="1"/>
  <c r="G1505" i="1"/>
  <c r="L1505" i="1" s="1"/>
  <c r="H1497" i="1"/>
  <c r="M1497" i="1" s="1"/>
  <c r="G1497" i="1"/>
  <c r="L1497" i="1" s="1"/>
  <c r="H1489" i="1"/>
  <c r="M1489" i="1" s="1"/>
  <c r="G1489" i="1"/>
  <c r="L1489" i="1" s="1"/>
  <c r="H1481" i="1"/>
  <c r="M1481" i="1" s="1"/>
  <c r="G1481" i="1"/>
  <c r="L1481" i="1" s="1"/>
  <c r="H1473" i="1"/>
  <c r="M1473" i="1" s="1"/>
  <c r="G1473" i="1"/>
  <c r="L1473" i="1" s="1"/>
  <c r="H1465" i="1"/>
  <c r="M1465" i="1" s="1"/>
  <c r="G1465" i="1"/>
  <c r="L1465" i="1" s="1"/>
  <c r="H1457" i="1"/>
  <c r="M1457" i="1" s="1"/>
  <c r="G1457" i="1"/>
  <c r="L1457" i="1" s="1"/>
  <c r="H1449" i="1"/>
  <c r="M1449" i="1" s="1"/>
  <c r="G1449" i="1"/>
  <c r="L1449" i="1" s="1"/>
  <c r="H1441" i="1"/>
  <c r="M1441" i="1" s="1"/>
  <c r="G1441" i="1"/>
  <c r="L1441" i="1" s="1"/>
  <c r="H1433" i="1"/>
  <c r="M1433" i="1" s="1"/>
  <c r="G1433" i="1"/>
  <c r="L1433" i="1" s="1"/>
  <c r="H1425" i="1"/>
  <c r="M1425" i="1" s="1"/>
  <c r="G1425" i="1"/>
  <c r="L1425" i="1" s="1"/>
  <c r="H1417" i="1"/>
  <c r="M1417" i="1" s="1"/>
  <c r="G1417" i="1"/>
  <c r="L1417" i="1" s="1"/>
  <c r="H1409" i="1"/>
  <c r="M1409" i="1" s="1"/>
  <c r="G1409" i="1"/>
  <c r="L1409" i="1" s="1"/>
  <c r="H1401" i="1"/>
  <c r="M1401" i="1" s="1"/>
  <c r="G1401" i="1"/>
  <c r="L1401" i="1" s="1"/>
  <c r="H1393" i="1"/>
  <c r="M1393" i="1" s="1"/>
  <c r="G1393" i="1"/>
  <c r="L1393" i="1" s="1"/>
  <c r="H1385" i="1"/>
  <c r="M1385" i="1" s="1"/>
  <c r="G1385" i="1"/>
  <c r="L1385" i="1" s="1"/>
  <c r="H1377" i="1"/>
  <c r="M1377" i="1" s="1"/>
  <c r="G1377" i="1"/>
  <c r="L1377" i="1" s="1"/>
  <c r="H1369" i="1"/>
  <c r="M1369" i="1" s="1"/>
  <c r="G1369" i="1"/>
  <c r="L1369" i="1" s="1"/>
  <c r="H1361" i="1"/>
  <c r="M1361" i="1" s="1"/>
  <c r="G1361" i="1"/>
  <c r="L1361" i="1" s="1"/>
  <c r="H1353" i="1"/>
  <c r="M1353" i="1" s="1"/>
  <c r="G1353" i="1"/>
  <c r="L1353" i="1" s="1"/>
  <c r="H1345" i="1"/>
  <c r="M1345" i="1" s="1"/>
  <c r="G1345" i="1"/>
  <c r="L1345" i="1" s="1"/>
  <c r="H1337" i="1"/>
  <c r="M1337" i="1" s="1"/>
  <c r="G1337" i="1"/>
  <c r="L1337" i="1" s="1"/>
  <c r="H1329" i="1"/>
  <c r="M1329" i="1" s="1"/>
  <c r="G1329" i="1"/>
  <c r="L1329" i="1" s="1"/>
  <c r="H1321" i="1"/>
  <c r="M1321" i="1" s="1"/>
  <c r="G1321" i="1"/>
  <c r="L1321" i="1" s="1"/>
  <c r="H1313" i="1"/>
  <c r="M1313" i="1" s="1"/>
  <c r="G1313" i="1"/>
  <c r="L1313" i="1" s="1"/>
  <c r="H1305" i="1"/>
  <c r="M1305" i="1" s="1"/>
  <c r="G1305" i="1"/>
  <c r="L1305" i="1" s="1"/>
  <c r="H1297" i="1"/>
  <c r="M1297" i="1" s="1"/>
  <c r="G1297" i="1"/>
  <c r="L1297" i="1" s="1"/>
  <c r="H1289" i="1"/>
  <c r="M1289" i="1" s="1"/>
  <c r="G1289" i="1"/>
  <c r="L1289" i="1" s="1"/>
  <c r="H1281" i="1"/>
  <c r="M1281" i="1" s="1"/>
  <c r="G1281" i="1"/>
  <c r="L1281" i="1" s="1"/>
  <c r="H1273" i="1"/>
  <c r="M1273" i="1" s="1"/>
  <c r="G1273" i="1"/>
  <c r="L1273" i="1" s="1"/>
  <c r="H1265" i="1"/>
  <c r="M1265" i="1" s="1"/>
  <c r="G1265" i="1"/>
  <c r="L1265" i="1" s="1"/>
  <c r="H1257" i="1"/>
  <c r="M1257" i="1" s="1"/>
  <c r="G1257" i="1"/>
  <c r="L1257" i="1" s="1"/>
  <c r="H1249" i="1"/>
  <c r="M1249" i="1" s="1"/>
  <c r="G1249" i="1"/>
  <c r="L1249" i="1" s="1"/>
  <c r="H1241" i="1"/>
  <c r="M1241" i="1" s="1"/>
  <c r="G1241" i="1"/>
  <c r="L1241" i="1" s="1"/>
  <c r="H1233" i="1"/>
  <c r="M1233" i="1" s="1"/>
  <c r="G1233" i="1"/>
  <c r="L1233" i="1" s="1"/>
  <c r="H1225" i="1"/>
  <c r="M1225" i="1" s="1"/>
  <c r="G1225" i="1"/>
  <c r="L1225" i="1" s="1"/>
  <c r="H1217" i="1"/>
  <c r="M1217" i="1" s="1"/>
  <c r="G1217" i="1"/>
  <c r="L1217" i="1" s="1"/>
  <c r="H1209" i="1"/>
  <c r="M1209" i="1" s="1"/>
  <c r="G1209" i="1"/>
  <c r="L1209" i="1" s="1"/>
  <c r="H1201" i="1"/>
  <c r="M1201" i="1" s="1"/>
  <c r="G1201" i="1"/>
  <c r="L1201" i="1" s="1"/>
  <c r="H1193" i="1"/>
  <c r="M1193" i="1" s="1"/>
  <c r="G1193" i="1"/>
  <c r="L1193" i="1" s="1"/>
  <c r="H1185" i="1"/>
  <c r="M1185" i="1" s="1"/>
  <c r="G1185" i="1"/>
  <c r="L1185" i="1" s="1"/>
  <c r="H1177" i="1"/>
  <c r="M1177" i="1" s="1"/>
  <c r="G1177" i="1"/>
  <c r="L1177" i="1" s="1"/>
  <c r="H1169" i="1"/>
  <c r="M1169" i="1" s="1"/>
  <c r="G1169" i="1"/>
  <c r="L1169" i="1" s="1"/>
  <c r="H1161" i="1"/>
  <c r="M1161" i="1" s="1"/>
  <c r="G1161" i="1"/>
  <c r="L1161" i="1" s="1"/>
  <c r="H1153" i="1"/>
  <c r="M1153" i="1" s="1"/>
  <c r="G1153" i="1"/>
  <c r="L1153" i="1" s="1"/>
  <c r="H1145" i="1"/>
  <c r="M1145" i="1" s="1"/>
  <c r="G1145" i="1"/>
  <c r="L1145" i="1" s="1"/>
  <c r="H1137" i="1"/>
  <c r="M1137" i="1" s="1"/>
  <c r="G1137" i="1"/>
  <c r="L1137" i="1" s="1"/>
  <c r="H1129" i="1"/>
  <c r="M1129" i="1" s="1"/>
  <c r="G1129" i="1"/>
  <c r="L1129" i="1" s="1"/>
  <c r="H1121" i="1"/>
  <c r="M1121" i="1" s="1"/>
  <c r="G1121" i="1"/>
  <c r="L1121" i="1" s="1"/>
  <c r="H1113" i="1"/>
  <c r="M1113" i="1" s="1"/>
  <c r="G1113" i="1"/>
  <c r="L1113" i="1" s="1"/>
  <c r="H1105" i="1"/>
  <c r="M1105" i="1" s="1"/>
  <c r="G1105" i="1"/>
  <c r="L1105" i="1" s="1"/>
  <c r="H1097" i="1"/>
  <c r="M1097" i="1" s="1"/>
  <c r="G1097" i="1"/>
  <c r="L1097" i="1" s="1"/>
  <c r="H1089" i="1"/>
  <c r="M1089" i="1" s="1"/>
  <c r="G1089" i="1"/>
  <c r="L1089" i="1" s="1"/>
  <c r="H1081" i="1"/>
  <c r="M1081" i="1" s="1"/>
  <c r="G1081" i="1"/>
  <c r="L1081" i="1" s="1"/>
  <c r="H1073" i="1"/>
  <c r="M1073" i="1" s="1"/>
  <c r="G1073" i="1"/>
  <c r="L1073" i="1" s="1"/>
  <c r="H1065" i="1"/>
  <c r="M1065" i="1" s="1"/>
  <c r="G1065" i="1"/>
  <c r="L1065" i="1" s="1"/>
  <c r="H1057" i="1"/>
  <c r="M1057" i="1" s="1"/>
  <c r="G1057" i="1"/>
  <c r="L1057" i="1" s="1"/>
  <c r="H1049" i="1"/>
  <c r="M1049" i="1" s="1"/>
  <c r="G1049" i="1"/>
  <c r="L1049" i="1" s="1"/>
  <c r="H1041" i="1"/>
  <c r="M1041" i="1" s="1"/>
  <c r="G1041" i="1"/>
  <c r="L1041" i="1" s="1"/>
  <c r="H1033" i="1"/>
  <c r="M1033" i="1" s="1"/>
  <c r="G1033" i="1"/>
  <c r="L1033" i="1" s="1"/>
  <c r="H1025" i="1"/>
  <c r="M1025" i="1" s="1"/>
  <c r="G1025" i="1"/>
  <c r="L1025" i="1" s="1"/>
  <c r="H1017" i="1"/>
  <c r="M1017" i="1" s="1"/>
  <c r="G1017" i="1"/>
  <c r="L1017" i="1" s="1"/>
  <c r="H1009" i="1"/>
  <c r="M1009" i="1" s="1"/>
  <c r="G1009" i="1"/>
  <c r="L1009" i="1" s="1"/>
  <c r="H1001" i="1"/>
  <c r="M1001" i="1" s="1"/>
  <c r="G1001" i="1"/>
  <c r="L1001" i="1" s="1"/>
  <c r="H993" i="1"/>
  <c r="M993" i="1" s="1"/>
  <c r="G993" i="1"/>
  <c r="L993" i="1" s="1"/>
  <c r="H985" i="1"/>
  <c r="M985" i="1" s="1"/>
  <c r="G985" i="1"/>
  <c r="L985" i="1" s="1"/>
  <c r="H977" i="1"/>
  <c r="M977" i="1" s="1"/>
  <c r="G977" i="1"/>
  <c r="L977" i="1" s="1"/>
  <c r="H961" i="1"/>
  <c r="M961" i="1" s="1"/>
  <c r="G961" i="1"/>
  <c r="L961" i="1" s="1"/>
  <c r="H953" i="1"/>
  <c r="M953" i="1" s="1"/>
  <c r="G953" i="1"/>
  <c r="L953" i="1" s="1"/>
  <c r="H945" i="1"/>
  <c r="M945" i="1" s="1"/>
  <c r="G945" i="1"/>
  <c r="L945" i="1" s="1"/>
  <c r="H929" i="1"/>
  <c r="M929" i="1" s="1"/>
  <c r="G929" i="1"/>
  <c r="L929" i="1" s="1"/>
  <c r="H921" i="1"/>
  <c r="M921" i="1" s="1"/>
  <c r="G921" i="1"/>
  <c r="L921" i="1" s="1"/>
  <c r="H913" i="1"/>
  <c r="M913" i="1" s="1"/>
  <c r="G913" i="1"/>
  <c r="L913" i="1" s="1"/>
  <c r="H905" i="1"/>
  <c r="M905" i="1" s="1"/>
  <c r="G905" i="1"/>
  <c r="L905" i="1" s="1"/>
  <c r="H897" i="1"/>
  <c r="M897" i="1" s="1"/>
  <c r="G897" i="1"/>
  <c r="L897" i="1" s="1"/>
  <c r="H889" i="1"/>
  <c r="M889" i="1" s="1"/>
  <c r="G889" i="1"/>
  <c r="L889" i="1" s="1"/>
  <c r="H881" i="1"/>
  <c r="M881" i="1" s="1"/>
  <c r="G881" i="1"/>
  <c r="L881" i="1" s="1"/>
  <c r="H873" i="1"/>
  <c r="M873" i="1" s="1"/>
  <c r="G873" i="1"/>
  <c r="L873" i="1" s="1"/>
  <c r="H865" i="1"/>
  <c r="M865" i="1" s="1"/>
  <c r="G865" i="1"/>
  <c r="L865" i="1" s="1"/>
  <c r="H857" i="1"/>
  <c r="M857" i="1" s="1"/>
  <c r="G857" i="1"/>
  <c r="L857" i="1" s="1"/>
  <c r="H849" i="1"/>
  <c r="M849" i="1" s="1"/>
  <c r="G849" i="1"/>
  <c r="L849" i="1" s="1"/>
  <c r="H841" i="1"/>
  <c r="M841" i="1" s="1"/>
  <c r="G841" i="1"/>
  <c r="L841" i="1" s="1"/>
  <c r="H833" i="1"/>
  <c r="M833" i="1" s="1"/>
  <c r="G833" i="1"/>
  <c r="L833" i="1" s="1"/>
  <c r="H825" i="1"/>
  <c r="M825" i="1" s="1"/>
  <c r="G825" i="1"/>
  <c r="L825" i="1" s="1"/>
  <c r="H817" i="1"/>
  <c r="M817" i="1" s="1"/>
  <c r="G817" i="1"/>
  <c r="L817" i="1" s="1"/>
  <c r="H809" i="1"/>
  <c r="M809" i="1" s="1"/>
  <c r="G809" i="1"/>
  <c r="L809" i="1" s="1"/>
  <c r="H801" i="1"/>
  <c r="M801" i="1" s="1"/>
  <c r="G801" i="1"/>
  <c r="L801" i="1" s="1"/>
  <c r="H793" i="1"/>
  <c r="M793" i="1" s="1"/>
  <c r="G793" i="1"/>
  <c r="L793" i="1" s="1"/>
  <c r="H777" i="1"/>
  <c r="M777" i="1" s="1"/>
  <c r="G777" i="1"/>
  <c r="L777" i="1" s="1"/>
  <c r="H769" i="1"/>
  <c r="M769" i="1" s="1"/>
  <c r="G769" i="1"/>
  <c r="L769" i="1" s="1"/>
  <c r="H761" i="1"/>
  <c r="M761" i="1" s="1"/>
  <c r="G761" i="1"/>
  <c r="L761" i="1" s="1"/>
  <c r="H753" i="1"/>
  <c r="M753" i="1" s="1"/>
  <c r="G753" i="1"/>
  <c r="L753" i="1" s="1"/>
  <c r="H745" i="1"/>
  <c r="M745" i="1" s="1"/>
  <c r="G745" i="1"/>
  <c r="L745" i="1" s="1"/>
  <c r="H737" i="1"/>
  <c r="M737" i="1" s="1"/>
  <c r="G737" i="1"/>
  <c r="L737" i="1" s="1"/>
  <c r="H729" i="1"/>
  <c r="M729" i="1" s="1"/>
  <c r="G729" i="1"/>
  <c r="L729" i="1" s="1"/>
  <c r="H713" i="1"/>
  <c r="M713" i="1" s="1"/>
  <c r="G713" i="1"/>
  <c r="L713" i="1" s="1"/>
  <c r="H705" i="1"/>
  <c r="M705" i="1" s="1"/>
  <c r="G705" i="1"/>
  <c r="L705" i="1" s="1"/>
  <c r="H697" i="1"/>
  <c r="M697" i="1" s="1"/>
  <c r="G697" i="1"/>
  <c r="L697" i="1" s="1"/>
  <c r="H689" i="1"/>
  <c r="M689" i="1" s="1"/>
  <c r="G689" i="1"/>
  <c r="L689" i="1" s="1"/>
  <c r="H681" i="1"/>
  <c r="M681" i="1" s="1"/>
  <c r="G681" i="1"/>
  <c r="L681" i="1" s="1"/>
  <c r="H673" i="1"/>
  <c r="M673" i="1" s="1"/>
  <c r="G673" i="1"/>
  <c r="L673" i="1" s="1"/>
  <c r="H665" i="1"/>
  <c r="M665" i="1" s="1"/>
  <c r="G665" i="1"/>
  <c r="L665" i="1" s="1"/>
  <c r="H657" i="1"/>
  <c r="M657" i="1" s="1"/>
  <c r="G657" i="1"/>
  <c r="L657" i="1" s="1"/>
  <c r="H649" i="1"/>
  <c r="M649" i="1" s="1"/>
  <c r="G649" i="1"/>
  <c r="L649" i="1" s="1"/>
  <c r="H641" i="1"/>
  <c r="M641" i="1" s="1"/>
  <c r="G641" i="1"/>
  <c r="L641" i="1" s="1"/>
  <c r="H633" i="1"/>
  <c r="M633" i="1" s="1"/>
  <c r="G633" i="1"/>
  <c r="L633" i="1" s="1"/>
  <c r="H625" i="1"/>
  <c r="M625" i="1" s="1"/>
  <c r="G625" i="1"/>
  <c r="L625" i="1" s="1"/>
  <c r="H617" i="1"/>
  <c r="M617" i="1" s="1"/>
  <c r="G617" i="1"/>
  <c r="L617" i="1" s="1"/>
  <c r="H609" i="1"/>
  <c r="M609" i="1" s="1"/>
  <c r="G609" i="1"/>
  <c r="L609" i="1" s="1"/>
  <c r="H601" i="1"/>
  <c r="M601" i="1" s="1"/>
  <c r="G601" i="1"/>
  <c r="L601" i="1" s="1"/>
  <c r="H593" i="1"/>
  <c r="M593" i="1" s="1"/>
  <c r="G593" i="1"/>
  <c r="L593" i="1" s="1"/>
  <c r="H585" i="1"/>
  <c r="M585" i="1" s="1"/>
  <c r="G585" i="1"/>
  <c r="L585" i="1" s="1"/>
  <c r="H577" i="1"/>
  <c r="M577" i="1" s="1"/>
  <c r="G577" i="1"/>
  <c r="L577" i="1" s="1"/>
  <c r="H569" i="1"/>
  <c r="M569" i="1" s="1"/>
  <c r="G569" i="1"/>
  <c r="L569" i="1" s="1"/>
  <c r="H561" i="1"/>
  <c r="M561" i="1" s="1"/>
  <c r="G561" i="1"/>
  <c r="L561" i="1" s="1"/>
  <c r="H553" i="1"/>
  <c r="M553" i="1" s="1"/>
  <c r="G553" i="1"/>
  <c r="L553" i="1" s="1"/>
  <c r="H545" i="1"/>
  <c r="M545" i="1" s="1"/>
  <c r="G545" i="1"/>
  <c r="L545" i="1" s="1"/>
  <c r="H537" i="1"/>
  <c r="M537" i="1" s="1"/>
  <c r="G537" i="1"/>
  <c r="L537" i="1" s="1"/>
  <c r="H521" i="1"/>
  <c r="M521" i="1" s="1"/>
  <c r="G521" i="1"/>
  <c r="L521" i="1" s="1"/>
  <c r="H513" i="1"/>
  <c r="M513" i="1" s="1"/>
  <c r="G513" i="1"/>
  <c r="L513" i="1" s="1"/>
  <c r="H505" i="1"/>
  <c r="M505" i="1" s="1"/>
  <c r="G505" i="1"/>
  <c r="L505" i="1" s="1"/>
  <c r="H497" i="1"/>
  <c r="M497" i="1" s="1"/>
  <c r="G497" i="1"/>
  <c r="L497" i="1" s="1"/>
  <c r="H489" i="1"/>
  <c r="M489" i="1" s="1"/>
  <c r="G489" i="1"/>
  <c r="L489" i="1" s="1"/>
  <c r="H481" i="1"/>
  <c r="M481" i="1" s="1"/>
  <c r="G481" i="1"/>
  <c r="L481" i="1" s="1"/>
  <c r="H473" i="1"/>
  <c r="M473" i="1" s="1"/>
  <c r="G473" i="1"/>
  <c r="L473" i="1" s="1"/>
  <c r="H457" i="1"/>
  <c r="M457" i="1" s="1"/>
  <c r="G457" i="1"/>
  <c r="L457" i="1" s="1"/>
  <c r="H449" i="1"/>
  <c r="M449" i="1" s="1"/>
  <c r="G449" i="1"/>
  <c r="L449" i="1" s="1"/>
  <c r="H441" i="1"/>
  <c r="M441" i="1" s="1"/>
  <c r="G441" i="1"/>
  <c r="L441" i="1" s="1"/>
  <c r="H433" i="1"/>
  <c r="M433" i="1" s="1"/>
  <c r="G433" i="1"/>
  <c r="L433" i="1" s="1"/>
  <c r="H425" i="1"/>
  <c r="M425" i="1" s="1"/>
  <c r="G425" i="1"/>
  <c r="L425" i="1" s="1"/>
  <c r="H417" i="1"/>
  <c r="M417" i="1" s="1"/>
  <c r="G417" i="1"/>
  <c r="L417" i="1" s="1"/>
  <c r="H409" i="1"/>
  <c r="M409" i="1" s="1"/>
  <c r="G409" i="1"/>
  <c r="L409" i="1" s="1"/>
  <c r="H401" i="1"/>
  <c r="M401" i="1" s="1"/>
  <c r="G401" i="1"/>
  <c r="L401" i="1" s="1"/>
  <c r="H393" i="1"/>
  <c r="M393" i="1" s="1"/>
  <c r="G393" i="1"/>
  <c r="L393" i="1" s="1"/>
  <c r="H385" i="1"/>
  <c r="M385" i="1" s="1"/>
  <c r="G385" i="1"/>
  <c r="L385" i="1" s="1"/>
  <c r="H377" i="1"/>
  <c r="M377" i="1" s="1"/>
  <c r="G377" i="1"/>
  <c r="L377" i="1" s="1"/>
  <c r="H369" i="1"/>
  <c r="M369" i="1" s="1"/>
  <c r="G369" i="1"/>
  <c r="L369" i="1" s="1"/>
  <c r="H361" i="1"/>
  <c r="M361" i="1" s="1"/>
  <c r="G361" i="1"/>
  <c r="L361" i="1" s="1"/>
  <c r="H353" i="1"/>
  <c r="M353" i="1" s="1"/>
  <c r="G353" i="1"/>
  <c r="L353" i="1" s="1"/>
  <c r="H345" i="1"/>
  <c r="M345" i="1" s="1"/>
  <c r="G345" i="1"/>
  <c r="L345" i="1" s="1"/>
  <c r="H337" i="1"/>
  <c r="M337" i="1" s="1"/>
  <c r="G337" i="1"/>
  <c r="L337" i="1" s="1"/>
  <c r="H329" i="1"/>
  <c r="M329" i="1" s="1"/>
  <c r="G329" i="1"/>
  <c r="L329" i="1" s="1"/>
  <c r="H321" i="1"/>
  <c r="M321" i="1" s="1"/>
  <c r="G321" i="1"/>
  <c r="L321" i="1" s="1"/>
  <c r="H313" i="1"/>
  <c r="M313" i="1" s="1"/>
  <c r="G313" i="1"/>
  <c r="L313" i="1" s="1"/>
  <c r="H305" i="1"/>
  <c r="M305" i="1" s="1"/>
  <c r="G305" i="1"/>
  <c r="L305" i="1" s="1"/>
  <c r="H297" i="1"/>
  <c r="M297" i="1" s="1"/>
  <c r="G297" i="1"/>
  <c r="L297" i="1" s="1"/>
  <c r="H289" i="1"/>
  <c r="M289" i="1" s="1"/>
  <c r="G289" i="1"/>
  <c r="L289" i="1" s="1"/>
  <c r="H281" i="1"/>
  <c r="M281" i="1" s="1"/>
  <c r="G281" i="1"/>
  <c r="L281" i="1" s="1"/>
  <c r="H273" i="1"/>
  <c r="M273" i="1" s="1"/>
  <c r="G273" i="1"/>
  <c r="L273" i="1" s="1"/>
  <c r="H265" i="1"/>
  <c r="M265" i="1" s="1"/>
  <c r="G265" i="1"/>
  <c r="L265" i="1" s="1"/>
  <c r="H257" i="1"/>
  <c r="M257" i="1" s="1"/>
  <c r="G257" i="1"/>
  <c r="L257" i="1" s="1"/>
  <c r="H249" i="1"/>
  <c r="M249" i="1" s="1"/>
  <c r="G249" i="1"/>
  <c r="L249" i="1" s="1"/>
  <c r="H241" i="1"/>
  <c r="M241" i="1" s="1"/>
  <c r="G241" i="1"/>
  <c r="L241" i="1" s="1"/>
  <c r="H233" i="1"/>
  <c r="M233" i="1" s="1"/>
  <c r="G233" i="1"/>
  <c r="L233" i="1" s="1"/>
  <c r="H225" i="1"/>
  <c r="M225" i="1" s="1"/>
  <c r="G225" i="1"/>
  <c r="L225" i="1" s="1"/>
  <c r="H217" i="1"/>
  <c r="M217" i="1" s="1"/>
  <c r="G217" i="1"/>
  <c r="L217" i="1" s="1"/>
  <c r="H209" i="1"/>
  <c r="M209" i="1" s="1"/>
  <c r="G209" i="1"/>
  <c r="L209" i="1" s="1"/>
  <c r="H201" i="1"/>
  <c r="M201" i="1" s="1"/>
  <c r="G201" i="1"/>
  <c r="L201" i="1" s="1"/>
  <c r="H193" i="1"/>
  <c r="M193" i="1" s="1"/>
  <c r="G193" i="1"/>
  <c r="L193" i="1" s="1"/>
  <c r="H185" i="1"/>
  <c r="M185" i="1" s="1"/>
  <c r="G185" i="1"/>
  <c r="L185" i="1" s="1"/>
  <c r="H177" i="1"/>
  <c r="M177" i="1" s="1"/>
  <c r="G177" i="1"/>
  <c r="L177" i="1" s="1"/>
  <c r="H169" i="1"/>
  <c r="M169" i="1" s="1"/>
  <c r="G169" i="1"/>
  <c r="L169" i="1" s="1"/>
  <c r="H161" i="1"/>
  <c r="M161" i="1" s="1"/>
  <c r="G161" i="1"/>
  <c r="L161" i="1" s="1"/>
  <c r="H153" i="1"/>
  <c r="M153" i="1" s="1"/>
  <c r="G153" i="1"/>
  <c r="L153" i="1" s="1"/>
  <c r="H145" i="1"/>
  <c r="M145" i="1" s="1"/>
  <c r="G145" i="1"/>
  <c r="L145" i="1" s="1"/>
  <c r="H137" i="1"/>
  <c r="M137" i="1" s="1"/>
  <c r="G137" i="1"/>
  <c r="L137" i="1" s="1"/>
  <c r="H129" i="1"/>
  <c r="M129" i="1" s="1"/>
  <c r="G129" i="1"/>
  <c r="L129" i="1" s="1"/>
  <c r="H121" i="1"/>
  <c r="M121" i="1" s="1"/>
  <c r="G121" i="1"/>
  <c r="L121" i="1" s="1"/>
  <c r="H113" i="1"/>
  <c r="M113" i="1" s="1"/>
  <c r="G113" i="1"/>
  <c r="L113" i="1" s="1"/>
  <c r="H105" i="1"/>
  <c r="M105" i="1" s="1"/>
  <c r="G105" i="1"/>
  <c r="L105" i="1" s="1"/>
  <c r="H97" i="1"/>
  <c r="M97" i="1" s="1"/>
  <c r="G97" i="1"/>
  <c r="L97" i="1" s="1"/>
  <c r="H89" i="1"/>
  <c r="M89" i="1" s="1"/>
  <c r="G89" i="1"/>
  <c r="L89" i="1" s="1"/>
  <c r="H81" i="1"/>
  <c r="M81" i="1" s="1"/>
  <c r="G81" i="1"/>
  <c r="L81" i="1" s="1"/>
  <c r="H73" i="1"/>
  <c r="M73" i="1" s="1"/>
  <c r="G73" i="1"/>
  <c r="L73" i="1" s="1"/>
  <c r="H65" i="1"/>
  <c r="M65" i="1" s="1"/>
  <c r="G65" i="1"/>
  <c r="L65" i="1" s="1"/>
  <c r="H57" i="1"/>
  <c r="M57" i="1" s="1"/>
  <c r="G57" i="1"/>
  <c r="L57" i="1" s="1"/>
  <c r="H49" i="1"/>
  <c r="M49" i="1" s="1"/>
  <c r="G49" i="1"/>
  <c r="L49" i="1" s="1"/>
  <c r="H41" i="1"/>
  <c r="M41" i="1" s="1"/>
  <c r="G41" i="1"/>
  <c r="L41" i="1" s="1"/>
  <c r="H33" i="1"/>
  <c r="M33" i="1" s="1"/>
  <c r="G33" i="1"/>
  <c r="L33" i="1" s="1"/>
  <c r="H25" i="1"/>
  <c r="M25" i="1" s="1"/>
  <c r="G25" i="1"/>
  <c r="L25" i="1" s="1"/>
  <c r="H17" i="1"/>
  <c r="M17" i="1" s="1"/>
  <c r="G17" i="1"/>
  <c r="L17" i="1" s="1"/>
  <c r="H9" i="1"/>
  <c r="M9" i="1" s="1"/>
  <c r="G9" i="1"/>
  <c r="L9" i="1" s="1"/>
  <c r="G3659" i="1"/>
  <c r="L3659" i="1" s="1"/>
  <c r="G3627" i="1"/>
  <c r="L3627" i="1" s="1"/>
  <c r="G3595" i="1"/>
  <c r="L3595" i="1" s="1"/>
  <c r="G3563" i="1"/>
  <c r="L3563" i="1" s="1"/>
  <c r="G3531" i="1"/>
  <c r="L3531" i="1" s="1"/>
  <c r="G3467" i="1"/>
  <c r="L3467" i="1" s="1"/>
  <c r="G3435" i="1"/>
  <c r="L3435" i="1" s="1"/>
  <c r="G3403" i="1"/>
  <c r="L3403" i="1" s="1"/>
  <c r="G3339" i="1"/>
  <c r="L3339" i="1" s="1"/>
  <c r="G3307" i="1"/>
  <c r="L3307" i="1" s="1"/>
  <c r="G3275" i="1"/>
  <c r="L3275" i="1" s="1"/>
  <c r="G3243" i="1"/>
  <c r="L3243" i="1" s="1"/>
  <c r="G3211" i="1"/>
  <c r="L3211" i="1" s="1"/>
  <c r="G3179" i="1"/>
  <c r="L3179" i="1" s="1"/>
  <c r="G3147" i="1"/>
  <c r="L3147" i="1" s="1"/>
  <c r="G3115" i="1"/>
  <c r="L3115" i="1" s="1"/>
  <c r="G3083" i="1"/>
  <c r="L3083" i="1" s="1"/>
  <c r="G3051" i="1"/>
  <c r="L3051" i="1" s="1"/>
  <c r="G3019" i="1"/>
  <c r="L3019" i="1" s="1"/>
  <c r="G2987" i="1"/>
  <c r="L2987" i="1" s="1"/>
  <c r="G2955" i="1"/>
  <c r="L2955" i="1" s="1"/>
  <c r="G2923" i="1"/>
  <c r="L2923" i="1" s="1"/>
  <c r="G2891" i="1"/>
  <c r="L2891" i="1" s="1"/>
  <c r="G2859" i="1"/>
  <c r="L2859" i="1" s="1"/>
  <c r="G2827" i="1"/>
  <c r="L2827" i="1" s="1"/>
  <c r="G2795" i="1"/>
  <c r="L2795" i="1" s="1"/>
  <c r="G2763" i="1"/>
  <c r="L2763" i="1" s="1"/>
  <c r="G2731" i="1"/>
  <c r="L2731" i="1" s="1"/>
  <c r="G2699" i="1"/>
  <c r="L2699" i="1" s="1"/>
  <c r="G2667" i="1"/>
  <c r="L2667" i="1" s="1"/>
  <c r="G2635" i="1"/>
  <c r="L2635" i="1" s="1"/>
  <c r="G2603" i="1"/>
  <c r="L2603" i="1" s="1"/>
  <c r="G2571" i="1"/>
  <c r="L2571" i="1" s="1"/>
  <c r="G2539" i="1"/>
  <c r="L2539" i="1" s="1"/>
  <c r="G2507" i="1"/>
  <c r="L2507" i="1" s="1"/>
  <c r="G2465" i="1"/>
  <c r="L2465" i="1" s="1"/>
  <c r="G2423" i="1"/>
  <c r="L2423" i="1" s="1"/>
  <c r="G2380" i="1"/>
  <c r="L2380" i="1" s="1"/>
  <c r="G2337" i="1"/>
  <c r="L2337" i="1" s="1"/>
  <c r="G2295" i="1"/>
  <c r="L2295" i="1" s="1"/>
  <c r="G2252" i="1"/>
  <c r="L2252" i="1" s="1"/>
  <c r="G2209" i="1"/>
  <c r="L2209" i="1" s="1"/>
  <c r="G2163" i="1"/>
  <c r="L2163" i="1" s="1"/>
  <c r="G2112" i="1"/>
  <c r="L2112" i="1" s="1"/>
  <c r="G2061" i="1"/>
  <c r="L2061" i="1" s="1"/>
  <c r="G2009" i="1"/>
  <c r="L2009" i="1" s="1"/>
  <c r="G1959" i="1"/>
  <c r="L1959" i="1" s="1"/>
  <c r="G1907" i="1"/>
  <c r="L1907" i="1" s="1"/>
  <c r="G1856" i="1"/>
  <c r="L1856" i="1" s="1"/>
  <c r="G1805" i="1"/>
  <c r="L1805" i="1" s="1"/>
  <c r="G1753" i="1"/>
  <c r="L1753" i="1" s="1"/>
  <c r="G1703" i="1"/>
  <c r="L1703" i="1" s="1"/>
  <c r="G1648" i="1"/>
  <c r="L1648" i="1" s="1"/>
  <c r="G1584" i="1"/>
  <c r="L1584" i="1" s="1"/>
  <c r="G1520" i="1"/>
  <c r="L1520" i="1" s="1"/>
  <c r="G1456" i="1"/>
  <c r="L1456" i="1" s="1"/>
  <c r="G1392" i="1"/>
  <c r="L1392" i="1" s="1"/>
  <c r="G1328" i="1"/>
  <c r="L1328" i="1" s="1"/>
  <c r="G1264" i="1"/>
  <c r="L1264" i="1" s="1"/>
  <c r="G1144" i="1"/>
  <c r="L1144" i="1" s="1"/>
  <c r="G824" i="1"/>
  <c r="L824" i="1" s="1"/>
  <c r="G414" i="1"/>
  <c r="L414" i="1" s="1"/>
  <c r="G168" i="1"/>
  <c r="L168" i="1" s="1"/>
  <c r="H3330" i="1"/>
  <c r="M3330" i="1" s="1"/>
  <c r="H144" i="1"/>
  <c r="M144" i="1" s="1"/>
  <c r="G144" i="1"/>
  <c r="L144" i="1" s="1"/>
  <c r="H128" i="1"/>
  <c r="M128" i="1" s="1"/>
  <c r="G128" i="1"/>
  <c r="L128" i="1" s="1"/>
  <c r="H112" i="1"/>
  <c r="M112" i="1" s="1"/>
  <c r="G112" i="1"/>
  <c r="L112" i="1" s="1"/>
  <c r="H96" i="1"/>
  <c r="M96" i="1" s="1"/>
  <c r="G96" i="1"/>
  <c r="L96" i="1" s="1"/>
  <c r="H88" i="1"/>
  <c r="M88" i="1" s="1"/>
  <c r="G88" i="1"/>
  <c r="L88" i="1" s="1"/>
  <c r="H80" i="1"/>
  <c r="M80" i="1" s="1"/>
  <c r="G80" i="1"/>
  <c r="L80" i="1" s="1"/>
  <c r="H72" i="1"/>
  <c r="M72" i="1" s="1"/>
  <c r="G72" i="1"/>
  <c r="L72" i="1" s="1"/>
  <c r="H56" i="1"/>
  <c r="M56" i="1" s="1"/>
  <c r="G56" i="1"/>
  <c r="L56" i="1" s="1"/>
  <c r="H48" i="1"/>
  <c r="M48" i="1" s="1"/>
  <c r="G48" i="1"/>
  <c r="L48" i="1" s="1"/>
  <c r="H40" i="1"/>
  <c r="M40" i="1" s="1"/>
  <c r="G40" i="1"/>
  <c r="L40" i="1" s="1"/>
  <c r="H32" i="1"/>
  <c r="M32" i="1" s="1"/>
  <c r="G32" i="1"/>
  <c r="L32" i="1" s="1"/>
  <c r="H24" i="1"/>
  <c r="M24" i="1" s="1"/>
  <c r="G24" i="1"/>
  <c r="L24" i="1" s="1"/>
  <c r="H16" i="1"/>
  <c r="M16" i="1" s="1"/>
  <c r="G16" i="1"/>
  <c r="L16" i="1" s="1"/>
  <c r="H8" i="1"/>
  <c r="M8" i="1" s="1"/>
  <c r="G8" i="1"/>
  <c r="L8" i="1" s="1"/>
  <c r="G1021" i="1"/>
  <c r="L1021" i="1" s="1"/>
  <c r="G733" i="1"/>
  <c r="L733" i="1" s="1"/>
  <c r="G578" i="1"/>
  <c r="L578" i="1" s="1"/>
  <c r="G477" i="1"/>
  <c r="L477" i="1" s="1"/>
  <c r="G310" i="1"/>
  <c r="L310" i="1" s="1"/>
  <c r="G246" i="1"/>
  <c r="L246" i="1" s="1"/>
  <c r="G182" i="1"/>
  <c r="L182" i="1" s="1"/>
  <c r="G118" i="1"/>
  <c r="L118" i="1" s="1"/>
  <c r="G38" i="1"/>
  <c r="L38" i="1" s="1"/>
  <c r="H334" i="1"/>
  <c r="M334" i="1" s="1"/>
  <c r="G334" i="1"/>
  <c r="L334" i="1" s="1"/>
  <c r="H318" i="1"/>
  <c r="M318" i="1" s="1"/>
  <c r="G318" i="1"/>
  <c r="L318" i="1" s="1"/>
  <c r="H302" i="1"/>
  <c r="M302" i="1" s="1"/>
  <c r="G302" i="1"/>
  <c r="L302" i="1" s="1"/>
  <c r="H286" i="1"/>
  <c r="M286" i="1" s="1"/>
  <c r="G286" i="1"/>
  <c r="L286" i="1" s="1"/>
  <c r="H270" i="1"/>
  <c r="M270" i="1" s="1"/>
  <c r="G270" i="1"/>
  <c r="L270" i="1" s="1"/>
  <c r="H254" i="1"/>
  <c r="M254" i="1" s="1"/>
  <c r="G254" i="1"/>
  <c r="L254" i="1" s="1"/>
  <c r="H238" i="1"/>
  <c r="M238" i="1" s="1"/>
  <c r="G238" i="1"/>
  <c r="L238" i="1" s="1"/>
  <c r="H222" i="1"/>
  <c r="M222" i="1" s="1"/>
  <c r="G222" i="1"/>
  <c r="L222" i="1" s="1"/>
  <c r="H206" i="1"/>
  <c r="M206" i="1" s="1"/>
  <c r="G206" i="1"/>
  <c r="L206" i="1" s="1"/>
  <c r="H190" i="1"/>
  <c r="M190" i="1" s="1"/>
  <c r="G190" i="1"/>
  <c r="L190" i="1" s="1"/>
  <c r="H174" i="1"/>
  <c r="M174" i="1" s="1"/>
  <c r="G174" i="1"/>
  <c r="L174" i="1" s="1"/>
  <c r="H158" i="1"/>
  <c r="M158" i="1" s="1"/>
  <c r="G158" i="1"/>
  <c r="L158" i="1" s="1"/>
  <c r="H142" i="1"/>
  <c r="M142" i="1" s="1"/>
  <c r="G142" i="1"/>
  <c r="L142" i="1" s="1"/>
  <c r="H126" i="1"/>
  <c r="M126" i="1" s="1"/>
  <c r="G126" i="1"/>
  <c r="L126" i="1" s="1"/>
  <c r="H110" i="1"/>
  <c r="M110" i="1" s="1"/>
  <c r="G110" i="1"/>
  <c r="L110" i="1" s="1"/>
  <c r="H94" i="1"/>
  <c r="M94" i="1" s="1"/>
  <c r="G94" i="1"/>
  <c r="L94" i="1" s="1"/>
  <c r="H78" i="1"/>
  <c r="M78" i="1" s="1"/>
  <c r="G78" i="1"/>
  <c r="L78" i="1" s="1"/>
  <c r="H70" i="1"/>
  <c r="M70" i="1" s="1"/>
  <c r="G70" i="1"/>
  <c r="L70" i="1" s="1"/>
  <c r="H54" i="1"/>
  <c r="M54" i="1" s="1"/>
  <c r="G54" i="1"/>
  <c r="L54" i="1" s="1"/>
  <c r="H46" i="1"/>
  <c r="M46" i="1" s="1"/>
  <c r="G46" i="1"/>
  <c r="L46" i="1" s="1"/>
  <c r="H30" i="1"/>
  <c r="M30" i="1" s="1"/>
  <c r="G30" i="1"/>
  <c r="L30" i="1" s="1"/>
  <c r="H22" i="1"/>
  <c r="M22" i="1" s="1"/>
  <c r="G22" i="1"/>
  <c r="L22" i="1" s="1"/>
  <c r="H14" i="1"/>
  <c r="M14" i="1" s="1"/>
  <c r="G14" i="1"/>
  <c r="L14" i="1" s="1"/>
  <c r="G925" i="1"/>
  <c r="L925" i="1" s="1"/>
  <c r="G669" i="1"/>
  <c r="L669" i="1" s="1"/>
  <c r="G514" i="1"/>
  <c r="L514" i="1" s="1"/>
  <c r="G413" i="1"/>
  <c r="L413" i="1" s="1"/>
  <c r="G294" i="1"/>
  <c r="L294" i="1" s="1"/>
  <c r="G230" i="1"/>
  <c r="L230" i="1" s="1"/>
  <c r="G166" i="1"/>
  <c r="L166" i="1" s="1"/>
  <c r="G102" i="1"/>
  <c r="L102" i="1" s="1"/>
  <c r="G6" i="1"/>
  <c r="L6" i="1" s="1"/>
  <c r="H1389" i="1"/>
  <c r="M1389" i="1" s="1"/>
  <c r="G1389" i="1"/>
  <c r="L1389" i="1" s="1"/>
  <c r="H1381" i="1"/>
  <c r="M1381" i="1" s="1"/>
  <c r="G1381" i="1"/>
  <c r="L1381" i="1" s="1"/>
  <c r="H1373" i="1"/>
  <c r="M1373" i="1" s="1"/>
  <c r="G1373" i="1"/>
  <c r="L1373" i="1" s="1"/>
  <c r="H1365" i="1"/>
  <c r="M1365" i="1" s="1"/>
  <c r="G1365" i="1"/>
  <c r="L1365" i="1" s="1"/>
  <c r="H1357" i="1"/>
  <c r="M1357" i="1" s="1"/>
  <c r="G1357" i="1"/>
  <c r="L1357" i="1" s="1"/>
  <c r="H1349" i="1"/>
  <c r="M1349" i="1" s="1"/>
  <c r="G1349" i="1"/>
  <c r="L1349" i="1" s="1"/>
  <c r="H1341" i="1"/>
  <c r="M1341" i="1" s="1"/>
  <c r="G1341" i="1"/>
  <c r="L1341" i="1" s="1"/>
  <c r="H1333" i="1"/>
  <c r="M1333" i="1" s="1"/>
  <c r="G1333" i="1"/>
  <c r="L1333" i="1" s="1"/>
  <c r="H1325" i="1"/>
  <c r="M1325" i="1" s="1"/>
  <c r="G1325" i="1"/>
  <c r="L1325" i="1" s="1"/>
  <c r="H1317" i="1"/>
  <c r="M1317" i="1" s="1"/>
  <c r="G1317" i="1"/>
  <c r="L1317" i="1" s="1"/>
  <c r="H1309" i="1"/>
  <c r="M1309" i="1" s="1"/>
  <c r="G1309" i="1"/>
  <c r="L1309" i="1" s="1"/>
  <c r="H1301" i="1"/>
  <c r="M1301" i="1" s="1"/>
  <c r="G1301" i="1"/>
  <c r="L1301" i="1" s="1"/>
  <c r="H1293" i="1"/>
  <c r="M1293" i="1" s="1"/>
  <c r="G1293" i="1"/>
  <c r="L1293" i="1" s="1"/>
  <c r="H1285" i="1"/>
  <c r="M1285" i="1" s="1"/>
  <c r="G1285" i="1"/>
  <c r="L1285" i="1" s="1"/>
  <c r="H1277" i="1"/>
  <c r="M1277" i="1" s="1"/>
  <c r="G1277" i="1"/>
  <c r="L1277" i="1" s="1"/>
  <c r="H1269" i="1"/>
  <c r="M1269" i="1" s="1"/>
  <c r="G1269" i="1"/>
  <c r="L1269" i="1" s="1"/>
  <c r="H1261" i="1"/>
  <c r="M1261" i="1" s="1"/>
  <c r="G1261" i="1"/>
  <c r="L1261" i="1" s="1"/>
  <c r="H1253" i="1"/>
  <c r="M1253" i="1" s="1"/>
  <c r="G1253" i="1"/>
  <c r="L1253" i="1" s="1"/>
  <c r="H1245" i="1"/>
  <c r="M1245" i="1" s="1"/>
  <c r="G1245" i="1"/>
  <c r="L1245" i="1" s="1"/>
  <c r="H1237" i="1"/>
  <c r="M1237" i="1" s="1"/>
  <c r="G1237" i="1"/>
  <c r="L1237" i="1" s="1"/>
  <c r="H1229" i="1"/>
  <c r="M1229" i="1" s="1"/>
  <c r="G1229" i="1"/>
  <c r="L1229" i="1" s="1"/>
  <c r="H1221" i="1"/>
  <c r="M1221" i="1" s="1"/>
  <c r="G1221" i="1"/>
  <c r="L1221" i="1" s="1"/>
  <c r="H1213" i="1"/>
  <c r="M1213" i="1" s="1"/>
  <c r="G1213" i="1"/>
  <c r="L1213" i="1" s="1"/>
  <c r="H1205" i="1"/>
  <c r="M1205" i="1" s="1"/>
  <c r="G1205" i="1"/>
  <c r="L1205" i="1" s="1"/>
  <c r="H1197" i="1"/>
  <c r="M1197" i="1" s="1"/>
  <c r="G1197" i="1"/>
  <c r="L1197" i="1" s="1"/>
  <c r="H1189" i="1"/>
  <c r="M1189" i="1" s="1"/>
  <c r="G1189" i="1"/>
  <c r="L1189" i="1" s="1"/>
  <c r="H1181" i="1"/>
  <c r="M1181" i="1" s="1"/>
  <c r="G1181" i="1"/>
  <c r="L1181" i="1" s="1"/>
  <c r="H1173" i="1"/>
  <c r="M1173" i="1" s="1"/>
  <c r="G1173" i="1"/>
  <c r="L1173" i="1" s="1"/>
  <c r="H1165" i="1"/>
  <c r="M1165" i="1" s="1"/>
  <c r="G1165" i="1"/>
  <c r="L1165" i="1" s="1"/>
  <c r="H1157" i="1"/>
  <c r="M1157" i="1" s="1"/>
  <c r="G1157" i="1"/>
  <c r="L1157" i="1" s="1"/>
  <c r="H1149" i="1"/>
  <c r="M1149" i="1" s="1"/>
  <c r="G1149" i="1"/>
  <c r="L1149" i="1" s="1"/>
  <c r="H1141" i="1"/>
  <c r="M1141" i="1" s="1"/>
  <c r="G1141" i="1"/>
  <c r="L1141" i="1" s="1"/>
  <c r="H1133" i="1"/>
  <c r="M1133" i="1" s="1"/>
  <c r="G1133" i="1"/>
  <c r="L1133" i="1" s="1"/>
  <c r="H1125" i="1"/>
  <c r="M1125" i="1" s="1"/>
  <c r="G1125" i="1"/>
  <c r="L1125" i="1" s="1"/>
  <c r="H1117" i="1"/>
  <c r="M1117" i="1" s="1"/>
  <c r="G1117" i="1"/>
  <c r="L1117" i="1" s="1"/>
  <c r="H1109" i="1"/>
  <c r="M1109" i="1" s="1"/>
  <c r="G1109" i="1"/>
  <c r="L1109" i="1" s="1"/>
  <c r="H1101" i="1"/>
  <c r="M1101" i="1" s="1"/>
  <c r="G1101" i="1"/>
  <c r="L1101" i="1" s="1"/>
  <c r="H1093" i="1"/>
  <c r="M1093" i="1" s="1"/>
  <c r="G1093" i="1"/>
  <c r="L1093" i="1" s="1"/>
  <c r="H1085" i="1"/>
  <c r="M1085" i="1" s="1"/>
  <c r="G1085" i="1"/>
  <c r="L1085" i="1" s="1"/>
  <c r="H1077" i="1"/>
  <c r="M1077" i="1" s="1"/>
  <c r="G1077" i="1"/>
  <c r="L1077" i="1" s="1"/>
  <c r="H1069" i="1"/>
  <c r="M1069" i="1" s="1"/>
  <c r="G1069" i="1"/>
  <c r="L1069" i="1" s="1"/>
  <c r="H1061" i="1"/>
  <c r="M1061" i="1" s="1"/>
  <c r="G1061" i="1"/>
  <c r="L1061" i="1" s="1"/>
  <c r="H1053" i="1"/>
  <c r="M1053" i="1" s="1"/>
  <c r="G1053" i="1"/>
  <c r="L1053" i="1" s="1"/>
  <c r="H1045" i="1"/>
  <c r="M1045" i="1" s="1"/>
  <c r="G1045" i="1"/>
  <c r="L1045" i="1" s="1"/>
  <c r="H1037" i="1"/>
  <c r="M1037" i="1" s="1"/>
  <c r="G1037" i="1"/>
  <c r="L1037" i="1" s="1"/>
  <c r="H1029" i="1"/>
  <c r="M1029" i="1" s="1"/>
  <c r="G1029" i="1"/>
  <c r="L1029" i="1" s="1"/>
  <c r="H1013" i="1"/>
  <c r="M1013" i="1" s="1"/>
  <c r="G1013" i="1"/>
  <c r="L1013" i="1" s="1"/>
  <c r="H1005" i="1"/>
  <c r="M1005" i="1" s="1"/>
  <c r="G1005" i="1"/>
  <c r="L1005" i="1" s="1"/>
  <c r="H997" i="1"/>
  <c r="M997" i="1" s="1"/>
  <c r="G997" i="1"/>
  <c r="L997" i="1" s="1"/>
  <c r="H981" i="1"/>
  <c r="M981" i="1" s="1"/>
  <c r="G981" i="1"/>
  <c r="L981" i="1" s="1"/>
  <c r="H973" i="1"/>
  <c r="M973" i="1" s="1"/>
  <c r="G973" i="1"/>
  <c r="L973" i="1" s="1"/>
  <c r="H965" i="1"/>
  <c r="M965" i="1" s="1"/>
  <c r="G965" i="1"/>
  <c r="L965" i="1" s="1"/>
  <c r="H949" i="1"/>
  <c r="M949" i="1" s="1"/>
  <c r="G949" i="1"/>
  <c r="L949" i="1" s="1"/>
  <c r="H941" i="1"/>
  <c r="M941" i="1" s="1"/>
  <c r="G941" i="1"/>
  <c r="L941" i="1" s="1"/>
  <c r="H933" i="1"/>
  <c r="M933" i="1" s="1"/>
  <c r="G933" i="1"/>
  <c r="L933" i="1" s="1"/>
  <c r="H917" i="1"/>
  <c r="M917" i="1" s="1"/>
  <c r="G917" i="1"/>
  <c r="L917" i="1" s="1"/>
  <c r="H909" i="1"/>
  <c r="M909" i="1" s="1"/>
  <c r="G909" i="1"/>
  <c r="L909" i="1" s="1"/>
  <c r="H893" i="1"/>
  <c r="M893" i="1" s="1"/>
  <c r="G893" i="1"/>
  <c r="L893" i="1" s="1"/>
  <c r="H885" i="1"/>
  <c r="M885" i="1" s="1"/>
  <c r="G885" i="1"/>
  <c r="L885" i="1" s="1"/>
  <c r="H877" i="1"/>
  <c r="M877" i="1" s="1"/>
  <c r="G877" i="1"/>
  <c r="L877" i="1" s="1"/>
  <c r="H869" i="1"/>
  <c r="M869" i="1" s="1"/>
  <c r="G869" i="1"/>
  <c r="L869" i="1" s="1"/>
  <c r="H853" i="1"/>
  <c r="M853" i="1" s="1"/>
  <c r="G853" i="1"/>
  <c r="L853" i="1" s="1"/>
  <c r="H845" i="1"/>
  <c r="M845" i="1" s="1"/>
  <c r="G845" i="1"/>
  <c r="L845" i="1" s="1"/>
  <c r="H829" i="1"/>
  <c r="M829" i="1" s="1"/>
  <c r="G829" i="1"/>
  <c r="L829" i="1" s="1"/>
  <c r="H821" i="1"/>
  <c r="M821" i="1" s="1"/>
  <c r="G821" i="1"/>
  <c r="L821" i="1" s="1"/>
  <c r="H813" i="1"/>
  <c r="M813" i="1" s="1"/>
  <c r="G813" i="1"/>
  <c r="L813" i="1" s="1"/>
  <c r="H805" i="1"/>
  <c r="M805" i="1" s="1"/>
  <c r="G805" i="1"/>
  <c r="L805" i="1" s="1"/>
  <c r="H789" i="1"/>
  <c r="M789" i="1" s="1"/>
  <c r="G789" i="1"/>
  <c r="L789" i="1" s="1"/>
  <c r="H781" i="1"/>
  <c r="M781" i="1" s="1"/>
  <c r="G781" i="1"/>
  <c r="L781" i="1" s="1"/>
  <c r="H765" i="1"/>
  <c r="M765" i="1" s="1"/>
  <c r="G765" i="1"/>
  <c r="L765" i="1" s="1"/>
  <c r="H757" i="1"/>
  <c r="M757" i="1" s="1"/>
  <c r="G757" i="1"/>
  <c r="L757" i="1" s="1"/>
  <c r="H749" i="1"/>
  <c r="M749" i="1" s="1"/>
  <c r="G749" i="1"/>
  <c r="L749" i="1" s="1"/>
  <c r="H741" i="1"/>
  <c r="M741" i="1" s="1"/>
  <c r="G741" i="1"/>
  <c r="L741" i="1" s="1"/>
  <c r="H725" i="1"/>
  <c r="M725" i="1" s="1"/>
  <c r="G725" i="1"/>
  <c r="L725" i="1" s="1"/>
  <c r="H717" i="1"/>
  <c r="M717" i="1" s="1"/>
  <c r="G717" i="1"/>
  <c r="L717" i="1" s="1"/>
  <c r="H701" i="1"/>
  <c r="M701" i="1" s="1"/>
  <c r="G701" i="1"/>
  <c r="L701" i="1" s="1"/>
  <c r="H693" i="1"/>
  <c r="M693" i="1" s="1"/>
  <c r="G693" i="1"/>
  <c r="L693" i="1" s="1"/>
  <c r="H685" i="1"/>
  <c r="M685" i="1" s="1"/>
  <c r="G685" i="1"/>
  <c r="L685" i="1" s="1"/>
  <c r="H677" i="1"/>
  <c r="M677" i="1" s="1"/>
  <c r="G677" i="1"/>
  <c r="L677" i="1" s="1"/>
  <c r="H661" i="1"/>
  <c r="M661" i="1" s="1"/>
  <c r="G661" i="1"/>
  <c r="L661" i="1" s="1"/>
  <c r="H653" i="1"/>
  <c r="M653" i="1" s="1"/>
  <c r="G653" i="1"/>
  <c r="L653" i="1" s="1"/>
  <c r="H637" i="1"/>
  <c r="M637" i="1" s="1"/>
  <c r="G637" i="1"/>
  <c r="L637" i="1" s="1"/>
  <c r="H629" i="1"/>
  <c r="M629" i="1" s="1"/>
  <c r="G629" i="1"/>
  <c r="L629" i="1" s="1"/>
  <c r="H621" i="1"/>
  <c r="M621" i="1" s="1"/>
  <c r="G621" i="1"/>
  <c r="L621" i="1" s="1"/>
  <c r="H613" i="1"/>
  <c r="M613" i="1" s="1"/>
  <c r="G613" i="1"/>
  <c r="L613" i="1" s="1"/>
  <c r="H597" i="1"/>
  <c r="M597" i="1" s="1"/>
  <c r="G597" i="1"/>
  <c r="L597" i="1" s="1"/>
  <c r="H589" i="1"/>
  <c r="M589" i="1" s="1"/>
  <c r="G589" i="1"/>
  <c r="L589" i="1" s="1"/>
  <c r="H573" i="1"/>
  <c r="M573" i="1" s="1"/>
  <c r="G573" i="1"/>
  <c r="L573" i="1" s="1"/>
  <c r="H565" i="1"/>
  <c r="M565" i="1" s="1"/>
  <c r="G565" i="1"/>
  <c r="L565" i="1" s="1"/>
  <c r="H557" i="1"/>
  <c r="M557" i="1" s="1"/>
  <c r="G557" i="1"/>
  <c r="L557" i="1" s="1"/>
  <c r="H549" i="1"/>
  <c r="M549" i="1" s="1"/>
  <c r="G549" i="1"/>
  <c r="L549" i="1" s="1"/>
  <c r="H533" i="1"/>
  <c r="M533" i="1" s="1"/>
  <c r="G533" i="1"/>
  <c r="L533" i="1" s="1"/>
  <c r="H525" i="1"/>
  <c r="M525" i="1" s="1"/>
  <c r="G525" i="1"/>
  <c r="L525" i="1" s="1"/>
  <c r="H509" i="1"/>
  <c r="M509" i="1" s="1"/>
  <c r="G509" i="1"/>
  <c r="L509" i="1" s="1"/>
  <c r="H501" i="1"/>
  <c r="M501" i="1" s="1"/>
  <c r="G501" i="1"/>
  <c r="L501" i="1" s="1"/>
  <c r="H493" i="1"/>
  <c r="M493" i="1" s="1"/>
  <c r="G493" i="1"/>
  <c r="L493" i="1" s="1"/>
  <c r="H485" i="1"/>
  <c r="M485" i="1" s="1"/>
  <c r="G485" i="1"/>
  <c r="L485" i="1" s="1"/>
  <c r="H469" i="1"/>
  <c r="M469" i="1" s="1"/>
  <c r="G469" i="1"/>
  <c r="L469" i="1" s="1"/>
  <c r="H461" i="1"/>
  <c r="M461" i="1" s="1"/>
  <c r="G461" i="1"/>
  <c r="L461" i="1" s="1"/>
  <c r="H445" i="1"/>
  <c r="M445" i="1" s="1"/>
  <c r="G445" i="1"/>
  <c r="L445" i="1" s="1"/>
  <c r="H437" i="1"/>
  <c r="M437" i="1" s="1"/>
  <c r="G437" i="1"/>
  <c r="L437" i="1" s="1"/>
  <c r="H429" i="1"/>
  <c r="M429" i="1" s="1"/>
  <c r="G429" i="1"/>
  <c r="L429" i="1" s="1"/>
  <c r="H421" i="1"/>
  <c r="M421" i="1" s="1"/>
  <c r="G421" i="1"/>
  <c r="L421" i="1" s="1"/>
  <c r="H405" i="1"/>
  <c r="M405" i="1" s="1"/>
  <c r="G405" i="1"/>
  <c r="L405" i="1" s="1"/>
  <c r="H397" i="1"/>
  <c r="M397" i="1" s="1"/>
  <c r="G397" i="1"/>
  <c r="L397" i="1" s="1"/>
  <c r="H381" i="1"/>
  <c r="M381" i="1" s="1"/>
  <c r="G381" i="1"/>
  <c r="L381" i="1" s="1"/>
  <c r="H373" i="1"/>
  <c r="M373" i="1" s="1"/>
  <c r="G373" i="1"/>
  <c r="L373" i="1" s="1"/>
  <c r="H365" i="1"/>
  <c r="M365" i="1" s="1"/>
  <c r="G365" i="1"/>
  <c r="L365" i="1" s="1"/>
  <c r="H357" i="1"/>
  <c r="M357" i="1" s="1"/>
  <c r="G357" i="1"/>
  <c r="L357" i="1" s="1"/>
  <c r="H349" i="1"/>
  <c r="M349" i="1" s="1"/>
  <c r="G349" i="1"/>
  <c r="L349" i="1" s="1"/>
  <c r="H341" i="1"/>
  <c r="M341" i="1" s="1"/>
  <c r="G341" i="1"/>
  <c r="L341" i="1" s="1"/>
  <c r="H333" i="1"/>
  <c r="M333" i="1" s="1"/>
  <c r="G333" i="1"/>
  <c r="L333" i="1" s="1"/>
  <c r="H325" i="1"/>
  <c r="M325" i="1" s="1"/>
  <c r="G325" i="1"/>
  <c r="L325" i="1" s="1"/>
  <c r="H317" i="1"/>
  <c r="M317" i="1" s="1"/>
  <c r="G317" i="1"/>
  <c r="L317" i="1" s="1"/>
  <c r="H309" i="1"/>
  <c r="M309" i="1" s="1"/>
  <c r="G309" i="1"/>
  <c r="L309" i="1" s="1"/>
  <c r="H301" i="1"/>
  <c r="M301" i="1" s="1"/>
  <c r="G301" i="1"/>
  <c r="L301" i="1" s="1"/>
  <c r="H293" i="1"/>
  <c r="M293" i="1" s="1"/>
  <c r="G293" i="1"/>
  <c r="L293" i="1" s="1"/>
  <c r="H285" i="1"/>
  <c r="M285" i="1" s="1"/>
  <c r="G285" i="1"/>
  <c r="L285" i="1" s="1"/>
  <c r="H277" i="1"/>
  <c r="M277" i="1" s="1"/>
  <c r="G277" i="1"/>
  <c r="L277" i="1" s="1"/>
  <c r="H269" i="1"/>
  <c r="M269" i="1" s="1"/>
  <c r="G269" i="1"/>
  <c r="L269" i="1" s="1"/>
  <c r="H261" i="1"/>
  <c r="M261" i="1" s="1"/>
  <c r="G261" i="1"/>
  <c r="L261" i="1" s="1"/>
  <c r="H253" i="1"/>
  <c r="M253" i="1" s="1"/>
  <c r="G253" i="1"/>
  <c r="L253" i="1" s="1"/>
  <c r="H245" i="1"/>
  <c r="M245" i="1" s="1"/>
  <c r="G245" i="1"/>
  <c r="L245" i="1" s="1"/>
  <c r="H237" i="1"/>
  <c r="M237" i="1" s="1"/>
  <c r="G237" i="1"/>
  <c r="L237" i="1" s="1"/>
  <c r="H229" i="1"/>
  <c r="M229" i="1" s="1"/>
  <c r="G229" i="1"/>
  <c r="L229" i="1" s="1"/>
  <c r="H221" i="1"/>
  <c r="M221" i="1" s="1"/>
  <c r="G221" i="1"/>
  <c r="L221" i="1" s="1"/>
  <c r="H213" i="1"/>
  <c r="M213" i="1" s="1"/>
  <c r="G213" i="1"/>
  <c r="L213" i="1" s="1"/>
  <c r="H205" i="1"/>
  <c r="M205" i="1" s="1"/>
  <c r="G205" i="1"/>
  <c r="L205" i="1" s="1"/>
  <c r="H197" i="1"/>
  <c r="M197" i="1" s="1"/>
  <c r="G197" i="1"/>
  <c r="L197" i="1" s="1"/>
  <c r="H189" i="1"/>
  <c r="M189" i="1" s="1"/>
  <c r="G189" i="1"/>
  <c r="L189" i="1" s="1"/>
  <c r="H181" i="1"/>
  <c r="M181" i="1" s="1"/>
  <c r="G181" i="1"/>
  <c r="L181" i="1" s="1"/>
  <c r="H173" i="1"/>
  <c r="M173" i="1" s="1"/>
  <c r="G173" i="1"/>
  <c r="L173" i="1" s="1"/>
  <c r="H165" i="1"/>
  <c r="M165" i="1" s="1"/>
  <c r="G165" i="1"/>
  <c r="L165" i="1" s="1"/>
  <c r="H157" i="1"/>
  <c r="M157" i="1" s="1"/>
  <c r="G157" i="1"/>
  <c r="L157" i="1" s="1"/>
  <c r="H149" i="1"/>
  <c r="M149" i="1" s="1"/>
  <c r="G149" i="1"/>
  <c r="L149" i="1" s="1"/>
  <c r="H141" i="1"/>
  <c r="M141" i="1" s="1"/>
  <c r="G141" i="1"/>
  <c r="L141" i="1" s="1"/>
  <c r="H133" i="1"/>
  <c r="M133" i="1" s="1"/>
  <c r="G133" i="1"/>
  <c r="L133" i="1" s="1"/>
  <c r="H125" i="1"/>
  <c r="M125" i="1" s="1"/>
  <c r="G125" i="1"/>
  <c r="L125" i="1" s="1"/>
  <c r="H117" i="1"/>
  <c r="M117" i="1" s="1"/>
  <c r="G117" i="1"/>
  <c r="L117" i="1" s="1"/>
  <c r="H109" i="1"/>
  <c r="M109" i="1" s="1"/>
  <c r="G109" i="1"/>
  <c r="L109" i="1" s="1"/>
  <c r="H101" i="1"/>
  <c r="M101" i="1" s="1"/>
  <c r="G101" i="1"/>
  <c r="L101" i="1" s="1"/>
  <c r="H93" i="1"/>
  <c r="M93" i="1" s="1"/>
  <c r="G93" i="1"/>
  <c r="L93" i="1" s="1"/>
  <c r="H85" i="1"/>
  <c r="M85" i="1" s="1"/>
  <c r="G85" i="1"/>
  <c r="L85" i="1" s="1"/>
  <c r="H77" i="1"/>
  <c r="M77" i="1" s="1"/>
  <c r="G77" i="1"/>
  <c r="L77" i="1" s="1"/>
  <c r="H69" i="1"/>
  <c r="M69" i="1" s="1"/>
  <c r="G69" i="1"/>
  <c r="L69" i="1" s="1"/>
  <c r="H61" i="1"/>
  <c r="M61" i="1" s="1"/>
  <c r="G61" i="1"/>
  <c r="L61" i="1" s="1"/>
  <c r="H53" i="1"/>
  <c r="M53" i="1" s="1"/>
  <c r="G53" i="1"/>
  <c r="L53" i="1" s="1"/>
  <c r="H45" i="1"/>
  <c r="M45" i="1" s="1"/>
  <c r="G45" i="1"/>
  <c r="L45" i="1" s="1"/>
  <c r="H37" i="1"/>
  <c r="M37" i="1" s="1"/>
  <c r="G37" i="1"/>
  <c r="L37" i="1" s="1"/>
  <c r="H29" i="1"/>
  <c r="M29" i="1" s="1"/>
  <c r="G29" i="1"/>
  <c r="L29" i="1" s="1"/>
  <c r="H21" i="1"/>
  <c r="M21" i="1" s="1"/>
  <c r="G21" i="1"/>
  <c r="L21" i="1" s="1"/>
  <c r="H13" i="1"/>
  <c r="M13" i="1" s="1"/>
  <c r="G13" i="1"/>
  <c r="L13" i="1" s="1"/>
  <c r="H5" i="1"/>
  <c r="M5" i="1" s="1"/>
  <c r="G5" i="1"/>
  <c r="L5" i="1" s="1"/>
  <c r="G709" i="1"/>
  <c r="L709" i="1" s="1"/>
  <c r="G554" i="1"/>
  <c r="L554" i="1" s="1"/>
  <c r="G453" i="1"/>
  <c r="L453" i="1" s="1"/>
  <c r="G152" i="1"/>
  <c r="L152" i="1" s="1"/>
  <c r="G86" i="1"/>
  <c r="L86" i="1" s="1"/>
  <c r="H1716" i="1"/>
  <c r="M1716" i="1" s="1"/>
  <c r="G1716" i="1"/>
  <c r="L1716" i="1" s="1"/>
  <c r="H1708" i="1"/>
  <c r="M1708" i="1" s="1"/>
  <c r="G1708" i="1"/>
  <c r="L1708" i="1" s="1"/>
  <c r="H1700" i="1"/>
  <c r="M1700" i="1" s="1"/>
  <c r="G1700" i="1"/>
  <c r="L1700" i="1" s="1"/>
  <c r="H1692" i="1"/>
  <c r="M1692" i="1" s="1"/>
  <c r="G1692" i="1"/>
  <c r="L1692" i="1" s="1"/>
  <c r="H1684" i="1"/>
  <c r="M1684" i="1" s="1"/>
  <c r="G1684" i="1"/>
  <c r="L1684" i="1" s="1"/>
  <c r="H1676" i="1"/>
  <c r="M1676" i="1" s="1"/>
  <c r="G1676" i="1"/>
  <c r="L1676" i="1" s="1"/>
  <c r="H1668" i="1"/>
  <c r="M1668" i="1" s="1"/>
  <c r="G1668" i="1"/>
  <c r="L1668" i="1" s="1"/>
  <c r="H1660" i="1"/>
  <c r="M1660" i="1" s="1"/>
  <c r="G1660" i="1"/>
  <c r="L1660" i="1" s="1"/>
  <c r="H1652" i="1"/>
  <c r="M1652" i="1" s="1"/>
  <c r="G1652" i="1"/>
  <c r="L1652" i="1" s="1"/>
  <c r="H1644" i="1"/>
  <c r="M1644" i="1" s="1"/>
  <c r="G1644" i="1"/>
  <c r="L1644" i="1" s="1"/>
  <c r="H1636" i="1"/>
  <c r="M1636" i="1" s="1"/>
  <c r="G1636" i="1"/>
  <c r="L1636" i="1" s="1"/>
  <c r="H1628" i="1"/>
  <c r="M1628" i="1" s="1"/>
  <c r="G1628" i="1"/>
  <c r="L1628" i="1" s="1"/>
  <c r="H1620" i="1"/>
  <c r="M1620" i="1" s="1"/>
  <c r="G1620" i="1"/>
  <c r="L1620" i="1" s="1"/>
  <c r="H1612" i="1"/>
  <c r="M1612" i="1" s="1"/>
  <c r="G1612" i="1"/>
  <c r="L1612" i="1" s="1"/>
  <c r="H1604" i="1"/>
  <c r="M1604" i="1" s="1"/>
  <c r="G1604" i="1"/>
  <c r="L1604" i="1" s="1"/>
  <c r="H1596" i="1"/>
  <c r="M1596" i="1" s="1"/>
  <c r="G1596" i="1"/>
  <c r="L1596" i="1" s="1"/>
  <c r="H1588" i="1"/>
  <c r="M1588" i="1" s="1"/>
  <c r="G1588" i="1"/>
  <c r="L1588" i="1" s="1"/>
  <c r="H1580" i="1"/>
  <c r="M1580" i="1" s="1"/>
  <c r="G1580" i="1"/>
  <c r="L1580" i="1" s="1"/>
  <c r="H1572" i="1"/>
  <c r="M1572" i="1" s="1"/>
  <c r="G1572" i="1"/>
  <c r="L1572" i="1" s="1"/>
  <c r="H1564" i="1"/>
  <c r="M1564" i="1" s="1"/>
  <c r="G1564" i="1"/>
  <c r="L1564" i="1" s="1"/>
  <c r="H1556" i="1"/>
  <c r="M1556" i="1" s="1"/>
  <c r="G1556" i="1"/>
  <c r="L1556" i="1" s="1"/>
  <c r="H1548" i="1"/>
  <c r="M1548" i="1" s="1"/>
  <c r="G1548" i="1"/>
  <c r="L1548" i="1" s="1"/>
  <c r="H1540" i="1"/>
  <c r="M1540" i="1" s="1"/>
  <c r="G1540" i="1"/>
  <c r="L1540" i="1" s="1"/>
  <c r="H1532" i="1"/>
  <c r="M1532" i="1" s="1"/>
  <c r="G1532" i="1"/>
  <c r="L1532" i="1" s="1"/>
  <c r="H1524" i="1"/>
  <c r="M1524" i="1" s="1"/>
  <c r="G1524" i="1"/>
  <c r="L1524" i="1" s="1"/>
  <c r="H1516" i="1"/>
  <c r="M1516" i="1" s="1"/>
  <c r="G1516" i="1"/>
  <c r="L1516" i="1" s="1"/>
  <c r="H1508" i="1"/>
  <c r="M1508" i="1" s="1"/>
  <c r="G1508" i="1"/>
  <c r="L1508" i="1" s="1"/>
  <c r="H1500" i="1"/>
  <c r="M1500" i="1" s="1"/>
  <c r="G1500" i="1"/>
  <c r="L1500" i="1" s="1"/>
  <c r="H1492" i="1"/>
  <c r="M1492" i="1" s="1"/>
  <c r="G1492" i="1"/>
  <c r="L1492" i="1" s="1"/>
  <c r="H1484" i="1"/>
  <c r="M1484" i="1" s="1"/>
  <c r="G1484" i="1"/>
  <c r="L1484" i="1" s="1"/>
  <c r="H1476" i="1"/>
  <c r="M1476" i="1" s="1"/>
  <c r="G1476" i="1"/>
  <c r="L1476" i="1" s="1"/>
  <c r="H1468" i="1"/>
  <c r="M1468" i="1" s="1"/>
  <c r="G1468" i="1"/>
  <c r="L1468" i="1" s="1"/>
  <c r="H1460" i="1"/>
  <c r="M1460" i="1" s="1"/>
  <c r="G1460" i="1"/>
  <c r="L1460" i="1" s="1"/>
  <c r="H1452" i="1"/>
  <c r="M1452" i="1" s="1"/>
  <c r="G1452" i="1"/>
  <c r="L1452" i="1" s="1"/>
  <c r="H1444" i="1"/>
  <c r="M1444" i="1" s="1"/>
  <c r="G1444" i="1"/>
  <c r="L1444" i="1" s="1"/>
  <c r="H1436" i="1"/>
  <c r="M1436" i="1" s="1"/>
  <c r="G1436" i="1"/>
  <c r="L1436" i="1" s="1"/>
  <c r="H1428" i="1"/>
  <c r="M1428" i="1" s="1"/>
  <c r="G1428" i="1"/>
  <c r="L1428" i="1" s="1"/>
  <c r="H1420" i="1"/>
  <c r="M1420" i="1" s="1"/>
  <c r="G1420" i="1"/>
  <c r="L1420" i="1" s="1"/>
  <c r="H1412" i="1"/>
  <c r="M1412" i="1" s="1"/>
  <c r="G1412" i="1"/>
  <c r="L1412" i="1" s="1"/>
  <c r="H1404" i="1"/>
  <c r="M1404" i="1" s="1"/>
  <c r="G1404" i="1"/>
  <c r="L1404" i="1" s="1"/>
  <c r="H1396" i="1"/>
  <c r="M1396" i="1" s="1"/>
  <c r="G1396" i="1"/>
  <c r="L1396" i="1" s="1"/>
  <c r="H1388" i="1"/>
  <c r="M1388" i="1" s="1"/>
  <c r="G1388" i="1"/>
  <c r="L1388" i="1" s="1"/>
  <c r="H1380" i="1"/>
  <c r="M1380" i="1" s="1"/>
  <c r="G1380" i="1"/>
  <c r="L1380" i="1" s="1"/>
  <c r="H1372" i="1"/>
  <c r="M1372" i="1" s="1"/>
  <c r="G1372" i="1"/>
  <c r="L1372" i="1" s="1"/>
  <c r="H1364" i="1"/>
  <c r="M1364" i="1" s="1"/>
  <c r="G1364" i="1"/>
  <c r="L1364" i="1" s="1"/>
  <c r="H1356" i="1"/>
  <c r="M1356" i="1" s="1"/>
  <c r="G1356" i="1"/>
  <c r="L1356" i="1" s="1"/>
  <c r="H1348" i="1"/>
  <c r="M1348" i="1" s="1"/>
  <c r="G1348" i="1"/>
  <c r="L1348" i="1" s="1"/>
  <c r="H1340" i="1"/>
  <c r="M1340" i="1" s="1"/>
  <c r="G1340" i="1"/>
  <c r="L1340" i="1" s="1"/>
  <c r="H1332" i="1"/>
  <c r="M1332" i="1" s="1"/>
  <c r="G1332" i="1"/>
  <c r="L1332" i="1" s="1"/>
  <c r="H1324" i="1"/>
  <c r="M1324" i="1" s="1"/>
  <c r="G1324" i="1"/>
  <c r="L1324" i="1" s="1"/>
  <c r="H1316" i="1"/>
  <c r="M1316" i="1" s="1"/>
  <c r="G1316" i="1"/>
  <c r="L1316" i="1" s="1"/>
  <c r="H1308" i="1"/>
  <c r="M1308" i="1" s="1"/>
  <c r="G1308" i="1"/>
  <c r="L1308" i="1" s="1"/>
  <c r="H1300" i="1"/>
  <c r="M1300" i="1" s="1"/>
  <c r="G1300" i="1"/>
  <c r="L1300" i="1" s="1"/>
  <c r="H1292" i="1"/>
  <c r="M1292" i="1" s="1"/>
  <c r="G1292" i="1"/>
  <c r="L1292" i="1" s="1"/>
  <c r="H1284" i="1"/>
  <c r="M1284" i="1" s="1"/>
  <c r="G1284" i="1"/>
  <c r="L1284" i="1" s="1"/>
  <c r="H1276" i="1"/>
  <c r="M1276" i="1" s="1"/>
  <c r="G1276" i="1"/>
  <c r="L1276" i="1" s="1"/>
  <c r="H1268" i="1"/>
  <c r="M1268" i="1" s="1"/>
  <c r="G1268" i="1"/>
  <c r="L1268" i="1" s="1"/>
  <c r="H1260" i="1"/>
  <c r="M1260" i="1" s="1"/>
  <c r="G1260" i="1"/>
  <c r="L1260" i="1" s="1"/>
  <c r="H1252" i="1"/>
  <c r="M1252" i="1" s="1"/>
  <c r="G1252" i="1"/>
  <c r="L1252" i="1" s="1"/>
  <c r="H1244" i="1"/>
  <c r="M1244" i="1" s="1"/>
  <c r="G1244" i="1"/>
  <c r="L1244" i="1" s="1"/>
  <c r="H1236" i="1"/>
  <c r="M1236" i="1" s="1"/>
  <c r="G1236" i="1"/>
  <c r="L1236" i="1" s="1"/>
  <c r="H1228" i="1"/>
  <c r="M1228" i="1" s="1"/>
  <c r="G1228" i="1"/>
  <c r="L1228" i="1" s="1"/>
  <c r="H1220" i="1"/>
  <c r="M1220" i="1" s="1"/>
  <c r="G1220" i="1"/>
  <c r="L1220" i="1" s="1"/>
  <c r="H1212" i="1"/>
  <c r="M1212" i="1" s="1"/>
  <c r="G1212" i="1"/>
  <c r="L1212" i="1" s="1"/>
  <c r="H1204" i="1"/>
  <c r="M1204" i="1" s="1"/>
  <c r="G1204" i="1"/>
  <c r="L1204" i="1" s="1"/>
  <c r="H1196" i="1"/>
  <c r="M1196" i="1" s="1"/>
  <c r="G1196" i="1"/>
  <c r="L1196" i="1" s="1"/>
  <c r="H1188" i="1"/>
  <c r="M1188" i="1" s="1"/>
  <c r="G1188" i="1"/>
  <c r="L1188" i="1" s="1"/>
  <c r="H1180" i="1"/>
  <c r="M1180" i="1" s="1"/>
  <c r="G1180" i="1"/>
  <c r="L1180" i="1" s="1"/>
  <c r="H1172" i="1"/>
  <c r="M1172" i="1" s="1"/>
  <c r="G1172" i="1"/>
  <c r="L1172" i="1" s="1"/>
  <c r="H1164" i="1"/>
  <c r="M1164" i="1" s="1"/>
  <c r="G1164" i="1"/>
  <c r="L1164" i="1" s="1"/>
  <c r="H1156" i="1"/>
  <c r="M1156" i="1" s="1"/>
  <c r="G1156" i="1"/>
  <c r="L1156" i="1" s="1"/>
  <c r="H1148" i="1"/>
  <c r="M1148" i="1" s="1"/>
  <c r="G1148" i="1"/>
  <c r="L1148" i="1" s="1"/>
  <c r="H1140" i="1"/>
  <c r="M1140" i="1" s="1"/>
  <c r="G1140" i="1"/>
  <c r="L1140" i="1" s="1"/>
  <c r="H1132" i="1"/>
  <c r="M1132" i="1" s="1"/>
  <c r="G1132" i="1"/>
  <c r="L1132" i="1" s="1"/>
  <c r="H1124" i="1"/>
  <c r="M1124" i="1" s="1"/>
  <c r="G1124" i="1"/>
  <c r="L1124" i="1" s="1"/>
  <c r="H1116" i="1"/>
  <c r="M1116" i="1" s="1"/>
  <c r="G1116" i="1"/>
  <c r="L1116" i="1" s="1"/>
  <c r="H1108" i="1"/>
  <c r="M1108" i="1" s="1"/>
  <c r="G1108" i="1"/>
  <c r="L1108" i="1" s="1"/>
  <c r="H1100" i="1"/>
  <c r="M1100" i="1" s="1"/>
  <c r="G1100" i="1"/>
  <c r="L1100" i="1" s="1"/>
  <c r="H1092" i="1"/>
  <c r="M1092" i="1" s="1"/>
  <c r="G1092" i="1"/>
  <c r="L1092" i="1" s="1"/>
  <c r="H1084" i="1"/>
  <c r="M1084" i="1" s="1"/>
  <c r="G1084" i="1"/>
  <c r="L1084" i="1" s="1"/>
  <c r="H1076" i="1"/>
  <c r="M1076" i="1" s="1"/>
  <c r="G1076" i="1"/>
  <c r="L1076" i="1" s="1"/>
  <c r="H1068" i="1"/>
  <c r="M1068" i="1" s="1"/>
  <c r="G1068" i="1"/>
  <c r="L1068" i="1" s="1"/>
  <c r="H1060" i="1"/>
  <c r="M1060" i="1" s="1"/>
  <c r="G1060" i="1"/>
  <c r="L1060" i="1" s="1"/>
  <c r="H1052" i="1"/>
  <c r="M1052" i="1" s="1"/>
  <c r="G1052" i="1"/>
  <c r="L1052" i="1" s="1"/>
  <c r="H1044" i="1"/>
  <c r="M1044" i="1" s="1"/>
  <c r="G1044" i="1"/>
  <c r="L1044" i="1" s="1"/>
  <c r="H1036" i="1"/>
  <c r="M1036" i="1" s="1"/>
  <c r="G1036" i="1"/>
  <c r="L1036" i="1" s="1"/>
  <c r="H1028" i="1"/>
  <c r="M1028" i="1" s="1"/>
  <c r="G1028" i="1"/>
  <c r="L1028" i="1" s="1"/>
  <c r="H1020" i="1"/>
  <c r="M1020" i="1" s="1"/>
  <c r="G1020" i="1"/>
  <c r="L1020" i="1" s="1"/>
  <c r="H1004" i="1"/>
  <c r="M1004" i="1" s="1"/>
  <c r="G1004" i="1"/>
  <c r="L1004" i="1" s="1"/>
  <c r="H996" i="1"/>
  <c r="M996" i="1" s="1"/>
  <c r="G996" i="1"/>
  <c r="L996" i="1" s="1"/>
  <c r="H988" i="1"/>
  <c r="M988" i="1" s="1"/>
  <c r="G988" i="1"/>
  <c r="L988" i="1" s="1"/>
  <c r="H972" i="1"/>
  <c r="M972" i="1" s="1"/>
  <c r="G972" i="1"/>
  <c r="L972" i="1" s="1"/>
  <c r="H964" i="1"/>
  <c r="M964" i="1" s="1"/>
  <c r="G964" i="1"/>
  <c r="L964" i="1" s="1"/>
  <c r="H956" i="1"/>
  <c r="M956" i="1" s="1"/>
  <c r="G956" i="1"/>
  <c r="L956" i="1" s="1"/>
  <c r="H940" i="1"/>
  <c r="M940" i="1" s="1"/>
  <c r="G940" i="1"/>
  <c r="L940" i="1" s="1"/>
  <c r="H932" i="1"/>
  <c r="M932" i="1" s="1"/>
  <c r="G932" i="1"/>
  <c r="L932" i="1" s="1"/>
  <c r="H924" i="1"/>
  <c r="M924" i="1" s="1"/>
  <c r="G924" i="1"/>
  <c r="L924" i="1" s="1"/>
  <c r="H916" i="1"/>
  <c r="M916" i="1" s="1"/>
  <c r="G916" i="1"/>
  <c r="L916" i="1" s="1"/>
  <c r="H908" i="1"/>
  <c r="M908" i="1" s="1"/>
  <c r="G908" i="1"/>
  <c r="L908" i="1" s="1"/>
  <c r="H900" i="1"/>
  <c r="M900" i="1" s="1"/>
  <c r="G900" i="1"/>
  <c r="L900" i="1" s="1"/>
  <c r="H892" i="1"/>
  <c r="M892" i="1" s="1"/>
  <c r="G892" i="1"/>
  <c r="L892" i="1" s="1"/>
  <c r="H884" i="1"/>
  <c r="M884" i="1" s="1"/>
  <c r="G884" i="1"/>
  <c r="L884" i="1" s="1"/>
  <c r="H876" i="1"/>
  <c r="M876" i="1" s="1"/>
  <c r="G876" i="1"/>
  <c r="L876" i="1" s="1"/>
  <c r="H868" i="1"/>
  <c r="M868" i="1" s="1"/>
  <c r="G868" i="1"/>
  <c r="L868" i="1" s="1"/>
  <c r="H860" i="1"/>
  <c r="M860" i="1" s="1"/>
  <c r="G860" i="1"/>
  <c r="L860" i="1" s="1"/>
  <c r="H852" i="1"/>
  <c r="M852" i="1" s="1"/>
  <c r="G852" i="1"/>
  <c r="L852" i="1" s="1"/>
  <c r="H844" i="1"/>
  <c r="M844" i="1" s="1"/>
  <c r="G844" i="1"/>
  <c r="L844" i="1" s="1"/>
  <c r="H836" i="1"/>
  <c r="M836" i="1" s="1"/>
  <c r="G836" i="1"/>
  <c r="L836" i="1" s="1"/>
  <c r="H828" i="1"/>
  <c r="M828" i="1" s="1"/>
  <c r="G828" i="1"/>
  <c r="L828" i="1" s="1"/>
  <c r="H820" i="1"/>
  <c r="M820" i="1" s="1"/>
  <c r="G820" i="1"/>
  <c r="L820" i="1" s="1"/>
  <c r="H812" i="1"/>
  <c r="M812" i="1" s="1"/>
  <c r="G812" i="1"/>
  <c r="L812" i="1" s="1"/>
  <c r="H804" i="1"/>
  <c r="M804" i="1" s="1"/>
  <c r="G804" i="1"/>
  <c r="L804" i="1" s="1"/>
  <c r="H796" i="1"/>
  <c r="M796" i="1" s="1"/>
  <c r="G796" i="1"/>
  <c r="L796" i="1" s="1"/>
  <c r="H788" i="1"/>
  <c r="M788" i="1" s="1"/>
  <c r="G788" i="1"/>
  <c r="L788" i="1" s="1"/>
  <c r="H780" i="1"/>
  <c r="M780" i="1" s="1"/>
  <c r="G780" i="1"/>
  <c r="L780" i="1" s="1"/>
  <c r="H772" i="1"/>
  <c r="M772" i="1" s="1"/>
  <c r="G772" i="1"/>
  <c r="L772" i="1" s="1"/>
  <c r="H764" i="1"/>
  <c r="M764" i="1" s="1"/>
  <c r="G764" i="1"/>
  <c r="L764" i="1" s="1"/>
  <c r="H756" i="1"/>
  <c r="M756" i="1" s="1"/>
  <c r="G756" i="1"/>
  <c r="L756" i="1" s="1"/>
  <c r="H748" i="1"/>
  <c r="M748" i="1" s="1"/>
  <c r="G748" i="1"/>
  <c r="L748" i="1" s="1"/>
  <c r="H740" i="1"/>
  <c r="M740" i="1" s="1"/>
  <c r="G740" i="1"/>
  <c r="L740" i="1" s="1"/>
  <c r="H732" i="1"/>
  <c r="M732" i="1" s="1"/>
  <c r="G732" i="1"/>
  <c r="L732" i="1" s="1"/>
  <c r="H724" i="1"/>
  <c r="M724" i="1" s="1"/>
  <c r="G724" i="1"/>
  <c r="L724" i="1" s="1"/>
  <c r="H716" i="1"/>
  <c r="M716" i="1" s="1"/>
  <c r="G716" i="1"/>
  <c r="L716" i="1" s="1"/>
  <c r="H708" i="1"/>
  <c r="M708" i="1" s="1"/>
  <c r="G708" i="1"/>
  <c r="L708" i="1" s="1"/>
  <c r="H700" i="1"/>
  <c r="M700" i="1" s="1"/>
  <c r="G700" i="1"/>
  <c r="L700" i="1" s="1"/>
  <c r="H692" i="1"/>
  <c r="M692" i="1" s="1"/>
  <c r="G692" i="1"/>
  <c r="L692" i="1" s="1"/>
  <c r="H684" i="1"/>
  <c r="M684" i="1" s="1"/>
  <c r="G684" i="1"/>
  <c r="L684" i="1" s="1"/>
  <c r="H676" i="1"/>
  <c r="M676" i="1" s="1"/>
  <c r="G676" i="1"/>
  <c r="L676" i="1" s="1"/>
  <c r="H668" i="1"/>
  <c r="M668" i="1" s="1"/>
  <c r="G668" i="1"/>
  <c r="L668" i="1" s="1"/>
  <c r="H660" i="1"/>
  <c r="M660" i="1" s="1"/>
  <c r="G660" i="1"/>
  <c r="L660" i="1" s="1"/>
  <c r="H652" i="1"/>
  <c r="M652" i="1" s="1"/>
  <c r="G652" i="1"/>
  <c r="L652" i="1" s="1"/>
  <c r="H644" i="1"/>
  <c r="M644" i="1" s="1"/>
  <c r="G644" i="1"/>
  <c r="L644" i="1" s="1"/>
  <c r="H636" i="1"/>
  <c r="M636" i="1" s="1"/>
  <c r="G636" i="1"/>
  <c r="L636" i="1" s="1"/>
  <c r="H628" i="1"/>
  <c r="M628" i="1" s="1"/>
  <c r="G628" i="1"/>
  <c r="L628" i="1" s="1"/>
  <c r="H620" i="1"/>
  <c r="M620" i="1" s="1"/>
  <c r="G620" i="1"/>
  <c r="L620" i="1" s="1"/>
  <c r="H612" i="1"/>
  <c r="M612" i="1" s="1"/>
  <c r="G612" i="1"/>
  <c r="L612" i="1" s="1"/>
  <c r="H604" i="1"/>
  <c r="M604" i="1" s="1"/>
  <c r="G604" i="1"/>
  <c r="L604" i="1" s="1"/>
  <c r="H596" i="1"/>
  <c r="M596" i="1" s="1"/>
  <c r="G596" i="1"/>
  <c r="L596" i="1" s="1"/>
  <c r="H588" i="1"/>
  <c r="M588" i="1" s="1"/>
  <c r="G588" i="1"/>
  <c r="L588" i="1" s="1"/>
  <c r="H580" i="1"/>
  <c r="M580" i="1" s="1"/>
  <c r="G580" i="1"/>
  <c r="L580" i="1" s="1"/>
  <c r="H572" i="1"/>
  <c r="M572" i="1" s="1"/>
  <c r="G572" i="1"/>
  <c r="L572" i="1" s="1"/>
  <c r="H564" i="1"/>
  <c r="M564" i="1" s="1"/>
  <c r="G564" i="1"/>
  <c r="L564" i="1" s="1"/>
  <c r="H556" i="1"/>
  <c r="M556" i="1" s="1"/>
  <c r="G556" i="1"/>
  <c r="L556" i="1" s="1"/>
  <c r="H548" i="1"/>
  <c r="M548" i="1" s="1"/>
  <c r="G548" i="1"/>
  <c r="L548" i="1" s="1"/>
  <c r="H540" i="1"/>
  <c r="M540" i="1" s="1"/>
  <c r="G540" i="1"/>
  <c r="L540" i="1" s="1"/>
  <c r="H532" i="1"/>
  <c r="M532" i="1" s="1"/>
  <c r="G532" i="1"/>
  <c r="L532" i="1" s="1"/>
  <c r="H524" i="1"/>
  <c r="M524" i="1" s="1"/>
  <c r="G524" i="1"/>
  <c r="L524" i="1" s="1"/>
  <c r="H516" i="1"/>
  <c r="M516" i="1" s="1"/>
  <c r="G516" i="1"/>
  <c r="L516" i="1" s="1"/>
  <c r="H508" i="1"/>
  <c r="M508" i="1" s="1"/>
  <c r="G508" i="1"/>
  <c r="L508" i="1" s="1"/>
  <c r="H500" i="1"/>
  <c r="M500" i="1" s="1"/>
  <c r="G500" i="1"/>
  <c r="L500" i="1" s="1"/>
  <c r="H492" i="1"/>
  <c r="M492" i="1" s="1"/>
  <c r="G492" i="1"/>
  <c r="L492" i="1" s="1"/>
  <c r="H484" i="1"/>
  <c r="M484" i="1" s="1"/>
  <c r="G484" i="1"/>
  <c r="L484" i="1" s="1"/>
  <c r="H476" i="1"/>
  <c r="M476" i="1" s="1"/>
  <c r="G476" i="1"/>
  <c r="L476" i="1" s="1"/>
  <c r="H468" i="1"/>
  <c r="M468" i="1" s="1"/>
  <c r="G468" i="1"/>
  <c r="L468" i="1" s="1"/>
  <c r="H460" i="1"/>
  <c r="M460" i="1" s="1"/>
  <c r="G460" i="1"/>
  <c r="L460" i="1" s="1"/>
  <c r="H452" i="1"/>
  <c r="M452" i="1" s="1"/>
  <c r="G452" i="1"/>
  <c r="L452" i="1" s="1"/>
  <c r="H444" i="1"/>
  <c r="M444" i="1" s="1"/>
  <c r="G444" i="1"/>
  <c r="L444" i="1" s="1"/>
  <c r="H436" i="1"/>
  <c r="M436" i="1" s="1"/>
  <c r="G436" i="1"/>
  <c r="L436" i="1" s="1"/>
  <c r="H428" i="1"/>
  <c r="M428" i="1" s="1"/>
  <c r="G428" i="1"/>
  <c r="L428" i="1" s="1"/>
  <c r="H420" i="1"/>
  <c r="M420" i="1" s="1"/>
  <c r="G420" i="1"/>
  <c r="L420" i="1" s="1"/>
  <c r="H412" i="1"/>
  <c r="M412" i="1" s="1"/>
  <c r="G412" i="1"/>
  <c r="L412" i="1" s="1"/>
  <c r="H404" i="1"/>
  <c r="M404" i="1" s="1"/>
  <c r="G404" i="1"/>
  <c r="L404" i="1" s="1"/>
  <c r="H396" i="1"/>
  <c r="M396" i="1" s="1"/>
  <c r="G396" i="1"/>
  <c r="L396" i="1" s="1"/>
  <c r="H388" i="1"/>
  <c r="M388" i="1" s="1"/>
  <c r="G388" i="1"/>
  <c r="L388" i="1" s="1"/>
  <c r="H380" i="1"/>
  <c r="M380" i="1" s="1"/>
  <c r="G380" i="1"/>
  <c r="L380" i="1" s="1"/>
  <c r="H372" i="1"/>
  <c r="M372" i="1" s="1"/>
  <c r="G372" i="1"/>
  <c r="L372" i="1" s="1"/>
  <c r="H364" i="1"/>
  <c r="M364" i="1" s="1"/>
  <c r="G364" i="1"/>
  <c r="L364" i="1" s="1"/>
  <c r="H356" i="1"/>
  <c r="M356" i="1" s="1"/>
  <c r="G356" i="1"/>
  <c r="L356" i="1" s="1"/>
  <c r="H348" i="1"/>
  <c r="M348" i="1" s="1"/>
  <c r="G348" i="1"/>
  <c r="L348" i="1" s="1"/>
  <c r="H340" i="1"/>
  <c r="M340" i="1" s="1"/>
  <c r="G340" i="1"/>
  <c r="L340" i="1" s="1"/>
  <c r="H332" i="1"/>
  <c r="M332" i="1" s="1"/>
  <c r="G332" i="1"/>
  <c r="L332" i="1" s="1"/>
  <c r="H324" i="1"/>
  <c r="M324" i="1" s="1"/>
  <c r="G324" i="1"/>
  <c r="L324" i="1" s="1"/>
  <c r="H316" i="1"/>
  <c r="M316" i="1" s="1"/>
  <c r="G316" i="1"/>
  <c r="L316" i="1" s="1"/>
  <c r="H308" i="1"/>
  <c r="M308" i="1" s="1"/>
  <c r="G308" i="1"/>
  <c r="L308" i="1" s="1"/>
  <c r="H300" i="1"/>
  <c r="M300" i="1" s="1"/>
  <c r="G300" i="1"/>
  <c r="L300" i="1" s="1"/>
  <c r="H292" i="1"/>
  <c r="M292" i="1" s="1"/>
  <c r="G292" i="1"/>
  <c r="L292" i="1" s="1"/>
  <c r="H284" i="1"/>
  <c r="M284" i="1" s="1"/>
  <c r="G284" i="1"/>
  <c r="L284" i="1" s="1"/>
  <c r="H276" i="1"/>
  <c r="M276" i="1" s="1"/>
  <c r="G276" i="1"/>
  <c r="L276" i="1" s="1"/>
  <c r="H268" i="1"/>
  <c r="M268" i="1" s="1"/>
  <c r="G268" i="1"/>
  <c r="L268" i="1" s="1"/>
  <c r="H260" i="1"/>
  <c r="M260" i="1" s="1"/>
  <c r="G260" i="1"/>
  <c r="L260" i="1" s="1"/>
  <c r="H252" i="1"/>
  <c r="M252" i="1" s="1"/>
  <c r="G252" i="1"/>
  <c r="L252" i="1" s="1"/>
  <c r="H244" i="1"/>
  <c r="M244" i="1" s="1"/>
  <c r="G244" i="1"/>
  <c r="L244" i="1" s="1"/>
  <c r="H236" i="1"/>
  <c r="M236" i="1" s="1"/>
  <c r="G236" i="1"/>
  <c r="L236" i="1" s="1"/>
  <c r="H228" i="1"/>
  <c r="M228" i="1" s="1"/>
  <c r="G228" i="1"/>
  <c r="L228" i="1" s="1"/>
  <c r="H220" i="1"/>
  <c r="M220" i="1" s="1"/>
  <c r="G220" i="1"/>
  <c r="L220" i="1" s="1"/>
  <c r="H212" i="1"/>
  <c r="M212" i="1" s="1"/>
  <c r="G212" i="1"/>
  <c r="L212" i="1" s="1"/>
  <c r="H204" i="1"/>
  <c r="M204" i="1" s="1"/>
  <c r="G204" i="1"/>
  <c r="L204" i="1" s="1"/>
  <c r="H196" i="1"/>
  <c r="M196" i="1" s="1"/>
  <c r="G196" i="1"/>
  <c r="L196" i="1" s="1"/>
  <c r="H188" i="1"/>
  <c r="M188" i="1" s="1"/>
  <c r="G188" i="1"/>
  <c r="L188" i="1" s="1"/>
  <c r="H180" i="1"/>
  <c r="M180" i="1" s="1"/>
  <c r="G180" i="1"/>
  <c r="L180" i="1" s="1"/>
  <c r="H172" i="1"/>
  <c r="M172" i="1" s="1"/>
  <c r="G172" i="1"/>
  <c r="L172" i="1" s="1"/>
  <c r="H164" i="1"/>
  <c r="M164" i="1" s="1"/>
  <c r="G164" i="1"/>
  <c r="L164" i="1" s="1"/>
  <c r="H156" i="1"/>
  <c r="M156" i="1" s="1"/>
  <c r="G156" i="1"/>
  <c r="L156" i="1" s="1"/>
  <c r="H148" i="1"/>
  <c r="M148" i="1" s="1"/>
  <c r="G148" i="1"/>
  <c r="L148" i="1" s="1"/>
  <c r="H140" i="1"/>
  <c r="M140" i="1" s="1"/>
  <c r="G140" i="1"/>
  <c r="L140" i="1" s="1"/>
  <c r="H132" i="1"/>
  <c r="M132" i="1" s="1"/>
  <c r="G132" i="1"/>
  <c r="L132" i="1" s="1"/>
  <c r="H124" i="1"/>
  <c r="M124" i="1" s="1"/>
  <c r="G124" i="1"/>
  <c r="L124" i="1" s="1"/>
  <c r="H116" i="1"/>
  <c r="M116" i="1" s="1"/>
  <c r="G116" i="1"/>
  <c r="L116" i="1" s="1"/>
  <c r="H108" i="1"/>
  <c r="M108" i="1" s="1"/>
  <c r="G108" i="1"/>
  <c r="L108" i="1" s="1"/>
  <c r="H100" i="1"/>
  <c r="M100" i="1" s="1"/>
  <c r="G100" i="1"/>
  <c r="L100" i="1" s="1"/>
  <c r="H92" i="1"/>
  <c r="M92" i="1" s="1"/>
  <c r="G92" i="1"/>
  <c r="L92" i="1" s="1"/>
  <c r="H84" i="1"/>
  <c r="M84" i="1" s="1"/>
  <c r="G84" i="1"/>
  <c r="L84" i="1" s="1"/>
  <c r="H76" i="1"/>
  <c r="M76" i="1" s="1"/>
  <c r="G76" i="1"/>
  <c r="L76" i="1" s="1"/>
  <c r="H68" i="1"/>
  <c r="M68" i="1" s="1"/>
  <c r="G68" i="1"/>
  <c r="L68" i="1" s="1"/>
  <c r="H60" i="1"/>
  <c r="M60" i="1" s="1"/>
  <c r="G60" i="1"/>
  <c r="L60" i="1" s="1"/>
  <c r="H52" i="1"/>
  <c r="M52" i="1" s="1"/>
  <c r="G52" i="1"/>
  <c r="L52" i="1" s="1"/>
  <c r="H44" i="1"/>
  <c r="M44" i="1" s="1"/>
  <c r="G44" i="1"/>
  <c r="L44" i="1" s="1"/>
  <c r="H36" i="1"/>
  <c r="M36" i="1" s="1"/>
  <c r="G36" i="1"/>
  <c r="L36" i="1" s="1"/>
  <c r="H28" i="1"/>
  <c r="M28" i="1" s="1"/>
  <c r="G28" i="1"/>
  <c r="L28" i="1" s="1"/>
  <c r="H20" i="1"/>
  <c r="M20" i="1" s="1"/>
  <c r="G20" i="1"/>
  <c r="L20" i="1" s="1"/>
  <c r="H12" i="1"/>
  <c r="M12" i="1" s="1"/>
  <c r="G12" i="1"/>
  <c r="L12" i="1" s="1"/>
  <c r="H4" i="1"/>
  <c r="M4" i="1" s="1"/>
  <c r="G4" i="1"/>
  <c r="L4" i="1" s="1"/>
  <c r="G957" i="1"/>
  <c r="L957" i="1" s="1"/>
  <c r="G861" i="1"/>
  <c r="L861" i="1" s="1"/>
  <c r="G605" i="1"/>
  <c r="L605" i="1" s="1"/>
  <c r="G450" i="1"/>
  <c r="L450" i="1" s="1"/>
  <c r="G278" i="1"/>
  <c r="L278" i="1" s="1"/>
  <c r="G214" i="1"/>
  <c r="L214" i="1" s="1"/>
  <c r="G150" i="1"/>
  <c r="L150" i="1" s="1"/>
  <c r="H3" i="1"/>
  <c r="M3" i="1" s="1"/>
  <c r="G3" i="1"/>
  <c r="L3" i="1" s="1"/>
  <c r="G948" i="1"/>
  <c r="L948" i="1" s="1"/>
  <c r="G901" i="1"/>
  <c r="L901" i="1" s="1"/>
  <c r="G645" i="1"/>
  <c r="L645" i="1" s="1"/>
  <c r="G490" i="1"/>
  <c r="L490" i="1" s="1"/>
  <c r="G389" i="1"/>
  <c r="L389" i="1" s="1"/>
  <c r="G136" i="1"/>
  <c r="L136" i="1" s="1"/>
  <c r="G64" i="1"/>
  <c r="L64" i="1" s="1"/>
  <c r="H650" i="1"/>
  <c r="M650" i="1" s="1"/>
  <c r="G650" i="1"/>
  <c r="L650" i="1" s="1"/>
  <c r="H634" i="1"/>
  <c r="M634" i="1" s="1"/>
  <c r="G634" i="1"/>
  <c r="L634" i="1" s="1"/>
  <c r="H626" i="1"/>
  <c r="M626" i="1" s="1"/>
  <c r="G626" i="1"/>
  <c r="L626" i="1" s="1"/>
  <c r="H610" i="1"/>
  <c r="M610" i="1" s="1"/>
  <c r="G610" i="1"/>
  <c r="L610" i="1" s="1"/>
  <c r="H602" i="1"/>
  <c r="M602" i="1" s="1"/>
  <c r="G602" i="1"/>
  <c r="L602" i="1" s="1"/>
  <c r="H594" i="1"/>
  <c r="M594" i="1" s="1"/>
  <c r="G594" i="1"/>
  <c r="L594" i="1" s="1"/>
  <c r="H586" i="1"/>
  <c r="M586" i="1" s="1"/>
  <c r="G586" i="1"/>
  <c r="L586" i="1" s="1"/>
  <c r="H570" i="1"/>
  <c r="M570" i="1" s="1"/>
  <c r="G570" i="1"/>
  <c r="L570" i="1" s="1"/>
  <c r="H562" i="1"/>
  <c r="M562" i="1" s="1"/>
  <c r="G562" i="1"/>
  <c r="L562" i="1" s="1"/>
  <c r="H546" i="1"/>
  <c r="M546" i="1" s="1"/>
  <c r="G546" i="1"/>
  <c r="L546" i="1" s="1"/>
  <c r="H538" i="1"/>
  <c r="M538" i="1" s="1"/>
  <c r="G538" i="1"/>
  <c r="L538" i="1" s="1"/>
  <c r="H530" i="1"/>
  <c r="M530" i="1" s="1"/>
  <c r="G530" i="1"/>
  <c r="L530" i="1" s="1"/>
  <c r="H522" i="1"/>
  <c r="M522" i="1" s="1"/>
  <c r="G522" i="1"/>
  <c r="L522" i="1" s="1"/>
  <c r="H506" i="1"/>
  <c r="M506" i="1" s="1"/>
  <c r="G506" i="1"/>
  <c r="L506" i="1" s="1"/>
  <c r="H498" i="1"/>
  <c r="M498" i="1" s="1"/>
  <c r="G498" i="1"/>
  <c r="L498" i="1" s="1"/>
  <c r="H482" i="1"/>
  <c r="M482" i="1" s="1"/>
  <c r="G482" i="1"/>
  <c r="L482" i="1" s="1"/>
  <c r="H474" i="1"/>
  <c r="M474" i="1" s="1"/>
  <c r="G474" i="1"/>
  <c r="L474" i="1" s="1"/>
  <c r="H466" i="1"/>
  <c r="M466" i="1" s="1"/>
  <c r="G466" i="1"/>
  <c r="L466" i="1" s="1"/>
  <c r="H458" i="1"/>
  <c r="M458" i="1" s="1"/>
  <c r="G458" i="1"/>
  <c r="L458" i="1" s="1"/>
  <c r="H442" i="1"/>
  <c r="M442" i="1" s="1"/>
  <c r="G442" i="1"/>
  <c r="L442" i="1" s="1"/>
  <c r="H434" i="1"/>
  <c r="M434" i="1" s="1"/>
  <c r="G434" i="1"/>
  <c r="L434" i="1" s="1"/>
  <c r="H418" i="1"/>
  <c r="M418" i="1" s="1"/>
  <c r="G418" i="1"/>
  <c r="L418" i="1" s="1"/>
  <c r="H410" i="1"/>
  <c r="M410" i="1" s="1"/>
  <c r="G410" i="1"/>
  <c r="L410" i="1" s="1"/>
  <c r="H402" i="1"/>
  <c r="M402" i="1" s="1"/>
  <c r="G402" i="1"/>
  <c r="L402" i="1" s="1"/>
  <c r="H394" i="1"/>
  <c r="M394" i="1" s="1"/>
  <c r="G394" i="1"/>
  <c r="L394" i="1" s="1"/>
  <c r="H378" i="1"/>
  <c r="M378" i="1" s="1"/>
  <c r="G378" i="1"/>
  <c r="L378" i="1" s="1"/>
  <c r="H370" i="1"/>
  <c r="M370" i="1" s="1"/>
  <c r="G370" i="1"/>
  <c r="L370" i="1" s="1"/>
  <c r="H362" i="1"/>
  <c r="M362" i="1" s="1"/>
  <c r="G362" i="1"/>
  <c r="L362" i="1" s="1"/>
  <c r="H354" i="1"/>
  <c r="M354" i="1" s="1"/>
  <c r="G354" i="1"/>
  <c r="L354" i="1" s="1"/>
  <c r="H346" i="1"/>
  <c r="M346" i="1" s="1"/>
  <c r="G346" i="1"/>
  <c r="L346" i="1" s="1"/>
  <c r="H338" i="1"/>
  <c r="M338" i="1" s="1"/>
  <c r="G338" i="1"/>
  <c r="L338" i="1" s="1"/>
  <c r="H330" i="1"/>
  <c r="M330" i="1" s="1"/>
  <c r="G330" i="1"/>
  <c r="L330" i="1" s="1"/>
  <c r="H322" i="1"/>
  <c r="M322" i="1" s="1"/>
  <c r="G322" i="1"/>
  <c r="L322" i="1" s="1"/>
  <c r="H314" i="1"/>
  <c r="M314" i="1" s="1"/>
  <c r="G314" i="1"/>
  <c r="L314" i="1" s="1"/>
  <c r="H306" i="1"/>
  <c r="M306" i="1" s="1"/>
  <c r="G306" i="1"/>
  <c r="L306" i="1" s="1"/>
  <c r="H298" i="1"/>
  <c r="M298" i="1" s="1"/>
  <c r="G298" i="1"/>
  <c r="L298" i="1" s="1"/>
  <c r="H290" i="1"/>
  <c r="M290" i="1" s="1"/>
  <c r="G290" i="1"/>
  <c r="L290" i="1" s="1"/>
  <c r="H282" i="1"/>
  <c r="M282" i="1" s="1"/>
  <c r="G282" i="1"/>
  <c r="L282" i="1" s="1"/>
  <c r="H274" i="1"/>
  <c r="M274" i="1" s="1"/>
  <c r="G274" i="1"/>
  <c r="L274" i="1" s="1"/>
  <c r="H266" i="1"/>
  <c r="M266" i="1" s="1"/>
  <c r="G266" i="1"/>
  <c r="L266" i="1" s="1"/>
  <c r="H258" i="1"/>
  <c r="M258" i="1" s="1"/>
  <c r="G258" i="1"/>
  <c r="L258" i="1" s="1"/>
  <c r="H250" i="1"/>
  <c r="M250" i="1" s="1"/>
  <c r="G250" i="1"/>
  <c r="L250" i="1" s="1"/>
  <c r="H242" i="1"/>
  <c r="M242" i="1" s="1"/>
  <c r="G242" i="1"/>
  <c r="L242" i="1" s="1"/>
  <c r="H234" i="1"/>
  <c r="M234" i="1" s="1"/>
  <c r="G234" i="1"/>
  <c r="L234" i="1" s="1"/>
  <c r="H226" i="1"/>
  <c r="M226" i="1" s="1"/>
  <c r="G226" i="1"/>
  <c r="L226" i="1" s="1"/>
  <c r="H218" i="1"/>
  <c r="M218" i="1" s="1"/>
  <c r="G218" i="1"/>
  <c r="L218" i="1" s="1"/>
  <c r="H210" i="1"/>
  <c r="M210" i="1" s="1"/>
  <c r="G210" i="1"/>
  <c r="L210" i="1" s="1"/>
  <c r="H202" i="1"/>
  <c r="M202" i="1" s="1"/>
  <c r="G202" i="1"/>
  <c r="L202" i="1" s="1"/>
  <c r="H194" i="1"/>
  <c r="M194" i="1" s="1"/>
  <c r="G194" i="1"/>
  <c r="L194" i="1" s="1"/>
  <c r="H186" i="1"/>
  <c r="M186" i="1" s="1"/>
  <c r="G186" i="1"/>
  <c r="L186" i="1" s="1"/>
  <c r="H178" i="1"/>
  <c r="M178" i="1" s="1"/>
  <c r="G178" i="1"/>
  <c r="L178" i="1" s="1"/>
  <c r="H170" i="1"/>
  <c r="M170" i="1" s="1"/>
  <c r="G170" i="1"/>
  <c r="L170" i="1" s="1"/>
  <c r="H162" i="1"/>
  <c r="M162" i="1" s="1"/>
  <c r="G162" i="1"/>
  <c r="L162" i="1" s="1"/>
  <c r="H154" i="1"/>
  <c r="M154" i="1" s="1"/>
  <c r="G154" i="1"/>
  <c r="L154" i="1" s="1"/>
  <c r="H146" i="1"/>
  <c r="M146" i="1" s="1"/>
  <c r="G146" i="1"/>
  <c r="L146" i="1" s="1"/>
  <c r="H138" i="1"/>
  <c r="M138" i="1" s="1"/>
  <c r="G138" i="1"/>
  <c r="L138" i="1" s="1"/>
  <c r="H130" i="1"/>
  <c r="M130" i="1" s="1"/>
  <c r="G130" i="1"/>
  <c r="L130" i="1" s="1"/>
  <c r="H122" i="1"/>
  <c r="M122" i="1" s="1"/>
  <c r="G122" i="1"/>
  <c r="L122" i="1" s="1"/>
  <c r="H114" i="1"/>
  <c r="M114" i="1" s="1"/>
  <c r="G114" i="1"/>
  <c r="L114" i="1" s="1"/>
  <c r="H106" i="1"/>
  <c r="M106" i="1" s="1"/>
  <c r="G106" i="1"/>
  <c r="L106" i="1" s="1"/>
  <c r="H98" i="1"/>
  <c r="M98" i="1" s="1"/>
  <c r="G98" i="1"/>
  <c r="L98" i="1" s="1"/>
  <c r="H90" i="1"/>
  <c r="M90" i="1" s="1"/>
  <c r="G90" i="1"/>
  <c r="L90" i="1" s="1"/>
  <c r="H82" i="1"/>
  <c r="M82" i="1" s="1"/>
  <c r="G82" i="1"/>
  <c r="L82" i="1" s="1"/>
  <c r="H74" i="1"/>
  <c r="M74" i="1" s="1"/>
  <c r="G74" i="1"/>
  <c r="L74" i="1" s="1"/>
  <c r="H66" i="1"/>
  <c r="M66" i="1" s="1"/>
  <c r="G66" i="1"/>
  <c r="L66" i="1" s="1"/>
  <c r="H58" i="1"/>
  <c r="M58" i="1" s="1"/>
  <c r="G58" i="1"/>
  <c r="L58" i="1" s="1"/>
  <c r="H50" i="1"/>
  <c r="M50" i="1" s="1"/>
  <c r="G50" i="1"/>
  <c r="L50" i="1" s="1"/>
  <c r="H42" i="1"/>
  <c r="M42" i="1" s="1"/>
  <c r="G42" i="1"/>
  <c r="L42" i="1" s="1"/>
  <c r="H34" i="1"/>
  <c r="M34" i="1" s="1"/>
  <c r="G34" i="1"/>
  <c r="L34" i="1" s="1"/>
  <c r="H26" i="1"/>
  <c r="M26" i="1" s="1"/>
  <c r="G26" i="1"/>
  <c r="L26" i="1" s="1"/>
  <c r="H18" i="1"/>
  <c r="M18" i="1" s="1"/>
  <c r="G18" i="1"/>
  <c r="L18" i="1" s="1"/>
  <c r="H10" i="1"/>
  <c r="M10" i="1" s="1"/>
  <c r="G10" i="1"/>
  <c r="L10" i="1" s="1"/>
  <c r="G989" i="1"/>
  <c r="L989" i="1" s="1"/>
  <c r="G797" i="1"/>
  <c r="L797" i="1" s="1"/>
  <c r="G642" i="1"/>
  <c r="L642" i="1" s="1"/>
  <c r="G541" i="1"/>
  <c r="L541" i="1" s="1"/>
  <c r="G386" i="1"/>
  <c r="L386" i="1" s="1"/>
  <c r="G326" i="1"/>
  <c r="L326" i="1" s="1"/>
  <c r="G262" i="1"/>
  <c r="L262" i="1" s="1"/>
  <c r="G198" i="1"/>
  <c r="L198" i="1" s="1"/>
  <c r="G134" i="1"/>
  <c r="L134" i="1" s="1"/>
  <c r="G62" i="1"/>
  <c r="L62" i="1" s="1"/>
  <c r="R59" i="1" l="1"/>
  <c r="S70" i="1"/>
  <c r="S17" i="1"/>
  <c r="S55" i="1"/>
  <c r="S38" i="1"/>
  <c r="R27" i="1"/>
  <c r="R77" i="1"/>
  <c r="S24" i="1"/>
  <c r="S127" i="1"/>
  <c r="R99" i="1"/>
  <c r="R52" i="1"/>
  <c r="R85" i="1"/>
  <c r="R124" i="1"/>
  <c r="R53" i="1"/>
  <c r="R117" i="1"/>
  <c r="R84" i="1"/>
  <c r="R130" i="1"/>
  <c r="S73" i="1"/>
  <c r="R45" i="1"/>
  <c r="S119" i="1"/>
  <c r="S49" i="1"/>
  <c r="S23" i="1"/>
  <c r="R116" i="1"/>
  <c r="S48" i="1"/>
  <c r="S16" i="1"/>
  <c r="S113" i="1"/>
  <c r="S94" i="1"/>
  <c r="R28" i="1"/>
  <c r="R10" i="1"/>
  <c r="R74" i="1"/>
  <c r="S120" i="1"/>
  <c r="R9" i="1"/>
  <c r="S31" i="1"/>
  <c r="R131" i="1"/>
  <c r="R91" i="1"/>
  <c r="R60" i="1"/>
  <c r="S112" i="1"/>
  <c r="S41" i="1"/>
  <c r="R35" i="1"/>
  <c r="R34" i="1"/>
  <c r="R109" i="1"/>
  <c r="S105" i="1"/>
  <c r="S87" i="1"/>
  <c r="S63" i="1"/>
  <c r="S95" i="1"/>
  <c r="S80" i="1"/>
  <c r="S62" i="1"/>
  <c r="R66" i="1"/>
  <c r="R13" i="1"/>
  <c r="R92" i="1"/>
  <c r="S56" i="1"/>
  <c r="R20" i="1"/>
  <c r="R106" i="1"/>
  <c r="S81" i="1"/>
  <c r="R123" i="1"/>
  <c r="R17" i="1"/>
  <c r="T17" i="1" s="1"/>
  <c r="R24" i="1"/>
  <c r="T24" i="1" s="1"/>
  <c r="R31" i="1"/>
  <c r="R38" i="1"/>
  <c r="T38" i="1" s="1"/>
  <c r="R49" i="1"/>
  <c r="T49" i="1" s="1"/>
  <c r="R56" i="1"/>
  <c r="T56" i="1" s="1"/>
  <c r="R63" i="1"/>
  <c r="R70" i="1"/>
  <c r="R81" i="1"/>
  <c r="R88" i="1"/>
  <c r="R95" i="1"/>
  <c r="R102" i="1"/>
  <c r="R113" i="1"/>
  <c r="T113" i="1" s="1"/>
  <c r="R120" i="1"/>
  <c r="R127" i="1"/>
  <c r="R134" i="1"/>
  <c r="R6" i="1"/>
  <c r="R14" i="1"/>
  <c r="R25" i="1"/>
  <c r="R32" i="1"/>
  <c r="R39" i="1"/>
  <c r="R46" i="1"/>
  <c r="R57" i="1"/>
  <c r="R64" i="1"/>
  <c r="R71" i="1"/>
  <c r="R78" i="1"/>
  <c r="R89" i="1"/>
  <c r="R96" i="1"/>
  <c r="R103" i="1"/>
  <c r="R110" i="1"/>
  <c r="R121" i="1"/>
  <c r="R128" i="1"/>
  <c r="R7" i="1"/>
  <c r="R11" i="1"/>
  <c r="R18" i="1"/>
  <c r="R29" i="1"/>
  <c r="R36" i="1"/>
  <c r="R43" i="1"/>
  <c r="R50" i="1"/>
  <c r="R61" i="1"/>
  <c r="R68" i="1"/>
  <c r="R75" i="1"/>
  <c r="R82" i="1"/>
  <c r="R93" i="1"/>
  <c r="R100" i="1"/>
  <c r="R107" i="1"/>
  <c r="R114" i="1"/>
  <c r="R125" i="1"/>
  <c r="R132" i="1"/>
  <c r="R4" i="1"/>
  <c r="R15" i="1"/>
  <c r="R22" i="1"/>
  <c r="R33" i="1"/>
  <c r="R40" i="1"/>
  <c r="R47" i="1"/>
  <c r="R54" i="1"/>
  <c r="R65" i="1"/>
  <c r="R72" i="1"/>
  <c r="R79" i="1"/>
  <c r="R86" i="1"/>
  <c r="R97" i="1"/>
  <c r="R104" i="1"/>
  <c r="R111" i="1"/>
  <c r="R118" i="1"/>
  <c r="R129" i="1"/>
  <c r="R3" i="1"/>
  <c r="R8" i="1"/>
  <c r="R12" i="1"/>
  <c r="R19" i="1"/>
  <c r="R26" i="1"/>
  <c r="R37" i="1"/>
  <c r="R44" i="1"/>
  <c r="R51" i="1"/>
  <c r="R58" i="1"/>
  <c r="R69" i="1"/>
  <c r="R76" i="1"/>
  <c r="R83" i="1"/>
  <c r="R90" i="1"/>
  <c r="R101" i="1"/>
  <c r="R108" i="1"/>
  <c r="R115" i="1"/>
  <c r="R122" i="1"/>
  <c r="R133" i="1"/>
  <c r="R5" i="1"/>
  <c r="R16" i="1"/>
  <c r="T16" i="1" s="1"/>
  <c r="R23" i="1"/>
  <c r="R30" i="1"/>
  <c r="R41" i="1"/>
  <c r="R48" i="1"/>
  <c r="T48" i="1" s="1"/>
  <c r="R55" i="1"/>
  <c r="T55" i="1" s="1"/>
  <c r="R62" i="1"/>
  <c r="R73" i="1"/>
  <c r="T73" i="1" s="1"/>
  <c r="R80" i="1"/>
  <c r="R87" i="1"/>
  <c r="R94" i="1"/>
  <c r="R105" i="1"/>
  <c r="R112" i="1"/>
  <c r="T112" i="1" s="1"/>
  <c r="R119" i="1"/>
  <c r="T119" i="1" s="1"/>
  <c r="R126" i="1"/>
  <c r="R21" i="1"/>
  <c r="R98" i="1"/>
  <c r="S5" i="1"/>
  <c r="R42" i="1"/>
  <c r="S102" i="1"/>
  <c r="R67" i="1"/>
  <c r="S30" i="1"/>
  <c r="S88" i="1"/>
  <c r="S9" i="1"/>
  <c r="S13" i="1"/>
  <c r="S20" i="1"/>
  <c r="S27" i="1"/>
  <c r="S34" i="1"/>
  <c r="S45" i="1"/>
  <c r="S52" i="1"/>
  <c r="S59" i="1"/>
  <c r="T59" i="1" s="1"/>
  <c r="S66" i="1"/>
  <c r="S77" i="1"/>
  <c r="S84" i="1"/>
  <c r="S91" i="1"/>
  <c r="S98" i="1"/>
  <c r="S109" i="1"/>
  <c r="S116" i="1"/>
  <c r="S123" i="1"/>
  <c r="S130" i="1"/>
  <c r="S6" i="1"/>
  <c r="T6" i="1" s="1"/>
  <c r="S10" i="1"/>
  <c r="S21" i="1"/>
  <c r="S28" i="1"/>
  <c r="T28" i="1" s="1"/>
  <c r="S35" i="1"/>
  <c r="S42" i="1"/>
  <c r="S53" i="1"/>
  <c r="S60" i="1"/>
  <c r="T60" i="1" s="1"/>
  <c r="S67" i="1"/>
  <c r="S74" i="1"/>
  <c r="S85" i="1"/>
  <c r="S92" i="1"/>
  <c r="T92" i="1" s="1"/>
  <c r="S99" i="1"/>
  <c r="S106" i="1"/>
  <c r="S117" i="1"/>
  <c r="S124" i="1"/>
  <c r="S131" i="1"/>
  <c r="S14" i="1"/>
  <c r="S25" i="1"/>
  <c r="S32" i="1"/>
  <c r="S39" i="1"/>
  <c r="S46" i="1"/>
  <c r="S57" i="1"/>
  <c r="S64" i="1"/>
  <c r="S71" i="1"/>
  <c r="S78" i="1"/>
  <c r="T78" i="1" s="1"/>
  <c r="S89" i="1"/>
  <c r="S96" i="1"/>
  <c r="S103" i="1"/>
  <c r="S110" i="1"/>
  <c r="S121" i="1"/>
  <c r="S128" i="1"/>
  <c r="S3" i="1"/>
  <c r="S7" i="1"/>
  <c r="S11" i="1"/>
  <c r="S18" i="1"/>
  <c r="S29" i="1"/>
  <c r="S36" i="1"/>
  <c r="S43" i="1"/>
  <c r="S50" i="1"/>
  <c r="S61" i="1"/>
  <c r="S68" i="1"/>
  <c r="T68" i="1" s="1"/>
  <c r="S75" i="1"/>
  <c r="S82" i="1"/>
  <c r="S93" i="1"/>
  <c r="S100" i="1"/>
  <c r="S107" i="1"/>
  <c r="S114" i="1"/>
  <c r="S125" i="1"/>
  <c r="S132" i="1"/>
  <c r="T132" i="1" s="1"/>
  <c r="S4" i="1"/>
  <c r="S15" i="1"/>
  <c r="S22" i="1"/>
  <c r="S33" i="1"/>
  <c r="S40" i="1"/>
  <c r="S47" i="1"/>
  <c r="S54" i="1"/>
  <c r="S65" i="1"/>
  <c r="S72" i="1"/>
  <c r="S79" i="1"/>
  <c r="S86" i="1"/>
  <c r="S97" i="1"/>
  <c r="S104" i="1"/>
  <c r="S111" i="1"/>
  <c r="S118" i="1"/>
  <c r="T118" i="1" s="1"/>
  <c r="S129" i="1"/>
  <c r="S8" i="1"/>
  <c r="S12" i="1"/>
  <c r="S19" i="1"/>
  <c r="S26" i="1"/>
  <c r="S37" i="1"/>
  <c r="S44" i="1"/>
  <c r="T44" i="1" s="1"/>
  <c r="S51" i="1"/>
  <c r="S58" i="1"/>
  <c r="S69" i="1"/>
  <c r="S76" i="1"/>
  <c r="T76" i="1" s="1"/>
  <c r="S83" i="1"/>
  <c r="S90" i="1"/>
  <c r="S101" i="1"/>
  <c r="S108" i="1"/>
  <c r="T108" i="1" s="1"/>
  <c r="S115" i="1"/>
  <c r="S122" i="1"/>
  <c r="S133" i="1"/>
  <c r="S134" i="1"/>
  <c r="T134" i="1" s="1"/>
  <c r="S126" i="1"/>
  <c r="T126" i="1" s="1"/>
  <c r="T100" i="1" l="1"/>
  <c r="T36" i="1"/>
  <c r="T70" i="1"/>
  <c r="T63" i="1"/>
  <c r="T120" i="1"/>
  <c r="T124" i="1"/>
  <c r="T110" i="1"/>
  <c r="T116" i="1"/>
  <c r="T52" i="1"/>
  <c r="T27" i="1"/>
  <c r="T133" i="1"/>
  <c r="T69" i="1"/>
  <c r="T8" i="1"/>
  <c r="T93" i="1"/>
  <c r="T29" i="1"/>
  <c r="T96" i="1"/>
  <c r="T32" i="1"/>
  <c r="T85" i="1"/>
  <c r="T122" i="1"/>
  <c r="T58" i="1"/>
  <c r="T79" i="1"/>
  <c r="T15" i="1"/>
  <c r="T82" i="1"/>
  <c r="T89" i="1"/>
  <c r="T25" i="1"/>
  <c r="T95" i="1"/>
  <c r="T31" i="1"/>
  <c r="T45" i="1"/>
  <c r="T13" i="1"/>
  <c r="T74" i="1"/>
  <c r="T102" i="1"/>
  <c r="T80" i="1"/>
  <c r="T115" i="1"/>
  <c r="T51" i="1"/>
  <c r="T3" i="1"/>
  <c r="T72" i="1"/>
  <c r="T4" i="1"/>
  <c r="T75" i="1"/>
  <c r="T11" i="1"/>
  <c r="T14" i="1"/>
  <c r="T88" i="1"/>
  <c r="T106" i="1"/>
  <c r="T109" i="1"/>
  <c r="T5" i="1"/>
  <c r="T129" i="1"/>
  <c r="T65" i="1"/>
  <c r="T7" i="1"/>
  <c r="T71" i="1"/>
  <c r="T81" i="1"/>
  <c r="T20" i="1"/>
  <c r="T117" i="1"/>
  <c r="T86" i="1"/>
  <c r="T22" i="1"/>
  <c r="T101" i="1"/>
  <c r="T37" i="1"/>
  <c r="T54" i="1"/>
  <c r="T125" i="1"/>
  <c r="T61" i="1"/>
  <c r="T128" i="1"/>
  <c r="T64" i="1"/>
  <c r="T66" i="1"/>
  <c r="T35" i="1"/>
  <c r="T9" i="1"/>
  <c r="T53" i="1"/>
  <c r="T87" i="1"/>
  <c r="T18" i="1"/>
  <c r="T98" i="1"/>
  <c r="T90" i="1"/>
  <c r="T26" i="1"/>
  <c r="T111" i="1"/>
  <c r="T47" i="1"/>
  <c r="T114" i="1"/>
  <c r="T50" i="1"/>
  <c r="T121" i="1"/>
  <c r="T57" i="1"/>
  <c r="T127" i="1"/>
  <c r="T91" i="1"/>
  <c r="T10" i="1"/>
  <c r="T77" i="1"/>
  <c r="T30" i="1"/>
  <c r="T83" i="1"/>
  <c r="T19" i="1"/>
  <c r="T104" i="1"/>
  <c r="T40" i="1"/>
  <c r="T107" i="1"/>
  <c r="T43" i="1"/>
  <c r="T46" i="1"/>
  <c r="T123" i="1"/>
  <c r="T62" i="1"/>
  <c r="T130" i="1"/>
  <c r="T99" i="1"/>
  <c r="T23" i="1"/>
  <c r="T84" i="1"/>
  <c r="T67" i="1"/>
  <c r="T42" i="1"/>
  <c r="T21" i="1"/>
  <c r="T105" i="1"/>
  <c r="T41" i="1"/>
  <c r="T12" i="1"/>
  <c r="T97" i="1"/>
  <c r="T33" i="1"/>
  <c r="T103" i="1"/>
  <c r="T39" i="1"/>
  <c r="T34" i="1"/>
  <c r="T131" i="1"/>
  <c r="T94" i="1"/>
</calcChain>
</file>

<file path=xl/sharedStrings.xml><?xml version="1.0" encoding="utf-8"?>
<sst xmlns="http://schemas.openxmlformats.org/spreadsheetml/2006/main" count="7332" uniqueCount="5119">
  <si>
    <t>Emissão</t>
  </si>
  <si>
    <t>Codigo do Ativo</t>
  </si>
  <si>
    <t xml:space="preserve">Empresa        </t>
  </si>
  <si>
    <t>Data de Emissao</t>
  </si>
  <si>
    <t xml:space="preserve"> Data de Vencimento</t>
  </si>
  <si>
    <t>Prazo</t>
  </si>
  <si>
    <t>&lt;5</t>
  </si>
  <si>
    <t>Quantidade Emitida</t>
  </si>
  <si>
    <t>Unidade Monetaria</t>
  </si>
  <si>
    <t>Valor Nominal na Emissao</t>
  </si>
  <si>
    <t xml:space="preserve">AALM11    </t>
  </si>
  <si>
    <t>AURA ALMAS MINERACAO S.A.</t>
  </si>
  <si>
    <t xml:space="preserve">AALR11    </t>
  </si>
  <si>
    <t>CENTRO DE IMAGEM DIAGNOSTICOS S/A</t>
  </si>
  <si>
    <t xml:space="preserve">AALR12    </t>
  </si>
  <si>
    <t xml:space="preserve">AALR21    </t>
  </si>
  <si>
    <t xml:space="preserve">AALR22    </t>
  </si>
  <si>
    <t xml:space="preserve">AALR32    </t>
  </si>
  <si>
    <t xml:space="preserve">AARJ11    </t>
  </si>
  <si>
    <t>AQUA-RIO AQUARIO MARINHO DO RIO DE JANEIRO S/A</t>
  </si>
  <si>
    <t xml:space="preserve">AARJA1    </t>
  </si>
  <si>
    <t xml:space="preserve">ABEN11    </t>
  </si>
  <si>
    <t>ABENGOA CONCESSOES BRASIL HOLDING S/A</t>
  </si>
  <si>
    <t xml:space="preserve">ABEN12    </t>
  </si>
  <si>
    <t xml:space="preserve">ABFR11    </t>
  </si>
  <si>
    <t>ALCOESTE BIOENERGIA FERNANDOPOLIS S A</t>
  </si>
  <si>
    <t xml:space="preserve">ABMX11    </t>
  </si>
  <si>
    <t>ABIMEX IMPORTACAO E EXPORTACAO S/A</t>
  </si>
  <si>
    <t xml:space="preserve">ABMX12    </t>
  </si>
  <si>
    <t xml:space="preserve">ABPA11    </t>
  </si>
  <si>
    <t>AMBIENTAL PARTICIPACOES S.A.</t>
  </si>
  <si>
    <t xml:space="preserve">ABPA21    </t>
  </si>
  <si>
    <t xml:space="preserve">ABPR11    </t>
  </si>
  <si>
    <t>ABAPORU PARTICIPACOES S/A</t>
  </si>
  <si>
    <t xml:space="preserve">ABPR21    </t>
  </si>
  <si>
    <t xml:space="preserve">ACDL11    </t>
  </si>
  <si>
    <t>ASCENTY DATA CENTERS E TELECOMUNICACOES S/A</t>
  </si>
  <si>
    <t xml:space="preserve">ACDL12    </t>
  </si>
  <si>
    <t xml:space="preserve">ACEC11    </t>
  </si>
  <si>
    <t>ACECO TI S/A</t>
  </si>
  <si>
    <t xml:space="preserve">ACEC14    </t>
  </si>
  <si>
    <t xml:space="preserve">ACEC15    </t>
  </si>
  <si>
    <t xml:space="preserve">ACEF11    </t>
  </si>
  <si>
    <t>ACEF S.A.</t>
  </si>
  <si>
    <t xml:space="preserve">ACEF12    </t>
  </si>
  <si>
    <t xml:space="preserve">ACEF13    </t>
  </si>
  <si>
    <t xml:space="preserve">ACEF14    </t>
  </si>
  <si>
    <t xml:space="preserve">ACHL11    </t>
  </si>
  <si>
    <t>ACHE LABORATORIOS FARMACEUTICOS S.A.</t>
  </si>
  <si>
    <t xml:space="preserve">ACMB11    </t>
  </si>
  <si>
    <t>AGUAS DE CAMBORIU SANEAMENTO SPE S.A.</t>
  </si>
  <si>
    <t xml:space="preserve">ACQO11    </t>
  </si>
  <si>
    <t>ACQIO HOLDING PARTICIPACOES S.A.</t>
  </si>
  <si>
    <t xml:space="preserve">ACQO21    </t>
  </si>
  <si>
    <t xml:space="preserve">ACQO31    </t>
  </si>
  <si>
    <t xml:space="preserve">ADHE11    </t>
  </si>
  <si>
    <t>ADHER INVESTIMENTOS S/A</t>
  </si>
  <si>
    <t xml:space="preserve">ADMA11    </t>
  </si>
  <si>
    <t>ADAMI S.A. - MADEIRAS</t>
  </si>
  <si>
    <t xml:space="preserve">ADMA12    </t>
  </si>
  <si>
    <t xml:space="preserve">AEAM11    </t>
  </si>
  <si>
    <t>CONCESSIONARIA DOS AEROPORTOS DA AMAZONIA S.A.</t>
  </si>
  <si>
    <t xml:space="preserve">AEGA11    </t>
  </si>
  <si>
    <t>AEGEA SANEAMENTO E PARTICIPACOES S/A</t>
  </si>
  <si>
    <t xml:space="preserve">AEGA12    </t>
  </si>
  <si>
    <t xml:space="preserve">AEGE11    </t>
  </si>
  <si>
    <t>GRUA INVESTIMENTOS S/A</t>
  </si>
  <si>
    <t xml:space="preserve">AEGE12    </t>
  </si>
  <si>
    <t xml:space="preserve">AEGE13    </t>
  </si>
  <si>
    <t xml:space="preserve">AEGE14    </t>
  </si>
  <si>
    <t xml:space="preserve">AEGE15    </t>
  </si>
  <si>
    <t xml:space="preserve">AEGP13    </t>
  </si>
  <si>
    <t xml:space="preserve">AEGP14    </t>
  </si>
  <si>
    <t xml:space="preserve">AEGP15    </t>
  </si>
  <si>
    <t xml:space="preserve">AEGP17    </t>
  </si>
  <si>
    <t xml:space="preserve">AEGP19    </t>
  </si>
  <si>
    <t xml:space="preserve">AEGP23    </t>
  </si>
  <si>
    <t xml:space="preserve">AEPA14    </t>
  </si>
  <si>
    <t>ANHANGUERA EDUCACIONAL PARTICIPACOES S.A.</t>
  </si>
  <si>
    <t xml:space="preserve">AEPA15    </t>
  </si>
  <si>
    <t xml:space="preserve">AEPA16    </t>
  </si>
  <si>
    <t xml:space="preserve">AEPA25    </t>
  </si>
  <si>
    <t xml:space="preserve">AEPS12    </t>
  </si>
  <si>
    <t>ALLPARK EMPREENDIMENTOS PARTICIPACOES E SERVICOS S/A</t>
  </si>
  <si>
    <t xml:space="preserve">AEPS15    </t>
  </si>
  <si>
    <t xml:space="preserve">AEPS16    </t>
  </si>
  <si>
    <t xml:space="preserve">AEPS17    </t>
  </si>
  <si>
    <t xml:space="preserve">AEPS19    </t>
  </si>
  <si>
    <t xml:space="preserve">AERI11    </t>
  </si>
  <si>
    <t>AERIS INDUSTRIA E COMERCIO DE EQUIPAMENTOS PARA GERACAO DE ENERGIA S.A.</t>
  </si>
  <si>
    <t xml:space="preserve">AERI12    </t>
  </si>
  <si>
    <t xml:space="preserve">AESL13    </t>
  </si>
  <si>
    <t>RGE SUL DISTRIBUIDORA DE ENERGIA S/A</t>
  </si>
  <si>
    <t xml:space="preserve">AESL14    </t>
  </si>
  <si>
    <t xml:space="preserve">AESL16    </t>
  </si>
  <si>
    <t xml:space="preserve">AESL23    </t>
  </si>
  <si>
    <t xml:space="preserve">AESL33    </t>
  </si>
  <si>
    <t xml:space="preserve">AESL43    </t>
  </si>
  <si>
    <t xml:space="preserve">AESS12    </t>
  </si>
  <si>
    <t xml:space="preserve">AETE11    </t>
  </si>
  <si>
    <t>AETE - AMAZONIA EMPRESA TRANSMISSORA DE ENERGIA S.A.</t>
  </si>
  <si>
    <t xml:space="preserve">AGAL11    </t>
  </si>
  <si>
    <t>AGRICOLA ALVORADA S.A.</t>
  </si>
  <si>
    <t xml:space="preserve">AGAU11    </t>
  </si>
  <si>
    <t>AGASUS S.A.</t>
  </si>
  <si>
    <t xml:space="preserve">AGAU12    </t>
  </si>
  <si>
    <t xml:space="preserve">AGCM11    </t>
  </si>
  <si>
    <t>DISTRIBUIDORA  DE  AGUA  CAMACARI  S.A.</t>
  </si>
  <si>
    <t xml:space="preserve">AGEO11    </t>
  </si>
  <si>
    <t>AGEO TERMINAIS E ARMAZENS GERAIS S/A</t>
  </si>
  <si>
    <t xml:space="preserve">AGEO12    </t>
  </si>
  <si>
    <t xml:space="preserve">AGEO13    </t>
  </si>
  <si>
    <t xml:space="preserve">AGEO14    </t>
  </si>
  <si>
    <t xml:space="preserve">AGFO11    </t>
  </si>
  <si>
    <t>GS INIMA INDUSTRIAL TRIUNFO S.A.</t>
  </si>
  <si>
    <t xml:space="preserve">AGGU11    </t>
  </si>
  <si>
    <t>AGUAS GUARIROBA  S/A</t>
  </si>
  <si>
    <t xml:space="preserve">AGGU12    </t>
  </si>
  <si>
    <t xml:space="preserve">AGGU13    </t>
  </si>
  <si>
    <t xml:space="preserve">AGMI11    </t>
  </si>
  <si>
    <t>AGUAS   DO MIRANTE S.A</t>
  </si>
  <si>
    <t xml:space="preserve">AGMI12    </t>
  </si>
  <si>
    <t xml:space="preserve">AGMI21    </t>
  </si>
  <si>
    <t xml:space="preserve">AGND11    </t>
  </si>
  <si>
    <t>AGROVIA DO NORDESTE S.A.</t>
  </si>
  <si>
    <t xml:space="preserve">AGNN11    </t>
  </si>
  <si>
    <t>AGEO NORTE TERMINAIS E ARMAZENS GERAIS S/A</t>
  </si>
  <si>
    <t xml:space="preserve">AGSF11    </t>
  </si>
  <si>
    <t>AGUAS DE SAO FRANCISCO DO SUL SPE S.A.</t>
  </si>
  <si>
    <t xml:space="preserve">AGTI11    </t>
  </si>
  <si>
    <t>ALGAR TI CONSULTORIA S.A</t>
  </si>
  <si>
    <t xml:space="preserve">AGTI12    </t>
  </si>
  <si>
    <t xml:space="preserve">AGTP11    </t>
  </si>
  <si>
    <t>AGRO TALENT PARTICIPACOES S/A</t>
  </si>
  <si>
    <t xml:space="preserve">AGTS12    </t>
  </si>
  <si>
    <t>AGUAS DE TIMON SANEAMENTO S.A.</t>
  </si>
  <si>
    <t xml:space="preserve">AGTS22    </t>
  </si>
  <si>
    <t xml:space="preserve">AGUT12    </t>
  </si>
  <si>
    <t>ANDRADE GUTIERREZ S/A</t>
  </si>
  <si>
    <t xml:space="preserve">AGUT13    </t>
  </si>
  <si>
    <t xml:space="preserve">AGUT14    </t>
  </si>
  <si>
    <t xml:space="preserve">AGUT15    </t>
  </si>
  <si>
    <t xml:space="preserve">AGUT25    </t>
  </si>
  <si>
    <t xml:space="preserve">AGVF11    </t>
  </si>
  <si>
    <t>AGRO INDUSTRIAS DO VALE DO SAO FRANCISCO SA - AGROVALE</t>
  </si>
  <si>
    <t xml:space="preserve">AGVL11    </t>
  </si>
  <si>
    <t>AGV LOGISTICA S.A.</t>
  </si>
  <si>
    <t xml:space="preserve">AGZU11    </t>
  </si>
  <si>
    <t>AGROZ AGRICOLA ZURITA  S/A</t>
  </si>
  <si>
    <t xml:space="preserve">AHBR11    </t>
  </si>
  <si>
    <t>AES HOLDINGS BRASIL S.A.</t>
  </si>
  <si>
    <t xml:space="preserve">AISA11    </t>
  </si>
  <si>
    <t>ASTER INVESTIMENTOS S.A</t>
  </si>
  <si>
    <t xml:space="preserve">AISA21    </t>
  </si>
  <si>
    <t xml:space="preserve">AK2411    </t>
  </si>
  <si>
    <t>AK24-EMPREENDIMENTOS E PARTICIPACOES S/A</t>
  </si>
  <si>
    <t xml:space="preserve">ALAP11    </t>
  </si>
  <si>
    <t>ALLONDA AMBIENTAL PARTICIPACOES S.A</t>
  </si>
  <si>
    <t xml:space="preserve">ALEC11    </t>
  </si>
  <si>
    <t>ALESAT COMBUSTIVEIS  S/A</t>
  </si>
  <si>
    <t xml:space="preserve">ALEN11    </t>
  </si>
  <si>
    <t>AGUA LIMPA ENERGIA S/A</t>
  </si>
  <si>
    <t xml:space="preserve">ALES12    </t>
  </si>
  <si>
    <t xml:space="preserve">ALES13    </t>
  </si>
  <si>
    <t xml:space="preserve">ALES14    </t>
  </si>
  <si>
    <t xml:space="preserve">ALES15    </t>
  </si>
  <si>
    <t xml:space="preserve">ALES16    </t>
  </si>
  <si>
    <t xml:space="preserve">ALES25    </t>
  </si>
  <si>
    <t xml:space="preserve">ALGA12    </t>
  </si>
  <si>
    <t>ALGAR TELECOM S.A.</t>
  </si>
  <si>
    <t xml:space="preserve">ALGA13    </t>
  </si>
  <si>
    <t xml:space="preserve">ALGA14    </t>
  </si>
  <si>
    <t xml:space="preserve">ALGA16    </t>
  </si>
  <si>
    <t xml:space="preserve">ALGA17    </t>
  </si>
  <si>
    <t xml:space="preserve">ALGA18    </t>
  </si>
  <si>
    <t xml:space="preserve">ALGA19    </t>
  </si>
  <si>
    <t xml:space="preserve">ALGA22    </t>
  </si>
  <si>
    <t xml:space="preserve">ALGA28    </t>
  </si>
  <si>
    <t xml:space="preserve">ALGAA0    </t>
  </si>
  <si>
    <t xml:space="preserve">ALGAA1    </t>
  </si>
  <si>
    <t xml:space="preserve">ALGS11    </t>
  </si>
  <si>
    <t>EQUINIX DO BRASIL SOLUCOES DE TECNOLOGIA EM INFORMATICA S.A.</t>
  </si>
  <si>
    <t xml:space="preserve">ALGT11    </t>
  </si>
  <si>
    <t xml:space="preserve">ALGT12    </t>
  </si>
  <si>
    <t xml:space="preserve">ALIG11    </t>
  </si>
  <si>
    <t>ALIANCA GERACAO DE ENERGIA S/A</t>
  </si>
  <si>
    <t xml:space="preserve">ALLD11    </t>
  </si>
  <si>
    <t>ALLIED TECNOLOGIA S.A.</t>
  </si>
  <si>
    <t xml:space="preserve">ALLD12    </t>
  </si>
  <si>
    <t xml:space="preserve">ALLD13    </t>
  </si>
  <si>
    <t xml:space="preserve">ALLD14    </t>
  </si>
  <si>
    <t xml:space="preserve">ALLG10    </t>
  </si>
  <si>
    <t>RUMO S.A.</t>
  </si>
  <si>
    <t xml:space="preserve">ALLG18    </t>
  </si>
  <si>
    <t xml:space="preserve">ALLG19    </t>
  </si>
  <si>
    <t xml:space="preserve">ALLG28    </t>
  </si>
  <si>
    <t xml:space="preserve">ALLG29    </t>
  </si>
  <si>
    <t xml:space="preserve">ALMJ11    </t>
  </si>
  <si>
    <t>ALMEIDA JUNIOR SHOPPING CENTERS S.A.</t>
  </si>
  <si>
    <t xml:space="preserve">ALOG11    </t>
  </si>
  <si>
    <t>ALOG DATA CENTERS DO BRASIL S.A.</t>
  </si>
  <si>
    <t xml:space="preserve">ALPA14    </t>
  </si>
  <si>
    <t>ALPARGATAS S.A.</t>
  </si>
  <si>
    <t xml:space="preserve">ALPG11    </t>
  </si>
  <si>
    <t xml:space="preserve">ALPG21    </t>
  </si>
  <si>
    <t xml:space="preserve">ALPG31    </t>
  </si>
  <si>
    <t xml:space="preserve">ALSC11    </t>
  </si>
  <si>
    <t>ALIANSCE SONAE SHOPPING CENTER S/A</t>
  </si>
  <si>
    <t xml:space="preserve">ALSC12    </t>
  </si>
  <si>
    <t xml:space="preserve">ALSCA0    </t>
  </si>
  <si>
    <t xml:space="preserve">ALSR11    </t>
  </si>
  <si>
    <t>ALSOL ENERGIAS RENOVAVEIS S/A</t>
  </si>
  <si>
    <t xml:space="preserve">ALSR12    </t>
  </si>
  <si>
    <t xml:space="preserve">ALTA11    </t>
  </si>
  <si>
    <t>ALTAR EMPREENDIMENTOS E PARTICIPACOES S.A.</t>
  </si>
  <si>
    <t xml:space="preserve">ALTF11    </t>
  </si>
  <si>
    <t>ALTHAIA S.A. INDUSTRIA FARMACEUTICA</t>
  </si>
  <si>
    <t xml:space="preserve">ALUB11    </t>
  </si>
  <si>
    <t>ALUBAM PARTICIPACOES S/A</t>
  </si>
  <si>
    <t xml:space="preserve">ALUP17    </t>
  </si>
  <si>
    <t>ALUPAR INVESTIMENTO S/A</t>
  </si>
  <si>
    <t xml:space="preserve">ALUS11    </t>
  </si>
  <si>
    <t>ALUSA ENGENHARIA S.A.</t>
  </si>
  <si>
    <t xml:space="preserve">ALUS12    </t>
  </si>
  <si>
    <t xml:space="preserve">AMAR11    </t>
  </si>
  <si>
    <t>MARISA LOJAS S/A</t>
  </si>
  <si>
    <t xml:space="preserve">AMAR12    </t>
  </si>
  <si>
    <t xml:space="preserve">AMAR13    </t>
  </si>
  <si>
    <t xml:space="preserve">AMAR14    </t>
  </si>
  <si>
    <t xml:space="preserve">AMAR15    </t>
  </si>
  <si>
    <t xml:space="preserve">AMAR16    </t>
  </si>
  <si>
    <t xml:space="preserve">AMAR23    </t>
  </si>
  <si>
    <t xml:space="preserve">AMBA11    </t>
  </si>
  <si>
    <t>AMBAR ENERGIA S.A.</t>
  </si>
  <si>
    <t xml:space="preserve">AMBA21    </t>
  </si>
  <si>
    <t xml:space="preserve">AMBA31    </t>
  </si>
  <si>
    <t xml:space="preserve">AMBI11    </t>
  </si>
  <si>
    <t>AMBIPAR PARTICIPACOES E EMPREENDIMENTOS S/A</t>
  </si>
  <si>
    <t xml:space="preserve">AMBP12    </t>
  </si>
  <si>
    <t xml:space="preserve">AMBP13    </t>
  </si>
  <si>
    <t xml:space="preserve">AMBT11    </t>
  </si>
  <si>
    <t>AMBIENT-SERVICOS AMBIENTAIS DE RIBEIRAO PRETO S.A.</t>
  </si>
  <si>
    <t xml:space="preserve">AMBU11    </t>
  </si>
  <si>
    <t>CENTRAL EOLICA INHAMBU S.A.</t>
  </si>
  <si>
    <t xml:space="preserve">AMLP14    </t>
  </si>
  <si>
    <t>AMIL PARTICIPACOES S/A</t>
  </si>
  <si>
    <t xml:space="preserve">AMMS11    </t>
  </si>
  <si>
    <t>AMBIENTAL MS PANTANAL SPE S.A</t>
  </si>
  <si>
    <t xml:space="preserve">AMPL16    </t>
  </si>
  <si>
    <t>AMPLA ENERGIA E SERVICOS S/A</t>
  </si>
  <si>
    <t xml:space="preserve">AMPL17    </t>
  </si>
  <si>
    <t xml:space="preserve">AMPL18    </t>
  </si>
  <si>
    <t xml:space="preserve">AMPL19    </t>
  </si>
  <si>
    <t xml:space="preserve">AMPL26    </t>
  </si>
  <si>
    <t xml:space="preserve">AMPL27    </t>
  </si>
  <si>
    <t xml:space="preserve">AMPL28    </t>
  </si>
  <si>
    <t xml:space="preserve">AMPLA0    </t>
  </si>
  <si>
    <t xml:space="preserve">AMTE11    </t>
  </si>
  <si>
    <t>ARMAZEM MATEUS S.A.</t>
  </si>
  <si>
    <t xml:space="preserve">AMTE12    </t>
  </si>
  <si>
    <t xml:space="preserve">AMTE13    </t>
  </si>
  <si>
    <t xml:space="preserve">AMTE22    </t>
  </si>
  <si>
    <t xml:space="preserve">AMTE23    </t>
  </si>
  <si>
    <t xml:space="preserve">AMTG11    </t>
  </si>
  <si>
    <t>CENTRAIS ELETRICAS DO NORTE DO BRASIL S/A - ELETRONORTE</t>
  </si>
  <si>
    <t xml:space="preserve">ANDA11    </t>
  </si>
  <si>
    <t>ANDALI S/A</t>
  </si>
  <si>
    <t xml:space="preserve">ANDG11    </t>
  </si>
  <si>
    <t>ANDRADE GUTIERREZ PARTICIPACOES S.A.</t>
  </si>
  <si>
    <t xml:space="preserve">ANDG12    </t>
  </si>
  <si>
    <t xml:space="preserve">ANDH11    </t>
  </si>
  <si>
    <t>ANDORINHA ENERGIAS RENOVAVEIS S/A</t>
  </si>
  <si>
    <t xml:space="preserve">ANDH12    </t>
  </si>
  <si>
    <t xml:space="preserve">ANDH13    </t>
  </si>
  <si>
    <t xml:space="preserve">ANHB10    </t>
  </si>
  <si>
    <t>CONCESSIONARIA DO SISTEMA ANHANGUERA-BANDEIRANTES S/A</t>
  </si>
  <si>
    <t xml:space="preserve">ANHB14    </t>
  </si>
  <si>
    <t xml:space="preserve">ANHB19    </t>
  </si>
  <si>
    <t xml:space="preserve">ANHBA1    </t>
  </si>
  <si>
    <t xml:space="preserve">ANHBA2    </t>
  </si>
  <si>
    <t xml:space="preserve">ANIM11    </t>
  </si>
  <si>
    <t>ANIMA HOLDING S/A</t>
  </si>
  <si>
    <t xml:space="preserve">ANIM12    </t>
  </si>
  <si>
    <t xml:space="preserve">ANIM13    </t>
  </si>
  <si>
    <t xml:space="preserve">ANIM23    </t>
  </si>
  <si>
    <t xml:space="preserve">ANOB11    </t>
  </si>
  <si>
    <t>ANO BOM INCORPORACAO E EMPREENDIMENTOS S.A..</t>
  </si>
  <si>
    <t xml:space="preserve">ANTR11    </t>
  </si>
  <si>
    <t>AGUAS DE NITEROI S.A.</t>
  </si>
  <si>
    <t xml:space="preserve">APAB11    </t>
  </si>
  <si>
    <t>AGUAS DO PARAIBA S/A</t>
  </si>
  <si>
    <t xml:space="preserve">APDC11    </t>
  </si>
  <si>
    <t>APDC PARTICIPACOES S.A.</t>
  </si>
  <si>
    <t xml:space="preserve">APFD11    </t>
  </si>
  <si>
    <t>AUTOPISTA FERNAO DIAS S/A</t>
  </si>
  <si>
    <t xml:space="preserve">APFD12    </t>
  </si>
  <si>
    <t xml:space="preserve">APFL11    </t>
  </si>
  <si>
    <t>AUTOPISTA FLUMINENSE S/A</t>
  </si>
  <si>
    <t xml:space="preserve">APLS11    </t>
  </si>
  <si>
    <t>AUTOPISTA LITORAL SUL S/A.</t>
  </si>
  <si>
    <t xml:space="preserve">APNH11    </t>
  </si>
  <si>
    <t>AGUAS DE PENHA SANEAMENTO SPE S.A.</t>
  </si>
  <si>
    <t xml:space="preserve">APPS11    </t>
  </si>
  <si>
    <t>AUTOPISTA PLANALTO SUL S/A</t>
  </si>
  <si>
    <t xml:space="preserve">APRB11    </t>
  </si>
  <si>
    <t>AUTOPISTA REGIS BITTENCOURT S/A</t>
  </si>
  <si>
    <t xml:space="preserve">APRB28    </t>
  </si>
  <si>
    <t xml:space="preserve">ARAP11    </t>
  </si>
  <si>
    <t>ARAPAIMA PARTICIPACOES S.A.</t>
  </si>
  <si>
    <t xml:space="preserve">ARCV11    </t>
  </si>
  <si>
    <t>ARCOVERDE TRANSMISSAO DE ENERGIA S.A.</t>
  </si>
  <si>
    <t xml:space="preserve">ARCV21    </t>
  </si>
  <si>
    <t xml:space="preserve">ARCV31    </t>
  </si>
  <si>
    <t xml:space="preserve">AREG11    </t>
  </si>
  <si>
    <t>AREIA ENERGIA S/A</t>
  </si>
  <si>
    <t xml:space="preserve">ARMB11    </t>
  </si>
  <si>
    <t>ARMCO DO BRASIL S.A.</t>
  </si>
  <si>
    <t xml:space="preserve">ARML11    </t>
  </si>
  <si>
    <t>ARMAC LOCACAO LOGISTICA E SERVICOS S.A.</t>
  </si>
  <si>
    <t xml:space="preserve">ARML12    </t>
  </si>
  <si>
    <t xml:space="preserve">ARMT11    </t>
  </si>
  <si>
    <t>ARM TELECOMUNICACOES E SERVICOS DE ENGENHARIA S.A.</t>
  </si>
  <si>
    <t xml:space="preserve">ARON11    </t>
  </si>
  <si>
    <t>ARES ONE PARTICIPACOES S.A.</t>
  </si>
  <si>
    <t xml:space="preserve">ARPE11    </t>
  </si>
  <si>
    <t>ARENA PERNAMBUCO NEGOCIOS E INVESTIMENTOS S/A</t>
  </si>
  <si>
    <t xml:space="preserve">ARPR11    </t>
  </si>
  <si>
    <t>ARES 2 PARTICIPACOES S.A.</t>
  </si>
  <si>
    <t xml:space="preserve">ARSN11    </t>
  </si>
  <si>
    <t>ARAUCARIA SANEAMENTO S/A</t>
  </si>
  <si>
    <t xml:space="preserve">ARTC11    </t>
  </si>
  <si>
    <t>ARTECOLA QUIMICA S.A.</t>
  </si>
  <si>
    <t xml:space="preserve">ARTR15    </t>
  </si>
  <si>
    <t>ARTERIS S.A.</t>
  </si>
  <si>
    <t xml:space="preserve">ARTR29    </t>
  </si>
  <si>
    <t xml:space="preserve">ASAA11    </t>
  </si>
  <si>
    <t>BONASA ALIMENTOS S.A.</t>
  </si>
  <si>
    <t xml:space="preserve">ASAB11    </t>
  </si>
  <si>
    <t>ASA BRANCA HOLDING S.A.</t>
  </si>
  <si>
    <t xml:space="preserve">ASAI12    </t>
  </si>
  <si>
    <t>SENDAS  DISTRIBUIDORA S/A</t>
  </si>
  <si>
    <t xml:space="preserve">ASAI14    </t>
  </si>
  <si>
    <t xml:space="preserve">ASAI22    </t>
  </si>
  <si>
    <t xml:space="preserve">ASCS12    </t>
  </si>
  <si>
    <t>ASCENSUS GESTAO E PARTICIPACOES S.A</t>
  </si>
  <si>
    <t xml:space="preserve">ASHS11    </t>
  </si>
  <si>
    <t>AUTOGERACAO SOLAR HOLDING S.A</t>
  </si>
  <si>
    <t xml:space="preserve">ASPF11    </t>
  </si>
  <si>
    <t>APSEN FARMACEUTICA S.A.</t>
  </si>
  <si>
    <t xml:space="preserve">ATAM11    </t>
  </si>
  <si>
    <t>ATTEND  AMBIENTAL S.A.</t>
  </si>
  <si>
    <t xml:space="preserve">ATBC12    </t>
  </si>
  <si>
    <t>AB CONCESSOES S.A.</t>
  </si>
  <si>
    <t xml:space="preserve">ATBC22    </t>
  </si>
  <si>
    <t xml:space="preserve">ATDC11    </t>
  </si>
  <si>
    <t>ATIVAS DATA CENTER S.A.</t>
  </si>
  <si>
    <t xml:space="preserve">ATDC12    </t>
  </si>
  <si>
    <t xml:space="preserve">ATEA11    </t>
  </si>
  <si>
    <t>ATHENA SAUDE BRASIL S.A.</t>
  </si>
  <si>
    <t xml:space="preserve">ATEB12    </t>
  </si>
  <si>
    <t>ATENTO BRASIL S.A.</t>
  </si>
  <si>
    <t xml:space="preserve">ATEM11    </t>
  </si>
  <si>
    <t>ATEMS DISTRIBUIDORA DE PETROLEO S/A</t>
  </si>
  <si>
    <t xml:space="preserve">ATEM12    </t>
  </si>
  <si>
    <t xml:space="preserve">ATEM13    </t>
  </si>
  <si>
    <t xml:space="preserve">ATEM22    </t>
  </si>
  <si>
    <t xml:space="preserve">ATER11    </t>
  </si>
  <si>
    <t>ATLANTIC ENERGIAS RENOVAVEIS S/A</t>
  </si>
  <si>
    <t xml:space="preserve">ATEV11    </t>
  </si>
  <si>
    <t>EVOLTZ VIII TRANSMISSORA DE ENERGIA S/A</t>
  </si>
  <si>
    <t xml:space="preserve">ATEV21    </t>
  </si>
  <si>
    <t xml:space="preserve">ATGP11    </t>
  </si>
  <si>
    <t>TRANSPORTADORA ASSOCIADA DE GAS S.A. - TAG</t>
  </si>
  <si>
    <t xml:space="preserve">ATGP21    </t>
  </si>
  <si>
    <t xml:space="preserve">ATGP31    </t>
  </si>
  <si>
    <t xml:space="preserve">ATKJ11    </t>
  </si>
  <si>
    <t>ATAKAREJO DISTRIBUIDOR DE ALIMENTOS E BEBIDAS  S.A.</t>
  </si>
  <si>
    <t xml:space="preserve">ATKJ12    </t>
  </si>
  <si>
    <t xml:space="preserve">ATLA11    </t>
  </si>
  <si>
    <t>ESTALEIRO ATLANTICO SUL S/A</t>
  </si>
  <si>
    <t xml:space="preserve">ATLA21    </t>
  </si>
  <si>
    <t xml:space="preserve">ATMM12    </t>
  </si>
  <si>
    <t>CONSTRUTORA ATERPA S/A</t>
  </si>
  <si>
    <t xml:space="preserve">ATMM14    </t>
  </si>
  <si>
    <t xml:space="preserve">ATMP17    </t>
  </si>
  <si>
    <t>ATMA PARTICIPACOES S/A</t>
  </si>
  <si>
    <t xml:space="preserve">ATMP37    </t>
  </si>
  <si>
    <t xml:space="preserve">ATRM11    </t>
  </si>
  <si>
    <t>ATRIUM EMPREENDIMENTOS IMOBILIARIOS S/A</t>
  </si>
  <si>
    <t xml:space="preserve">ATVS13    </t>
  </si>
  <si>
    <t>ATVOS AGROINDUSTRIAL PARTICIPACOES SA</t>
  </si>
  <si>
    <t xml:space="preserve">ATVS14    </t>
  </si>
  <si>
    <t xml:space="preserve">AUCK11    </t>
  </si>
  <si>
    <t>AUCKLAND PARTICIPACOES S.A.</t>
  </si>
  <si>
    <t xml:space="preserve">AUCK12    </t>
  </si>
  <si>
    <t xml:space="preserve">AUSA11    </t>
  </si>
  <si>
    <t>ALPHAVILLE URBANISMO S/A.</t>
  </si>
  <si>
    <t xml:space="preserve">AUSP11    </t>
  </si>
  <si>
    <t>AGUAS DE SINOP S A</t>
  </si>
  <si>
    <t xml:space="preserve">AUTM11    </t>
  </si>
  <si>
    <t>AUTOMETAL S.A.</t>
  </si>
  <si>
    <t xml:space="preserve">AUUT11    </t>
  </si>
  <si>
    <t>AUTOPASS S.A.</t>
  </si>
  <si>
    <t xml:space="preserve">AVIA13    </t>
  </si>
  <si>
    <t>AUTOVIAS S/A</t>
  </si>
  <si>
    <t xml:space="preserve">AVIA14    </t>
  </si>
  <si>
    <t xml:space="preserve">AVIS11    </t>
  </si>
  <si>
    <t>PAG S.A MEIOS DE PAGAMENTO</t>
  </si>
  <si>
    <t xml:space="preserve">AXOM11    </t>
  </si>
  <si>
    <t>AXXIOM SOLUCOES TECNOLOGICAS S.A</t>
  </si>
  <si>
    <t xml:space="preserve">AZLA11    </t>
  </si>
  <si>
    <t>AZUL LINHAS AEREAS BRASILEIRAS S.A.</t>
  </si>
  <si>
    <t xml:space="preserve">AZLA12    </t>
  </si>
  <si>
    <t xml:space="preserve">AZLA13    </t>
  </si>
  <si>
    <t xml:space="preserve">AZLA14    </t>
  </si>
  <si>
    <t xml:space="preserve">AZLA15    </t>
  </si>
  <si>
    <t xml:space="preserve">AZLA16    </t>
  </si>
  <si>
    <t xml:space="preserve">AZLA17    </t>
  </si>
  <si>
    <t xml:space="preserve">AZLA18    </t>
  </si>
  <si>
    <t xml:space="preserve">AZLA19    </t>
  </si>
  <si>
    <t xml:space="preserve">AZLAA0    </t>
  </si>
  <si>
    <t xml:space="preserve">AZUL11    </t>
  </si>
  <si>
    <t>AZUL S.A.</t>
  </si>
  <si>
    <t xml:space="preserve">BALT11    </t>
  </si>
  <si>
    <t>BAUMINAS LOG E TRANSPORTES S.A</t>
  </si>
  <si>
    <t xml:space="preserve">BALT21    </t>
  </si>
  <si>
    <t xml:space="preserve">BARE11    </t>
  </si>
  <si>
    <t>PORTO DAS BARCAS ENERGIA S.A.</t>
  </si>
  <si>
    <t xml:space="preserve">BBLS12    </t>
  </si>
  <si>
    <t>BB LEASING S/A ARREND MERCANTIL</t>
  </si>
  <si>
    <t xml:space="preserve">BBLS13    </t>
  </si>
  <si>
    <t xml:space="preserve">BBML11    </t>
  </si>
  <si>
    <t>BBM LOGISTICA S.A.</t>
  </si>
  <si>
    <t xml:space="preserve">BBML12    </t>
  </si>
  <si>
    <t xml:space="preserve">BBOP12    </t>
  </si>
  <si>
    <t>BONSUCESSO HOLDING FINANCEIRA S/A</t>
  </si>
  <si>
    <t xml:space="preserve">BBRK11    </t>
  </si>
  <si>
    <t>BRASIL BROKERS PARTICIPACOES S.A..</t>
  </si>
  <si>
    <t xml:space="preserve">BCBF11    </t>
  </si>
  <si>
    <t>BCBF PARTICIPACOES S.A.</t>
  </si>
  <si>
    <t xml:space="preserve">BCBF12    </t>
  </si>
  <si>
    <t xml:space="preserve">BCBF13    </t>
  </si>
  <si>
    <t xml:space="preserve">BCBF14    </t>
  </si>
  <si>
    <t xml:space="preserve">BCBF15    </t>
  </si>
  <si>
    <t xml:space="preserve">BCBF16    </t>
  </si>
  <si>
    <t xml:space="preserve">BCEN13    </t>
  </si>
  <si>
    <t>BEST CENTER EMPREENDIMENTOS E PARTICIPACOES S.A.</t>
  </si>
  <si>
    <t xml:space="preserve">BCLV11    </t>
  </si>
  <si>
    <t>BCLV COMERCIO DE VEICULOS S.A.</t>
  </si>
  <si>
    <t xml:space="preserve">BCLV12    </t>
  </si>
  <si>
    <t xml:space="preserve">BCPS10    </t>
  </si>
  <si>
    <t>CLARO S/A</t>
  </si>
  <si>
    <t xml:space="preserve">BCPS13    </t>
  </si>
  <si>
    <t xml:space="preserve">BCPS14    </t>
  </si>
  <si>
    <t xml:space="preserve">BCPS15    </t>
  </si>
  <si>
    <t xml:space="preserve">BCPS16    </t>
  </si>
  <si>
    <t xml:space="preserve">BCPS19    </t>
  </si>
  <si>
    <t xml:space="preserve">BDWP11    </t>
  </si>
  <si>
    <t>BDWPART HOLDING E PARTICIPACOES SA</t>
  </si>
  <si>
    <t xml:space="preserve">BELA11    </t>
  </si>
  <si>
    <t>BELAGRICOLA COMERCIO E REPRESENTACOES DE PRODUTOS AGRICOLAS  S.A.</t>
  </si>
  <si>
    <t xml:space="preserve">BELU11    </t>
  </si>
  <si>
    <t>BELA LUNA EMPREENDIMENTOS IMOBILIARIOS S/A</t>
  </si>
  <si>
    <t xml:space="preserve">BEMA11    </t>
  </si>
  <si>
    <t>BEMATECH S/A</t>
  </si>
  <si>
    <t xml:space="preserve">BEPK11    </t>
  </si>
  <si>
    <t>BEACH PARK HOTEIS E TURISMO S/A</t>
  </si>
  <si>
    <t xml:space="preserve">BFLE11    </t>
  </si>
  <si>
    <t>BIOFLEX AGROINDUSTRIAL S.A.</t>
  </si>
  <si>
    <t xml:space="preserve">BFSG13    </t>
  </si>
  <si>
    <t>BRASIL FOODSERVICE GROUP S/A - BFG</t>
  </si>
  <si>
    <t xml:space="preserve">BGCE11    </t>
  </si>
  <si>
    <t>BONFIM GERACAO E COMERCIO DE ENERGIA SPE S/A</t>
  </si>
  <si>
    <t xml:space="preserve">BGCE21    </t>
  </si>
  <si>
    <t xml:space="preserve">BGEN11    </t>
  </si>
  <si>
    <t>BINGEN SECURITIZADORA S/A</t>
  </si>
  <si>
    <t xml:space="preserve">BHGR12    </t>
  </si>
  <si>
    <t>BHG S.A. - BRAZIL HOSPITALITY GROUP</t>
  </si>
  <si>
    <t xml:space="preserve">BHGR13    </t>
  </si>
  <si>
    <t xml:space="preserve">BHMS11    </t>
  </si>
  <si>
    <t>SUPERMERCADO BAHAMAS S/A</t>
  </si>
  <si>
    <t xml:space="preserve">BISA13    </t>
  </si>
  <si>
    <t>ERBE INCORPORADORA S.A.</t>
  </si>
  <si>
    <t xml:space="preserve">BISA14    </t>
  </si>
  <si>
    <t xml:space="preserve">BISA16    </t>
  </si>
  <si>
    <t xml:space="preserve">BISA17    </t>
  </si>
  <si>
    <t xml:space="preserve">BISA23    </t>
  </si>
  <si>
    <t xml:space="preserve">BISA24    </t>
  </si>
  <si>
    <t xml:space="preserve">BISC11    </t>
  </si>
  <si>
    <t>LOJAS LE BISCUIT S/A</t>
  </si>
  <si>
    <t xml:space="preserve">BISC12    </t>
  </si>
  <si>
    <t xml:space="preserve">BISC13    </t>
  </si>
  <si>
    <t xml:space="preserve">BIZC14    </t>
  </si>
  <si>
    <t>BIZCAPITAL COMPANHIA SECURITIZADORA DE CREDITOS FINANCEIROS S/A</t>
  </si>
  <si>
    <t xml:space="preserve">BKBR11    </t>
  </si>
  <si>
    <t>ZAMP S.A.</t>
  </si>
  <si>
    <t xml:space="preserve">BKBR12    </t>
  </si>
  <si>
    <t xml:space="preserve">BKBR13    </t>
  </si>
  <si>
    <t xml:space="preserve">BKBR16    </t>
  </si>
  <si>
    <t xml:space="preserve">BKBR18    </t>
  </si>
  <si>
    <t xml:space="preserve">BKFE11    </t>
  </si>
  <si>
    <t>ELERA RENOVAVEIS S.A.</t>
  </si>
  <si>
    <t xml:space="preserve">BKFE12    </t>
  </si>
  <si>
    <t xml:space="preserve">BLAU11    </t>
  </si>
  <si>
    <t>BLAU FARMACEUTICA  S.A.</t>
  </si>
  <si>
    <t xml:space="preserve">BLAU13    </t>
  </si>
  <si>
    <t xml:space="preserve">BLBP11    </t>
  </si>
  <si>
    <t>BLUE BIRD PARTICIPACOES S.A.</t>
  </si>
  <si>
    <t xml:space="preserve">BLBP12    </t>
  </si>
  <si>
    <t xml:space="preserve">BLBP21    </t>
  </si>
  <si>
    <t xml:space="preserve">BLNT11    </t>
  </si>
  <si>
    <t>BRILHANTE TRANSMISSORA DE ENERGIA S/A.</t>
  </si>
  <si>
    <t xml:space="preserve">BLOC11    </t>
  </si>
  <si>
    <t>BLOCK FINANCIAL HOLDINGS DO BRASIL S.A</t>
  </si>
  <si>
    <t xml:space="preserve">BLOC21    </t>
  </si>
  <si>
    <t xml:space="preserve">BLOC31    </t>
  </si>
  <si>
    <t xml:space="preserve">BLTZ11    </t>
  </si>
  <si>
    <t>LABORATORIO GLOBO S.A.</t>
  </si>
  <si>
    <t xml:space="preserve">BLUE12    </t>
  </si>
  <si>
    <t>BLUEFIT ACADEMIAS DE GINASTICA E PARTICIPACOES S.A</t>
  </si>
  <si>
    <t xml:space="preserve">BMEP11    </t>
  </si>
  <si>
    <t>BM EMPREENDIMENTOS E PARTICIPACOES SPE S.A.</t>
  </si>
  <si>
    <t xml:space="preserve">BMEP21    </t>
  </si>
  <si>
    <t xml:space="preserve">BMEP31    </t>
  </si>
  <si>
    <t xml:space="preserve">BMEP41    </t>
  </si>
  <si>
    <t xml:space="preserve">BMEP51    </t>
  </si>
  <si>
    <t xml:space="preserve">BMEP61    </t>
  </si>
  <si>
    <t xml:space="preserve">BMEP71    </t>
  </si>
  <si>
    <t xml:space="preserve">BMOL11    </t>
  </si>
  <si>
    <t>BEMOL S/A</t>
  </si>
  <si>
    <t xml:space="preserve">BMTE11    </t>
  </si>
  <si>
    <t>BELO MONTE TRANSMISSORA DE ENERGIA SPE S.A.</t>
  </si>
  <si>
    <t xml:space="preserve">BMTE21    </t>
  </si>
  <si>
    <t xml:space="preserve">BMYE11    </t>
  </si>
  <si>
    <t>BMYE PARTICIPACOES S/A</t>
  </si>
  <si>
    <t xml:space="preserve">BMYE12    </t>
  </si>
  <si>
    <t xml:space="preserve">BMYE22    </t>
  </si>
  <si>
    <t xml:space="preserve">BNDP16    </t>
  </si>
  <si>
    <t>BNDES PARTICIPACOES S/A - BNDESPAR</t>
  </si>
  <si>
    <t xml:space="preserve">BNDP26    </t>
  </si>
  <si>
    <t xml:space="preserve">BNDP36    </t>
  </si>
  <si>
    <t xml:space="preserve">BNOM11    </t>
  </si>
  <si>
    <t>BON NOME SOLAR PARTICIPACOES S.A.</t>
  </si>
  <si>
    <t xml:space="preserve">BNOM21    </t>
  </si>
  <si>
    <t xml:space="preserve">BOAV11    </t>
  </si>
  <si>
    <t>BOA VISTA SERVICOS S/A</t>
  </si>
  <si>
    <t xml:space="preserve">BOAV12    </t>
  </si>
  <si>
    <t xml:space="preserve">BOAV13    </t>
  </si>
  <si>
    <t xml:space="preserve">BOAV22    </t>
  </si>
  <si>
    <t xml:space="preserve">BODY12    </t>
  </si>
  <si>
    <t>A BODYTECH PARTICIPACOES S.A.</t>
  </si>
  <si>
    <t xml:space="preserve">BODY13    </t>
  </si>
  <si>
    <t xml:space="preserve">BORG12    </t>
  </si>
  <si>
    <t>BORGATO MAQUINAS S/A</t>
  </si>
  <si>
    <t xml:space="preserve">BPAC12    </t>
  </si>
  <si>
    <t>BTG PACTUAL HOLDING S.A.</t>
  </si>
  <si>
    <t xml:space="preserve">BPAR13    </t>
  </si>
  <si>
    <t>BRADESPAR S.A.</t>
  </si>
  <si>
    <t xml:space="preserve">BPAR14    </t>
  </si>
  <si>
    <t xml:space="preserve">BPAR15    </t>
  </si>
  <si>
    <t xml:space="preserve">BPAR16    </t>
  </si>
  <si>
    <t xml:space="preserve">BPAR23    </t>
  </si>
  <si>
    <t xml:space="preserve">BPCH11    </t>
  </si>
  <si>
    <t>BRASIL PCH S.A.</t>
  </si>
  <si>
    <t xml:space="preserve">BPCH21    </t>
  </si>
  <si>
    <t xml:space="preserve">BPHA11    </t>
  </si>
  <si>
    <t>BRASIL PHARMA S.A.</t>
  </si>
  <si>
    <t xml:space="preserve">BPHA12    </t>
  </si>
  <si>
    <t xml:space="preserve">BPHA15    </t>
  </si>
  <si>
    <t xml:space="preserve">BPHA21    </t>
  </si>
  <si>
    <t xml:space="preserve">BPHA22    </t>
  </si>
  <si>
    <t xml:space="preserve">BPSE11    </t>
  </si>
  <si>
    <t>BRASILPREV SEGUROS E PREVIDENCIA S/A</t>
  </si>
  <si>
    <t xml:space="preserve">BRAM16    </t>
  </si>
  <si>
    <t>BRADESCO LEASING S/A - ARRENDAMENTO MERCANTIL</t>
  </si>
  <si>
    <t xml:space="preserve">BRAM26    </t>
  </si>
  <si>
    <t xml:space="preserve">BRAMA7    </t>
  </si>
  <si>
    <t xml:space="preserve">BRAMB7    </t>
  </si>
  <si>
    <t xml:space="preserve">BRAMC7    </t>
  </si>
  <si>
    <t xml:space="preserve">BRAMD7    </t>
  </si>
  <si>
    <t xml:space="preserve">BRAME7    </t>
  </si>
  <si>
    <t xml:space="preserve">BRAMF7    </t>
  </si>
  <si>
    <t xml:space="preserve">BRAMG7    </t>
  </si>
  <si>
    <t xml:space="preserve">BRAMH7    </t>
  </si>
  <si>
    <t xml:space="preserve">BRAMI7    </t>
  </si>
  <si>
    <t xml:space="preserve">BRAMJ7    </t>
  </si>
  <si>
    <t xml:space="preserve">BRAMK7    </t>
  </si>
  <si>
    <t xml:space="preserve">BRAP17    </t>
  </si>
  <si>
    <t xml:space="preserve">BRAX11    </t>
  </si>
  <si>
    <t>BRAZPEIXES SPE S.A</t>
  </si>
  <si>
    <t xml:space="preserve">BRAZ11    </t>
  </si>
  <si>
    <t xml:space="preserve">BRCS11    </t>
  </si>
  <si>
    <t>BRAZILIAN SECURITIES CIA DE SECURITIZACAO</t>
  </si>
  <si>
    <t xml:space="preserve">BRCU11    </t>
  </si>
  <si>
    <t>CURA – CENTRO DE ULTRASSONOGRAFIA E RADIOLOGIA S.A.</t>
  </si>
  <si>
    <t xml:space="preserve">BRDT11    </t>
  </si>
  <si>
    <t>VIBRA ENERGIA S.A</t>
  </si>
  <si>
    <t xml:space="preserve">BREL11    </t>
  </si>
  <si>
    <t>BRITANIA ELETRODOMESTICOS  S.A</t>
  </si>
  <si>
    <t xml:space="preserve">BRFA11    </t>
  </si>
  <si>
    <t>BRASILFACTORS S.A..</t>
  </si>
  <si>
    <t xml:space="preserve">BRFA21    </t>
  </si>
  <si>
    <t xml:space="preserve">BRFS11    </t>
  </si>
  <si>
    <t>BRF S/A</t>
  </si>
  <si>
    <t xml:space="preserve">BRFS31    </t>
  </si>
  <si>
    <t xml:space="preserve">BRFS41    </t>
  </si>
  <si>
    <t xml:space="preserve">BRIQ11    </t>
  </si>
  <si>
    <t>BRAINFARMA INDUSTRIA QUIMICA E FARMACEUTICA S/A</t>
  </si>
  <si>
    <t xml:space="preserve">BRKB11    </t>
  </si>
  <si>
    <t>BRK AMBIENTAL – BLUMENAU S.A.</t>
  </si>
  <si>
    <t xml:space="preserve">BRKC11    </t>
  </si>
  <si>
    <t>BRK AMBIENTAL - CACADOR S.A</t>
  </si>
  <si>
    <t xml:space="preserve">BRKN11    </t>
  </si>
  <si>
    <t>BRK AMBIENTAL CENTRO NORTE PARTICIPACOES S.A.</t>
  </si>
  <si>
    <t xml:space="preserve">BRKN12    </t>
  </si>
  <si>
    <t xml:space="preserve">BRKP14    </t>
  </si>
  <si>
    <t>BRK AMBIENTAL PARTICIPACOES S/A</t>
  </si>
  <si>
    <t xml:space="preserve">BRKP15    </t>
  </si>
  <si>
    <t xml:space="preserve">BRKP16    </t>
  </si>
  <si>
    <t xml:space="preserve">BRKP17    </t>
  </si>
  <si>
    <t xml:space="preserve">BRKP18    </t>
  </si>
  <si>
    <t xml:space="preserve">BRKP19    </t>
  </si>
  <si>
    <t xml:space="preserve">BRKS11    </t>
  </si>
  <si>
    <t>BRK - NE/N/CO S.A.</t>
  </si>
  <si>
    <t xml:space="preserve">BRMB11    </t>
  </si>
  <si>
    <t>MORUMBI DO BRASIL PROJETOS  IMOBILIARIOS  S/A</t>
  </si>
  <si>
    <t xml:space="preserve">BRML12    </t>
  </si>
  <si>
    <t>BR MALLS PARTICIPACOES S/A</t>
  </si>
  <si>
    <t xml:space="preserve">BRML14    </t>
  </si>
  <si>
    <t xml:space="preserve">BRML17    </t>
  </si>
  <si>
    <t xml:space="preserve">BRML18    </t>
  </si>
  <si>
    <t xml:space="preserve">BRML19    </t>
  </si>
  <si>
    <t xml:space="preserve">BRML22    </t>
  </si>
  <si>
    <t xml:space="preserve">BRND11    </t>
  </si>
  <si>
    <t>BRENNAND ENERGIA S.A.</t>
  </si>
  <si>
    <t xml:space="preserve">BRNX12    </t>
  </si>
  <si>
    <t>BRINOX METALURGICA S.A.</t>
  </si>
  <si>
    <t xml:space="preserve">BRNX13    </t>
  </si>
  <si>
    <t xml:space="preserve">BROK15    </t>
  </si>
  <si>
    <t xml:space="preserve">BRPP12    </t>
  </si>
  <si>
    <t>BR PROPERTIES S.A.</t>
  </si>
  <si>
    <t xml:space="preserve">BRPP13    </t>
  </si>
  <si>
    <t xml:space="preserve">BRPR11    </t>
  </si>
  <si>
    <t xml:space="preserve">BRPR14    </t>
  </si>
  <si>
    <t xml:space="preserve">BRPR15    </t>
  </si>
  <si>
    <t xml:space="preserve">BRPR16    </t>
  </si>
  <si>
    <t xml:space="preserve">BRPR18    </t>
  </si>
  <si>
    <t xml:space="preserve">BRPR21    </t>
  </si>
  <si>
    <t xml:space="preserve">BRPRA0    </t>
  </si>
  <si>
    <t xml:space="preserve">BRPRA2    </t>
  </si>
  <si>
    <t xml:space="preserve">BRPRA4    </t>
  </si>
  <si>
    <t xml:space="preserve">BRPRA5    </t>
  </si>
  <si>
    <t xml:space="preserve">BRPRA6    </t>
  </si>
  <si>
    <t xml:space="preserve">BRPRA7    </t>
  </si>
  <si>
    <t xml:space="preserve">BRPRB0    </t>
  </si>
  <si>
    <t xml:space="preserve">BRPRB2    </t>
  </si>
  <si>
    <t xml:space="preserve">BRPRC2    </t>
  </si>
  <si>
    <t xml:space="preserve">BRPRD2    </t>
  </si>
  <si>
    <t xml:space="preserve">BRPRE2    </t>
  </si>
  <si>
    <t xml:space="preserve">BRQB11    </t>
  </si>
  <si>
    <t>BRQ SOLUCOES EM INFORMATICA S/A</t>
  </si>
  <si>
    <t xml:space="preserve">BRSH11    </t>
  </si>
  <si>
    <t>BRASHOP S/A</t>
  </si>
  <si>
    <t xml:space="preserve">BRSP12    </t>
  </si>
  <si>
    <t xml:space="preserve">BRTE11    </t>
  </si>
  <si>
    <t>BRASNORTE TRANSMISSORA DE ENERGIA S.A</t>
  </si>
  <si>
    <t xml:space="preserve">BRTO10    </t>
  </si>
  <si>
    <t>OI S/A – EM RECUPERACAO JUDICIAL</t>
  </si>
  <si>
    <t xml:space="preserve">BRTO17    </t>
  </si>
  <si>
    <t xml:space="preserve">BRTO18    </t>
  </si>
  <si>
    <t xml:space="preserve">BRTO19    </t>
  </si>
  <si>
    <t xml:space="preserve">BRTO29    </t>
  </si>
  <si>
    <t xml:space="preserve">BRTS11    </t>
  </si>
  <si>
    <t>BR TOWERS 3 S/A</t>
  </si>
  <si>
    <t xml:space="preserve">BSA312    </t>
  </si>
  <si>
    <t>B3 S.A. - BRASIL BOLSA BALCAO</t>
  </si>
  <si>
    <t xml:space="preserve">BSA313    </t>
  </si>
  <si>
    <t xml:space="preserve">BSA315    </t>
  </si>
  <si>
    <t xml:space="preserve">BSA325    </t>
  </si>
  <si>
    <t xml:space="preserve">BSBE11    </t>
  </si>
  <si>
    <t>BSB ENERGETICA S.A.</t>
  </si>
  <si>
    <t xml:space="preserve">BSME11    </t>
  </si>
  <si>
    <t>BSM ENGENHARIA S.A</t>
  </si>
  <si>
    <t xml:space="preserve">BSOI11    </t>
  </si>
  <si>
    <t>BRASOIL MANATI EXPLORACAO PETROLIFERA S.A.</t>
  </si>
  <si>
    <t xml:space="preserve">BSOI21    </t>
  </si>
  <si>
    <t xml:space="preserve">BTGH11    </t>
  </si>
  <si>
    <t xml:space="preserve">BTNR11    </t>
  </si>
  <si>
    <t>BREITENER ENERGETICA S.A.</t>
  </si>
  <si>
    <t xml:space="preserve">BTOW13    </t>
  </si>
  <si>
    <t>AMERICANAS S/A</t>
  </si>
  <si>
    <t xml:space="preserve">BTPP11    </t>
  </si>
  <si>
    <t>PARTNERS PHARMA PARTICIPACOES S/A</t>
  </si>
  <si>
    <t xml:space="preserve">BTTP13    </t>
  </si>
  <si>
    <t>BATTISTELLA ADMINISTRACAO E PARTICIPACOES S/A</t>
  </si>
  <si>
    <t xml:space="preserve">BTYS11    </t>
  </si>
  <si>
    <t>GLOBENET CABOS SUBMARINOS S.A</t>
  </si>
  <si>
    <t xml:space="preserve">BVLS15    </t>
  </si>
  <si>
    <t>BANCO BV S.A</t>
  </si>
  <si>
    <t xml:space="preserve">BVMF11    </t>
  </si>
  <si>
    <t xml:space="preserve">BWIC11    </t>
  </si>
  <si>
    <t>BRASMETAL WAELZHOLZ S.A - INDUSTRIA E COMERCIO</t>
  </si>
  <si>
    <t xml:space="preserve">CABA11    </t>
  </si>
  <si>
    <t>IGUA SANEAMENTO S.A</t>
  </si>
  <si>
    <t xml:space="preserve">CABA12    </t>
  </si>
  <si>
    <t xml:space="preserve">CABB11    </t>
  </si>
  <si>
    <t>CAB AGUAS DO AGRESTE S/A</t>
  </si>
  <si>
    <t xml:space="preserve">CABB12    </t>
  </si>
  <si>
    <t xml:space="preserve">CABC11    </t>
  </si>
  <si>
    <t>AGUAS CUIABA S/A - CONCESSIONARIA DE SERVICOS PUBLICOS DE AGUA E ESGOTO</t>
  </si>
  <si>
    <t xml:space="preserve">CABP11    </t>
  </si>
  <si>
    <t>PARANAGUA SANEAMENTO S/A</t>
  </si>
  <si>
    <t xml:space="preserve">CADR11    </t>
  </si>
  <si>
    <t>EMPRESA DE ENERGIA CACHOEIRA CALDEIRAO S.A.</t>
  </si>
  <si>
    <t xml:space="preserve">CADR12    </t>
  </si>
  <si>
    <t xml:space="preserve">CADS12    </t>
  </si>
  <si>
    <t>COMPANHIA ENERGETICA CANDEIAS</t>
  </si>
  <si>
    <t xml:space="preserve">CADS13    </t>
  </si>
  <si>
    <t xml:space="preserve">CADS22    </t>
  </si>
  <si>
    <t xml:space="preserve">CAEC11    </t>
  </si>
  <si>
    <t>COMPANHIA DE AGUA E ESGOTO DO CEARA - CAGECE</t>
  </si>
  <si>
    <t xml:space="preserve">CAEP11    </t>
  </si>
  <si>
    <t>CAEP - CENTRAL ABRIL EDUCACAO E PARTICIPACOES  S.A.</t>
  </si>
  <si>
    <t xml:space="preserve">CAES11    </t>
  </si>
  <si>
    <t>COMPANHIA ADMINISTRADORA DE EMPREENDIMENTOS E SERVICOS</t>
  </si>
  <si>
    <t xml:space="preserve">CAET11    </t>
  </si>
  <si>
    <t>CENTRAIS EOLICAS DE CAETITE PARTICIPACOES S/A</t>
  </si>
  <si>
    <t xml:space="preserve">CAIF11    </t>
  </si>
  <si>
    <t>CONCESSIONARIA DO AEROPORTO INTERNACIONAL DE FLORIANOPOLIS S.A.</t>
  </si>
  <si>
    <t xml:space="preserve">CAIT11    </t>
  </si>
  <si>
    <t>CENTRAL EOLICA CAITITU S.A.</t>
  </si>
  <si>
    <t xml:space="preserve">CAIV11    </t>
  </si>
  <si>
    <t>CA INVESTMENT BRAZIL S.A</t>
  </si>
  <si>
    <t xml:space="preserve">CALO11    </t>
  </si>
  <si>
    <t>CALOI NORTE S.A.</t>
  </si>
  <si>
    <t xml:space="preserve">CAML10    </t>
  </si>
  <si>
    <t>CAMIL ALIMENTOS S/A</t>
  </si>
  <si>
    <t xml:space="preserve">CAML12    </t>
  </si>
  <si>
    <t xml:space="preserve">CAML14    </t>
  </si>
  <si>
    <t xml:space="preserve">CAML19    </t>
  </si>
  <si>
    <t xml:space="preserve">CAML22    </t>
  </si>
  <si>
    <t xml:space="preserve">CAMLA1    </t>
  </si>
  <si>
    <t xml:space="preserve">CAMLB1    </t>
  </si>
  <si>
    <t xml:space="preserve">CANT12    </t>
  </si>
  <si>
    <t xml:space="preserve">CANT13    </t>
  </si>
  <si>
    <t xml:space="preserve">CANT14    </t>
  </si>
  <si>
    <t xml:space="preserve">CANT15    </t>
  </si>
  <si>
    <t xml:space="preserve">CANT22    </t>
  </si>
  <si>
    <t xml:space="preserve">CANT32    </t>
  </si>
  <si>
    <t xml:space="preserve">CAPE11    </t>
  </si>
  <si>
    <t>CAPUCHE EMPREENDIMENTOS IMOBILIARIOS LTDA.</t>
  </si>
  <si>
    <t xml:space="preserve">CART11    </t>
  </si>
  <si>
    <t>CONCESSIONARIA AUTO RAPOSO TAVARES S/A</t>
  </si>
  <si>
    <t xml:space="preserve">CART22    </t>
  </si>
  <si>
    <t xml:space="preserve">CARU11    </t>
  </si>
  <si>
    <t>CARUANA S/A PARTICIPACOES E EMPREENDIMENTOS</t>
  </si>
  <si>
    <t xml:space="preserve">CASN11    </t>
  </si>
  <si>
    <t>COMPANHIA CATARINENSE DE AGUAS E SANEAMENTO - CASAN</t>
  </si>
  <si>
    <t xml:space="preserve">CASN12    </t>
  </si>
  <si>
    <t xml:space="preserve">CASN21    </t>
  </si>
  <si>
    <t xml:space="preserve">CASN31    </t>
  </si>
  <si>
    <t xml:space="preserve">CASN41    </t>
  </si>
  <si>
    <t xml:space="preserve">CAUJ12    </t>
  </si>
  <si>
    <t>COMPANHIA AGRICOLA USINA JACAREZINHO</t>
  </si>
  <si>
    <t xml:space="preserve">CBAN22    </t>
  </si>
  <si>
    <t>CONCESSIONARIA ROTA DAS BANDEIRAS S/A</t>
  </si>
  <si>
    <t xml:space="preserve">CBAV11    </t>
  </si>
  <si>
    <t>COMPANHIA BRASILEIRA DE ALUMINIO</t>
  </si>
  <si>
    <t xml:space="preserve">CBBP11    </t>
  </si>
  <si>
    <t>COMPANHIA BRASILEIRA DE BEBIDAS PREMIUM</t>
  </si>
  <si>
    <t xml:space="preserve">CBBP21    </t>
  </si>
  <si>
    <t xml:space="preserve">CBCF11    </t>
  </si>
  <si>
    <t>CB COMPANHIA SECURITIZADORA DE CREDITOS FINANCEIROS</t>
  </si>
  <si>
    <t xml:space="preserve">CBCF21    </t>
  </si>
  <si>
    <t xml:space="preserve">CBCS11    </t>
  </si>
  <si>
    <t>CONCESSIONARIA DO BLOCO CENTRAL S.A.</t>
  </si>
  <si>
    <t xml:space="preserve">CBDQA2    </t>
  </si>
  <si>
    <t>COMPANHIA BRASILEIRA DE DIQUES</t>
  </si>
  <si>
    <t xml:space="preserve">CBDQB2    </t>
  </si>
  <si>
    <t xml:space="preserve">CBDQC2    </t>
  </si>
  <si>
    <t xml:space="preserve">CBDQD2    </t>
  </si>
  <si>
    <t xml:space="preserve">CBDQE2    </t>
  </si>
  <si>
    <t xml:space="preserve">CBDQF2    </t>
  </si>
  <si>
    <t xml:space="preserve">CBDQG2    </t>
  </si>
  <si>
    <t xml:space="preserve">CBDQH2    </t>
  </si>
  <si>
    <t xml:space="preserve">CBDQI2    </t>
  </si>
  <si>
    <t xml:space="preserve">CBDQJ2    </t>
  </si>
  <si>
    <t xml:space="preserve">CBHN11    </t>
  </si>
  <si>
    <t>CONCESSIONARIA BAHIA NORTE S/A</t>
  </si>
  <si>
    <t xml:space="preserve">CBLT11    </t>
  </si>
  <si>
    <t>BETANIA LACTEOS S/A</t>
  </si>
  <si>
    <t xml:space="preserve">CBMG11    </t>
  </si>
  <si>
    <t>COMPANHIA SECURITIZADORA DE CREDITOS FINANCEIROS CARTOES CONSIGNADOS BMG</t>
  </si>
  <si>
    <t xml:space="preserve">CBMG21    </t>
  </si>
  <si>
    <t xml:space="preserve">CBOS11    </t>
  </si>
  <si>
    <t>CBO SERVICOS MARITIMOS S.A.</t>
  </si>
  <si>
    <t xml:space="preserve">CBPF11    </t>
  </si>
  <si>
    <t>COMPANHIA BRASILEIRA DE PLANOS FUNERARIOS S.A.</t>
  </si>
  <si>
    <t xml:space="preserve">CBRD10    </t>
  </si>
  <si>
    <t>COMPANHIA BRASILEIRA DE DISTRIBUICAO</t>
  </si>
  <si>
    <t xml:space="preserve">CBRD19    </t>
  </si>
  <si>
    <t xml:space="preserve">CBRDA2    </t>
  </si>
  <si>
    <t xml:space="preserve">CBRDA5    </t>
  </si>
  <si>
    <t xml:space="preserve">CBRDA6    </t>
  </si>
  <si>
    <t xml:space="preserve">CBRDA7    </t>
  </si>
  <si>
    <t xml:space="preserve">CBRDA8    </t>
  </si>
  <si>
    <t xml:space="preserve">CBRDB6    </t>
  </si>
  <si>
    <t xml:space="preserve">CBRDB8    </t>
  </si>
  <si>
    <t xml:space="preserve">CBSS11    </t>
  </si>
  <si>
    <t>CONCESSIONARIA DO BLOCO SUL S.A.</t>
  </si>
  <si>
    <t xml:space="preserve">CBVP11    </t>
  </si>
  <si>
    <t>COMPANHIA BRASILEIRA DE VIDROS PLANOS - CBVP</t>
  </si>
  <si>
    <t xml:space="preserve">CCBN12    </t>
  </si>
  <si>
    <t xml:space="preserve">CCCI12    </t>
  </si>
  <si>
    <t>INTERCEMENT BRASIL S.A.</t>
  </si>
  <si>
    <t xml:space="preserve">CCCI13    </t>
  </si>
  <si>
    <t xml:space="preserve">CCCI22    </t>
  </si>
  <si>
    <t xml:space="preserve">CCCI23    </t>
  </si>
  <si>
    <t xml:space="preserve">CCCI33    </t>
  </si>
  <si>
    <t xml:space="preserve">CCCI43    </t>
  </si>
  <si>
    <t xml:space="preserve">CCCI53    </t>
  </si>
  <si>
    <t xml:space="preserve">CCCI63    </t>
  </si>
  <si>
    <t xml:space="preserve">CCCI73    </t>
  </si>
  <si>
    <t xml:space="preserve">CCCI83    </t>
  </si>
  <si>
    <t xml:space="preserve">CCCI93    </t>
  </si>
  <si>
    <t xml:space="preserve">CCCP11    </t>
  </si>
  <si>
    <t>CAMARGO CORREA CONSTRUCOES E PARTICIPACOES S.A</t>
  </si>
  <si>
    <t xml:space="preserve">CCCP12    </t>
  </si>
  <si>
    <t xml:space="preserve">CCDM12    </t>
  </si>
  <si>
    <t>CAMARGO CORREA S/A</t>
  </si>
  <si>
    <t xml:space="preserve">CCGR12    </t>
  </si>
  <si>
    <t>CENTRAL CAPITAL GESTAO DE RECURSOS S.A.</t>
  </si>
  <si>
    <t xml:space="preserve">CCGR22    </t>
  </si>
  <si>
    <t xml:space="preserve">CCGR32    </t>
  </si>
  <si>
    <t xml:space="preserve">CCGR42    </t>
  </si>
  <si>
    <t xml:space="preserve">CCHOA0    </t>
  </si>
  <si>
    <t xml:space="preserve">CCHOA5    </t>
  </si>
  <si>
    <t xml:space="preserve">CCHOA6    </t>
  </si>
  <si>
    <t xml:space="preserve">CCHOA7    </t>
  </si>
  <si>
    <t xml:space="preserve">CCHOA8    </t>
  </si>
  <si>
    <t xml:space="preserve">CCNS11    </t>
  </si>
  <si>
    <t>CONASA INFRAESTRUTURA S.A.</t>
  </si>
  <si>
    <t xml:space="preserve">CCPE12    </t>
  </si>
  <si>
    <t>SYN PROP E TECH S.A.</t>
  </si>
  <si>
    <t xml:space="preserve">CCPE13    </t>
  </si>
  <si>
    <t xml:space="preserve">CCPE14    </t>
  </si>
  <si>
    <t xml:space="preserve">CCPE15    </t>
  </si>
  <si>
    <t xml:space="preserve">CCPE16    </t>
  </si>
  <si>
    <t xml:space="preserve">CCPE18    </t>
  </si>
  <si>
    <t xml:space="preserve">CCPE19    </t>
  </si>
  <si>
    <t xml:space="preserve">CCPE25    </t>
  </si>
  <si>
    <t xml:space="preserve">CCPM11    </t>
  </si>
  <si>
    <t>MARFIM EMPREENDIMENTOS IMOBILIARIOS S.A.</t>
  </si>
  <si>
    <t xml:space="preserve">CCPRA1    </t>
  </si>
  <si>
    <t xml:space="preserve">CCPRA2    </t>
  </si>
  <si>
    <t xml:space="preserve">CCPRA3    </t>
  </si>
  <si>
    <t xml:space="preserve">CCPRB1    </t>
  </si>
  <si>
    <t xml:space="preserve">CCPRB3    </t>
  </si>
  <si>
    <t xml:space="preserve">CCRAA0    </t>
  </si>
  <si>
    <t>CCR S/A</t>
  </si>
  <si>
    <t xml:space="preserve">CCRC14    </t>
  </si>
  <si>
    <t>CECRISA REVESTIMENTOS CERAMICOS S/A</t>
  </si>
  <si>
    <t xml:space="preserve">CCRC15    </t>
  </si>
  <si>
    <t xml:space="preserve">CCRC16    </t>
  </si>
  <si>
    <t xml:space="preserve">CCRD16    </t>
  </si>
  <si>
    <t xml:space="preserve">CCRD17    </t>
  </si>
  <si>
    <t xml:space="preserve">CCRD18    </t>
  </si>
  <si>
    <t xml:space="preserve">CCRD19    </t>
  </si>
  <si>
    <t xml:space="preserve">CCRD27    </t>
  </si>
  <si>
    <t xml:space="preserve">CCRDA1    </t>
  </si>
  <si>
    <t xml:space="preserve">CCRDB1    </t>
  </si>
  <si>
    <t xml:space="preserve">CCRDC1    </t>
  </si>
  <si>
    <t xml:space="preserve">CCRDD1    </t>
  </si>
  <si>
    <t xml:space="preserve">CCROA2    </t>
  </si>
  <si>
    <t xml:space="preserve">CCROA3    </t>
  </si>
  <si>
    <t xml:space="preserve">CCROA4    </t>
  </si>
  <si>
    <t xml:space="preserve">CCRR11    </t>
  </si>
  <si>
    <t>AUTO ADESIVOS PARANA S.A.</t>
  </si>
  <si>
    <t xml:space="preserve">CDAE12    </t>
  </si>
  <si>
    <t>COMPANHIA EST. DE AGUAS E ESGOTOS- CEDAE</t>
  </si>
  <si>
    <t xml:space="preserve">CDAE13    </t>
  </si>
  <si>
    <t xml:space="preserve">CDAE14    </t>
  </si>
  <si>
    <t xml:space="preserve">CDAE16    </t>
  </si>
  <si>
    <t xml:space="preserve">CDAI11    </t>
  </si>
  <si>
    <t>CARANDAI PARTICIPACOES S.A.</t>
  </si>
  <si>
    <t xml:space="preserve">CDDN11    </t>
  </si>
  <si>
    <t>CIDADANIA PARTICIPACOES S.A.</t>
  </si>
  <si>
    <t xml:space="preserve">CDER11    </t>
  </si>
  <si>
    <t>CER - COMPANHIA DE ENERGIAS RENOVAVEIS</t>
  </si>
  <si>
    <t xml:space="preserve">CDGS12    </t>
  </si>
  <si>
    <t>COPAGAZ DISTRIBUIDORA DE GAS S.A.</t>
  </si>
  <si>
    <t xml:space="preserve">CDGS14    </t>
  </si>
  <si>
    <t xml:space="preserve">CDGS24    </t>
  </si>
  <si>
    <t xml:space="preserve">CEAB11    </t>
  </si>
  <si>
    <t>C E A MODAS S.A.</t>
  </si>
  <si>
    <t xml:space="preserve">CEAC13    </t>
  </si>
  <si>
    <t>ENERGISA ACRE - DISTRIBUIDORA DE ENERGIA S/A</t>
  </si>
  <si>
    <t xml:space="preserve">CEAP11    </t>
  </si>
  <si>
    <t>COMPANHIA DE ELETRICIDADE DO AMAPA - CEA</t>
  </si>
  <si>
    <t xml:space="preserve">CEAR13    </t>
  </si>
  <si>
    <t>COMPANHIA ENERGETICA DO CEARA-COELCE</t>
  </si>
  <si>
    <t xml:space="preserve">CEAR15    </t>
  </si>
  <si>
    <t xml:space="preserve">CEAR16    </t>
  </si>
  <si>
    <t xml:space="preserve">CEAR23    </t>
  </si>
  <si>
    <t xml:space="preserve">CEBD11    </t>
  </si>
  <si>
    <t>NEOENERGIA DISTRIBUICAO BRASILIA S.A</t>
  </si>
  <si>
    <t xml:space="preserve">CEBD12    </t>
  </si>
  <si>
    <t xml:space="preserve">CEBD13    </t>
  </si>
  <si>
    <t xml:space="preserve">CEBD14    </t>
  </si>
  <si>
    <t xml:space="preserve">CECM11    </t>
  </si>
  <si>
    <t>CONCESSIONARIA ECOVIA CAMINHO DO MAR S/A</t>
  </si>
  <si>
    <t xml:space="preserve">CECO11    </t>
  </si>
  <si>
    <t>ECO135   CONCESSIONARIA  DE RODOVIAS S.A.</t>
  </si>
  <si>
    <t xml:space="preserve">CECT11    </t>
  </si>
  <si>
    <t>CENTRAL EOLICA SAO CRISTOVAO S.A.</t>
  </si>
  <si>
    <t xml:space="preserve">CEEB18    </t>
  </si>
  <si>
    <t>CIA. DE ELETRIC. DO EST. DA BAHIA-COELBA</t>
  </si>
  <si>
    <t xml:space="preserve">CEEB19    </t>
  </si>
  <si>
    <t xml:space="preserve">CEEBA0    </t>
  </si>
  <si>
    <t xml:space="preserve">CEEBA2    </t>
  </si>
  <si>
    <t xml:space="preserve">CEEBA3    </t>
  </si>
  <si>
    <t xml:space="preserve">CEEBB0    </t>
  </si>
  <si>
    <t xml:space="preserve">CEEBB2    </t>
  </si>
  <si>
    <t xml:space="preserve">CEEBB3    </t>
  </si>
  <si>
    <t xml:space="preserve">CEED11    </t>
  </si>
  <si>
    <t>COMPANHIA ESTADUAL DE DISTRIBUICAO DE ENERGIA ELETRICA - CEEE D</t>
  </si>
  <si>
    <t xml:space="preserve">CEII11    </t>
  </si>
  <si>
    <t>CENTRAL EOLICA TERRA SANTA SPE II S.A.</t>
  </si>
  <si>
    <t xml:space="preserve">CEIV11    </t>
  </si>
  <si>
    <t>OMEGA DESENVOLVIMENTO DE ENERGIA 4 S.A.</t>
  </si>
  <si>
    <t xml:space="preserve">CEJA11    </t>
  </si>
  <si>
    <t>COMPANHIA ENERGETICA DO JARI - CEJA</t>
  </si>
  <si>
    <t xml:space="preserve">CEJA12    </t>
  </si>
  <si>
    <t xml:space="preserve">CELB14    </t>
  </si>
  <si>
    <t>ENERGISA BORBOREMA - DISTRIBUIDORA DE ENERGIA S/A</t>
  </si>
  <si>
    <t xml:space="preserve">CELE11    </t>
  </si>
  <si>
    <t xml:space="preserve">CELG11    </t>
  </si>
  <si>
    <t>EQUATORIAL GOIAS DISTRIBUIDORA DE ENERGIA S.A.</t>
  </si>
  <si>
    <t xml:space="preserve">CELP15    </t>
  </si>
  <si>
    <t>EQUATORIAL PARA DISTRIBUIDORA DE ENERGIA S.A.</t>
  </si>
  <si>
    <t xml:space="preserve">CELP25    </t>
  </si>
  <si>
    <t xml:space="preserve">CELU12    </t>
  </si>
  <si>
    <t>IRANI PAPEL E EMBALAGEM S.A.</t>
  </si>
  <si>
    <t xml:space="preserve">CELU13    </t>
  </si>
  <si>
    <t xml:space="preserve">CEMA18    </t>
  </si>
  <si>
    <t>EQUATORIAL MARANHAO DISTRIBUIDORA DE ENERGIA S.A</t>
  </si>
  <si>
    <t xml:space="preserve">CEMS11    </t>
  </si>
  <si>
    <t>SANEAMENTO 100 INVESTIMENTO E PARTICIPACOES S/A</t>
  </si>
  <si>
    <t xml:space="preserve">CEMT15    </t>
  </si>
  <si>
    <t>ENERGISA MATO GROSSO - DISTRIBUIDORA DE ENERGIA S.A.</t>
  </si>
  <si>
    <t xml:space="preserve">CEMT18    </t>
  </si>
  <si>
    <t xml:space="preserve">CEMT25    </t>
  </si>
  <si>
    <t xml:space="preserve">CEMTA1    </t>
  </si>
  <si>
    <t xml:space="preserve">CEMTB1    </t>
  </si>
  <si>
    <t xml:space="preserve">CEMTE2    </t>
  </si>
  <si>
    <t xml:space="preserve">CENF11    </t>
  </si>
  <si>
    <t>ENERGISA NOVA FRIBURGO – DISTRIBUIDORA DE ENERGIA S/A</t>
  </si>
  <si>
    <t xml:space="preserve">CENF21    </t>
  </si>
  <si>
    <t xml:space="preserve">CEOS11    </t>
  </si>
  <si>
    <t>CEOS ADMINISTRADORA DE BENS S.A.</t>
  </si>
  <si>
    <t xml:space="preserve">CEOS21    </t>
  </si>
  <si>
    <t xml:space="preserve">CEOS31    </t>
  </si>
  <si>
    <t xml:space="preserve">CEOS41    </t>
  </si>
  <si>
    <t xml:space="preserve">CEOS51    </t>
  </si>
  <si>
    <t xml:space="preserve">CEPE10    </t>
  </si>
  <si>
    <t>COMPANHIA ENERGETICA DE PERNAMBUCO-CELPE</t>
  </si>
  <si>
    <t xml:space="preserve">CEPE14    </t>
  </si>
  <si>
    <t xml:space="preserve">CEPE15    </t>
  </si>
  <si>
    <t xml:space="preserve">CEPE16    </t>
  </si>
  <si>
    <t xml:space="preserve">CEPE17    </t>
  </si>
  <si>
    <t xml:space="preserve">CEPE18    </t>
  </si>
  <si>
    <t xml:space="preserve">CEPE20    </t>
  </si>
  <si>
    <t xml:space="preserve">CEPEA1    </t>
  </si>
  <si>
    <t xml:space="preserve">CEPEB1    </t>
  </si>
  <si>
    <t xml:space="preserve">CERA11    </t>
  </si>
  <si>
    <t>CERRADINHO BIOENERGIA S.A.</t>
  </si>
  <si>
    <t xml:space="preserve">CERA12    </t>
  </si>
  <si>
    <t xml:space="preserve">CERA13    </t>
  </si>
  <si>
    <t xml:space="preserve">CERA14    </t>
  </si>
  <si>
    <t xml:space="preserve">CERN11    </t>
  </si>
  <si>
    <t>CERAN - COMPANHIA ENERGETICA RIO DAS  ANTAS</t>
  </si>
  <si>
    <t xml:space="preserve">CERN21    </t>
  </si>
  <si>
    <t xml:space="preserve">CERO11    </t>
  </si>
  <si>
    <t>ENERGISA RONDONIA - DISTRIBUIDORA DE ENERGIA S/A</t>
  </si>
  <si>
    <t xml:space="preserve">CERO14    </t>
  </si>
  <si>
    <t xml:space="preserve">CERO15    </t>
  </si>
  <si>
    <t xml:space="preserve">CESA11    </t>
  </si>
  <si>
    <t>CENTRAL EOLICA SANTO ANTONIO DE PADUA S/A</t>
  </si>
  <si>
    <t xml:space="preserve">CESJ11    </t>
  </si>
  <si>
    <t>CENTRAL EOLICA SAO JORGE S.A.</t>
  </si>
  <si>
    <t xml:space="preserve">CESPA1    </t>
  </si>
  <si>
    <t>CESP - COMPANHIA ENERGETICA DE SAO PAULO</t>
  </si>
  <si>
    <t xml:space="preserve">CETS11    </t>
  </si>
  <si>
    <t>CENTRAL EOLICA TERRA SANTA SPE I S.A.</t>
  </si>
  <si>
    <t xml:space="preserve">CFER11    </t>
  </si>
  <si>
    <t>CAMPO FORMOSO II ENERGIAS RENOVAVEIS S.A</t>
  </si>
  <si>
    <t xml:space="preserve">CFER12    </t>
  </si>
  <si>
    <t xml:space="preserve">CFER13    </t>
  </si>
  <si>
    <t xml:space="preserve">CFMS11    </t>
  </si>
  <si>
    <t>CAMPO FORMOSO I ENERGIAS RENOVAVEIS S/A</t>
  </si>
  <si>
    <t xml:space="preserve">CFMS12    </t>
  </si>
  <si>
    <t xml:space="preserve">CFRI11    </t>
  </si>
  <si>
    <t>COMFRIO SOLUCOES LOGISTICAS S.  A.</t>
  </si>
  <si>
    <t xml:space="preserve">CFVT11    </t>
  </si>
  <si>
    <t>COMPANHIA SECURITIZADORA DE CREDITOS FINANCEIROS VERT 8</t>
  </si>
  <si>
    <t xml:space="preserve">CGBP11    </t>
  </si>
  <si>
    <t>ESSENTIA PCHS S.A</t>
  </si>
  <si>
    <t xml:space="preserve">CGBP13    </t>
  </si>
  <si>
    <t xml:space="preserve">CGCE11    </t>
  </si>
  <si>
    <t>CANTA GERACAO E COMERCIO DE ENERGIA SPE S/A</t>
  </si>
  <si>
    <t xml:space="preserve">CGCE21    </t>
  </si>
  <si>
    <t xml:space="preserve">CGDE11    </t>
  </si>
  <si>
    <t>CGD EMPREENDIMENTOS S.A.</t>
  </si>
  <si>
    <t xml:space="preserve">CGDE21    </t>
  </si>
  <si>
    <t xml:space="preserve">CGMG12    </t>
  </si>
  <si>
    <t>COMPANHIA DE GAS DE MINAS GERAIS GASMIG</t>
  </si>
  <si>
    <t xml:space="preserve">CGMG13    </t>
  </si>
  <si>
    <t xml:space="preserve">CGMG15    </t>
  </si>
  <si>
    <t xml:space="preserve">CGMG16    </t>
  </si>
  <si>
    <t xml:space="preserve">CGMG17    </t>
  </si>
  <si>
    <t xml:space="preserve">CIBP11    </t>
  </si>
  <si>
    <t>CIBE ENERGIA E PARTICIPACOES S. A.</t>
  </si>
  <si>
    <t xml:space="preserve">CIBP21    </t>
  </si>
  <si>
    <t xml:space="preserve">CICE11    </t>
  </si>
  <si>
    <t>COPOBRAS S/A IND. E COM. DE EMBALAGENS</t>
  </si>
  <si>
    <t xml:space="preserve">CICE12    </t>
  </si>
  <si>
    <t xml:space="preserve">CICE13    </t>
  </si>
  <si>
    <t xml:space="preserve">CICE14    </t>
  </si>
  <si>
    <t xml:space="preserve">CIDJ11    </t>
  </si>
  <si>
    <t>JHSF MALLS S.A</t>
  </si>
  <si>
    <t xml:space="preserve">CIEL14    </t>
  </si>
  <si>
    <t>CIELO S.A.</t>
  </si>
  <si>
    <t xml:space="preserve">CIEL15    </t>
  </si>
  <si>
    <t xml:space="preserve">CIIH11    </t>
  </si>
  <si>
    <t>CIRANDA II HOLDING S.A.</t>
  </si>
  <si>
    <t xml:space="preserve">CIMA11    </t>
  </si>
  <si>
    <t>CIMAR - CIMENTOS DO MARANHAO S.A.</t>
  </si>
  <si>
    <t xml:space="preserve">CIME11    </t>
  </si>
  <si>
    <t>CIMED INDUSTRIA S.A</t>
  </si>
  <si>
    <t xml:space="preserve">CINL11    </t>
  </si>
  <si>
    <t>BROTO LEGAL ALIMENTOS SA</t>
  </si>
  <si>
    <t xml:space="preserve">CIPS14    </t>
  </si>
  <si>
    <t>CIPASA DESENVOLVIMENTO URBANO S/A</t>
  </si>
  <si>
    <t xml:space="preserve">CIPS16    </t>
  </si>
  <si>
    <t xml:space="preserve">CIPS24    </t>
  </si>
  <si>
    <t xml:space="preserve">CIPS26    </t>
  </si>
  <si>
    <t xml:space="preserve">CLCD11    </t>
  </si>
  <si>
    <t>CELESC DISTRIBUICAO S.A.</t>
  </si>
  <si>
    <t xml:space="preserve">CLCD12    </t>
  </si>
  <si>
    <t xml:space="preserve">CLCD13    </t>
  </si>
  <si>
    <t xml:space="preserve">CLCD14    </t>
  </si>
  <si>
    <t xml:space="preserve">CLEO11    </t>
  </si>
  <si>
    <t>CELEO REDES BRASIL S/A</t>
  </si>
  <si>
    <t xml:space="preserve">CLEX11    </t>
  </si>
  <si>
    <t>CELEO REDES EXPANSOES S.A.</t>
  </si>
  <si>
    <t xml:space="preserve">CLFS11    </t>
  </si>
  <si>
    <t>COMPANHIA LUZ E FORCA SANTA CRUZ</t>
  </si>
  <si>
    <t xml:space="preserve">CLGE11    </t>
  </si>
  <si>
    <t>CALDEIRAO GRANDE ENERGIAS RENOVAVEIS S/A</t>
  </si>
  <si>
    <t xml:space="preserve">CLGE12    </t>
  </si>
  <si>
    <t xml:space="preserve">CLGP11    </t>
  </si>
  <si>
    <t>CAMPO LARGO PATRIMONIAL S/A</t>
  </si>
  <si>
    <t xml:space="preserve">CLGP12    </t>
  </si>
  <si>
    <t xml:space="preserve">CLGR11    </t>
  </si>
  <si>
    <t>CELESC GERACAO S.A</t>
  </si>
  <si>
    <t xml:space="preserve">CLGR12    </t>
  </si>
  <si>
    <t xml:space="preserve">CLII11    </t>
  </si>
  <si>
    <t>CORREDOR LOGISTICA E INFRAESTRUTURA S.A</t>
  </si>
  <si>
    <t xml:space="preserve">CLMO11    </t>
  </si>
  <si>
    <t>CALAMO DISTRIBUIDORA DE PRODUTOS DE BELEZA S.A.</t>
  </si>
  <si>
    <t xml:space="preserve">CLMO12    </t>
  </si>
  <si>
    <t xml:space="preserve">CLMO13    </t>
  </si>
  <si>
    <t xml:space="preserve">CLMO14    </t>
  </si>
  <si>
    <t xml:space="preserve">CLMO15    </t>
  </si>
  <si>
    <t xml:space="preserve">CLMO16    </t>
  </si>
  <si>
    <t xml:space="preserve">CLMO17    </t>
  </si>
  <si>
    <t xml:space="preserve">CLMO18    </t>
  </si>
  <si>
    <t xml:space="preserve">CLMO19    </t>
  </si>
  <si>
    <t xml:space="preserve">CLMO23    </t>
  </si>
  <si>
    <t xml:space="preserve">CLMO24    </t>
  </si>
  <si>
    <t xml:space="preserve">CLMO27    </t>
  </si>
  <si>
    <t xml:space="preserve">CLND11    </t>
  </si>
  <si>
    <t>COLUMBIA DO NORDESTE S/A</t>
  </si>
  <si>
    <t xml:space="preserve">CLNS11    </t>
  </si>
  <si>
    <t>COLINAS TRANSMISSORA DE ENERGIA ELETRICA S/A</t>
  </si>
  <si>
    <t xml:space="preserve">CLOR11    </t>
  </si>
  <si>
    <t>CELEO REDES TRANSMISSAO DE ENERGIA S/A</t>
  </si>
  <si>
    <t xml:space="preserve">CLPP14    </t>
  </si>
  <si>
    <t xml:space="preserve">CLRO11    </t>
  </si>
  <si>
    <t>CLARO TELECOM PARTICIPACOES S/A</t>
  </si>
  <si>
    <t xml:space="preserve">CLTM11    </t>
  </si>
  <si>
    <t>CONCESSIONARIA DAS LINHAS 8 E 9 DO SISTEMA DE TRENS METROPOLITANOS DE SAO PAULO S.A.</t>
  </si>
  <si>
    <t xml:space="preserve">CMAT13    </t>
  </si>
  <si>
    <t xml:space="preserve">CMAT14    </t>
  </si>
  <si>
    <t xml:space="preserve">CMCB11    </t>
  </si>
  <si>
    <t>CEMIG CAPIM BRANCO ENERGIA S.A.</t>
  </si>
  <si>
    <t xml:space="preserve">CMDT13    </t>
  </si>
  <si>
    <t>CEMIG DISTRIBUICAO S/A</t>
  </si>
  <si>
    <t xml:space="preserve">CMDT14    </t>
  </si>
  <si>
    <t xml:space="preserve">CMDT23    </t>
  </si>
  <si>
    <t xml:space="preserve">CMDT33    </t>
  </si>
  <si>
    <t xml:space="preserve">CMER14    </t>
  </si>
  <si>
    <t>CREMER S/A</t>
  </si>
  <si>
    <t xml:space="preserve">CMER15    </t>
  </si>
  <si>
    <t xml:space="preserve">CMGD15    </t>
  </si>
  <si>
    <t xml:space="preserve">CMGD16    </t>
  </si>
  <si>
    <t xml:space="preserve">CMGD17    </t>
  </si>
  <si>
    <t xml:space="preserve">CMHP12    </t>
  </si>
  <si>
    <t>CM HOSPITALAR S.A.</t>
  </si>
  <si>
    <t xml:space="preserve">CMNP11    </t>
  </si>
  <si>
    <t>COMPANHIA MELHORAMENTOS  NORTE DO PARANA</t>
  </si>
  <si>
    <t xml:space="preserve">CMNP12    </t>
  </si>
  <si>
    <t xml:space="preserve">CMPA11    </t>
  </si>
  <si>
    <t>COMPANHIA DE PROJETOS AMBIENTAIS</t>
  </si>
  <si>
    <t xml:space="preserve">CMPA21    </t>
  </si>
  <si>
    <t xml:space="preserve">CMPH11    </t>
  </si>
  <si>
    <t xml:space="preserve">CMPH13    </t>
  </si>
  <si>
    <t xml:space="preserve">CMPH14    </t>
  </si>
  <si>
    <t xml:space="preserve">CMPO12    </t>
  </si>
  <si>
    <t>COMPORTE PARTICIPACOES S.A.</t>
  </si>
  <si>
    <t xml:space="preserve">CMPP11    </t>
  </si>
  <si>
    <t>EMPRESA DE ONIBUS PASSARO MARRON S/A</t>
  </si>
  <si>
    <t xml:space="preserve">CMRE11    </t>
  </si>
  <si>
    <t>COMPANHIA MARANHENSE DE REFRIGERANTES</t>
  </si>
  <si>
    <t xml:space="preserve">CMRE12    </t>
  </si>
  <si>
    <t xml:space="preserve">CMRV11    </t>
  </si>
  <si>
    <t>CIDADE MARAVILHOSA IND E COM DE ROUPAS S.A.</t>
  </si>
  <si>
    <t xml:space="preserve">CMTG12    </t>
  </si>
  <si>
    <t>COMPANHIA ENERGETICA DE MINAS GERAIS - CEMIG</t>
  </si>
  <si>
    <t xml:space="preserve">CMTR13    </t>
  </si>
  <si>
    <t>CEMIG GERACAO E TRANSMISSAO S/A</t>
  </si>
  <si>
    <t xml:space="preserve">CMTR14    </t>
  </si>
  <si>
    <t xml:space="preserve">CMTR15    </t>
  </si>
  <si>
    <t xml:space="preserve">CMTR16    </t>
  </si>
  <si>
    <t xml:space="preserve">CMTR17    </t>
  </si>
  <si>
    <t xml:space="preserve">CMTR23    </t>
  </si>
  <si>
    <t xml:space="preserve">CMTR26    </t>
  </si>
  <si>
    <t xml:space="preserve">CMTR33    </t>
  </si>
  <si>
    <t xml:space="preserve">CNBA11    </t>
  </si>
  <si>
    <t>CANABRAVA AGRICOLA S.A.</t>
  </si>
  <si>
    <t xml:space="preserve">CNCC11    </t>
  </si>
  <si>
    <t>COMPANHIA NACIONAL DE CIMENTO -  CNC</t>
  </si>
  <si>
    <t xml:space="preserve">CNCP15    </t>
  </si>
  <si>
    <t>CONCESS. DA RODOV.OSORIO PORTO ALEGRE SA - CONCEPA</t>
  </si>
  <si>
    <t xml:space="preserve">CNCP16    </t>
  </si>
  <si>
    <t xml:space="preserve">CNDS14    </t>
  </si>
  <si>
    <t xml:space="preserve">CNDS15    </t>
  </si>
  <si>
    <t xml:space="preserve">CNEN12    </t>
  </si>
  <si>
    <t>CAMPOS NOVOS ENERGIA S/A</t>
  </si>
  <si>
    <t xml:space="preserve">CNEN22    </t>
  </si>
  <si>
    <t xml:space="preserve">CNLM11    </t>
  </si>
  <si>
    <t>CONCESSIONARIA DA LINHA 4 DO METRO DE SAO PAULO S/A</t>
  </si>
  <si>
    <t xml:space="preserve">CNLM12    </t>
  </si>
  <si>
    <t xml:space="preserve">CNLM13    </t>
  </si>
  <si>
    <t xml:space="preserve">CNLM14    </t>
  </si>
  <si>
    <t xml:space="preserve">CNLM15    </t>
  </si>
  <si>
    <t xml:space="preserve">CNLM21    </t>
  </si>
  <si>
    <t xml:space="preserve">CNLM22    </t>
  </si>
  <si>
    <t xml:space="preserve">CNLM23    </t>
  </si>
  <si>
    <t xml:space="preserve">CNLM24    </t>
  </si>
  <si>
    <t xml:space="preserve">CNLM31    </t>
  </si>
  <si>
    <t xml:space="preserve">CNLM32    </t>
  </si>
  <si>
    <t xml:space="preserve">CNLM33    </t>
  </si>
  <si>
    <t xml:space="preserve">CNLM34    </t>
  </si>
  <si>
    <t xml:space="preserve">CNLM41    </t>
  </si>
  <si>
    <t xml:space="preserve">CNLM42    </t>
  </si>
  <si>
    <t xml:space="preserve">CNLM43    </t>
  </si>
  <si>
    <t xml:space="preserve">CNRJ11    </t>
  </si>
  <si>
    <t>CAMPO NOVO RJ PARTICIPACOES S.A.</t>
  </si>
  <si>
    <t xml:space="preserve">CNTR11    </t>
  </si>
  <si>
    <t>CENTRINO PARTICIPACOES S.A.</t>
  </si>
  <si>
    <t xml:space="preserve">CNTT11    </t>
  </si>
  <si>
    <t>CENTARA INVESTIMENTO E PARTICIPACOES SA</t>
  </si>
  <si>
    <t xml:space="preserve">CNVI11    </t>
  </si>
  <si>
    <t>EVOLTZ VI - CAMPOS NOVOS TRANSMISSORA DE ENERGIA S.A.</t>
  </si>
  <si>
    <t xml:space="preserve">CNVI21    </t>
  </si>
  <si>
    <t xml:space="preserve">COBA11    </t>
  </si>
  <si>
    <t>UNICOBA INDUSTRIA DE COMPONENTES ELETRONICOS E INFORMATICA S/A</t>
  </si>
  <si>
    <t xml:space="preserve">COBO11    </t>
  </si>
  <si>
    <t xml:space="preserve">COCE17    </t>
  </si>
  <si>
    <t xml:space="preserve">CODE11    </t>
  </si>
  <si>
    <t>CODEME  ENGENHARIA S/A</t>
  </si>
  <si>
    <t xml:space="preserve">COGN16    </t>
  </si>
  <si>
    <t>COGNA EDUCACAO S.A</t>
  </si>
  <si>
    <t xml:space="preserve">COGN17    </t>
  </si>
  <si>
    <t xml:space="preserve">COGN27    </t>
  </si>
  <si>
    <t xml:space="preserve">COIC11    </t>
  </si>
  <si>
    <t>COSAN S.A.</t>
  </si>
  <si>
    <t xml:space="preserve">COIC21    </t>
  </si>
  <si>
    <t xml:space="preserve">COMA11    </t>
  </si>
  <si>
    <t>COMANCHE PARTICIPACOES DO BRASIL SA</t>
  </si>
  <si>
    <t xml:space="preserve">COMF12    </t>
  </si>
  <si>
    <t xml:space="preserve">COMF13    </t>
  </si>
  <si>
    <t xml:space="preserve">COMF23    </t>
  </si>
  <si>
    <t xml:space="preserve">COMF24    </t>
  </si>
  <si>
    <t xml:space="preserve">COMG11    </t>
  </si>
  <si>
    <t>COMPANHIA DE DESENVOLVIMENTO  ECONOMICO DE MINAS GERAIS-CODEMIG</t>
  </si>
  <si>
    <t xml:space="preserve">COMI11    </t>
  </si>
  <si>
    <t>COMIL  ONIBUS S.A.</t>
  </si>
  <si>
    <t xml:space="preserve">CONE11    </t>
  </si>
  <si>
    <t>CONE S.A.</t>
  </si>
  <si>
    <t xml:space="preserve">CONE12    </t>
  </si>
  <si>
    <t xml:space="preserve">CONE21    </t>
  </si>
  <si>
    <t xml:space="preserve">CONE31    </t>
  </si>
  <si>
    <t xml:space="preserve">CONE41    </t>
  </si>
  <si>
    <t xml:space="preserve">COPS11    </t>
  </si>
  <si>
    <t>COPISEC SECURITIZADORA DE CREDITOS FINANCEIROS S.A.</t>
  </si>
  <si>
    <t xml:space="preserve">CORE11    </t>
  </si>
  <si>
    <t>COREMAS HOLDING S/A</t>
  </si>
  <si>
    <t xml:space="preserve">CORE12    </t>
  </si>
  <si>
    <t xml:space="preserve">COTR11    </t>
  </si>
  <si>
    <t>CONCESSIONARIA VIARIO S.A.</t>
  </si>
  <si>
    <t xml:space="preserve">COTR12    </t>
  </si>
  <si>
    <t xml:space="preserve">COTR13    </t>
  </si>
  <si>
    <t xml:space="preserve">COTR14    </t>
  </si>
  <si>
    <t xml:space="preserve">COTR21    </t>
  </si>
  <si>
    <t xml:space="preserve">COTV11    </t>
  </si>
  <si>
    <t>COTIA VITORIA SERVICOS E COMERCIO S.A.</t>
  </si>
  <si>
    <t xml:space="preserve">CPCC12    </t>
  </si>
  <si>
    <t>RS HOLDING E PARTICIPACOES S/A</t>
  </si>
  <si>
    <t xml:space="preserve">CPCC13    </t>
  </si>
  <si>
    <t xml:space="preserve">CPCC14    </t>
  </si>
  <si>
    <t xml:space="preserve">CPCC15    </t>
  </si>
  <si>
    <t xml:space="preserve">CPCC22    </t>
  </si>
  <si>
    <t xml:space="preserve">CPCO12    </t>
  </si>
  <si>
    <t>CPFL COMERCIALIZACAO BRASIL S/A</t>
  </si>
  <si>
    <t xml:space="preserve">CPCO13    </t>
  </si>
  <si>
    <t xml:space="preserve">CPCO14    </t>
  </si>
  <si>
    <t xml:space="preserve">CPCO15    </t>
  </si>
  <si>
    <t xml:space="preserve">CPCO25    </t>
  </si>
  <si>
    <t xml:space="preserve">CPDU11    </t>
  </si>
  <si>
    <t xml:space="preserve">CPDU12    </t>
  </si>
  <si>
    <t xml:space="preserve">CPEL15    </t>
  </si>
  <si>
    <t>COMPANHIA PARANAENSE DE ENERGIA-COPEL</t>
  </si>
  <si>
    <t xml:space="preserve">CPEL16    </t>
  </si>
  <si>
    <t xml:space="preserve">CPES13    </t>
  </si>
  <si>
    <t>COMPANHIA PERNAMBUCANA DE SANEAMENTO</t>
  </si>
  <si>
    <t xml:space="preserve">CPFE15    </t>
  </si>
  <si>
    <t>CPFL ENERGIA S/A</t>
  </si>
  <si>
    <t xml:space="preserve">CPFP15    </t>
  </si>
  <si>
    <t>COMPANHIA PIRATININGA DE FORCA E LUZ</t>
  </si>
  <si>
    <t xml:space="preserve">CPFP16    </t>
  </si>
  <si>
    <t xml:space="preserve">CPFP17    </t>
  </si>
  <si>
    <t xml:space="preserve">CPFP19    </t>
  </si>
  <si>
    <t xml:space="preserve">CPFP28    </t>
  </si>
  <si>
    <t xml:space="preserve">CPFPA1    </t>
  </si>
  <si>
    <t xml:space="preserve">CPFPA3    </t>
  </si>
  <si>
    <t xml:space="preserve">CPGA13    </t>
  </si>
  <si>
    <t>COMPANHIA PARANAENSE DE GAS COMPAGAS</t>
  </si>
  <si>
    <t xml:space="preserve">CPGE14    </t>
  </si>
  <si>
    <t>CPFL GERACAO DE ENERGIA S/A</t>
  </si>
  <si>
    <t xml:space="preserve">CPGE15    </t>
  </si>
  <si>
    <t xml:space="preserve">CPGE16    </t>
  </si>
  <si>
    <t xml:space="preserve">CPGE17    </t>
  </si>
  <si>
    <t xml:space="preserve">CPGEA0    </t>
  </si>
  <si>
    <t xml:space="preserve">CPGEA1    </t>
  </si>
  <si>
    <t xml:space="preserve">CPGEB1    </t>
  </si>
  <si>
    <t xml:space="preserve">CPGT11    </t>
  </si>
  <si>
    <t>COPEL GERACAO E TRANSMISSAO S.A.</t>
  </si>
  <si>
    <t xml:space="preserve">CPGT12    </t>
  </si>
  <si>
    <t xml:space="preserve">CPGT13    </t>
  </si>
  <si>
    <t xml:space="preserve">CPGT14    </t>
  </si>
  <si>
    <t xml:space="preserve">CPGT16    </t>
  </si>
  <si>
    <t xml:space="preserve">CPGT17    </t>
  </si>
  <si>
    <t xml:space="preserve">CPIS11    </t>
  </si>
  <si>
    <t>EQUATORIAL PIAUI DISTRIBUIDORA DE ENERGIA S.A.</t>
  </si>
  <si>
    <t xml:space="preserve">CPIS12    </t>
  </si>
  <si>
    <t xml:space="preserve">CPJG12    </t>
  </si>
  <si>
    <t>COMPANHIA JAGUARI DE ENERGIA</t>
  </si>
  <si>
    <t xml:space="preserve">CPJG13    </t>
  </si>
  <si>
    <t xml:space="preserve">CPLD11    </t>
  </si>
  <si>
    <t>COPEL  DISTRIBUICAO S/A</t>
  </si>
  <si>
    <t xml:space="preserve">CPLD12    </t>
  </si>
  <si>
    <t xml:space="preserve">CPLD13    </t>
  </si>
  <si>
    <t xml:space="preserve">CPLD14    </t>
  </si>
  <si>
    <t xml:space="preserve">CPLD16    </t>
  </si>
  <si>
    <t xml:space="preserve">CPLD25    </t>
  </si>
  <si>
    <t xml:space="preserve">CPLE17    </t>
  </si>
  <si>
    <t xml:space="preserve">CPLE18    </t>
  </si>
  <si>
    <t xml:space="preserve">CPNA11    </t>
  </si>
  <si>
    <t>COMPANHIA NACIONAL DE ALCOOL</t>
  </si>
  <si>
    <t xml:space="preserve">CPNB11    </t>
  </si>
  <si>
    <t>ARTHUR LUNDGREN TECIDOS S.A. - CASAS PERNAMBUCANAS</t>
  </si>
  <si>
    <t xml:space="preserve">CPNB12    </t>
  </si>
  <si>
    <t xml:space="preserve">CPOG11    </t>
  </si>
  <si>
    <t>CENTRO PAULISTA DE ONCOLOGIA S.A.</t>
  </si>
  <si>
    <t xml:space="preserve">CPPA11    </t>
  </si>
  <si>
    <t>COPAPA COMPANHIA PADUANA DE PAPEIS</t>
  </si>
  <si>
    <t xml:space="preserve">CPQB12    </t>
  </si>
  <si>
    <t>CPQ BRASIL S/A</t>
  </si>
  <si>
    <t xml:space="preserve">CPQB13    </t>
  </si>
  <si>
    <t xml:space="preserve">CPRB16    </t>
  </si>
  <si>
    <t>RB CAPITAL S.A</t>
  </si>
  <si>
    <t xml:space="preserve">CPRE19    </t>
  </si>
  <si>
    <t>CPFL ENERGIAS RENOVAVEIS S.A</t>
  </si>
  <si>
    <t xml:space="preserve">CPRE29    </t>
  </si>
  <si>
    <t xml:space="preserve">CPSC11    </t>
  </si>
  <si>
    <t>CIA PAULISTA DE SECURITIZACAO</t>
  </si>
  <si>
    <t xml:space="preserve">CPSC12    </t>
  </si>
  <si>
    <t xml:space="preserve">CPSC13    </t>
  </si>
  <si>
    <t xml:space="preserve">CPSC22    </t>
  </si>
  <si>
    <t xml:space="preserve">CPTE11    </t>
  </si>
  <si>
    <t>CACHOEIRA PAULISTA TRANSMISSORA DE ENERGIA S.A.</t>
  </si>
  <si>
    <t xml:space="preserve">CPTE12    </t>
  </si>
  <si>
    <t xml:space="preserve">CPXB11    </t>
  </si>
  <si>
    <t>ETC – EMPRESA TRANSMISSORA CAPIXABA S. A.</t>
  </si>
  <si>
    <t xml:space="preserve">CPXB12    </t>
  </si>
  <si>
    <t xml:space="preserve">CRBP11    </t>
  </si>
  <si>
    <t>CARBONO PARTICIPACOES SOCIETARIAS S.A</t>
  </si>
  <si>
    <t xml:space="preserve">CRBZ11    </t>
  </si>
  <si>
    <t>S/A CORREIO BRAZILIENSE</t>
  </si>
  <si>
    <t xml:space="preserve">CRCG11    </t>
  </si>
  <si>
    <t>COMPANHIA SECURITIZADORA DE CREDITOS FINANCEIROS CARTOES CONSIGNADOS II</t>
  </si>
  <si>
    <t xml:space="preserve">CRED11    </t>
  </si>
  <si>
    <t>CREDZ ADMINISTRADORA DE CARTOES S.A.</t>
  </si>
  <si>
    <t xml:space="preserve">CRED12    </t>
  </si>
  <si>
    <t xml:space="preserve">CRED13    </t>
  </si>
  <si>
    <t xml:space="preserve">CREM16    </t>
  </si>
  <si>
    <t xml:space="preserve">CRFB11    </t>
  </si>
  <si>
    <t>ATACADAO S.A.</t>
  </si>
  <si>
    <t xml:space="preserve">CRFB12    </t>
  </si>
  <si>
    <t xml:space="preserve">CRFB13    </t>
  </si>
  <si>
    <t xml:space="preserve">CRFB21    </t>
  </si>
  <si>
    <t xml:space="preserve">CRFB22    </t>
  </si>
  <si>
    <t xml:space="preserve">CRFB23    </t>
  </si>
  <si>
    <t xml:space="preserve">CRFB33    </t>
  </si>
  <si>
    <t xml:space="preserve">CRFN12    </t>
  </si>
  <si>
    <t>COMPANHIA SECURITIZADORA DE CREDITOS FINANCEIROS VERT PROVI</t>
  </si>
  <si>
    <t xml:space="preserve">CRFN22    </t>
  </si>
  <si>
    <t xml:space="preserve">CRFN32    </t>
  </si>
  <si>
    <t xml:space="preserve">CRGN15    </t>
  </si>
  <si>
    <t>COMPANHIA ENERGETICA DO RIO GRANDE DO NORTE-COSERN</t>
  </si>
  <si>
    <t xml:space="preserve">CRGN16    </t>
  </si>
  <si>
    <t xml:space="preserve">CRHF12    </t>
  </si>
  <si>
    <t>CARBON HOLDING FINANCEIRA S.A.</t>
  </si>
  <si>
    <t xml:space="preserve">CRII11    </t>
  </si>
  <si>
    <t>COREMAS HOLDING II S/A</t>
  </si>
  <si>
    <t xml:space="preserve">CRII12    </t>
  </si>
  <si>
    <t xml:space="preserve">CRIO11    </t>
  </si>
  <si>
    <t>CONCESSIONARIA RIO MAIS S.A.</t>
  </si>
  <si>
    <t xml:space="preserve">CRIO12    </t>
  </si>
  <si>
    <t xml:space="preserve">CRIP13    </t>
  </si>
  <si>
    <t>CONCESSIONARIA DE RODOVIAS DO INTERIOR PAULISTA S/A</t>
  </si>
  <si>
    <t xml:space="preserve">CRMG11    </t>
  </si>
  <si>
    <t>CONCESSIONARIA DA RODOVIA MG-050 S.A.</t>
  </si>
  <si>
    <t xml:space="preserve">CRMG12    </t>
  </si>
  <si>
    <t xml:space="preserve">CRMG13    </t>
  </si>
  <si>
    <t xml:space="preserve">CRMG14    </t>
  </si>
  <si>
    <t xml:space="preserve">CRMG23    </t>
  </si>
  <si>
    <t xml:space="preserve">CRMG24    </t>
  </si>
  <si>
    <t xml:space="preserve">CRMR13    </t>
  </si>
  <si>
    <t xml:space="preserve">CRMX12    </t>
  </si>
  <si>
    <t>CROMEX S/A</t>
  </si>
  <si>
    <t xml:space="preserve">CRMX22    </t>
  </si>
  <si>
    <t xml:space="preserve">CRNI11    </t>
  </si>
  <si>
    <t>CAPRICORNIO S.A.</t>
  </si>
  <si>
    <t xml:space="preserve">CRNI21    </t>
  </si>
  <si>
    <t xml:space="preserve">CRNI31    </t>
  </si>
  <si>
    <t xml:space="preserve">CRNI41    </t>
  </si>
  <si>
    <t xml:space="preserve">CROD12    </t>
  </si>
  <si>
    <t>CONCESSIONARIA DO RODOANEL OESTE S/A</t>
  </si>
  <si>
    <t xml:space="preserve">CROD13    </t>
  </si>
  <si>
    <t xml:space="preserve">CROD14    </t>
  </si>
  <si>
    <t xml:space="preserve">CROD15    </t>
  </si>
  <si>
    <t xml:space="preserve">CROD16    </t>
  </si>
  <si>
    <t xml:space="preserve">CROD22    </t>
  </si>
  <si>
    <t xml:space="preserve">CROD32    </t>
  </si>
  <si>
    <t xml:space="preserve">CRSM11    </t>
  </si>
  <si>
    <t>CROMOSSOMO PARTICIPACOES  III S/A</t>
  </si>
  <si>
    <t xml:space="preserve">CRSM12    </t>
  </si>
  <si>
    <t xml:space="preserve">CRSM13    </t>
  </si>
  <si>
    <t xml:space="preserve">CRSM14    </t>
  </si>
  <si>
    <t xml:space="preserve">CRUM11    </t>
  </si>
  <si>
    <t>CORUMBA CONCESSOES  S.A.</t>
  </si>
  <si>
    <t xml:space="preserve">CRUM12    </t>
  </si>
  <si>
    <t xml:space="preserve">CRUM22    </t>
  </si>
  <si>
    <t xml:space="preserve">CSAA11    </t>
  </si>
  <si>
    <t>CONCESSIONARIA DE SANEAMENTO DO AMAPA SPE S.A.</t>
  </si>
  <si>
    <t xml:space="preserve">CSAN12    </t>
  </si>
  <si>
    <t xml:space="preserve">CSAN13    </t>
  </si>
  <si>
    <t xml:space="preserve">CSAN23    </t>
  </si>
  <si>
    <t xml:space="preserve">CSAN33    </t>
  </si>
  <si>
    <t xml:space="preserve">CSBN11    </t>
  </si>
  <si>
    <t>CS BIOENERGIA S.A.</t>
  </si>
  <si>
    <t xml:space="preserve">CSBR11    </t>
  </si>
  <si>
    <t>CS BRASIL HOLDING E LOCACAO S.A.</t>
  </si>
  <si>
    <t xml:space="preserve">CSBR12    </t>
  </si>
  <si>
    <t xml:space="preserve">CSCF11    </t>
  </si>
  <si>
    <t>CONSIGNADOS I COMPANHIA SECURITIZADORA DE CREDITOS FINANCEIROS</t>
  </si>
  <si>
    <t xml:space="preserve">CSCF21    </t>
  </si>
  <si>
    <t xml:space="preserve">CSCF31    </t>
  </si>
  <si>
    <t xml:space="preserve">CSDC11    </t>
  </si>
  <si>
    <t>ENOVA FOODS S/A</t>
  </si>
  <si>
    <t xml:space="preserve">CSDC12    </t>
  </si>
  <si>
    <t xml:space="preserve">CSDC13    </t>
  </si>
  <si>
    <t xml:space="preserve">CSHG13    </t>
  </si>
  <si>
    <t>C6 HOLDING S/A</t>
  </si>
  <si>
    <t xml:space="preserve">CSHO11    </t>
  </si>
  <si>
    <t xml:space="preserve">CSIX12    </t>
  </si>
  <si>
    <t>CSIXERS HOLDING S.A.</t>
  </si>
  <si>
    <t xml:space="preserve">CSIX13    </t>
  </si>
  <si>
    <t xml:space="preserve">CSMG16    </t>
  </si>
  <si>
    <t>COMPANHIA DE SANEAMENTO DE MINAS GERAIS COPASA MG</t>
  </si>
  <si>
    <t xml:space="preserve">CSMG17    </t>
  </si>
  <si>
    <t xml:space="preserve">CSMG19    </t>
  </si>
  <si>
    <t xml:space="preserve">CSMG26    </t>
  </si>
  <si>
    <t xml:space="preserve">CSMG27    </t>
  </si>
  <si>
    <t xml:space="preserve">CSMG29    </t>
  </si>
  <si>
    <t xml:space="preserve">CSMGA0    </t>
  </si>
  <si>
    <t xml:space="preserve">CSMGA3    </t>
  </si>
  <si>
    <t xml:space="preserve">CSMGA4    </t>
  </si>
  <si>
    <t xml:space="preserve">CSMGA5    </t>
  </si>
  <si>
    <t xml:space="preserve">CSMGB3    </t>
  </si>
  <si>
    <t xml:space="preserve">CSMGB4    </t>
  </si>
  <si>
    <t xml:space="preserve">CSMGB6    </t>
  </si>
  <si>
    <t xml:space="preserve">CSMGC3    </t>
  </si>
  <si>
    <t xml:space="preserve">CSNA10    </t>
  </si>
  <si>
    <t>COMPANHIA SIDERURGICA NACIONAL</t>
  </si>
  <si>
    <t xml:space="preserve">CSNA15    </t>
  </si>
  <si>
    <t xml:space="preserve">CSNA16    </t>
  </si>
  <si>
    <t xml:space="preserve">CSNA17    </t>
  </si>
  <si>
    <t xml:space="preserve">CSNA18    </t>
  </si>
  <si>
    <t xml:space="preserve">CSNA19    </t>
  </si>
  <si>
    <t xml:space="preserve">CSNA26    </t>
  </si>
  <si>
    <t xml:space="preserve">CSNAA1    </t>
  </si>
  <si>
    <t xml:space="preserve">CSPE11    </t>
  </si>
  <si>
    <t>CAPITAL EMPREENDIMENTOS IMOBILIARIOS SPE S/A</t>
  </si>
  <si>
    <t xml:space="preserve">CSRN39    </t>
  </si>
  <si>
    <t xml:space="preserve">CSRR11    </t>
  </si>
  <si>
    <t>CONCESSIONARIA DO SISTEMA RODOVIARIO RIO-SAO PAULO S.A.</t>
  </si>
  <si>
    <t xml:space="preserve">CSSA12    </t>
  </si>
  <si>
    <t>CENTROVIAS SISTEMAS RODOVIARIOS S/A</t>
  </si>
  <si>
    <t xml:space="preserve">CSSA13    </t>
  </si>
  <si>
    <t xml:space="preserve">CSUL11    </t>
  </si>
  <si>
    <t>COMPANHIA SULAMERICANA DE DISTRIBUICAO</t>
  </si>
  <si>
    <t xml:space="preserve">CSUL12    </t>
  </si>
  <si>
    <t xml:space="preserve">CSVO11    </t>
  </si>
  <si>
    <t>COMPANHIA SECURITIZADORA DE CREDITOS FINANCEIROS VOLCANO II</t>
  </si>
  <si>
    <t xml:space="preserve">CTAP11    </t>
  </si>
  <si>
    <t xml:space="preserve">CTAP13    </t>
  </si>
  <si>
    <t xml:space="preserve">CTAP14    </t>
  </si>
  <si>
    <t xml:space="preserve">CTAP21    </t>
  </si>
  <si>
    <t xml:space="preserve">CTAP24    </t>
  </si>
  <si>
    <t xml:space="preserve">CTAX11    </t>
  </si>
  <si>
    <t>CONTAX S/A</t>
  </si>
  <si>
    <t xml:space="preserve">CTEE12    </t>
  </si>
  <si>
    <t>CTEEP - COMPANHIA DE TRANSMISSAO DE ENERGIA ELETRICA PAULISTA</t>
  </si>
  <si>
    <t xml:space="preserve">CTEE13    </t>
  </si>
  <si>
    <t xml:space="preserve">CTEE16    </t>
  </si>
  <si>
    <t xml:space="preserve">CTEE19    </t>
  </si>
  <si>
    <t xml:space="preserve">CTEL13    </t>
  </si>
  <si>
    <t>LIGGA TELECOMUNICACOES S.A</t>
  </si>
  <si>
    <t xml:space="preserve">CTEL14    </t>
  </si>
  <si>
    <t xml:space="preserve">CTEP11    </t>
  </si>
  <si>
    <t>CORPOREOS SERVICOS TERAPEUTICOS SA</t>
  </si>
  <si>
    <t xml:space="preserve">CTGE23    </t>
  </si>
  <si>
    <t>COMPANHIA DE GERACAO E TRANSMISSAO DE ENERGIA ELETRICA DO SUL DO BRASIL ELETROBRAS CGT ELETROSUL</t>
  </si>
  <si>
    <t xml:space="preserve">CTGO12    </t>
  </si>
  <si>
    <t>CARTA GOIAS INDUSTRIA E COMERCIO DE PAPEIS S.A.</t>
  </si>
  <si>
    <t xml:space="preserve">CTIP12    </t>
  </si>
  <si>
    <t>CETIP S.A. - MERCADOS ORGANIZADOS</t>
  </si>
  <si>
    <t xml:space="preserve">CTMS12    </t>
  </si>
  <si>
    <t>COTEMINAS S.A.</t>
  </si>
  <si>
    <t xml:space="preserve">CTMS14    </t>
  </si>
  <si>
    <t xml:space="preserve">CTNS11    </t>
  </si>
  <si>
    <t>ENERGISA TOCANTINS DISTRIBUIDORA DE ENERGIA S/A</t>
  </si>
  <si>
    <t xml:space="preserve">CTNS15    </t>
  </si>
  <si>
    <t xml:space="preserve">CTNS25    </t>
  </si>
  <si>
    <t xml:space="preserve">CTOL16    </t>
  </si>
  <si>
    <t xml:space="preserve">CTOL17    </t>
  </si>
  <si>
    <t xml:space="preserve">CTRL11    </t>
  </si>
  <si>
    <t>CETREL S/A</t>
  </si>
  <si>
    <t xml:space="preserve">CTXP11    </t>
  </si>
  <si>
    <t xml:space="preserve">CURY21    </t>
  </si>
  <si>
    <t>CURY CONSTRUTORA E INCORPORADORA S/A</t>
  </si>
  <si>
    <t xml:space="preserve">CVAN11    </t>
  </si>
  <si>
    <t>CAVAN ROCBRA INDUSTRIA E COMERCIO DE PRE MOLDADOS DE CONCRETO S.A.</t>
  </si>
  <si>
    <t xml:space="preserve">CVCB11    </t>
  </si>
  <si>
    <t>CVC BRASIL OPERADORA E AGENCIA DE VIAGENS S.A.</t>
  </si>
  <si>
    <t xml:space="preserve">CVCB12    </t>
  </si>
  <si>
    <t xml:space="preserve">CVCB13    </t>
  </si>
  <si>
    <t xml:space="preserve">CVCB14    </t>
  </si>
  <si>
    <t xml:space="preserve">CVCB15    </t>
  </si>
  <si>
    <t xml:space="preserve">CVCB24    </t>
  </si>
  <si>
    <t xml:space="preserve">CVER11    </t>
  </si>
  <si>
    <t>CAMPOS DOS VENTOS V ENERGIAS RENOVAVEIS S.A.</t>
  </si>
  <si>
    <t xml:space="preserve">CVRJ13    </t>
  </si>
  <si>
    <t>CASA E VIDEO RIO DE JANEIRO S/A</t>
  </si>
  <si>
    <t xml:space="preserve">CVRJ14    </t>
  </si>
  <si>
    <t xml:space="preserve">CVRJ15    </t>
  </si>
  <si>
    <t xml:space="preserve">CVRJ16    </t>
  </si>
  <si>
    <t xml:space="preserve">CVRT12    </t>
  </si>
  <si>
    <t>COMPANHIA SECURITIZADORA DE CREDITOS FINANCEIROS VERT-REBEL</t>
  </si>
  <si>
    <t xml:space="preserve">CVRT22    </t>
  </si>
  <si>
    <t xml:space="preserve">CYRE10    </t>
  </si>
  <si>
    <t>CYRELA BRAZIL REALTY S/A EMPREENDIMENTOS E PARTICIPACOES</t>
  </si>
  <si>
    <t xml:space="preserve">CYRE15    </t>
  </si>
  <si>
    <t xml:space="preserve">CYRE16    </t>
  </si>
  <si>
    <t xml:space="preserve">CYRE25    </t>
  </si>
  <si>
    <t xml:space="preserve">CYREA4    </t>
  </si>
  <si>
    <t xml:space="preserve">CZED11    </t>
  </si>
  <si>
    <t>CRUZEIRO DO SUL EDUCACIONAL S.A.</t>
  </si>
  <si>
    <t xml:space="preserve">DALG11    </t>
  </si>
  <si>
    <t>DIALOGO ENGENHARIA E CONSTRUCAO S.A.</t>
  </si>
  <si>
    <t xml:space="preserve">DASA12    </t>
  </si>
  <si>
    <t>DIAGNOSTICOS DA AMERICA S/A</t>
  </si>
  <si>
    <t xml:space="preserve">DASA13    </t>
  </si>
  <si>
    <t xml:space="preserve">DASA14    </t>
  </si>
  <si>
    <t xml:space="preserve">DASA15    </t>
  </si>
  <si>
    <t xml:space="preserve">DASA16    </t>
  </si>
  <si>
    <t xml:space="preserve">DASA17    </t>
  </si>
  <si>
    <t xml:space="preserve">DASA18    </t>
  </si>
  <si>
    <t xml:space="preserve">DASA19    </t>
  </si>
  <si>
    <t xml:space="preserve">DASA25    </t>
  </si>
  <si>
    <t xml:space="preserve">DASAA0    </t>
  </si>
  <si>
    <t xml:space="preserve">DASAA1    </t>
  </si>
  <si>
    <t xml:space="preserve">DASAA2    </t>
  </si>
  <si>
    <t xml:space="preserve">DASAA3    </t>
  </si>
  <si>
    <t xml:space="preserve">DASAA4    </t>
  </si>
  <si>
    <t xml:space="preserve">DASAA5    </t>
  </si>
  <si>
    <t xml:space="preserve">DASAB0    </t>
  </si>
  <si>
    <t xml:space="preserve">DASAB4    </t>
  </si>
  <si>
    <t xml:space="preserve">DASAB5    </t>
  </si>
  <si>
    <t xml:space="preserve">DASAC0    </t>
  </si>
  <si>
    <t xml:space="preserve">DASAC5    </t>
  </si>
  <si>
    <t xml:space="preserve">DBRV11    </t>
  </si>
  <si>
    <t>DOBREVE  ENERGIA  S.A.</t>
  </si>
  <si>
    <t xml:space="preserve">DBRV12    </t>
  </si>
  <si>
    <t xml:space="preserve">DBST11    </t>
  </si>
  <si>
    <t>DIAMOND BUSINESS TRADING S.A.</t>
  </si>
  <si>
    <t xml:space="preserve">DEES11    </t>
  </si>
  <si>
    <t>DELTA 7 ENERGIA S.A.</t>
  </si>
  <si>
    <t xml:space="preserve">DEET11    </t>
  </si>
  <si>
    <t>DELTA 8 ENERGIA S.A.</t>
  </si>
  <si>
    <t xml:space="preserve">DELG11    </t>
  </si>
  <si>
    <t>DELGA INDUSTRIA E COMERCIO S/A</t>
  </si>
  <si>
    <t xml:space="preserve">DELG12    </t>
  </si>
  <si>
    <t xml:space="preserve">DELG21    </t>
  </si>
  <si>
    <t xml:space="preserve">DELG22    </t>
  </si>
  <si>
    <t xml:space="preserve">DENG11    </t>
  </si>
  <si>
    <t>DELTA 5 ENERGIA S.A.</t>
  </si>
  <si>
    <t xml:space="preserve">DESA11    </t>
  </si>
  <si>
    <t>DELTA 6 ENERGIA S.A.</t>
  </si>
  <si>
    <t xml:space="preserve">DESK11    </t>
  </si>
  <si>
    <t>DESKTOP S/A</t>
  </si>
  <si>
    <t xml:space="preserve">DESK13    </t>
  </si>
  <si>
    <t xml:space="preserve">DETR11    </t>
  </si>
  <si>
    <t>TRAVESSIA E DELTA SECURITIZADORA DE CREDITOS MERCANTIS S.A.</t>
  </si>
  <si>
    <t xml:space="preserve">DETR21    </t>
  </si>
  <si>
    <t xml:space="preserve">DFNG11    </t>
  </si>
  <si>
    <t>CLINICA DELFIN GONZALEZ MIRANDA S.A.</t>
  </si>
  <si>
    <t xml:space="preserve">DGBL11    </t>
  </si>
  <si>
    <t>DGB LOGISTICA DISTRIBUICAO GEOGRAFICA DO BRASIL S.A.</t>
  </si>
  <si>
    <t xml:space="preserve">DGSP12    </t>
  </si>
  <si>
    <t>DROGARIA SAO PAULO S/A</t>
  </si>
  <si>
    <t xml:space="preserve">DGSP13    </t>
  </si>
  <si>
    <t xml:space="preserve">DGSP14    </t>
  </si>
  <si>
    <t xml:space="preserve">DIAN11    </t>
  </si>
  <si>
    <t>DIANA BIOENERGIA AVANHANDAVA S.A.</t>
  </si>
  <si>
    <t xml:space="preserve">DIAN14    </t>
  </si>
  <si>
    <t xml:space="preserve">DIAN24    </t>
  </si>
  <si>
    <t xml:space="preserve">DIBNA8    </t>
  </si>
  <si>
    <t>DIBENS LEASING S/A ARRENDAMENTO MERCANTIL</t>
  </si>
  <si>
    <t xml:space="preserve">DIBNB8    </t>
  </si>
  <si>
    <t xml:space="preserve">DIBNC8    </t>
  </si>
  <si>
    <t xml:space="preserve">DIBND8    </t>
  </si>
  <si>
    <t xml:space="preserve">DIBNE8    </t>
  </si>
  <si>
    <t xml:space="preserve">DIBNF8    </t>
  </si>
  <si>
    <t xml:space="preserve">DIBNG8    </t>
  </si>
  <si>
    <t xml:space="preserve">DIBNH8    </t>
  </si>
  <si>
    <t xml:space="preserve">DIBNI8    </t>
  </si>
  <si>
    <t xml:space="preserve">DIBNJ8    </t>
  </si>
  <si>
    <t xml:space="preserve">DIBNK8    </t>
  </si>
  <si>
    <t xml:space="preserve">DIBNL8    </t>
  </si>
  <si>
    <t xml:space="preserve">DIBNM8    </t>
  </si>
  <si>
    <t xml:space="preserve">DIBNN8    </t>
  </si>
  <si>
    <t xml:space="preserve">DIBNO8    </t>
  </si>
  <si>
    <t xml:space="preserve">DIBNP8    </t>
  </si>
  <si>
    <t xml:space="preserve">DIBNQ8    </t>
  </si>
  <si>
    <t xml:space="preserve">DIBNR8    </t>
  </si>
  <si>
    <t xml:space="preserve">DIBNS8    </t>
  </si>
  <si>
    <t xml:space="preserve">DIBNT8    </t>
  </si>
  <si>
    <t xml:space="preserve">DIBNU8    </t>
  </si>
  <si>
    <t xml:space="preserve">DIRR11    </t>
  </si>
  <si>
    <t>DIRECIONAL ENGENHARIA S/A</t>
  </si>
  <si>
    <t xml:space="preserve">DIRR16    </t>
  </si>
  <si>
    <t xml:space="preserve">DIRR18    </t>
  </si>
  <si>
    <t xml:space="preserve">DISM11    </t>
  </si>
  <si>
    <t>DISMOBRAS IMPORTACAO EXPORTACAO E DISTRIBUICAO DE MOVEIS E ELETRODOMESTICOS S/A</t>
  </si>
  <si>
    <t xml:space="preserve">DLGA12    </t>
  </si>
  <si>
    <t xml:space="preserve">DLGA22    </t>
  </si>
  <si>
    <t xml:space="preserve">DLYN11    </t>
  </si>
  <si>
    <t>USINAGEM EDLYN PARTICIPACOES SA</t>
  </si>
  <si>
    <t xml:space="preserve">DLYN21    </t>
  </si>
  <si>
    <t xml:space="preserve">DMAD11    </t>
  </si>
  <si>
    <t>DMA DISTRIBUIDORA S/A</t>
  </si>
  <si>
    <t xml:space="preserve">DMCC14    </t>
  </si>
  <si>
    <t>DMCARD  CARTOES  DE CREDITO S.A</t>
  </si>
  <si>
    <t xml:space="preserve">DMCC15    </t>
  </si>
  <si>
    <t xml:space="preserve">DMCD11    </t>
  </si>
  <si>
    <t>DMCARD SECURITIZADORA S.A.</t>
  </si>
  <si>
    <t xml:space="preserve">DMPA11    </t>
  </si>
  <si>
    <t>DM 03 PARTICIPACOES S/A</t>
  </si>
  <si>
    <t xml:space="preserve">DMRJ12    </t>
  </si>
  <si>
    <t>ELEA DIGITAL INFRAESTRUTURA E REDES DE TELECOMUNICACOES S.A.</t>
  </si>
  <si>
    <t xml:space="preserve">DOBR11    </t>
  </si>
  <si>
    <t>DOBREVE PARTICIPACOES S.A.</t>
  </si>
  <si>
    <t xml:space="preserve">DOCE11    </t>
  </si>
  <si>
    <t xml:space="preserve">DOGM11    </t>
  </si>
  <si>
    <t>FS SECURITY SERVICOS DE TECNOLOGIA S/A</t>
  </si>
  <si>
    <t xml:space="preserve">DRFT14    </t>
  </si>
  <si>
    <t xml:space="preserve">DSLC11    </t>
  </si>
  <si>
    <t>DSL COMERCIO VAREJISTA S/A</t>
  </si>
  <si>
    <t xml:space="preserve">DTEX12    </t>
  </si>
  <si>
    <t>DEXCO S.A</t>
  </si>
  <si>
    <t xml:space="preserve">DTRA11    </t>
  </si>
  <si>
    <t>DATORA MOBILE TELECOMUNICACOES S.A.</t>
  </si>
  <si>
    <t xml:space="preserve">DUTE11    </t>
  </si>
  <si>
    <t>DUNAS TRANSMISSAO DE ENERGIA S.A.</t>
  </si>
  <si>
    <t xml:space="preserve">DVIX11    </t>
  </si>
  <si>
    <t>STATKRAFT ENERGIAS RENOVAVEIS S.A</t>
  </si>
  <si>
    <t xml:space="preserve">DVIX12    </t>
  </si>
  <si>
    <t xml:space="preserve">DVOM11    </t>
  </si>
  <si>
    <t>DIVCOM SA</t>
  </si>
  <si>
    <t xml:space="preserve">DYDC11    </t>
  </si>
  <si>
    <t>SCALA DATA CENTERS S.A.</t>
  </si>
  <si>
    <t xml:space="preserve">EABR10    </t>
  </si>
  <si>
    <t>ABRIL COMUNICACOES S/A</t>
  </si>
  <si>
    <t xml:space="preserve">EABR13    </t>
  </si>
  <si>
    <t xml:space="preserve">EABR14    </t>
  </si>
  <si>
    <t xml:space="preserve">EABR15    </t>
  </si>
  <si>
    <t xml:space="preserve">EABR16    </t>
  </si>
  <si>
    <t xml:space="preserve">EABR17    </t>
  </si>
  <si>
    <t xml:space="preserve">EABR18    </t>
  </si>
  <si>
    <t xml:space="preserve">EANG11    </t>
  </si>
  <si>
    <t>CENTRAL EOLICA ANGICAL S.A.</t>
  </si>
  <si>
    <t xml:space="preserve">EATE11    </t>
  </si>
  <si>
    <t>EMPRESA AMAZONENSE DE TRANSMISSAO DE ENERGIA S.A.</t>
  </si>
  <si>
    <t xml:space="preserve">EATE12    </t>
  </si>
  <si>
    <t xml:space="preserve">EATE13    </t>
  </si>
  <si>
    <t xml:space="preserve">EATE14    </t>
  </si>
  <si>
    <t xml:space="preserve">EATE15    </t>
  </si>
  <si>
    <t xml:space="preserve">EATE16    </t>
  </si>
  <si>
    <t xml:space="preserve">EATE17    </t>
  </si>
  <si>
    <t xml:space="preserve">EATE18    </t>
  </si>
  <si>
    <t xml:space="preserve">EATE19    </t>
  </si>
  <si>
    <t xml:space="preserve">EATE25    </t>
  </si>
  <si>
    <t xml:space="preserve">EBAG12    </t>
  </si>
  <si>
    <t>EMPRESA BRASILEIRA DE AGREGADOS MINERAIS S/A</t>
  </si>
  <si>
    <t xml:space="preserve">EBBA12    </t>
  </si>
  <si>
    <t>EMPRESA BRASILEIRA DE BEBIDAS E ALIMENTOS S/A</t>
  </si>
  <si>
    <t xml:space="preserve">EBEC11    </t>
  </si>
  <si>
    <t>EMPRESA BRASILEIRA DE ENGENHARIA E COMERCIO S/A EBEC</t>
  </si>
  <si>
    <t xml:space="preserve">EBEC12    </t>
  </si>
  <si>
    <t xml:space="preserve">EBEN15    </t>
  </si>
  <si>
    <t>EDP SAO PAULO DISTRIBUICAO DE ENERGIA S/A</t>
  </si>
  <si>
    <t xml:space="preserve">EBEN16    </t>
  </si>
  <si>
    <t xml:space="preserve">EBEN17    </t>
  </si>
  <si>
    <t xml:space="preserve">EBEN18    </t>
  </si>
  <si>
    <t xml:space="preserve">EBENA0    </t>
  </si>
  <si>
    <t xml:space="preserve">EBENA2    </t>
  </si>
  <si>
    <t xml:space="preserve">EBENA3    </t>
  </si>
  <si>
    <t xml:space="preserve">EBFD11    </t>
  </si>
  <si>
    <t>CENTRAL EOLICA BAIXA DO FEIJAO II S/A</t>
  </si>
  <si>
    <t xml:space="preserve">EBFQ11    </t>
  </si>
  <si>
    <t>CENTRAL EOLICA BAIXA DO FEIJAO IV  S.A</t>
  </si>
  <si>
    <t xml:space="preserve">EBFT11    </t>
  </si>
  <si>
    <t>CENTRAL EOLICA BAIXA DO FEIJAO III  S.A</t>
  </si>
  <si>
    <t xml:space="preserve">EBFU11    </t>
  </si>
  <si>
    <t>CENTRAL EOLICA BAIXA DO FEIJAO I S.A.</t>
  </si>
  <si>
    <t xml:space="preserve">EBIG11    </t>
  </si>
  <si>
    <t>SHOPPING DO CIDADAO SERVICOS E INFORMATICA S.A.</t>
  </si>
  <si>
    <t xml:space="preserve">EBPH11    </t>
  </si>
  <si>
    <t>EBPH PARTICIPACOES SA.</t>
  </si>
  <si>
    <t xml:space="preserve">EBRA11    </t>
  </si>
  <si>
    <t>ELETRICIDADE DO BRASIL S/A - EBRASIL</t>
  </si>
  <si>
    <t xml:space="preserve">EBRA12    </t>
  </si>
  <si>
    <t xml:space="preserve">EBRA13    </t>
  </si>
  <si>
    <t xml:space="preserve">EBTE12    </t>
  </si>
  <si>
    <t>EMPRESA BRASILEIRA DE TELECOMUNICACOES S/A - EMBRATEL</t>
  </si>
  <si>
    <t xml:space="preserve">EBTE13    </t>
  </si>
  <si>
    <t xml:space="preserve">EBTE14    </t>
  </si>
  <si>
    <t xml:space="preserve">EBTP11    </t>
  </si>
  <si>
    <t>EMBRATEL PARTICIPACOES S/A</t>
  </si>
  <si>
    <t xml:space="preserve">ECCR12    </t>
  </si>
  <si>
    <t>ECORODOVIAS CONCESSOES E SERVICOS S/A</t>
  </si>
  <si>
    <t xml:space="preserve">ECCR13    </t>
  </si>
  <si>
    <t xml:space="preserve">ECCR22    </t>
  </si>
  <si>
    <t xml:space="preserve">ECCR32    </t>
  </si>
  <si>
    <t xml:space="preserve">ECEE11    </t>
  </si>
  <si>
    <t>ECOSTEEL GESTAO DE EFLUENTES INDUSTRIAIS  S/A</t>
  </si>
  <si>
    <t xml:space="preserve">ECHP13    </t>
  </si>
  <si>
    <t>ECHOENERGIA PARTICIPACOES S/A</t>
  </si>
  <si>
    <t xml:space="preserve">ECNT12    </t>
  </si>
  <si>
    <t>EMPRESA CONCESSIONARIA DE RODOVIAS DO NORTE S.A. - ECONORTE</t>
  </si>
  <si>
    <t xml:space="preserve">ECNT13    </t>
  </si>
  <si>
    <t xml:space="preserve">ECOC11    </t>
  </si>
  <si>
    <t>ECO101 CONCESSIONARIA DE RODOVIAS S/A.</t>
  </si>
  <si>
    <t xml:space="preserve">ECOG12    </t>
  </si>
  <si>
    <t>ECOGEN BRASIL SOLUCOES ENERGETICAS S.A.</t>
  </si>
  <si>
    <t xml:space="preserve">ECOG13    </t>
  </si>
  <si>
    <t xml:space="preserve">ECOG23    </t>
  </si>
  <si>
    <t xml:space="preserve">ECOP15    </t>
  </si>
  <si>
    <t>ECOPART INVESTIMENTOS S/A</t>
  </si>
  <si>
    <t xml:space="preserve">ECOQ11    </t>
  </si>
  <si>
    <t>CENTRAL EOLICA COQUEIRINHO S.A.</t>
  </si>
  <si>
    <t xml:space="preserve">ECOR11    </t>
  </si>
  <si>
    <t>ECORODOVIAS INFRAESTRUTURA E LOGISTICA S/A</t>
  </si>
  <si>
    <t xml:space="preserve">ECOR13    </t>
  </si>
  <si>
    <t xml:space="preserve">ECOR14    </t>
  </si>
  <si>
    <t xml:space="preserve">ECOR15    </t>
  </si>
  <si>
    <t xml:space="preserve">ECOR21    </t>
  </si>
  <si>
    <t xml:space="preserve">ECOS11    </t>
  </si>
  <si>
    <t>EMPRESA CONCESSIONARIA DE RODOVIAS DO SUL S.A. – ECOSUL</t>
  </si>
  <si>
    <t xml:space="preserve">ECOS12    </t>
  </si>
  <si>
    <t xml:space="preserve">ECOS13    </t>
  </si>
  <si>
    <t xml:space="preserve">ECOS14    </t>
  </si>
  <si>
    <t xml:space="preserve">ECOV13    </t>
  </si>
  <si>
    <t>CONCESSIONARIA ECOVIAS DOS IMIGRANTES S.A.</t>
  </si>
  <si>
    <t xml:space="preserve">ECPH11    </t>
  </si>
  <si>
    <t>ECOPORTO SANTOS S/A</t>
  </si>
  <si>
    <t xml:space="preserve">ECPO12    </t>
  </si>
  <si>
    <t xml:space="preserve">ECPO13    </t>
  </si>
  <si>
    <t xml:space="preserve">ECPT11    </t>
  </si>
  <si>
    <t>CONCESSIONARIA DAS RODOVIAS AYRTON SENNA E CARVALHO PINTO S/A - ECOPISTAS</t>
  </si>
  <si>
    <t xml:space="preserve">ECPT21    </t>
  </si>
  <si>
    <t xml:space="preserve">ECPT31    </t>
  </si>
  <si>
    <t xml:space="preserve">ECPT41    </t>
  </si>
  <si>
    <t xml:space="preserve">ECRD11    </t>
  </si>
  <si>
    <t>CONCESSIONARIA DO RODOANEL NORTE S.A.  - ECORODOANEL</t>
  </si>
  <si>
    <t xml:space="preserve">ECRJ11    </t>
  </si>
  <si>
    <t>EOLICA PEDRA RAJADA SA.</t>
  </si>
  <si>
    <t xml:space="preserve">ECRP11    </t>
  </si>
  <si>
    <t>CENTRAL EOLICA CORRUPIAO S.A.</t>
  </si>
  <si>
    <t xml:space="preserve">ECSM11    </t>
  </si>
  <si>
    <t>ELEMIDIA  CONSULTORIA E SERVICOS DE  MARKETING S.A.</t>
  </si>
  <si>
    <t xml:space="preserve">ECTE11    </t>
  </si>
  <si>
    <t>ECTE - EMPRESA CATARINENSE DE TRANSMISSAO DE ENERGIA S/A</t>
  </si>
  <si>
    <t xml:space="preserve">ECTE12    </t>
  </si>
  <si>
    <t xml:space="preserve">ECTE13    </t>
  </si>
  <si>
    <t xml:space="preserve">ECTE14    </t>
  </si>
  <si>
    <t xml:space="preserve">ECTE15    </t>
  </si>
  <si>
    <t xml:space="preserve">ECTE16    </t>
  </si>
  <si>
    <t xml:space="preserve">EDAT11    </t>
  </si>
  <si>
    <t>EDITORA ATICA S.A.</t>
  </si>
  <si>
    <t xml:space="preserve">EDAT13    </t>
  </si>
  <si>
    <t xml:space="preserve">EDAT14    </t>
  </si>
  <si>
    <t xml:space="preserve">EDCM11    </t>
  </si>
  <si>
    <t>EDUCAMAIS PARTICIPACOES SA</t>
  </si>
  <si>
    <t xml:space="preserve">EDED11    </t>
  </si>
  <si>
    <t>EDITORA E DISTRIBUIDORA EDUCACIONAL S/A</t>
  </si>
  <si>
    <t xml:space="preserve">EDED12    </t>
  </si>
  <si>
    <t xml:space="preserve">EDED22    </t>
  </si>
  <si>
    <t xml:space="preserve">EDED32    </t>
  </si>
  <si>
    <t xml:space="preserve">EDQP11    </t>
  </si>
  <si>
    <t>EDP PEQUENAS CENTRAIS HIDROELETRICAS S. A.</t>
  </si>
  <si>
    <t xml:space="preserve">EDSC11    </t>
  </si>
  <si>
    <t>SABER  SERVICOS  EDUCACIONAIS  S.A.</t>
  </si>
  <si>
    <t xml:space="preserve">EDSC13    </t>
  </si>
  <si>
    <t xml:space="preserve">EDSE11    </t>
  </si>
  <si>
    <t>COMPANHIA BRASILEIRA DE EDUCACAO E SISTEMAS DE ENSINO S.A.</t>
  </si>
  <si>
    <t xml:space="preserve">EDVI11    </t>
  </si>
  <si>
    <t>ENERGIA DOS VENTOS IV  S.A.</t>
  </si>
  <si>
    <t xml:space="preserve">EDVI12    </t>
  </si>
  <si>
    <t xml:space="preserve">EDVP15    </t>
  </si>
  <si>
    <t>ENERGISA SUL-SUDESTE - DISTRIBUIDORA DE ENERGIA SA</t>
  </si>
  <si>
    <t xml:space="preserve">EDVS11    </t>
  </si>
  <si>
    <t>ENERGIA DOS VENTOS II  S.A</t>
  </si>
  <si>
    <t xml:space="preserve">EDVS12    </t>
  </si>
  <si>
    <t xml:space="preserve">EDVX11    </t>
  </si>
  <si>
    <t>ENERGIA DOS VENTOS X  S.A.</t>
  </si>
  <si>
    <t xml:space="preserve">EDVX12    </t>
  </si>
  <si>
    <t xml:space="preserve">EEDS11    </t>
  </si>
  <si>
    <t>ESCEX EDUCACAO S.A</t>
  </si>
  <si>
    <t xml:space="preserve">EESG11    </t>
  </si>
  <si>
    <t>ENVIRONMENTAL ESG PARTICIPACOES S.A.</t>
  </si>
  <si>
    <t xml:space="preserve">EFGC11    </t>
  </si>
  <si>
    <t>EOLICA FAISA II GERACAO E COMERCIALIZACAO DE ENERGIA S.A.</t>
  </si>
  <si>
    <t xml:space="preserve">EFGE11    </t>
  </si>
  <si>
    <t>EOLICA FAISA III GERACAO E COMERCIALIZACAO DE ENERGIA S.A.</t>
  </si>
  <si>
    <t xml:space="preserve">EFIG11    </t>
  </si>
  <si>
    <t>EOLICA FAISA I GERACAO E COMERCIALIZACAO DE ENERGIA S.A</t>
  </si>
  <si>
    <t xml:space="preserve">EFIV11    </t>
  </si>
  <si>
    <t>EOLICA FAISA IV GERACAO E COMERCIALIZACAO DE ENERGIA S/A</t>
  </si>
  <si>
    <t xml:space="preserve">EFVG11    </t>
  </si>
  <si>
    <t>EOLICA FAISA V GERACAO E COMERCIALIZACAO DE ENERGIA S.A.</t>
  </si>
  <si>
    <t xml:space="preserve">EGES13    </t>
  </si>
  <si>
    <t>EGESA ENGENHARIA S.A.</t>
  </si>
  <si>
    <t xml:space="preserve">EGIE18    </t>
  </si>
  <si>
    <t>ENGIE BRASIL ENERGIA SA</t>
  </si>
  <si>
    <t xml:space="preserve">EGIT11    </t>
  </si>
  <si>
    <t>ENGIE TRANSMISSAO DE ENERGIA PARTICIPACOES S/A</t>
  </si>
  <si>
    <t xml:space="preserve">EGSP11    </t>
  </si>
  <si>
    <t>ENERGETICA SAO PATRICIO S/A</t>
  </si>
  <si>
    <t xml:space="preserve">EKTR15    </t>
  </si>
  <si>
    <t>ELEKTRO REDES S.A.</t>
  </si>
  <si>
    <t xml:space="preserve">EKTR19    </t>
  </si>
  <si>
    <t xml:space="preserve">EKTR25    </t>
  </si>
  <si>
    <t xml:space="preserve">EKTR29    </t>
  </si>
  <si>
    <t xml:space="preserve">EKTRA0    </t>
  </si>
  <si>
    <t xml:space="preserve">EKTRB0    </t>
  </si>
  <si>
    <t xml:space="preserve">ELDC14    </t>
  </si>
  <si>
    <t>ELDORADO BRASIL CELULOSE S.A.</t>
  </si>
  <si>
    <t xml:space="preserve">ELDO12    </t>
  </si>
  <si>
    <t xml:space="preserve">ELEJ12    </t>
  </si>
  <si>
    <t>ELEJOR - CENTRAIS ELETRICAS DO RIO JORDAO S.A.</t>
  </si>
  <si>
    <t xml:space="preserve">ELEK16    </t>
  </si>
  <si>
    <t xml:space="preserve">ELEK17    </t>
  </si>
  <si>
    <t xml:space="preserve">ELEK18    </t>
  </si>
  <si>
    <t xml:space="preserve">ELEK26    </t>
  </si>
  <si>
    <t xml:space="preserve">ELEK27    </t>
  </si>
  <si>
    <t xml:space="preserve">ELEK36    </t>
  </si>
  <si>
    <t xml:space="preserve">ELET12    </t>
  </si>
  <si>
    <t>CENTRAIS ELETRICAS BRAS.S/A - ELETROBRAS</t>
  </si>
  <si>
    <t xml:space="preserve">ELET13    </t>
  </si>
  <si>
    <t xml:space="preserve">ELET22    </t>
  </si>
  <si>
    <t xml:space="preserve">ELET32    </t>
  </si>
  <si>
    <t xml:space="preserve">ELFA11    </t>
  </si>
  <si>
    <t>ELFA MEDICAMENTOS SA</t>
  </si>
  <si>
    <t xml:space="preserve">ELFA21    </t>
  </si>
  <si>
    <t xml:space="preserve">ELHI11    </t>
  </si>
  <si>
    <t>EOLICA HERMENEGILDO I S.A.</t>
  </si>
  <si>
    <t xml:space="preserve">ELHI12    </t>
  </si>
  <si>
    <t xml:space="preserve">ELIH11    </t>
  </si>
  <si>
    <t>EOLICA HERMENEGILDO II S/A</t>
  </si>
  <si>
    <t xml:space="preserve">ELIH12    </t>
  </si>
  <si>
    <t xml:space="preserve">ELIT11    </t>
  </si>
  <si>
    <t>SISTEMA ELITE DE ENSINO S.A.</t>
  </si>
  <si>
    <t xml:space="preserve">ELIT21    </t>
  </si>
  <si>
    <t xml:space="preserve">ELIT31    </t>
  </si>
  <si>
    <t xml:space="preserve">ELIX11    </t>
  </si>
  <si>
    <t>EOLICA CHUI IX S.A.</t>
  </si>
  <si>
    <t xml:space="preserve">ELIX12    </t>
  </si>
  <si>
    <t xml:space="preserve">ELKZ12    </t>
  </si>
  <si>
    <t>ELEKEIROZ S.A</t>
  </si>
  <si>
    <t xml:space="preserve">ELMD11    </t>
  </si>
  <si>
    <t>ELETROMIDIA S.A.</t>
  </si>
  <si>
    <t xml:space="preserve">ELMD12    </t>
  </si>
  <si>
    <t xml:space="preserve">ELMD13    </t>
  </si>
  <si>
    <t xml:space="preserve">ELNE11    </t>
  </si>
  <si>
    <t>ELIANE S/A REVESTIMENTOS CERAMICOS</t>
  </si>
  <si>
    <t xml:space="preserve">ELNE21    </t>
  </si>
  <si>
    <t xml:space="preserve">ELOG12    </t>
  </si>
  <si>
    <t>ELOG S.A.</t>
  </si>
  <si>
    <t xml:space="preserve">ELOG13    </t>
  </si>
  <si>
    <t xml:space="preserve">ELOG14    </t>
  </si>
  <si>
    <t xml:space="preserve">ELOG15    </t>
  </si>
  <si>
    <t xml:space="preserve">ELOY11    </t>
  </si>
  <si>
    <t>VENTOS DE SANTO ELOY HOLDING S.A.</t>
  </si>
  <si>
    <t xml:space="preserve">ELPLA2    </t>
  </si>
  <si>
    <t>ELETROPAULO METROPOL. ELETR. DE S.P. S/A</t>
  </si>
  <si>
    <t xml:space="preserve">ELPLA3    </t>
  </si>
  <si>
    <t xml:space="preserve">ELPLA4    </t>
  </si>
  <si>
    <t xml:space="preserve">ELPLA6    </t>
  </si>
  <si>
    <t xml:space="preserve">ELPLB0    </t>
  </si>
  <si>
    <t xml:space="preserve">ELPLB1    </t>
  </si>
  <si>
    <t xml:space="preserve">ELPLB3    </t>
  </si>
  <si>
    <t xml:space="preserve">ELPLC3    </t>
  </si>
  <si>
    <t xml:space="preserve">ELPW11    </t>
  </si>
  <si>
    <t>ELECTRA POWER GERACAO DE ENERGIA S.A.</t>
  </si>
  <si>
    <t xml:space="preserve">ELRV11    </t>
  </si>
  <si>
    <t>ELETRORIVER S.A.</t>
  </si>
  <si>
    <t xml:space="preserve">ELSPA5    </t>
  </si>
  <si>
    <t xml:space="preserve">ELSPA6    </t>
  </si>
  <si>
    <t xml:space="preserve">ELSPA7    </t>
  </si>
  <si>
    <t xml:space="preserve">ELSPA8    </t>
  </si>
  <si>
    <t xml:space="preserve">ELSPA9    </t>
  </si>
  <si>
    <t xml:space="preserve">ELSPB7    </t>
  </si>
  <si>
    <t xml:space="preserve">ELSPB8    </t>
  </si>
  <si>
    <t xml:space="preserve">ELTN12    </t>
  </si>
  <si>
    <t xml:space="preserve">ELVA11    </t>
  </si>
  <si>
    <t>EOLICA SERRA DAS VACAS II  S.A.</t>
  </si>
  <si>
    <t xml:space="preserve">ELVC11    </t>
  </si>
  <si>
    <t>EOLICA SERRA DAS VACAS I  S.A.</t>
  </si>
  <si>
    <t xml:space="preserve">ELVM11    </t>
  </si>
  <si>
    <t>EOLICA CABECO VERMELHO S/A</t>
  </si>
  <si>
    <t xml:space="preserve">ELVS11    </t>
  </si>
  <si>
    <t>EOLICA SERRA DAS VACAS III  S.A.</t>
  </si>
  <si>
    <t xml:space="preserve">ELVV11    </t>
  </si>
  <si>
    <t>EOLICA SERRA DAS VACAS IV  S.A.</t>
  </si>
  <si>
    <t xml:space="preserve">ELZM11    </t>
  </si>
  <si>
    <t>ELETROZEMA S.A.</t>
  </si>
  <si>
    <t xml:space="preserve">ELZM12    </t>
  </si>
  <si>
    <t xml:space="preserve">ELZM13    </t>
  </si>
  <si>
    <t xml:space="preserve">EMCC11    </t>
  </si>
  <si>
    <t>EMCCAMP RESIDENCIAL S.A.</t>
  </si>
  <si>
    <t xml:space="preserve">EMSP14    </t>
  </si>
  <si>
    <t xml:space="preserve">EMSS12    </t>
  </si>
  <si>
    <t>EMS S/A</t>
  </si>
  <si>
    <t xml:space="preserve">EN2W12    </t>
  </si>
  <si>
    <t>2W ENERGIA S.A</t>
  </si>
  <si>
    <t xml:space="preserve">EN2W22    </t>
  </si>
  <si>
    <t xml:space="preserve">ENBP12    </t>
  </si>
  <si>
    <t>ENC ENERGY BRASIL PARTICIPACOES S.A</t>
  </si>
  <si>
    <t xml:space="preserve">ENBR11    </t>
  </si>
  <si>
    <t>EDP ENERGIAS DO BRASIL S.A.</t>
  </si>
  <si>
    <t xml:space="preserve">ENBR12    </t>
  </si>
  <si>
    <t xml:space="preserve">ENBR13    </t>
  </si>
  <si>
    <t xml:space="preserve">ENBR14    </t>
  </si>
  <si>
    <t xml:space="preserve">ENDS11    </t>
  </si>
  <si>
    <t>HOSPITAL ANCHIETA S.A.</t>
  </si>
  <si>
    <t xml:space="preserve">ENEV12    </t>
  </si>
  <si>
    <t>ENEVA S.A.</t>
  </si>
  <si>
    <t xml:space="preserve">ENEV14    </t>
  </si>
  <si>
    <t xml:space="preserve">ENEV22    </t>
  </si>
  <si>
    <t xml:space="preserve">ENGI10    </t>
  </si>
  <si>
    <t>ENERGISA SA</t>
  </si>
  <si>
    <t xml:space="preserve">ENGI15    </t>
  </si>
  <si>
    <t xml:space="preserve">ENGI16    </t>
  </si>
  <si>
    <t xml:space="preserve">ENGI25    </t>
  </si>
  <si>
    <t xml:space="preserve">ENGI49    </t>
  </si>
  <si>
    <t xml:space="preserve">ENGIA2    </t>
  </si>
  <si>
    <t xml:space="preserve">ENGIA3    </t>
  </si>
  <si>
    <t xml:space="preserve">ENGIB5    </t>
  </si>
  <si>
    <t xml:space="preserve">ENGIC5    </t>
  </si>
  <si>
    <t xml:space="preserve">ENGT11    </t>
  </si>
  <si>
    <t>ENERGEST S.A.</t>
  </si>
  <si>
    <t xml:space="preserve">ENGT12    </t>
  </si>
  <si>
    <t xml:space="preserve">ENGT22    </t>
  </si>
  <si>
    <t xml:space="preserve">ENJG11    </t>
  </si>
  <si>
    <t>COMPANHIA ENERGETICA JAGUARA..</t>
  </si>
  <si>
    <t xml:space="preserve">ENMA14    </t>
  </si>
  <si>
    <t xml:space="preserve">ENMA16    </t>
  </si>
  <si>
    <t xml:space="preserve">ENMA24    </t>
  </si>
  <si>
    <t xml:space="preserve">ENMI11    </t>
  </si>
  <si>
    <t>COMPANHIA ENERGETICA MIRANDA</t>
  </si>
  <si>
    <t xml:space="preserve">ENMTA2    </t>
  </si>
  <si>
    <t xml:space="preserve">ENPX11    </t>
  </si>
  <si>
    <t>ENERPEIXE S.A.</t>
  </si>
  <si>
    <t xml:space="preserve">ENPX12    </t>
  </si>
  <si>
    <t xml:space="preserve">ENPX13    </t>
  </si>
  <si>
    <t xml:space="preserve">ENPX14    </t>
  </si>
  <si>
    <t xml:space="preserve">ENSE13    </t>
  </si>
  <si>
    <t>ENERGISA SERGIPE - DISTRIBUIDORA DE ENERGIA S/A</t>
  </si>
  <si>
    <t xml:space="preserve">ENSE17    </t>
  </si>
  <si>
    <t xml:space="preserve">ENSE18    </t>
  </si>
  <si>
    <t xml:space="preserve">ENTE11    </t>
  </si>
  <si>
    <t>EMPRESA NORTE DE TRANSMISSAO DE ENERGIA S.A</t>
  </si>
  <si>
    <t xml:space="preserve">ENTE12    </t>
  </si>
  <si>
    <t xml:space="preserve">ENTE13    </t>
  </si>
  <si>
    <t xml:space="preserve">ENTE14    </t>
  </si>
  <si>
    <t xml:space="preserve">ENTE23    </t>
  </si>
  <si>
    <t xml:space="preserve">ENVI11    </t>
  </si>
  <si>
    <t>ENERGIA DOS VENTOS I  S.A.</t>
  </si>
  <si>
    <t xml:space="preserve">ENVI12    </t>
  </si>
  <si>
    <t xml:space="preserve">EOHI11    </t>
  </si>
  <si>
    <t>EOLICA HERMENEGILDO III S.A.</t>
  </si>
  <si>
    <t xml:space="preserve">EOHI12    </t>
  </si>
  <si>
    <t xml:space="preserve">EOII11    </t>
  </si>
  <si>
    <t>EOL MARAL II SPE S/A</t>
  </si>
  <si>
    <t xml:space="preserve">EOLB11    </t>
  </si>
  <si>
    <t>EOL BRISA ENERGIAS RENOVAVEIS S.A.</t>
  </si>
  <si>
    <t xml:space="preserve">EOLV11    </t>
  </si>
  <si>
    <t>EOL VENTO ENERGIAS RENOVAVEIS S.A.</t>
  </si>
  <si>
    <t xml:space="preserve">EOLW11    </t>
  </si>
  <si>
    <t>EOL WIND ENERGIAS RENOVAVEIS S.A.</t>
  </si>
  <si>
    <t xml:space="preserve">EOLZ11    </t>
  </si>
  <si>
    <t>USINA DE ENERGIA EOLICA  VILA AMAZONAS V S.A.</t>
  </si>
  <si>
    <t xml:space="preserve">EOMI11    </t>
  </si>
  <si>
    <t>EOL MARAL I SPE S/A</t>
  </si>
  <si>
    <t xml:space="preserve">EPII11    </t>
  </si>
  <si>
    <t>USINA DE ENERGIA EOLICA VILA  PARA II S.A.</t>
  </si>
  <si>
    <t xml:space="preserve">EPSA13    </t>
  </si>
  <si>
    <t>CENTRAIS ELETRICAS DA PARAIBA S/A - EPASA</t>
  </si>
  <si>
    <t xml:space="preserve">EQTL12    </t>
  </si>
  <si>
    <t>EQUATORIAL TRANSMISSAO S.A</t>
  </si>
  <si>
    <t xml:space="preserve">EQTL13    </t>
  </si>
  <si>
    <t xml:space="preserve">EQTL14    </t>
  </si>
  <si>
    <t xml:space="preserve">EQTL15    </t>
  </si>
  <si>
    <t xml:space="preserve">EQTL25    </t>
  </si>
  <si>
    <t xml:space="preserve">EQTL55    </t>
  </si>
  <si>
    <t xml:space="preserve">ERDV15    </t>
  </si>
  <si>
    <t xml:space="preserve">ERDV16    </t>
  </si>
  <si>
    <t xml:space="preserve">ERDV17    </t>
  </si>
  <si>
    <t xml:space="preserve">ERDV18    </t>
  </si>
  <si>
    <t xml:space="preserve">ERDV26    </t>
  </si>
  <si>
    <t xml:space="preserve">ERDV36    </t>
  </si>
  <si>
    <t xml:space="preserve">ERDV38    </t>
  </si>
  <si>
    <t xml:space="preserve">ERDVA0    </t>
  </si>
  <si>
    <t xml:space="preserve">EREN11    </t>
  </si>
  <si>
    <t>EREN DRACENA PARTICIPACOES S/A</t>
  </si>
  <si>
    <t xml:space="preserve">EREN21    </t>
  </si>
  <si>
    <t xml:space="preserve">EREN31    </t>
  </si>
  <si>
    <t xml:space="preserve">EREN41    </t>
  </si>
  <si>
    <t xml:space="preserve">ERFI11    </t>
  </si>
  <si>
    <t xml:space="preserve">ERFI21    </t>
  </si>
  <si>
    <t xml:space="preserve">ERSA11    </t>
  </si>
  <si>
    <t xml:space="preserve">ERSA12    </t>
  </si>
  <si>
    <t xml:space="preserve">ERSA13    </t>
  </si>
  <si>
    <t xml:space="preserve">ERSA14    </t>
  </si>
  <si>
    <t xml:space="preserve">ERSA15    </t>
  </si>
  <si>
    <t xml:space="preserve">ERSA18    </t>
  </si>
  <si>
    <t xml:space="preserve">ESAM11    </t>
  </si>
  <si>
    <t>EMPRESA DE ENERGIA SAO MANOEL S.A.</t>
  </si>
  <si>
    <t xml:space="preserve">ESAM12    </t>
  </si>
  <si>
    <t xml:space="preserve">ESAM13    </t>
  </si>
  <si>
    <t xml:space="preserve">ESBG11    </t>
  </si>
  <si>
    <t>E1 SUBHOLDING S.A.</t>
  </si>
  <si>
    <t xml:space="preserve">ESCE13    </t>
  </si>
  <si>
    <t>EDP ESPIRITO SANTO DISTRIBUICAO DE ENERGIA SA</t>
  </si>
  <si>
    <t xml:space="preserve">ESCE14    </t>
  </si>
  <si>
    <t xml:space="preserve">ESCE15    </t>
  </si>
  <si>
    <t xml:space="preserve">ESCE16    </t>
  </si>
  <si>
    <t xml:space="preserve">ESCE18    </t>
  </si>
  <si>
    <t xml:space="preserve">ESCE19    </t>
  </si>
  <si>
    <t xml:space="preserve">ESCEA1    </t>
  </si>
  <si>
    <t xml:space="preserve">ESHD11    </t>
  </si>
  <si>
    <t>E1 SUBHOLDING 2 S.A.</t>
  </si>
  <si>
    <t xml:space="preserve">ESHD21    </t>
  </si>
  <si>
    <t xml:space="preserve">ESPA11    </t>
  </si>
  <si>
    <t>MPM CORPOREOS S.A.</t>
  </si>
  <si>
    <t xml:space="preserve">ESPB11    </t>
  </si>
  <si>
    <t>PROPERTY BRASIL S.A.</t>
  </si>
  <si>
    <t xml:space="preserve">ESPB12    </t>
  </si>
  <si>
    <t xml:space="preserve">ESTA12    </t>
  </si>
  <si>
    <t>ESTRE AMBIENTAL S.A.</t>
  </si>
  <si>
    <t xml:space="preserve">ESTC11    </t>
  </si>
  <si>
    <t>YDUQS PARTICIPACOES S.A</t>
  </si>
  <si>
    <t xml:space="preserve">ESTC12    </t>
  </si>
  <si>
    <t xml:space="preserve">ESTC13    </t>
  </si>
  <si>
    <t xml:space="preserve">ESTC14    </t>
  </si>
  <si>
    <t xml:space="preserve">ESTC15    </t>
  </si>
  <si>
    <t xml:space="preserve">ESTC25    </t>
  </si>
  <si>
    <t xml:space="preserve">ESTD13    </t>
  </si>
  <si>
    <t>S/A O ESTADO DE S.PAULO</t>
  </si>
  <si>
    <t xml:space="preserve">ESTD14    </t>
  </si>
  <si>
    <t xml:space="preserve">ESTR11    </t>
  </si>
  <si>
    <t>USINA ACUCAREIRA ESTER S/A</t>
  </si>
  <si>
    <t xml:space="preserve">ESUL17    </t>
  </si>
  <si>
    <t>ENERGISA MATO GROSSO DO SUL - DISTRIBUIDORA DE ENERGIA S.A.</t>
  </si>
  <si>
    <t xml:space="preserve">ESUL18    </t>
  </si>
  <si>
    <t xml:space="preserve">ESULA0    </t>
  </si>
  <si>
    <t xml:space="preserve">ESULA2    </t>
  </si>
  <si>
    <t xml:space="preserve">ESULA3    </t>
  </si>
  <si>
    <t xml:space="preserve">ESULA4    </t>
  </si>
  <si>
    <t xml:space="preserve">ETAM11    </t>
  </si>
  <si>
    <t xml:space="preserve">ETAP11    </t>
  </si>
  <si>
    <t>ETAP EMPRESA TRANSMISSORA AGRESTE POTIGUAR S.A.</t>
  </si>
  <si>
    <t xml:space="preserve">ETAP12    </t>
  </si>
  <si>
    <t xml:space="preserve">ETAU11    </t>
  </si>
  <si>
    <t>EMPRESA DE TRANSMISSAO DO ALTO URUGUAI S.A.</t>
  </si>
  <si>
    <t xml:space="preserve">ETEN13    </t>
  </si>
  <si>
    <t>ENERGISA TRANSMISSAO DE ENERGIA S.A.</t>
  </si>
  <si>
    <t xml:space="preserve">ETEP11    </t>
  </si>
  <si>
    <t>EMPRESA PARAENSE DE TRANSMISSAO DE ENERGIA S/A</t>
  </si>
  <si>
    <t xml:space="preserve">ETEP12    </t>
  </si>
  <si>
    <t xml:space="preserve">ETEP13    </t>
  </si>
  <si>
    <t xml:space="preserve">ETEP14    </t>
  </si>
  <si>
    <t xml:space="preserve">ETES11    </t>
  </si>
  <si>
    <t>EMPRESA DE TRANSMISSAO DO ESPIRITO SANTO S.A. - ETES</t>
  </si>
  <si>
    <t xml:space="preserve">ETMD11    </t>
  </si>
  <si>
    <t>CENTRAL EOLICA TAMANDUA MIRIM S/A</t>
  </si>
  <si>
    <t xml:space="preserve">ETSG11    </t>
  </si>
  <si>
    <t>EBTE - EMPRESA BRASILEIRA DE TRANSMISSAO DE ENERGIA S.A</t>
  </si>
  <si>
    <t xml:space="preserve">ETSG12    </t>
  </si>
  <si>
    <t xml:space="preserve">ETSP11    </t>
  </si>
  <si>
    <t>EQUATORIAL TRANSMISSORA 7 SPE S.A.</t>
  </si>
  <si>
    <t xml:space="preserve">ETVG11    </t>
  </si>
  <si>
    <t>EMPRESA DE TRANSMISSAO DE VARZEA GRANDE S.A. - ETVG</t>
  </si>
  <si>
    <t xml:space="preserve">EURF11    </t>
  </si>
  <si>
    <t>EUROFARMA LABORATORIOS S.A</t>
  </si>
  <si>
    <t xml:space="preserve">EVEC15    </t>
  </si>
  <si>
    <t>EVEN CONSTRUTORA E INCORPORADORA S.A.</t>
  </si>
  <si>
    <t xml:space="preserve">EVEC16    </t>
  </si>
  <si>
    <t xml:space="preserve">EVEC25    </t>
  </si>
  <si>
    <t xml:space="preserve">EVEN18    </t>
  </si>
  <si>
    <t xml:space="preserve">EVEN19    </t>
  </si>
  <si>
    <t xml:space="preserve">EVII11    </t>
  </si>
  <si>
    <t>ENERGIA DOS VENTOS III  S.A</t>
  </si>
  <si>
    <t xml:space="preserve">EVII12    </t>
  </si>
  <si>
    <t xml:space="preserve">EVLZ11    </t>
  </si>
  <si>
    <t>EVOLTZ PARTICIPACOES S/A</t>
  </si>
  <si>
    <t xml:space="preserve">EVOT11    </t>
  </si>
  <si>
    <t>EVOLTZ IV - SAO MATEUS TRANSMISSORA DE ENERGIA S/A</t>
  </si>
  <si>
    <t xml:space="preserve">EXIC16    </t>
  </si>
  <si>
    <t>EUCATEX S/A - INDUSTRIA E COMERCIO</t>
  </si>
  <si>
    <t xml:space="preserve">EXTE11    </t>
  </si>
  <si>
    <t>EXPANSION TRANSMISSAO DE ENERGIA ELETRICA SA</t>
  </si>
  <si>
    <t xml:space="preserve">FABZ14    </t>
  </si>
  <si>
    <t>F.AB. ZONA OESTE S.A.</t>
  </si>
  <si>
    <t xml:space="preserve">FABZ15    </t>
  </si>
  <si>
    <t xml:space="preserve">FABZ16    </t>
  </si>
  <si>
    <t xml:space="preserve">FABZ26    </t>
  </si>
  <si>
    <t xml:space="preserve">FACL11    </t>
  </si>
  <si>
    <t>FARO ENERGY I COMERCIO E LOCACAO DE PROJETOS  S.A.</t>
  </si>
  <si>
    <t xml:space="preserve">FAMR12    </t>
  </si>
  <si>
    <t>FABRIMAR S/A. INDUSTRIA E COMERCIO</t>
  </si>
  <si>
    <t xml:space="preserve">FARB11    </t>
  </si>
  <si>
    <t>TEXTIL FARBE SA</t>
  </si>
  <si>
    <t xml:space="preserve">FATE11    </t>
  </si>
  <si>
    <t>FAT EMPREENDIMENTOS E PARTICIPACOES S/A</t>
  </si>
  <si>
    <t xml:space="preserve">FAUR11    </t>
  </si>
  <si>
    <t>FAURECIA EMISSIONS CONTROL TECHNOLOGIES DO BRASIL S.A.</t>
  </si>
  <si>
    <t xml:space="preserve">FBRI11    </t>
  </si>
  <si>
    <t>FIBRASIL INFRAESTRUTURA FIBRA OTICA S.A.</t>
  </si>
  <si>
    <t xml:space="preserve">FCIA11    </t>
  </si>
  <si>
    <t>FROOTY COMERCIO E INDUSTRIA DE ALIMENTOS S.A...</t>
  </si>
  <si>
    <t xml:space="preserve">FCIA12    </t>
  </si>
  <si>
    <t xml:space="preserve">FCMN11    </t>
  </si>
  <si>
    <t>FAGUNDES CONSTRUCAO E MINERACAO S.A.</t>
  </si>
  <si>
    <t xml:space="preserve">FEEN11    </t>
  </si>
  <si>
    <t>FEENIX4T PARTICIPACOES S.A.</t>
  </si>
  <si>
    <t xml:space="preserve">FEEN21    </t>
  </si>
  <si>
    <t xml:space="preserve">FENS11    </t>
  </si>
  <si>
    <t>FERROVIA NORTE SUL S/A</t>
  </si>
  <si>
    <t xml:space="preserve">FERR19    </t>
  </si>
  <si>
    <t>RUMO MALHA NORTE S/A</t>
  </si>
  <si>
    <t xml:space="preserve">FFLU11    </t>
  </si>
  <si>
    <t>FLAFLU PARTICIPACOES S.A.</t>
  </si>
  <si>
    <t xml:space="preserve">FGEN11    </t>
  </si>
  <si>
    <t>FERREIRA GOMES ENERGIA S.A.</t>
  </si>
  <si>
    <t xml:space="preserve">FGEN12    </t>
  </si>
  <si>
    <t xml:space="preserve">FGRU11    </t>
  </si>
  <si>
    <t>FGR URBANISMO BELEM S.A. - SPE</t>
  </si>
  <si>
    <t xml:space="preserve">FGRU21    </t>
  </si>
  <si>
    <t xml:space="preserve">FGRU31    </t>
  </si>
  <si>
    <t xml:space="preserve">FHER12    </t>
  </si>
  <si>
    <t>FERTILIZANTES HERINGER S/A</t>
  </si>
  <si>
    <t xml:space="preserve">FLAP11    </t>
  </si>
  <si>
    <t>NADIR FIGUEIREDO S.A</t>
  </si>
  <si>
    <t xml:space="preserve">FLAP21    </t>
  </si>
  <si>
    <t xml:space="preserve">FLCLA1    </t>
  </si>
  <si>
    <t>ENERGISA MINAS GERAIS DISTRIBUIDORA DE ENERGIA S/A</t>
  </si>
  <si>
    <t xml:space="preserve">FLCLA2    </t>
  </si>
  <si>
    <t xml:space="preserve">FLCLB1    </t>
  </si>
  <si>
    <t xml:space="preserve">FLEX11    </t>
  </si>
  <si>
    <t>FLEX GESTAO DE RELACIONAMENTOS S.A</t>
  </si>
  <si>
    <t xml:space="preserve">FLEX21    </t>
  </si>
  <si>
    <t xml:space="preserve">FLHA11    </t>
  </si>
  <si>
    <t>FOLHA LARGA 1 HOLDING S.A.</t>
  </si>
  <si>
    <t xml:space="preserve">FLRY11    </t>
  </si>
  <si>
    <t>FLEURY S/A</t>
  </si>
  <si>
    <t xml:space="preserve">FLRY12    </t>
  </si>
  <si>
    <t xml:space="preserve">FLRY13    </t>
  </si>
  <si>
    <t xml:space="preserve">FLRY14    </t>
  </si>
  <si>
    <t xml:space="preserve">FLRY15    </t>
  </si>
  <si>
    <t xml:space="preserve">FLRY16    </t>
  </si>
  <si>
    <t xml:space="preserve">FLRY21    </t>
  </si>
  <si>
    <t xml:space="preserve">FLRY24    </t>
  </si>
  <si>
    <t xml:space="preserve">FLRY25    </t>
  </si>
  <si>
    <t xml:space="preserve">FLRY26    </t>
  </si>
  <si>
    <t xml:space="preserve">FLRY36    </t>
  </si>
  <si>
    <t xml:space="preserve">FMAT11    </t>
  </si>
  <si>
    <t>FORNO DE MINAS ALIMENTOS S/A</t>
  </si>
  <si>
    <t xml:space="preserve">FNTE11    </t>
  </si>
  <si>
    <t>FONTE NOVA NEGOCIOS E PARTICIPACOES S.A. - FNP</t>
  </si>
  <si>
    <t xml:space="preserve">FOAU11    </t>
  </si>
  <si>
    <t>FORTBRAS AUTOPECAS S/A</t>
  </si>
  <si>
    <t xml:space="preserve">FOAU12    </t>
  </si>
  <si>
    <t xml:space="preserve">FOBR11    </t>
  </si>
  <si>
    <t>FORTBRASIL SECURITIZADORA S.A.</t>
  </si>
  <si>
    <t xml:space="preserve">FORJ12    </t>
  </si>
  <si>
    <t>TAURUS ARMAS S/A</t>
  </si>
  <si>
    <t xml:space="preserve">FORJ13    </t>
  </si>
  <si>
    <t xml:space="preserve">FOZG11    </t>
  </si>
  <si>
    <t>BRK AMBIENTAL – GOIAS S.A.</t>
  </si>
  <si>
    <t xml:space="preserve">FOZI11    </t>
  </si>
  <si>
    <t>COMPANHIA DE SANEAMENTO DO TOCANTINS - SANEATINS</t>
  </si>
  <si>
    <t xml:space="preserve">FOZM11    </t>
  </si>
  <si>
    <t>BRK AMBIENTAL - MACAE S.A.</t>
  </si>
  <si>
    <t xml:space="preserve">FOZM12    </t>
  </si>
  <si>
    <t xml:space="preserve">FOZS11    </t>
  </si>
  <si>
    <t>BRK AMBIENTAL REGIAO METROPOLITANA DO RECIFE/GOIANA SPE S.A.</t>
  </si>
  <si>
    <t xml:space="preserve">FOZS12    </t>
  </si>
  <si>
    <t xml:space="preserve">FOZS13    </t>
  </si>
  <si>
    <t xml:space="preserve">FOZS21    </t>
  </si>
  <si>
    <t xml:space="preserve">FOZS23    </t>
  </si>
  <si>
    <t xml:space="preserve">FOZS31    </t>
  </si>
  <si>
    <t xml:space="preserve">FRAG11    </t>
  </si>
  <si>
    <t>FERRARI AGROINDUSTRIA S/A</t>
  </si>
  <si>
    <t xml:space="preserve">FRAG12    </t>
  </si>
  <si>
    <t xml:space="preserve">FRAG21    </t>
  </si>
  <si>
    <t xml:space="preserve">FRAS13    </t>
  </si>
  <si>
    <t>FRAS-LE S.A</t>
  </si>
  <si>
    <t xml:space="preserve">FRAS14    </t>
  </si>
  <si>
    <t xml:space="preserve">FRCS11    </t>
  </si>
  <si>
    <t>FRANCISCO DE SA II GERACAO DE ENERGIA S/A</t>
  </si>
  <si>
    <t xml:space="preserve">FRIO11    </t>
  </si>
  <si>
    <t>METALFRIO SOLUTIONS S/A</t>
  </si>
  <si>
    <t xml:space="preserve">FRNS11    </t>
  </si>
  <si>
    <t>SPE SAO FRANCISCO EMPREENDIMENTOS IMOBILIARIOS S.A</t>
  </si>
  <si>
    <t xml:space="preserve">FRTB16    </t>
  </si>
  <si>
    <t>FORTBRASIL  ADMINISTRADORA DE CARTOES DE CREDITO S/A</t>
  </si>
  <si>
    <t xml:space="preserve">FRTB17    </t>
  </si>
  <si>
    <t xml:space="preserve">FURN11    </t>
  </si>
  <si>
    <t>FURNAS CENTRAIS ELETRICAS S/A</t>
  </si>
  <si>
    <t xml:space="preserve">FVII11    </t>
  </si>
  <si>
    <t>EVOLTZ VII - FOZ DO IGUACU TRANSMISSORA DE ENERGIA S.A</t>
  </si>
  <si>
    <t xml:space="preserve">FVII21    </t>
  </si>
  <si>
    <t xml:space="preserve">FZRC11    </t>
  </si>
  <si>
    <t>FOZ DO RIO CLARO ENERGIA S.A.</t>
  </si>
  <si>
    <t xml:space="preserve">GACR11    </t>
  </si>
  <si>
    <t>ADICIONAL SECURITIZADORA S.A</t>
  </si>
  <si>
    <t xml:space="preserve">GAGE11    </t>
  </si>
  <si>
    <t>GALVAO ENGENHARIA S/A</t>
  </si>
  <si>
    <t xml:space="preserve">GAGE12    </t>
  </si>
  <si>
    <t xml:space="preserve">GAGL11    </t>
  </si>
  <si>
    <t>SOMOS SISTEMAS DE ENSINO S/A</t>
  </si>
  <si>
    <t xml:space="preserve">GAGP11    </t>
  </si>
  <si>
    <t>GALGRIN GROUP S/A</t>
  </si>
  <si>
    <t xml:space="preserve">GALV14    </t>
  </si>
  <si>
    <t>ALYA CONSTRUTORA S.A</t>
  </si>
  <si>
    <t xml:space="preserve">GAMZ13    </t>
  </si>
  <si>
    <t>GERA AMAZONAS GERADORA DE ENERGIA DO AMAZONAS S/A</t>
  </si>
  <si>
    <t xml:space="preserve">GARA11    </t>
  </si>
  <si>
    <t>INTERLIGACAO ELETRICA GARANHUNS S.A.</t>
  </si>
  <si>
    <t xml:space="preserve">GASC12    </t>
  </si>
  <si>
    <t>RUMO MALHA PAULISTA S/A</t>
  </si>
  <si>
    <t xml:space="preserve">GASC13    </t>
  </si>
  <si>
    <t xml:space="preserve">GASP13    </t>
  </si>
  <si>
    <t>COMPANHIA DE GAS DE SAO PAULO - COMGAS</t>
  </si>
  <si>
    <t xml:space="preserve">GASP17    </t>
  </si>
  <si>
    <t xml:space="preserve">GASP18    </t>
  </si>
  <si>
    <t xml:space="preserve">GASV11    </t>
  </si>
  <si>
    <t>GAS VERDE S/A</t>
  </si>
  <si>
    <t xml:space="preserve">GBEE11    </t>
  </si>
  <si>
    <t>GLOBAL ENERGIA ELETRICA S/A</t>
  </si>
  <si>
    <t xml:space="preserve">GCII11    </t>
  </si>
  <si>
    <t>GAIA CRED II COMPANHIA SECURITIZADORA DE CREDITOS FINANCEIROS S.A.</t>
  </si>
  <si>
    <t xml:space="preserve">GCII12    </t>
  </si>
  <si>
    <t xml:space="preserve">GCIV11    </t>
  </si>
  <si>
    <t>GAIA CRED III COMPANHIA SECURITIZADORA DE CREDITOS FINANCEIROS</t>
  </si>
  <si>
    <t xml:space="preserve">GCRD11    </t>
  </si>
  <si>
    <t xml:space="preserve">GCRD21    </t>
  </si>
  <si>
    <t xml:space="preserve">GDMG11    </t>
  </si>
  <si>
    <t>GDM GENETICA DO BRASIL S A</t>
  </si>
  <si>
    <t xml:space="preserve">GEAG11    </t>
  </si>
  <si>
    <t>GESTAMP EOLICA AGRESTE S.A.</t>
  </si>
  <si>
    <t xml:space="preserve">GEAM11    </t>
  </si>
  <si>
    <t>A  GERADORA  ALUGUEL DE MAQUINAS S.A.</t>
  </si>
  <si>
    <t xml:space="preserve">GEAV11    </t>
  </si>
  <si>
    <t>GESTAMP EOLICA ALVORADA S.A.</t>
  </si>
  <si>
    <t xml:space="preserve">GECR11    </t>
  </si>
  <si>
    <t>GESTORA DE INTELIGENCIA DE CREDITO S/A</t>
  </si>
  <si>
    <t xml:space="preserve">GEEM11    </t>
  </si>
  <si>
    <t>GESTAMP EOLICA MACAMBIRA I S.A.</t>
  </si>
  <si>
    <t xml:space="preserve">GEJR11    </t>
  </si>
  <si>
    <t>GESTAMP EOLICA JARDINS S.A.</t>
  </si>
  <si>
    <t xml:space="preserve">GEPA13    </t>
  </si>
  <si>
    <t>RIO PARANAPANEMA ENERGIA S/A</t>
  </si>
  <si>
    <t xml:space="preserve">GEPA14    </t>
  </si>
  <si>
    <t xml:space="preserve">GEPA15    </t>
  </si>
  <si>
    <t xml:space="preserve">GEPA16    </t>
  </si>
  <si>
    <t xml:space="preserve">GEPA17    </t>
  </si>
  <si>
    <t xml:space="preserve">GEPA18    </t>
  </si>
  <si>
    <t xml:space="preserve">GEPA19    </t>
  </si>
  <si>
    <t xml:space="preserve">GEPA24    </t>
  </si>
  <si>
    <t xml:space="preserve">GEPA25    </t>
  </si>
  <si>
    <t xml:space="preserve">GEPA27    </t>
  </si>
  <si>
    <t xml:space="preserve">GEPA28    </t>
  </si>
  <si>
    <t xml:space="preserve">GEPA29    </t>
  </si>
  <si>
    <t xml:space="preserve">GERA21    </t>
  </si>
  <si>
    <t>GERADOR - COMPANHIA SECURITIZADORA DE CREDITOS FINANCEIROS</t>
  </si>
  <si>
    <t xml:space="preserve">GERU16    </t>
  </si>
  <si>
    <t>RUGE SECURITIZADORA DE CREDITOS  FINANCEIROS  S/A</t>
  </si>
  <si>
    <t xml:space="preserve">GERU17    </t>
  </si>
  <si>
    <t xml:space="preserve">GERU18    </t>
  </si>
  <si>
    <t xml:space="preserve">GERU26    </t>
  </si>
  <si>
    <t xml:space="preserve">GERU27    </t>
  </si>
  <si>
    <t xml:space="preserve">GERU37    </t>
  </si>
  <si>
    <t xml:space="preserve">GFFA11    </t>
  </si>
  <si>
    <t>GRANJA FARIA S.A</t>
  </si>
  <si>
    <t xml:space="preserve">GFLG11    </t>
  </si>
  <si>
    <t>GLP IMIGRANTES EMPREENDIMENTOS IMOBILIARIOS S.A.</t>
  </si>
  <si>
    <t xml:space="preserve">GFMP11    </t>
  </si>
  <si>
    <t>TEP TERMOELETRICA POTIGUAR S/A</t>
  </si>
  <si>
    <t xml:space="preserve">GFSAA6    </t>
  </si>
  <si>
    <t>GAFISA S/A</t>
  </si>
  <si>
    <t xml:space="preserve">GFSAA7    </t>
  </si>
  <si>
    <t xml:space="preserve">GFSAB6    </t>
  </si>
  <si>
    <t xml:space="preserve">GFSAB7    </t>
  </si>
  <si>
    <t xml:space="preserve">GFTP11    </t>
  </si>
  <si>
    <t xml:space="preserve">GFVH11    </t>
  </si>
  <si>
    <t>MARISOL VESTUARIO S.A</t>
  </si>
  <si>
    <t xml:space="preserve">GGBRA5    </t>
  </si>
  <si>
    <t>GERDAU S/A</t>
  </si>
  <si>
    <t xml:space="preserve">GGBRA6    </t>
  </si>
  <si>
    <t xml:space="preserve">GGBRB6    </t>
  </si>
  <si>
    <t xml:space="preserve">GGSH11    </t>
  </si>
  <si>
    <t>GSH CORP PARTICIPACOES S.A.</t>
  </si>
  <si>
    <t xml:space="preserve">GGSH12    </t>
  </si>
  <si>
    <t xml:space="preserve">GHOL12    </t>
  </si>
  <si>
    <t>G5 HOLDING S.A.</t>
  </si>
  <si>
    <t xml:space="preserve">GIOS11    </t>
  </si>
  <si>
    <t>GIOVANNI SANGUINETTI TRANSMISSORA DE ENERGIA S.A.</t>
  </si>
  <si>
    <t xml:space="preserve">GJAI12    </t>
  </si>
  <si>
    <t>GJA INDUSTRIAS S/A</t>
  </si>
  <si>
    <t xml:space="preserve">GLEX13    </t>
  </si>
  <si>
    <t>VIA VAREJO S.A.</t>
  </si>
  <si>
    <t xml:space="preserve">GLFV12    </t>
  </si>
  <si>
    <t>GOLF VILLAGE EMPREENDIMENTOS IMOBILIARIOS S/A</t>
  </si>
  <si>
    <t xml:space="preserve">GLPI11    </t>
  </si>
  <si>
    <t>REC GUARULHOS II S/A</t>
  </si>
  <si>
    <t xml:space="preserve">GLPI12    </t>
  </si>
  <si>
    <t xml:space="preserve">GLPO11    </t>
  </si>
  <si>
    <t>GLP O PARTICIPACOES S/A</t>
  </si>
  <si>
    <t xml:space="preserve">GLPX11    </t>
  </si>
  <si>
    <t>GLP X PARTICIPACOES S.A.</t>
  </si>
  <si>
    <t xml:space="preserve">GLRP11    </t>
  </si>
  <si>
    <t>NFE POWER BRASIL PARTICIPACOES SA</t>
  </si>
  <si>
    <t xml:space="preserve">GLVP12    </t>
  </si>
  <si>
    <t>GALVAO PARTICIPACOES S/A</t>
  </si>
  <si>
    <t xml:space="preserve">GLVP13    </t>
  </si>
  <si>
    <t xml:space="preserve">GLVP14    </t>
  </si>
  <si>
    <t xml:space="preserve">GMCB11    </t>
  </si>
  <si>
    <t>GESTAMP EOLICA MACAMBIRA II S.A.</t>
  </si>
  <si>
    <t xml:space="preserve">GMRE11    </t>
  </si>
  <si>
    <t>GMR ENERGIA S.A.</t>
  </si>
  <si>
    <t xml:space="preserve">GNAN13    </t>
  </si>
  <si>
    <t>NEOENERGIA S/A</t>
  </si>
  <si>
    <t xml:space="preserve">GNAN14    </t>
  </si>
  <si>
    <t xml:space="preserve">GRAI11    </t>
  </si>
  <si>
    <t>GRANINVESTIMENTOS S/A</t>
  </si>
  <si>
    <t xml:space="preserve">GRAI21    </t>
  </si>
  <si>
    <t xml:space="preserve">GRED12    </t>
  </si>
  <si>
    <t xml:space="preserve">GRED13    </t>
  </si>
  <si>
    <t xml:space="preserve">GRJM11    </t>
  </si>
  <si>
    <t>GRAN JARDINS DOS MONOLITOS EMPREENDIMENTOS IMOBILIARIOS S.A.</t>
  </si>
  <si>
    <t xml:space="preserve">GRJM21    </t>
  </si>
  <si>
    <t xml:space="preserve">GRMX11    </t>
  </si>
  <si>
    <t>GREENBRIER MAXION - EQUIPAMENTOS E SERVICOS FERROVIARIOS S.A.</t>
  </si>
  <si>
    <t xml:space="preserve">GRNS11    </t>
  </si>
  <si>
    <t>GRANSOL TERMINAIS MARITIMOS S/A</t>
  </si>
  <si>
    <t xml:space="preserve">GRPE11    </t>
  </si>
  <si>
    <t>GREENYELLOW PERFORMANCE ENERGETICA S.A.</t>
  </si>
  <si>
    <t xml:space="preserve">GRRB14    </t>
  </si>
  <si>
    <t xml:space="preserve">GRRB15    </t>
  </si>
  <si>
    <t xml:space="preserve">GRRB24    </t>
  </si>
  <si>
    <t xml:space="preserve">GSTE11    </t>
  </si>
  <si>
    <t>GASTER PARTICIPACOES S.A.</t>
  </si>
  <si>
    <t xml:space="preserve">GSTE12    </t>
  </si>
  <si>
    <t xml:space="preserve">GSTE13    </t>
  </si>
  <si>
    <t xml:space="preserve">GSTS11    </t>
  </si>
  <si>
    <t>AGUAS DE TERESINA SANEAMENTO  SPE  S.A.</t>
  </si>
  <si>
    <t xml:space="preserve">GSTS12    </t>
  </si>
  <si>
    <t xml:space="preserve">GSTS13    </t>
  </si>
  <si>
    <t xml:space="preserve">GTSA11    </t>
  </si>
  <si>
    <t>GOIAS TRANSMISSAO S.A.</t>
  </si>
  <si>
    <t xml:space="preserve">GUAE11    </t>
  </si>
  <si>
    <t>GUANHAES ENERGIA S/A</t>
  </si>
  <si>
    <t xml:space="preserve">GUAR11    </t>
  </si>
  <si>
    <t>GUARARAPES CONFECCOES S.A..</t>
  </si>
  <si>
    <t xml:space="preserve">GUAR12    </t>
  </si>
  <si>
    <t xml:space="preserve">GUAR13    </t>
  </si>
  <si>
    <t xml:space="preserve">GUAR14    </t>
  </si>
  <si>
    <t xml:space="preserve">GUAR23    </t>
  </si>
  <si>
    <t xml:space="preserve">GUAR24    </t>
  </si>
  <si>
    <t xml:space="preserve">GUPT11    </t>
  </si>
  <si>
    <t>GUASSUPI PARTICIPACOES S.A.</t>
  </si>
  <si>
    <t xml:space="preserve">GVAO12    </t>
  </si>
  <si>
    <t>VENTOS DE SAO GALVAO HOLDING S.A.</t>
  </si>
  <si>
    <t xml:space="preserve">GYRA11    </t>
  </si>
  <si>
    <t>COMPANHIA SECURITIZADORA DE CREDITOS FINANCEIROS VERT-GYRA</t>
  </si>
  <si>
    <t xml:space="preserve">GYRA12    </t>
  </si>
  <si>
    <t xml:space="preserve">GYRA13    </t>
  </si>
  <si>
    <t xml:space="preserve">GYRA21    </t>
  </si>
  <si>
    <t xml:space="preserve">GYRA22    </t>
  </si>
  <si>
    <t xml:space="preserve">GYRA23    </t>
  </si>
  <si>
    <t xml:space="preserve">GYRA32    </t>
  </si>
  <si>
    <t xml:space="preserve">GZHD11    </t>
  </si>
  <si>
    <t>GAZIN INDUSTRIA E COMERCIO DE MOVEIS E ELETRODOMESTICOS S.A.</t>
  </si>
  <si>
    <t xml:space="preserve">HALE11    </t>
  </si>
  <si>
    <t>HALEX ISTAR INDUSTRIA FARMACEUTICA S.A.</t>
  </si>
  <si>
    <t xml:space="preserve">HAPV11    </t>
  </si>
  <si>
    <t>HAPVIDA PARTICIPACOES E INVESTIMENTOS S.A.</t>
  </si>
  <si>
    <t xml:space="preserve">HAPV12    </t>
  </si>
  <si>
    <t xml:space="preserve">HAPV21    </t>
  </si>
  <si>
    <t xml:space="preserve">HAPV22    </t>
  </si>
  <si>
    <t xml:space="preserve">HAZT14    </t>
  </si>
  <si>
    <t>HAZTEC  INVESTIMENTOS E PARTICIPACOES S/A</t>
  </si>
  <si>
    <t xml:space="preserve">HAZT15    </t>
  </si>
  <si>
    <t xml:space="preserve">HBAP12    </t>
  </si>
  <si>
    <t>HELIO BORENSTEIN S/A ADMINISTRACAO PARTICIPACOES E COMERCIO</t>
  </si>
  <si>
    <t xml:space="preserve">HBOR13    </t>
  </si>
  <si>
    <t>HELBOR EMPREENDIMENTOS S.A.</t>
  </si>
  <si>
    <t xml:space="preserve">HBOR14    </t>
  </si>
  <si>
    <t xml:space="preserve">HBOR24    </t>
  </si>
  <si>
    <t xml:space="preserve">HCAR11    </t>
  </si>
  <si>
    <t>HOSPITAL CARE CALEDONIA SA</t>
  </si>
  <si>
    <t xml:space="preserve">HECG11    </t>
  </si>
  <si>
    <t>HELIUS CAPITAL GESTAO DE RECURSOS S.A.</t>
  </si>
  <si>
    <t xml:space="preserve">HECG21    </t>
  </si>
  <si>
    <t xml:space="preserve">HERS12    </t>
  </si>
  <si>
    <t>SOCIEDADE COMERCIAL E IMPORTADORA HERMES S/A</t>
  </si>
  <si>
    <t xml:space="preserve">HERS13    </t>
  </si>
  <si>
    <t xml:space="preserve">HFCK21    </t>
  </si>
  <si>
    <t>ELECTRA PCH BURITI SPE SA</t>
  </si>
  <si>
    <t xml:space="preserve">HFCK31    </t>
  </si>
  <si>
    <t xml:space="preserve">HGLB11    </t>
  </si>
  <si>
    <t>HIGHLINE DO BRASIL II INFRAESTRUTURA DE TELECOMUNICACOES S.A</t>
  </si>
  <si>
    <t xml:space="preserve">HILV11    </t>
  </si>
  <si>
    <t>USS SOLUCOES GERENCIADAS S.A.</t>
  </si>
  <si>
    <t xml:space="preserve">HLIO13    </t>
  </si>
  <si>
    <t xml:space="preserve">HLIX11    </t>
  </si>
  <si>
    <t>INFRAESTRUTURA BRASIL HOLDING IX S.A.</t>
  </si>
  <si>
    <t xml:space="preserve">HMRD11    </t>
  </si>
  <si>
    <t>HOSPITAL MERIDIONAL S/A</t>
  </si>
  <si>
    <t xml:space="preserve">HMSL11    </t>
  </si>
  <si>
    <t>REDE DOR SAO LUIZ S/A</t>
  </si>
  <si>
    <t xml:space="preserve">HMSL12    </t>
  </si>
  <si>
    <t xml:space="preserve">HMSL15    </t>
  </si>
  <si>
    <t xml:space="preserve">HMSL16    </t>
  </si>
  <si>
    <t xml:space="preserve">HORT11    </t>
  </si>
  <si>
    <t>HORTIGIL HORTIFRUTI S.A.</t>
  </si>
  <si>
    <t xml:space="preserve">HOSK11    </t>
  </si>
  <si>
    <t>CARVALHO HOSKEN S/A ENGENHARIA E CONSTRUCOES</t>
  </si>
  <si>
    <t xml:space="preserve">HOSK12    </t>
  </si>
  <si>
    <t xml:space="preserve">HOSK13    </t>
  </si>
  <si>
    <t xml:space="preserve">HOSK14    </t>
  </si>
  <si>
    <t xml:space="preserve">HOSK15    </t>
  </si>
  <si>
    <t xml:space="preserve">HSLZ17    </t>
  </si>
  <si>
    <t xml:space="preserve">HSLZ18    </t>
  </si>
  <si>
    <t xml:space="preserve">HSLZ19    </t>
  </si>
  <si>
    <t xml:space="preserve">HSLZ27    </t>
  </si>
  <si>
    <t xml:space="preserve">HSLZ29    </t>
  </si>
  <si>
    <t xml:space="preserve">HSLZ37    </t>
  </si>
  <si>
    <t xml:space="preserve">HSLZA3    </t>
  </si>
  <si>
    <t xml:space="preserve">HSLZA4    </t>
  </si>
  <si>
    <t xml:space="preserve">HSPE12    </t>
  </si>
  <si>
    <t>HOSPITAL ESPERANCA S/A</t>
  </si>
  <si>
    <t xml:space="preserve">HSPE13    </t>
  </si>
  <si>
    <t xml:space="preserve">HSPE14    </t>
  </si>
  <si>
    <t xml:space="preserve">HTLS11    </t>
  </si>
  <si>
    <t>HTL SP PARTICIPACOES S.A.</t>
  </si>
  <si>
    <t xml:space="preserve">HTPA11    </t>
  </si>
  <si>
    <t>ORIZON MEIO AMBIENTE S.A.</t>
  </si>
  <si>
    <t xml:space="preserve">HVAN11    </t>
  </si>
  <si>
    <t>HAVAN S.A.</t>
  </si>
  <si>
    <t xml:space="preserve">HVAN12    </t>
  </si>
  <si>
    <t xml:space="preserve">HVAN13    </t>
  </si>
  <si>
    <t xml:space="preserve">HYPE14    </t>
  </si>
  <si>
    <t>HYPERA S/A</t>
  </si>
  <si>
    <t xml:space="preserve">HYPE15    </t>
  </si>
  <si>
    <t xml:space="preserve">HYPE16    </t>
  </si>
  <si>
    <t xml:space="preserve">HYPE17    </t>
  </si>
  <si>
    <t xml:space="preserve">HYPE18    </t>
  </si>
  <si>
    <t xml:space="preserve">HYPE19    </t>
  </si>
  <si>
    <t xml:space="preserve">HYPE24    </t>
  </si>
  <si>
    <t xml:space="preserve">HYPEA0    </t>
  </si>
  <si>
    <t xml:space="preserve">HYPEA1    </t>
  </si>
  <si>
    <t xml:space="preserve">HYPEB0    </t>
  </si>
  <si>
    <t xml:space="preserve">HZTC24    </t>
  </si>
  <si>
    <t xml:space="preserve">IACO11    </t>
  </si>
  <si>
    <t>RIO IACO PARTICIPACOES S.A.</t>
  </si>
  <si>
    <t xml:space="preserve">IATU11    </t>
  </si>
  <si>
    <t>ICATU ASSESSORIA S/A</t>
  </si>
  <si>
    <t xml:space="preserve">IBCP11    </t>
  </si>
  <si>
    <t>IBC EMPREENDIMENTOS E PARTICIPACOES S.A.</t>
  </si>
  <si>
    <t xml:space="preserve">IBHQ11    </t>
  </si>
  <si>
    <t>INFRAESTRUTURA BRASIL HOLDING IV S.A.</t>
  </si>
  <si>
    <t xml:space="preserve">IBIB14    </t>
  </si>
  <si>
    <t>IBI BRASIL EMPREENDIMENTOS E PARTICIPACOES S.A.</t>
  </si>
  <si>
    <t xml:space="preserve">IBIB15    </t>
  </si>
  <si>
    <t xml:space="preserve">ICBR14    </t>
  </si>
  <si>
    <t xml:space="preserve">ICBR24    </t>
  </si>
  <si>
    <t xml:space="preserve">ICBR34    </t>
  </si>
  <si>
    <t xml:space="preserve">ICBR44    </t>
  </si>
  <si>
    <t xml:space="preserve">ICBR54    </t>
  </si>
  <si>
    <t xml:space="preserve">ICBR64    </t>
  </si>
  <si>
    <t xml:space="preserve">ICBR74    </t>
  </si>
  <si>
    <t xml:space="preserve">ICBR84    </t>
  </si>
  <si>
    <t xml:space="preserve">ICBR94    </t>
  </si>
  <si>
    <t xml:space="preserve">ICCI11    </t>
  </si>
  <si>
    <t>ICATU CONSULTORIA DE INVESTIMENTOS S.A.</t>
  </si>
  <si>
    <t xml:space="preserve">IDIP11    </t>
  </si>
  <si>
    <t>IDIBRA PARTICIPACOES S.A</t>
  </si>
  <si>
    <t xml:space="preserve">IDIP12    </t>
  </si>
  <si>
    <t xml:space="preserve">IDRA11    </t>
  </si>
  <si>
    <t>INDRA BRASIL SOLUCOES E SERVICOS TECNOLOGICOS S.A.</t>
  </si>
  <si>
    <t xml:space="preserve">IEMD11    </t>
  </si>
  <si>
    <t>INTERLIGACAO ELETRICA DO MADEIRA S/A</t>
  </si>
  <si>
    <t xml:space="preserve">IEOG11    </t>
  </si>
  <si>
    <t>IESA OLEO E GAS S/A</t>
  </si>
  <si>
    <t xml:space="preserve">IFBH11    </t>
  </si>
  <si>
    <t>INFRAESTRUTURA BRASIL HOLDING II S.A.</t>
  </si>
  <si>
    <t xml:space="preserve">IFBH12    </t>
  </si>
  <si>
    <t xml:space="preserve">IFBH21    </t>
  </si>
  <si>
    <t xml:space="preserve">IFCM11    </t>
  </si>
  <si>
    <t>INFRACOMMERCE CXAAS S.A.</t>
  </si>
  <si>
    <t xml:space="preserve">IFPT11    </t>
  </si>
  <si>
    <t>IFIN PARTICIPACOES S.A.</t>
  </si>
  <si>
    <t xml:space="preserve">IGSN13    </t>
  </si>
  <si>
    <t xml:space="preserve">IGSN14    </t>
  </si>
  <si>
    <t xml:space="preserve">IGSN16    </t>
  </si>
  <si>
    <t xml:space="preserve">IGSN26    </t>
  </si>
  <si>
    <t xml:space="preserve">IGTA12    </t>
  </si>
  <si>
    <t>IGUATEMI EMPRESA DE SHOPPING CENTERS S.A</t>
  </si>
  <si>
    <t xml:space="preserve">IGTA13    </t>
  </si>
  <si>
    <t xml:space="preserve">IGTA14    </t>
  </si>
  <si>
    <t xml:space="preserve">IGTA17    </t>
  </si>
  <si>
    <t xml:space="preserve">IGTA19    </t>
  </si>
  <si>
    <t xml:space="preserve">IGTA24    </t>
  </si>
  <si>
    <t xml:space="preserve">IGTA27    </t>
  </si>
  <si>
    <t xml:space="preserve">IGTA37    </t>
  </si>
  <si>
    <t xml:space="preserve">IGTAA0    </t>
  </si>
  <si>
    <t xml:space="preserve">IGTAA1    </t>
  </si>
  <si>
    <t xml:space="preserve">IGTAB0    </t>
  </si>
  <si>
    <t xml:space="preserve">IGTAB1    </t>
  </si>
  <si>
    <t xml:space="preserve">IMPA11    </t>
  </si>
  <si>
    <t>IMPAR SERVICOS HOSPITALARES S/A</t>
  </si>
  <si>
    <t xml:space="preserve">INBD11    </t>
  </si>
  <si>
    <t>INBRANDS S/A</t>
  </si>
  <si>
    <t xml:space="preserve">INBD12    </t>
  </si>
  <si>
    <t xml:space="preserve">INBD14    </t>
  </si>
  <si>
    <t xml:space="preserve">INBD24    </t>
  </si>
  <si>
    <t xml:space="preserve">INBD34    </t>
  </si>
  <si>
    <t xml:space="preserve">INEP15    </t>
  </si>
  <si>
    <t>INEPAR S/A - INDUSTRIA E CONSTRUCOES – EM RECUPERACAO JUDICIAL</t>
  </si>
  <si>
    <t xml:space="preserve">INGL11    </t>
  </si>
  <si>
    <t>CULTURA INGLESA IDIOMAS S/A..</t>
  </si>
  <si>
    <t xml:space="preserve">INGL21    </t>
  </si>
  <si>
    <t xml:space="preserve">INPA11    </t>
  </si>
  <si>
    <t>INPA - INDUSTRIA DE EMBALAGENS SANTANA S/A</t>
  </si>
  <si>
    <t xml:space="preserve">INPA12    </t>
  </si>
  <si>
    <t xml:space="preserve">INPS11    </t>
  </si>
  <si>
    <t>VIVER INCORPORADORA E CONSTRUTORA S/A</t>
  </si>
  <si>
    <t xml:space="preserve">INPS12    </t>
  </si>
  <si>
    <t xml:space="preserve">INPT11    </t>
  </si>
  <si>
    <t>INFRA 6 PARTICIPACOES S/A</t>
  </si>
  <si>
    <t xml:space="preserve">INSR11    </t>
  </si>
  <si>
    <t>INOVA SAUDE SOROCABA SPE S.A</t>
  </si>
  <si>
    <t xml:space="preserve">INSU11    </t>
  </si>
  <si>
    <t>ARCO INSURETECH S/A</t>
  </si>
  <si>
    <t xml:space="preserve">INSV11    </t>
  </si>
  <si>
    <t>INOVA SAUDE SAO PAULO SPE S.A.</t>
  </si>
  <si>
    <t xml:space="preserve">IOCH10    </t>
  </si>
  <si>
    <t>IOCHPE-MAXION S/A</t>
  </si>
  <si>
    <t xml:space="preserve">IOCH15    </t>
  </si>
  <si>
    <t xml:space="preserve">IOCH16    </t>
  </si>
  <si>
    <t xml:space="preserve">IOCH17    </t>
  </si>
  <si>
    <t xml:space="preserve">IOCH18    </t>
  </si>
  <si>
    <t xml:space="preserve">IOCH19    </t>
  </si>
  <si>
    <t xml:space="preserve">IOCH27    </t>
  </si>
  <si>
    <t xml:space="preserve">IOCH29    </t>
  </si>
  <si>
    <t xml:space="preserve">IPPT11    </t>
  </si>
  <si>
    <t>IPIRANGA  PRODUTOS DE PETROLEO S.A.</t>
  </si>
  <si>
    <t xml:space="preserve">IPPT12    </t>
  </si>
  <si>
    <t xml:space="preserve">IPPT14    </t>
  </si>
  <si>
    <t xml:space="preserve">IPPT16    </t>
  </si>
  <si>
    <t xml:space="preserve">IPSA11    </t>
  </si>
  <si>
    <t>INPASA AGROINDUSTRIAL S/A</t>
  </si>
  <si>
    <t xml:space="preserve">IPSA12    </t>
  </si>
  <si>
    <t xml:space="preserve">IPTO12    </t>
  </si>
  <si>
    <t>ITAPOA PARTICIPACOES S.A</t>
  </si>
  <si>
    <t xml:space="preserve">IRAB11    </t>
  </si>
  <si>
    <t>INFRAMERICA CONCESSIONARIA DO AEROPORTO DE BRASILIA S/A</t>
  </si>
  <si>
    <t xml:space="preserve">IRBR11    </t>
  </si>
  <si>
    <t>IRB BRASIL RESSEGUROS S/A</t>
  </si>
  <si>
    <t xml:space="preserve">IRBR12    </t>
  </si>
  <si>
    <t xml:space="preserve">IRBR21    </t>
  </si>
  <si>
    <t xml:space="preserve">IRJS12    </t>
  </si>
  <si>
    <t>IGUA RIO DE JANEIRO S.A.</t>
  </si>
  <si>
    <t xml:space="preserve">IROH11    </t>
  </si>
  <si>
    <t>IRON HOUSE DESENVOLVIMENTO IMOBILIARIO S.A.</t>
  </si>
  <si>
    <t xml:space="preserve">IRTH11    </t>
  </si>
  <si>
    <t>IRTHA EMPREENDIMENTOS IMOBILIARIOS S.A.</t>
  </si>
  <si>
    <t xml:space="preserve">ISAV11    </t>
  </si>
  <si>
    <t>ISA INVESTIMENTOS E PARTICIPACOES DO BRASIL S.A.</t>
  </si>
  <si>
    <t xml:space="preserve">ISEC11    </t>
  </si>
  <si>
    <t>VIRGO COMPANHIA DE SECURITIZACAO</t>
  </si>
  <si>
    <t xml:space="preserve">ISOL12    </t>
  </si>
  <si>
    <t>ISOLUX ENERGIA E PARTICIPACOES S/A</t>
  </si>
  <si>
    <t xml:space="preserve">ISOL13    </t>
  </si>
  <si>
    <t xml:space="preserve">ISOL23    </t>
  </si>
  <si>
    <t xml:space="preserve">ITAP13    </t>
  </si>
  <si>
    <t>ITAPEBI GERACAO DE ENERGIA S/A</t>
  </si>
  <si>
    <t xml:space="preserve">ITCT11    </t>
  </si>
  <si>
    <t>INTERCEMENT PARTICIPACOES S.A.</t>
  </si>
  <si>
    <t xml:space="preserve">ITCT21    </t>
  </si>
  <si>
    <t xml:space="preserve">ITCT31    </t>
  </si>
  <si>
    <t xml:space="preserve">ITCT41    </t>
  </si>
  <si>
    <t xml:space="preserve">ITCT51    </t>
  </si>
  <si>
    <t xml:space="preserve">ITCT61    </t>
  </si>
  <si>
    <t xml:space="preserve">ITCT71    </t>
  </si>
  <si>
    <t xml:space="preserve">ITCT81    </t>
  </si>
  <si>
    <t xml:space="preserve">ITCT91    </t>
  </si>
  <si>
    <t xml:space="preserve">ITGE11    </t>
  </si>
  <si>
    <t>ITAREMA GERACAO DE ENERGIA S.A.</t>
  </si>
  <si>
    <t xml:space="preserve">ITGT12    </t>
  </si>
  <si>
    <t>INTEGRACAO TRANSMISSORA DE ENERGIA S.A.</t>
  </si>
  <si>
    <t xml:space="preserve">ITGT21    </t>
  </si>
  <si>
    <t xml:space="preserve">ITGT22    </t>
  </si>
  <si>
    <t xml:space="preserve">ITMG12    </t>
  </si>
  <si>
    <t xml:space="preserve">ITPB14    </t>
  </si>
  <si>
    <t xml:space="preserve">ITPB15    </t>
  </si>
  <si>
    <t xml:space="preserve">ITPO11    </t>
  </si>
  <si>
    <t>ITAPOA TERMINAIS PORTUARIOS S.A.</t>
  </si>
  <si>
    <t xml:space="preserve">ITPO12    </t>
  </si>
  <si>
    <t xml:space="preserve">ITPO13    </t>
  </si>
  <si>
    <t xml:space="preserve">ITPO22    </t>
  </si>
  <si>
    <t xml:space="preserve">ITQR11    </t>
  </si>
  <si>
    <t>ITIQUIRA ENERGETICA S.A</t>
  </si>
  <si>
    <t xml:space="preserve">ITSA12    </t>
  </si>
  <si>
    <t>ITAUSA S/A</t>
  </si>
  <si>
    <t xml:space="preserve">ITSA13    </t>
  </si>
  <si>
    <t xml:space="preserve">ITSA14    </t>
  </si>
  <si>
    <t xml:space="preserve">ITSA24    </t>
  </si>
  <si>
    <t xml:space="preserve">ITSY11    </t>
  </si>
  <si>
    <t>ITSA INT.TECH.SYSTEMS-TEC.P.INST.FIN.S.A.</t>
  </si>
  <si>
    <t xml:space="preserve">IVHG11    </t>
  </si>
  <si>
    <t>SCG IV HOLDING S/A</t>
  </si>
  <si>
    <t xml:space="preserve">IVIA14    </t>
  </si>
  <si>
    <t xml:space="preserve">IVIA15    </t>
  </si>
  <si>
    <t xml:space="preserve">IVIA17    </t>
  </si>
  <si>
    <t xml:space="preserve">IVIA18    </t>
  </si>
  <si>
    <t xml:space="preserve">IVIA25    </t>
  </si>
  <si>
    <t xml:space="preserve">IVIA35    </t>
  </si>
  <si>
    <t xml:space="preserve">IVIA45    </t>
  </si>
  <si>
    <t xml:space="preserve">IVPR12    </t>
  </si>
  <si>
    <t>INVESTIMENTOS E PARTICIPACOES EM INFRA-ESTRUTURA S/A - INVEPAR</t>
  </si>
  <si>
    <t xml:space="preserve">IVPR13    </t>
  </si>
  <si>
    <t xml:space="preserve">IVPR14    </t>
  </si>
  <si>
    <t xml:space="preserve">IVPR15    </t>
  </si>
  <si>
    <t xml:space="preserve">IVPR22    </t>
  </si>
  <si>
    <t xml:space="preserve">JAUR11    </t>
  </si>
  <si>
    <t>JAURU TRANSMISSORA DE ENERGIA S/A</t>
  </si>
  <si>
    <t xml:space="preserve">JCPM11    </t>
  </si>
  <si>
    <t>JCPM PARTICIPACOES E EMPREENDIMENTOS S/A</t>
  </si>
  <si>
    <t xml:space="preserve">JCPM12    </t>
  </si>
  <si>
    <t xml:space="preserve">JEFP11    </t>
  </si>
  <si>
    <t>JEF INVESTIMENTOS S.A.</t>
  </si>
  <si>
    <t xml:space="preserve">JELE11    </t>
  </si>
  <si>
    <t>JOTA ELE CONSTRUCOES CIVIS S.A.</t>
  </si>
  <si>
    <t xml:space="preserve">JELE21    </t>
  </si>
  <si>
    <t xml:space="preserve">JFEN11    </t>
  </si>
  <si>
    <t>JOAO FORTES ENGENHARIA S/A</t>
  </si>
  <si>
    <t xml:space="preserve">JFEN12    </t>
  </si>
  <si>
    <t xml:space="preserve">JFEN13    </t>
  </si>
  <si>
    <t xml:space="preserve">JFEN23    </t>
  </si>
  <si>
    <t xml:space="preserve">JFEN33    </t>
  </si>
  <si>
    <t xml:space="preserve">JFLV11    </t>
  </si>
  <si>
    <t>JFL V HOUSE INVESTIMENTOS IMOBILIARIOS S. A.</t>
  </si>
  <si>
    <t xml:space="preserve">JHMN11    </t>
  </si>
  <si>
    <t>JHSF MANAUS EMPREENDIMENTOS E INCORPORACOES S.A.</t>
  </si>
  <si>
    <t xml:space="preserve">JHSF1A    </t>
  </si>
  <si>
    <t>JHSF PARTICIPACOES S/A</t>
  </si>
  <si>
    <t xml:space="preserve">JHSP14    </t>
  </si>
  <si>
    <t xml:space="preserve">JHSP15    </t>
  </si>
  <si>
    <t xml:space="preserve">JHSP17    </t>
  </si>
  <si>
    <t xml:space="preserve">JICS11    </t>
  </si>
  <si>
    <t>JIVE INVESTMENTS CONSULTORIA S.A.</t>
  </si>
  <si>
    <t xml:space="preserve">JMCD12    </t>
  </si>
  <si>
    <t>J. MACEDO S/A</t>
  </si>
  <si>
    <t xml:space="preserve">JMCD13    </t>
  </si>
  <si>
    <t xml:space="preserve">JQTB11    </t>
  </si>
  <si>
    <t>USINA JEQUITIBA SPE S/A</t>
  </si>
  <si>
    <t xml:space="preserve">JSLGA5    </t>
  </si>
  <si>
    <t>JSL S.A</t>
  </si>
  <si>
    <t xml:space="preserve">JSLO11    </t>
  </si>
  <si>
    <t>MOVIDA GESTAO E TERCEIRIZACAO DE FROTAS S/A</t>
  </si>
  <si>
    <t xml:space="preserve">JSML10    </t>
  </si>
  <si>
    <t>SIMPAR S.A.</t>
  </si>
  <si>
    <t xml:space="preserve">JSML14    </t>
  </si>
  <si>
    <t xml:space="preserve">JSML15    </t>
  </si>
  <si>
    <t xml:space="preserve">JSML16    </t>
  </si>
  <si>
    <t xml:space="preserve">JSML17    </t>
  </si>
  <si>
    <t xml:space="preserve">JSML18    </t>
  </si>
  <si>
    <t xml:space="preserve">JSML19    </t>
  </si>
  <si>
    <t xml:space="preserve">JSML26    </t>
  </si>
  <si>
    <t xml:space="preserve">JSML28    </t>
  </si>
  <si>
    <t xml:space="preserve">JSML29    </t>
  </si>
  <si>
    <t xml:space="preserve">JSML36    </t>
  </si>
  <si>
    <t xml:space="preserve">JSML38    </t>
  </si>
  <si>
    <t xml:space="preserve">JSMLA1    </t>
  </si>
  <si>
    <t xml:space="preserve">JSMLA2    </t>
  </si>
  <si>
    <t xml:space="preserve">JSMLA3    </t>
  </si>
  <si>
    <t xml:space="preserve">JSMLA4    </t>
  </si>
  <si>
    <t xml:space="preserve">JSMLA5    </t>
  </si>
  <si>
    <t xml:space="preserve">JSMLB3    </t>
  </si>
  <si>
    <t xml:space="preserve">JSMLB5    </t>
  </si>
  <si>
    <t xml:space="preserve">JSTN11    </t>
  </si>
  <si>
    <t>JUMIL - JUSTINO DE MORAIS IRMAOS S.A</t>
  </si>
  <si>
    <t xml:space="preserve">JSTN21    </t>
  </si>
  <si>
    <t xml:space="preserve">JURU11    </t>
  </si>
  <si>
    <t>HYDRIA PARTICIPACOES INVESTIMENTOS S.A</t>
  </si>
  <si>
    <t xml:space="preserve">KARS11    </t>
  </si>
  <si>
    <t>KARSTEN S.A.</t>
  </si>
  <si>
    <t xml:space="preserve">KARS21    </t>
  </si>
  <si>
    <t xml:space="preserve">KATR11    </t>
  </si>
  <si>
    <t>KATRIUM INDUSTRIAS QUIMICAS S/A</t>
  </si>
  <si>
    <t xml:space="preserve">KEDU11    </t>
  </si>
  <si>
    <t>CAEDU COMERCIO VAREJISTA DE ARTIGO DO VESTUARIO S/A</t>
  </si>
  <si>
    <t xml:space="preserve">KLAS12    </t>
  </si>
  <si>
    <t>KALLAS INCORPORACOES E CONSTRUCOES S.A.</t>
  </si>
  <si>
    <t xml:space="preserve">KLBNA2    </t>
  </si>
  <si>
    <t>KLABIN S/A</t>
  </si>
  <si>
    <t xml:space="preserve">KOIN11    </t>
  </si>
  <si>
    <t>VERTKOIN COMP SEC DE CRED FINANCEIROS</t>
  </si>
  <si>
    <t xml:space="preserve">KOMP11    </t>
  </si>
  <si>
    <t>KOMPASS COMPANHIA SECURITIZADORA DE CREDITOS FINANCEIROS</t>
  </si>
  <si>
    <t xml:space="preserve">KRMA11    </t>
  </si>
  <si>
    <t>KURUMA VEICULOS S/A</t>
  </si>
  <si>
    <t xml:space="preserve">KROT11    </t>
  </si>
  <si>
    <t xml:space="preserve">KUHN11    </t>
  </si>
  <si>
    <t>KUHN DO BRASIL  S.A. – IMPLEMENTOS AGRICOLAS</t>
  </si>
  <si>
    <t xml:space="preserve">KUHN21    </t>
  </si>
  <si>
    <t xml:space="preserve">LAME10    </t>
  </si>
  <si>
    <t xml:space="preserve">LAME14    </t>
  </si>
  <si>
    <t xml:space="preserve">LAME16    </t>
  </si>
  <si>
    <t xml:space="preserve">LAME17    </t>
  </si>
  <si>
    <t xml:space="preserve">LAME18    </t>
  </si>
  <si>
    <t xml:space="preserve">LAME19    </t>
  </si>
  <si>
    <t xml:space="preserve">LAME26    </t>
  </si>
  <si>
    <t xml:space="preserve">LAME27    </t>
  </si>
  <si>
    <t xml:space="preserve">LAME28    </t>
  </si>
  <si>
    <t xml:space="preserve">LAME29    </t>
  </si>
  <si>
    <t xml:space="preserve">LAME38    </t>
  </si>
  <si>
    <t xml:space="preserve">LAMEA1    </t>
  </si>
  <si>
    <t xml:space="preserve">LAMEA2    </t>
  </si>
  <si>
    <t xml:space="preserve">LAMEA3    </t>
  </si>
  <si>
    <t xml:space="preserve">LAMEA4    </t>
  </si>
  <si>
    <t xml:space="preserve">LAMEA5    </t>
  </si>
  <si>
    <t xml:space="preserve">LAMEB1    </t>
  </si>
  <si>
    <t xml:space="preserve">LAMS11    </t>
  </si>
  <si>
    <t>LINHA AMARELA S/A - LAMSA</t>
  </si>
  <si>
    <t xml:space="preserve">LANO11    </t>
  </si>
  <si>
    <t>GESTAMP EOLICA LAGOA NOVA  S.A.</t>
  </si>
  <si>
    <t xml:space="preserve">LAPR11    </t>
  </si>
  <si>
    <t>LAPAREN PARTICIPACOES S.A.</t>
  </si>
  <si>
    <t xml:space="preserve">LAPR21    </t>
  </si>
  <si>
    <t xml:space="preserve">LBDA11    </t>
  </si>
  <si>
    <t>LAMBDA II ENERGIA S/A</t>
  </si>
  <si>
    <t xml:space="preserve">LBRA11    </t>
  </si>
  <si>
    <t>LIBRA  TERMINAL RIO S.A.</t>
  </si>
  <si>
    <t xml:space="preserve">LCAM13    </t>
  </si>
  <si>
    <t>COMPANHIA DE LOCACAO DAS AMERICAS</t>
  </si>
  <si>
    <t xml:space="preserve">LCAM14    </t>
  </si>
  <si>
    <t xml:space="preserve">LCAM15    </t>
  </si>
  <si>
    <t xml:space="preserve">LCAM16    </t>
  </si>
  <si>
    <t xml:space="preserve">LCAM17    </t>
  </si>
  <si>
    <t xml:space="preserve">LCAM18    </t>
  </si>
  <si>
    <t xml:space="preserve">LCAM19    </t>
  </si>
  <si>
    <t xml:space="preserve">LCAM28    </t>
  </si>
  <si>
    <t xml:space="preserve">LCAMA0    </t>
  </si>
  <si>
    <t xml:space="preserve">LCAMA1    </t>
  </si>
  <si>
    <t xml:space="preserve">LCAMA2    </t>
  </si>
  <si>
    <t xml:space="preserve">LCAMA4    </t>
  </si>
  <si>
    <t xml:space="preserve">LCAMA5    </t>
  </si>
  <si>
    <t xml:space="preserve">LCAMA6    </t>
  </si>
  <si>
    <t xml:space="preserve">LCAMA7    </t>
  </si>
  <si>
    <t xml:space="preserve">LCAMA8    </t>
  </si>
  <si>
    <t xml:space="preserve">LCAMA9    </t>
  </si>
  <si>
    <t xml:space="preserve">LCAMB2    </t>
  </si>
  <si>
    <t xml:space="preserve">LCAMB3    </t>
  </si>
  <si>
    <t xml:space="preserve">LCAMB5    </t>
  </si>
  <si>
    <t xml:space="preserve">LCAMC2    </t>
  </si>
  <si>
    <t xml:space="preserve">LCAMD1    </t>
  </si>
  <si>
    <t xml:space="preserve">LCAMD2    </t>
  </si>
  <si>
    <t xml:space="preserve">LCEH11    </t>
  </si>
  <si>
    <t>LC-EH PARTICIPACOES E EMPREENDIMENTOS S.A.</t>
  </si>
  <si>
    <t xml:space="preserve">LCEH12    </t>
  </si>
  <si>
    <t xml:space="preserve">LCIN11    </t>
  </si>
  <si>
    <t>LC INVESTIMENTOS HOLDINGS S.A.</t>
  </si>
  <si>
    <t xml:space="preserve">LCIN21    </t>
  </si>
  <si>
    <t xml:space="preserve">LCNH11    </t>
  </si>
  <si>
    <t>GESTAMP EOLICA LANCHINHA  S.A.</t>
  </si>
  <si>
    <t xml:space="preserve">LDDI11    </t>
  </si>
  <si>
    <t>LDI DESENVOLVIMENTO IMOBILIARIO S/A</t>
  </si>
  <si>
    <t xml:space="preserve">LDDI12    </t>
  </si>
  <si>
    <t xml:space="preserve">LEPS11    </t>
  </si>
  <si>
    <t xml:space="preserve">LETS11    </t>
  </si>
  <si>
    <t>LETS RENT A CAR S/A</t>
  </si>
  <si>
    <t xml:space="preserve">LETS12    </t>
  </si>
  <si>
    <t xml:space="preserve">LETS13    </t>
  </si>
  <si>
    <t xml:space="preserve">LETS14    </t>
  </si>
  <si>
    <t xml:space="preserve">LFPP11    </t>
  </si>
  <si>
    <t>LFP PARTICIPACOES S/A</t>
  </si>
  <si>
    <t xml:space="preserve">LFPP21    </t>
  </si>
  <si>
    <t xml:space="preserve">LGCM11    </t>
  </si>
  <si>
    <t>LOG ENERGIA COMERCIALIZADORA S/A</t>
  </si>
  <si>
    <t xml:space="preserve">LGER11    </t>
  </si>
  <si>
    <t>LINHARES GERACAO S/A</t>
  </si>
  <si>
    <t xml:space="preserve">LGER21    </t>
  </si>
  <si>
    <t xml:space="preserve">LGER31    </t>
  </si>
  <si>
    <t xml:space="preserve">LGER41    </t>
  </si>
  <si>
    <t xml:space="preserve">LGNA11    </t>
  </si>
  <si>
    <t>COMPANHIA LIGNA DE INVESTIMENTOS</t>
  </si>
  <si>
    <t xml:space="preserve">LGOP11    </t>
  </si>
  <si>
    <t>LAGO DA PEDRA PARTICIPACOES S/A</t>
  </si>
  <si>
    <t xml:space="preserve">LGTE11    </t>
  </si>
  <si>
    <t>LIGHT ENERGIA S.A</t>
  </si>
  <si>
    <t xml:space="preserve">LGTE14    </t>
  </si>
  <si>
    <t xml:space="preserve">LGTE15    </t>
  </si>
  <si>
    <t xml:space="preserve">LGTE16    </t>
  </si>
  <si>
    <t xml:space="preserve">LHII11    </t>
  </si>
  <si>
    <t>LAVRAS II HOLDING 2 S.A.</t>
  </si>
  <si>
    <t xml:space="preserve">LIGH1B    </t>
  </si>
  <si>
    <t>LIGHT SERVICOS DE ELETRICIDADE S/A</t>
  </si>
  <si>
    <t xml:space="preserve">LIGHA1    </t>
  </si>
  <si>
    <t xml:space="preserve">LIGHA2    </t>
  </si>
  <si>
    <t xml:space="preserve">LIGHA4    </t>
  </si>
  <si>
    <t xml:space="preserve">LIGHA6    </t>
  </si>
  <si>
    <t xml:space="preserve">LIGHA7    </t>
  </si>
  <si>
    <t xml:space="preserve">LIGHA8    </t>
  </si>
  <si>
    <t xml:space="preserve">LIGHB2    </t>
  </si>
  <si>
    <t xml:space="preserve">LIGHB5    </t>
  </si>
  <si>
    <t xml:space="preserve">LIGHB6    </t>
  </si>
  <si>
    <t xml:space="preserve">LIGHB7    </t>
  </si>
  <si>
    <t xml:space="preserve">LIGHC2    </t>
  </si>
  <si>
    <t xml:space="preserve">LIGHC3    </t>
  </si>
  <si>
    <t xml:space="preserve">LIGHC6    </t>
  </si>
  <si>
    <t xml:space="preserve">LIGHD3    </t>
  </si>
  <si>
    <t xml:space="preserve">LIGHD7    </t>
  </si>
  <si>
    <t xml:space="preserve">LIGN12    </t>
  </si>
  <si>
    <t xml:space="preserve">LIQP15    </t>
  </si>
  <si>
    <t xml:space="preserve">LIQP16    </t>
  </si>
  <si>
    <t xml:space="preserve">LIQP25    </t>
  </si>
  <si>
    <t xml:space="preserve">LIQP35    </t>
  </si>
  <si>
    <t xml:space="preserve">LIQP45    </t>
  </si>
  <si>
    <t xml:space="preserve">LITL11    </t>
  </si>
  <si>
    <t>LITEL PARTICIPACOES S.A.</t>
  </si>
  <si>
    <t xml:space="preserve">LJDE11    </t>
  </si>
  <si>
    <t>LAJEADO ENERGIA S.A.</t>
  </si>
  <si>
    <t xml:space="preserve">LJDE12    </t>
  </si>
  <si>
    <t xml:space="preserve">LJDE13    </t>
  </si>
  <si>
    <t xml:space="preserve">LJDE14    </t>
  </si>
  <si>
    <t xml:space="preserve">LJDE15    </t>
  </si>
  <si>
    <t xml:space="preserve">LJDE22    </t>
  </si>
  <si>
    <t xml:space="preserve">LJIN11    </t>
  </si>
  <si>
    <t>LOJAS INSINUANTE S/A.</t>
  </si>
  <si>
    <t xml:space="preserve">LLDR11    </t>
  </si>
  <si>
    <t>UNIAO DE LOJAS LEADER  S.A.</t>
  </si>
  <si>
    <t xml:space="preserve">LLIS10    </t>
  </si>
  <si>
    <t>RESTOQUE COMERCIO E CONFECCOES DE ROUPAS S.A.</t>
  </si>
  <si>
    <t xml:space="preserve">LLIS11    </t>
  </si>
  <si>
    <t xml:space="preserve">LLIS16    </t>
  </si>
  <si>
    <t xml:space="preserve">LLIS17    </t>
  </si>
  <si>
    <t xml:space="preserve">LLIS18    </t>
  </si>
  <si>
    <t xml:space="preserve">LLIS19    </t>
  </si>
  <si>
    <t xml:space="preserve">LLIS20    </t>
  </si>
  <si>
    <t xml:space="preserve">LLISA1    </t>
  </si>
  <si>
    <t xml:space="preserve">LLISB1    </t>
  </si>
  <si>
    <t xml:space="preserve">LLISB2    </t>
  </si>
  <si>
    <t xml:space="preserve">LLXA11    </t>
  </si>
  <si>
    <t>PORTO DO ACU OPERACOES SA</t>
  </si>
  <si>
    <t xml:space="preserve">LMBE11    </t>
  </si>
  <si>
    <t>LAMBDA ENERGIA S.A..</t>
  </si>
  <si>
    <t xml:space="preserve">LMDS11    </t>
  </si>
  <si>
    <t>LAZAM-MDS CORRETORA E ADMINISTRADORA DE SEGUROS S/A</t>
  </si>
  <si>
    <t xml:space="preserve">LMNE11    </t>
  </si>
  <si>
    <t>LUMINAE S.A</t>
  </si>
  <si>
    <t xml:space="preserve">LMNE21    </t>
  </si>
  <si>
    <t xml:space="preserve">LMOV11    </t>
  </si>
  <si>
    <t>LIGUE MOVEL S.A.</t>
  </si>
  <si>
    <t xml:space="preserve">LMSP11    </t>
  </si>
  <si>
    <t>CONCESSIONARIA DAS LINHAS 5 E 17 DO METRO DE SAO PAULO S/A</t>
  </si>
  <si>
    <t xml:space="preserve">LMTI11    </t>
  </si>
  <si>
    <t>LM TRANSPORTES INTERESTADUAIS SERVICOS E COMERCIO S.A.</t>
  </si>
  <si>
    <t xml:space="preserve">LMTI12    </t>
  </si>
  <si>
    <t xml:space="preserve">LMTI14    </t>
  </si>
  <si>
    <t xml:space="preserve">LMTI15    </t>
  </si>
  <si>
    <t xml:space="preserve">LNAM11    </t>
  </si>
  <si>
    <t>LINEA AMARILLA BRASIL PARTICIPACOES S.A..</t>
  </si>
  <si>
    <t xml:space="preserve">LNDV11    </t>
  </si>
  <si>
    <t>EVOLTZ V - LONDRINA TRANSMISSORA DE ENERGIA S.A</t>
  </si>
  <si>
    <t xml:space="preserve">LNDV21    </t>
  </si>
  <si>
    <t xml:space="preserve">LNUV11    </t>
  </si>
  <si>
    <t>CONCESSIONARIA LINHA UNIVERSIDADE S/A</t>
  </si>
  <si>
    <t xml:space="preserve">LNUV12    </t>
  </si>
  <si>
    <t xml:space="preserve">LNUV13    </t>
  </si>
  <si>
    <t xml:space="preserve">LNUV14    </t>
  </si>
  <si>
    <t xml:space="preserve">LNUV21    </t>
  </si>
  <si>
    <t xml:space="preserve">LNUV22    </t>
  </si>
  <si>
    <t xml:space="preserve">LNUV23    </t>
  </si>
  <si>
    <t xml:space="preserve">LNUV24    </t>
  </si>
  <si>
    <t xml:space="preserve">LNUV31    </t>
  </si>
  <si>
    <t xml:space="preserve">LNUV32    </t>
  </si>
  <si>
    <t xml:space="preserve">LNUV33    </t>
  </si>
  <si>
    <t xml:space="preserve">LNUV34    </t>
  </si>
  <si>
    <t xml:space="preserve">LOGA11    </t>
  </si>
  <si>
    <t>LOGISTICA AMBIENTAL DE SAO PAULO S/A - LOGA</t>
  </si>
  <si>
    <t xml:space="preserve">LOGGA2    </t>
  </si>
  <si>
    <t>LOG COMMERCIAL PROPERTIES E PARTICIPACOES S/A</t>
  </si>
  <si>
    <t xml:space="preserve">LOGGA4    </t>
  </si>
  <si>
    <t xml:space="preserve">LOGGA7    </t>
  </si>
  <si>
    <t xml:space="preserve">LOGGA8    </t>
  </si>
  <si>
    <t xml:space="preserve">LOGN12    </t>
  </si>
  <si>
    <t>LOG-IN LOGISTICA INTERMODAL S.A.</t>
  </si>
  <si>
    <t xml:space="preserve">LOGN13    </t>
  </si>
  <si>
    <t xml:space="preserve">LOGN14    </t>
  </si>
  <si>
    <t xml:space="preserve">LOGP11    </t>
  </si>
  <si>
    <t>LOG E PRINT DADOS VARIAVEIS   S.A</t>
  </si>
  <si>
    <t xml:space="preserve">LORT10    </t>
  </si>
  <si>
    <t>LOCALIZA RENT A CAR S/A</t>
  </si>
  <si>
    <t xml:space="preserve">LORT15    </t>
  </si>
  <si>
    <t xml:space="preserve">LORT16    </t>
  </si>
  <si>
    <t xml:space="preserve">LORT17    </t>
  </si>
  <si>
    <t xml:space="preserve">LORT18    </t>
  </si>
  <si>
    <t xml:space="preserve">LORT19    </t>
  </si>
  <si>
    <t xml:space="preserve">LORTA1    </t>
  </si>
  <si>
    <t xml:space="preserve">LORTA2    </t>
  </si>
  <si>
    <t xml:space="preserve">LORTA3    </t>
  </si>
  <si>
    <t xml:space="preserve">LORTA5    </t>
  </si>
  <si>
    <t xml:space="preserve">LORTA6    </t>
  </si>
  <si>
    <t xml:space="preserve">LORTA7    </t>
  </si>
  <si>
    <t xml:space="preserve">LORTA8    </t>
  </si>
  <si>
    <t xml:space="preserve">LORTB3    </t>
  </si>
  <si>
    <t xml:space="preserve">LORTC4    </t>
  </si>
  <si>
    <t xml:space="preserve">LORTD4    </t>
  </si>
  <si>
    <t xml:space="preserve">LPGL12    </t>
  </si>
  <si>
    <t>LOG E PRINT GRAFICA E LOGISTICA S/A</t>
  </si>
  <si>
    <t xml:space="preserve">LPGL13    </t>
  </si>
  <si>
    <t xml:space="preserve">LPGL14    </t>
  </si>
  <si>
    <t xml:space="preserve">LPPP11    </t>
  </si>
  <si>
    <t>LPP I EMPREENDIMENTOS E PARTICIPACOES S.A.</t>
  </si>
  <si>
    <t xml:space="preserve">LQRO11    </t>
  </si>
  <si>
    <t>LOJAS QUERO-QUERO S/A</t>
  </si>
  <si>
    <t xml:space="preserve">LREN10    </t>
  </si>
  <si>
    <t>LOJAS RENNER S/A</t>
  </si>
  <si>
    <t xml:space="preserve">LRENA1    </t>
  </si>
  <si>
    <t xml:space="preserve">LRENA2    </t>
  </si>
  <si>
    <t xml:space="preserve">LRENB1    </t>
  </si>
  <si>
    <t xml:space="preserve">LRNE14    </t>
  </si>
  <si>
    <t xml:space="preserve">LRNE15    </t>
  </si>
  <si>
    <t xml:space="preserve">LRNE16    </t>
  </si>
  <si>
    <t xml:space="preserve">LRNE17    </t>
  </si>
  <si>
    <t xml:space="preserve">LRNE18    </t>
  </si>
  <si>
    <t xml:space="preserve">LRNE19    </t>
  </si>
  <si>
    <t xml:space="preserve">LRNE24    </t>
  </si>
  <si>
    <t xml:space="preserve">LRNE25    </t>
  </si>
  <si>
    <t xml:space="preserve">LSBI11    </t>
  </si>
  <si>
    <t>LABORATORIO SABIN DE ANALISES CLINICAS S.A.</t>
  </si>
  <si>
    <t xml:space="preserve">LSBI12    </t>
  </si>
  <si>
    <t xml:space="preserve">LSHB14    </t>
  </si>
  <si>
    <t>LSH BARRA EMPREENDIMENTOS IMOBILIARIOS S A</t>
  </si>
  <si>
    <t xml:space="preserve">LSVE10    </t>
  </si>
  <si>
    <t xml:space="preserve">LSVE17    </t>
  </si>
  <si>
    <t xml:space="preserve">LSVE19    </t>
  </si>
  <si>
    <t xml:space="preserve">LSVE29    </t>
  </si>
  <si>
    <t xml:space="preserve">LTEN12    </t>
  </si>
  <si>
    <t xml:space="preserve">LTLA11    </t>
  </si>
  <si>
    <t>LITELA PARTICIPACOES S/A</t>
  </si>
  <si>
    <t xml:space="preserve">LTLA12    </t>
  </si>
  <si>
    <t xml:space="preserve">LTMC11    </t>
  </si>
  <si>
    <t>LINHAS DE TRANSMISSAO DE MONTES CLAROS S/A</t>
  </si>
  <si>
    <t xml:space="preserve">LTTE11    </t>
  </si>
  <si>
    <t>LINHAS DE TAUBATE TRANSMISSORA DE ENERGIA S.A.</t>
  </si>
  <si>
    <t xml:space="preserve">LTTE12    </t>
  </si>
  <si>
    <t xml:space="preserve">LTTE13    </t>
  </si>
  <si>
    <t xml:space="preserve">LUFT11    </t>
  </si>
  <si>
    <t>LUFT PARTICIPACOES S.A.</t>
  </si>
  <si>
    <t xml:space="preserve">LUFT12    </t>
  </si>
  <si>
    <t xml:space="preserve">LVTC11    </t>
  </si>
  <si>
    <t>LIVETECH DA BAHIA INDUSTRIA E COMERCIO S/A</t>
  </si>
  <si>
    <t xml:space="preserve">LVTC21    </t>
  </si>
  <si>
    <t xml:space="preserve">MAGE11    </t>
  </si>
  <si>
    <t>MARACANAU GERADORA DE ENERGIA S.A.</t>
  </si>
  <si>
    <t xml:space="preserve">MAGN11    </t>
  </si>
  <si>
    <t>MAGNESITA REFRATARIOS S.A.</t>
  </si>
  <si>
    <t xml:space="preserve">MAIB12    </t>
  </si>
  <si>
    <t>MAIA  E   BORBA S.A.</t>
  </si>
  <si>
    <t xml:space="preserve">MALU12    </t>
  </si>
  <si>
    <t>MALUI ILHA DO SOL EMPREENDIMENTOS IMOBILIARIOS SPE S.A.</t>
  </si>
  <si>
    <t xml:space="preserve">MANA11    </t>
  </si>
  <si>
    <t>MANAUS AMBIENTAL S.A.</t>
  </si>
  <si>
    <t xml:space="preserve">MANT12    </t>
  </si>
  <si>
    <t>MANAUS TRANSMISSORA DE ENERGIA S/A</t>
  </si>
  <si>
    <t xml:space="preserve">MAQN11    </t>
  </si>
  <si>
    <t>MAQUINA DE VENDAS BRASIL PARTICIPACOES S/A.</t>
  </si>
  <si>
    <t xml:space="preserve">MARA11    </t>
  </si>
  <si>
    <t>COMPLEXO MARACANA ENTRETENIMENTO S.A.</t>
  </si>
  <si>
    <t xml:space="preserve">MATD11    </t>
  </si>
  <si>
    <t>HOSPITAL MATER DEI S.A.</t>
  </si>
  <si>
    <t xml:space="preserve">MBHY11    </t>
  </si>
  <si>
    <t>BMC HYUNDAI S.A.</t>
  </si>
  <si>
    <t xml:space="preserve">MBXP11    </t>
  </si>
  <si>
    <t>MB EXPANSAO S.A.</t>
  </si>
  <si>
    <t xml:space="preserve">MCAI11    </t>
  </si>
  <si>
    <t>M.C.A. INCORPORACOES S/A</t>
  </si>
  <si>
    <t xml:space="preserve">MCRB15    </t>
  </si>
  <si>
    <t>MINERACAO CARAIBA S.A.</t>
  </si>
  <si>
    <t xml:space="preserve">MCRB25    </t>
  </si>
  <si>
    <t xml:space="preserve">MCSD11    </t>
  </si>
  <si>
    <t>MARTINS COMERCIO E SERVICOS DE DISTRIBUICAO S.A.</t>
  </si>
  <si>
    <t xml:space="preserve">MCSD12    </t>
  </si>
  <si>
    <t xml:space="preserve">MDIA11    </t>
  </si>
  <si>
    <t>M. DIAS BRANCO S.A. INDUSTRIA E COMERCIO DE ALIMENTOS</t>
  </si>
  <si>
    <t xml:space="preserve">MDLR11    </t>
  </si>
  <si>
    <t>MDL REALTY INCORPORADORA  S.A.</t>
  </si>
  <si>
    <t xml:space="preserve">MDLR13    </t>
  </si>
  <si>
    <t xml:space="preserve">MDNE14    </t>
  </si>
  <si>
    <t>MOURA DUBEUX ENGENHARIA S/A</t>
  </si>
  <si>
    <t xml:space="preserve">MDNE15    </t>
  </si>
  <si>
    <t xml:space="preserve">MDRI11    </t>
  </si>
  <si>
    <t>MADRI ADMINISTRACAO INTERMEDIACAO E PARTICIPACAO S/A</t>
  </si>
  <si>
    <t xml:space="preserve">MDRO14    </t>
  </si>
  <si>
    <t>MADERO INDUSTRIA E COMERCIO S.A.</t>
  </si>
  <si>
    <t xml:space="preserve">MDRO24    </t>
  </si>
  <si>
    <t xml:space="preserve">MEAL11    </t>
  </si>
  <si>
    <t>INTERNATIONAL MEAL COMPANY ALIMENTACAO S/A</t>
  </si>
  <si>
    <t xml:space="preserve">MEAL12    </t>
  </si>
  <si>
    <t xml:space="preserve">MEAL21    </t>
  </si>
  <si>
    <t xml:space="preserve">MEDS11    </t>
  </si>
  <si>
    <t xml:space="preserve">MEGA11    </t>
  </si>
  <si>
    <t>MEGA ENERGIA LOCACAO E ADMINISTRACAO DE BENS S.A.</t>
  </si>
  <si>
    <t xml:space="preserve">MEZ611    </t>
  </si>
  <si>
    <t>MEZ 6 ENERGIA S.A.</t>
  </si>
  <si>
    <t xml:space="preserve">MEZU11    </t>
  </si>
  <si>
    <t>MEZ 1 ENERGIA S.A.</t>
  </si>
  <si>
    <t xml:space="preserve">MGLU11    </t>
  </si>
  <si>
    <t>MAGAZINE LUIZA S/A</t>
  </si>
  <si>
    <t xml:space="preserve">MGLU12    </t>
  </si>
  <si>
    <t xml:space="preserve">MGLU13    </t>
  </si>
  <si>
    <t xml:space="preserve">MGLU14    </t>
  </si>
  <si>
    <t xml:space="preserve">MGLU15    </t>
  </si>
  <si>
    <t xml:space="preserve">MGLU16    </t>
  </si>
  <si>
    <t xml:space="preserve">MGLU17    </t>
  </si>
  <si>
    <t xml:space="preserve">MGLU18    </t>
  </si>
  <si>
    <t xml:space="preserve">MGLU19    </t>
  </si>
  <si>
    <t xml:space="preserve">MGLU22    </t>
  </si>
  <si>
    <t xml:space="preserve">MGLUA0    </t>
  </si>
  <si>
    <t xml:space="preserve">MGLUA1    </t>
  </si>
  <si>
    <t xml:space="preserve">MGNU11    </t>
  </si>
  <si>
    <t>MAGNUM DISTRIBUIDORA DE PNEUS S/A</t>
  </si>
  <si>
    <t xml:space="preserve">MGSP11    </t>
  </si>
  <si>
    <t>EDP TRANSMISSAO SP-MG S/A</t>
  </si>
  <si>
    <t xml:space="preserve">MGSP13    </t>
  </si>
  <si>
    <t xml:space="preserve">MHSM11    </t>
  </si>
  <si>
    <t>MULTIHEMO SERVICOS MEDICOS S/A</t>
  </si>
  <si>
    <t xml:space="preserve">MILN11    </t>
  </si>
  <si>
    <t>MILANO COMERCIO VAREJISTA DE ALIMENTOS S.A..</t>
  </si>
  <si>
    <t xml:space="preserve">MILN21    </t>
  </si>
  <si>
    <t xml:space="preserve">MILO14    </t>
  </si>
  <si>
    <t>MILO INVESTIMENTOS SA</t>
  </si>
  <si>
    <t xml:space="preserve">MILS11    </t>
  </si>
  <si>
    <t>MILLS ESTRUTURAS E SERVICOS DE ENGENHARIA S/A</t>
  </si>
  <si>
    <t xml:space="preserve">MILS12    </t>
  </si>
  <si>
    <t xml:space="preserve">MILS13    </t>
  </si>
  <si>
    <t xml:space="preserve">MILS14    </t>
  </si>
  <si>
    <t xml:space="preserve">MILS15    </t>
  </si>
  <si>
    <t xml:space="preserve">MILS22    </t>
  </si>
  <si>
    <t xml:space="preserve">MINV11    </t>
  </si>
  <si>
    <t>M.INVEST PLANEJAMENTO E ADMINISTRACAO DE SHOPPING CENTER S/A</t>
  </si>
  <si>
    <t xml:space="preserve">MINV21    </t>
  </si>
  <si>
    <t xml:space="preserve">MLNV11    </t>
  </si>
  <si>
    <t>MARLIN NAVEGACAO SA</t>
  </si>
  <si>
    <t xml:space="preserve">MLNV12    </t>
  </si>
  <si>
    <t xml:space="preserve">MLTP12    </t>
  </si>
  <si>
    <t>MULTIPLAN EMPREENDIMENTOS IMOBILIARIOS S/A</t>
  </si>
  <si>
    <t xml:space="preserve">MMGP12    </t>
  </si>
  <si>
    <t>MGI - MINAS GERAIS PARTICIPACOES S/A</t>
  </si>
  <si>
    <t xml:space="preserve">MMGP13    </t>
  </si>
  <si>
    <t xml:space="preserve">MMGP14    </t>
  </si>
  <si>
    <t xml:space="preserve">MMGP15    </t>
  </si>
  <si>
    <t xml:space="preserve">MMXS11    </t>
  </si>
  <si>
    <t>MMX SUDESTE  MINERACAO S.A.</t>
  </si>
  <si>
    <t xml:space="preserve">MNAR11    </t>
  </si>
  <si>
    <t>MINAS ARENA - GESTAO DE INSTALACOES ESPORTIVAS S.A.</t>
  </si>
  <si>
    <t xml:space="preserve">MNAU12    </t>
  </si>
  <si>
    <t xml:space="preserve">MNCR12    </t>
  </si>
  <si>
    <t xml:space="preserve">MNCR13    </t>
  </si>
  <si>
    <t xml:space="preserve">MNCR14    </t>
  </si>
  <si>
    <t xml:space="preserve">MNDC11    </t>
  </si>
  <si>
    <t>MANDIC S/A</t>
  </si>
  <si>
    <t xml:space="preserve">MNGN12    </t>
  </si>
  <si>
    <t>SUPERBAC INDUSTRIA E COMERCIO DE FERTILIZANTES S/A</t>
  </si>
  <si>
    <t xml:space="preserve">MNRV14    </t>
  </si>
  <si>
    <t>MINERVA S/A</t>
  </si>
  <si>
    <t xml:space="preserve">MNRV16    </t>
  </si>
  <si>
    <t xml:space="preserve">MNRVA1    </t>
  </si>
  <si>
    <t xml:space="preserve">MNTQ11    </t>
  </si>
  <si>
    <t>MANTIQUEIRA TRANSMISSORA DE ENERGIA S.A.</t>
  </si>
  <si>
    <t xml:space="preserve">MNTQ12    </t>
  </si>
  <si>
    <t xml:space="preserve">MOAR11    </t>
  </si>
  <si>
    <t>MONTEIRO ARANHA S/A</t>
  </si>
  <si>
    <t xml:space="preserve">MOAR12    </t>
  </si>
  <si>
    <t xml:space="preserve">MOBP11    </t>
  </si>
  <si>
    <t>MOB PARTICIPACOES S.A.</t>
  </si>
  <si>
    <t xml:space="preserve">MOBP21    </t>
  </si>
  <si>
    <t xml:space="preserve">MOBS11    </t>
  </si>
  <si>
    <t>MOB SERVICOS DE TELECOMUNICACOES S.A.</t>
  </si>
  <si>
    <t xml:space="preserve">MODE13    </t>
  </si>
  <si>
    <t xml:space="preserve">MODE23    </t>
  </si>
  <si>
    <t xml:space="preserve">MONT11    </t>
  </si>
  <si>
    <t>MONTANA INDUSTRIA DE MAQUINAS S/A</t>
  </si>
  <si>
    <t xml:space="preserve">MONY11    </t>
  </si>
  <si>
    <t>VERT-MONEY MONEY COMPANHIA SECURITIZADORA DE CREDITOS FINANCEIROS</t>
  </si>
  <si>
    <t xml:space="preserve">MONY21    </t>
  </si>
  <si>
    <t xml:space="preserve">MORI11    </t>
  </si>
  <si>
    <t>MORI ENERGIA HOLDING S/A</t>
  </si>
  <si>
    <t xml:space="preserve">MORR11    </t>
  </si>
  <si>
    <t>MORRINHOS ENERGIAS RENOVAVEIS S/A</t>
  </si>
  <si>
    <t xml:space="preserve">MORR12    </t>
  </si>
  <si>
    <t xml:space="preserve">MORR13    </t>
  </si>
  <si>
    <t xml:space="preserve">MOVI11    </t>
  </si>
  <si>
    <t>MOVIDA PARTICIPACOES S/A</t>
  </si>
  <si>
    <t xml:space="preserve">MOVI12    </t>
  </si>
  <si>
    <t xml:space="preserve">MOVI13    </t>
  </si>
  <si>
    <t xml:space="preserve">MOVI14    </t>
  </si>
  <si>
    <t xml:space="preserve">MOVI15    </t>
  </si>
  <si>
    <t xml:space="preserve">MOVI16    </t>
  </si>
  <si>
    <t xml:space="preserve">MOVI17    </t>
  </si>
  <si>
    <t xml:space="preserve">MOVI21    </t>
  </si>
  <si>
    <t xml:space="preserve">MOVI22    </t>
  </si>
  <si>
    <t xml:space="preserve">MOVI23    </t>
  </si>
  <si>
    <t xml:space="preserve">MOVI24    </t>
  </si>
  <si>
    <t xml:space="preserve">MOVI25    </t>
  </si>
  <si>
    <t xml:space="preserve">MOVI27    </t>
  </si>
  <si>
    <t xml:space="preserve">MOVI32    </t>
  </si>
  <si>
    <t xml:space="preserve">MOVI33    </t>
  </si>
  <si>
    <t xml:space="preserve">MOVI34    </t>
  </si>
  <si>
    <t xml:space="preserve">MOVI37    </t>
  </si>
  <si>
    <t xml:space="preserve">MPAU11    </t>
  </si>
  <si>
    <t>MOINHO PAULISTA S/A</t>
  </si>
  <si>
    <t xml:space="preserve">MPRX11    </t>
  </si>
  <si>
    <t>MAIS PROXIMA COMERCIAL E DISTRIBUIDORA S/A</t>
  </si>
  <si>
    <t xml:space="preserve">MPRX21    </t>
  </si>
  <si>
    <t xml:space="preserve">MPRX31    </t>
  </si>
  <si>
    <t xml:space="preserve">MRCN11    </t>
  </si>
  <si>
    <t>MARACANA ENERGETICA S/A</t>
  </si>
  <si>
    <t xml:space="preserve">MRCS11    </t>
  </si>
  <si>
    <t>MERCANTTI EMPREENDIMENTOS IMOBILIARIOS SPE S.A.</t>
  </si>
  <si>
    <t xml:space="preserve">MRFG13    </t>
  </si>
  <si>
    <t>MARFRIG GLOBAL FOODS S.A.</t>
  </si>
  <si>
    <t xml:space="preserve">MRFG23    </t>
  </si>
  <si>
    <t xml:space="preserve">MRHP11    </t>
  </si>
  <si>
    <t>MONTE RODOVIAS S.A</t>
  </si>
  <si>
    <t xml:space="preserve">MRLE11    </t>
  </si>
  <si>
    <t>MRL ENGENHARIA E EMPREENDIMENTOS S.A.</t>
  </si>
  <si>
    <t xml:space="preserve">MRLE12    </t>
  </si>
  <si>
    <t xml:space="preserve">MRLE13    </t>
  </si>
  <si>
    <t xml:space="preserve">MRPT11    </t>
  </si>
  <si>
    <t>MOROCO PARTICIPACOES E COMERCIO  S.A.</t>
  </si>
  <si>
    <t xml:space="preserve">MRPT13    </t>
  </si>
  <si>
    <t xml:space="preserve">MRSL16    </t>
  </si>
  <si>
    <t>MRS LOGISTICA S/A</t>
  </si>
  <si>
    <t xml:space="preserve">MRSL1A    </t>
  </si>
  <si>
    <t xml:space="preserve">MRSL28    </t>
  </si>
  <si>
    <t xml:space="preserve">MRSL29    </t>
  </si>
  <si>
    <t xml:space="preserve">MRSL38    </t>
  </si>
  <si>
    <t xml:space="preserve">MRSS15    </t>
  </si>
  <si>
    <t xml:space="preserve">MRTS11    </t>
  </si>
  <si>
    <t>MRT 2 SPE S/A</t>
  </si>
  <si>
    <t xml:space="preserve">MRVE16    </t>
  </si>
  <si>
    <t>MRV ENGENHARIA E PARTICIPACOES S.A.</t>
  </si>
  <si>
    <t xml:space="preserve">MRVE17    </t>
  </si>
  <si>
    <t xml:space="preserve">MRVE19    </t>
  </si>
  <si>
    <t xml:space="preserve">MRVE29    </t>
  </si>
  <si>
    <t xml:space="preserve">MRVE39    </t>
  </si>
  <si>
    <t xml:space="preserve">MRVEA1    </t>
  </si>
  <si>
    <t xml:space="preserve">MRVEA2    </t>
  </si>
  <si>
    <t xml:space="preserve">MRVEA5    </t>
  </si>
  <si>
    <t xml:space="preserve">MRVEA6    </t>
  </si>
  <si>
    <t xml:space="preserve">MRVEA7    </t>
  </si>
  <si>
    <t xml:space="preserve">MRVEA8    </t>
  </si>
  <si>
    <t xml:space="preserve">MRVEB1    </t>
  </si>
  <si>
    <t xml:space="preserve">MRVEB2    </t>
  </si>
  <si>
    <t xml:space="preserve">MRVEC1    </t>
  </si>
  <si>
    <t xml:space="preserve">MRVEC2    </t>
  </si>
  <si>
    <t xml:space="preserve">MRVED2    </t>
  </si>
  <si>
    <t xml:space="preserve">MRVL11    </t>
  </si>
  <si>
    <t xml:space="preserve">MRVL12    </t>
  </si>
  <si>
    <t xml:space="preserve">MRVL13    </t>
  </si>
  <si>
    <t xml:space="preserve">MRVL14    </t>
  </si>
  <si>
    <t xml:space="preserve">MRVL17    </t>
  </si>
  <si>
    <t xml:space="preserve">MRVP15    </t>
  </si>
  <si>
    <t xml:space="preserve">MSAI11    </t>
  </si>
  <si>
    <t>MSA INCORPORADORA S.A.</t>
  </si>
  <si>
    <t xml:space="preserve">MSAI12    </t>
  </si>
  <si>
    <t xml:space="preserve">MSGT11    </t>
  </si>
  <si>
    <t>MATA DE SANTA GENEBRA TRANSMISSAO S/A</t>
  </si>
  <si>
    <t xml:space="preserve">MSGT13    </t>
  </si>
  <si>
    <t xml:space="preserve">MSGT21    </t>
  </si>
  <si>
    <t xml:space="preserve">MSGT31    </t>
  </si>
  <si>
    <t xml:space="preserve">MSPS11    </t>
  </si>
  <si>
    <t>MS PARTICIPACOES SOCIETARIAS S.A</t>
  </si>
  <si>
    <t xml:space="preserve">MSRO12    </t>
  </si>
  <si>
    <t>MAESTRO LOCADORA DE VEICULOS  S.A</t>
  </si>
  <si>
    <t xml:space="preserve">MSRO13    </t>
  </si>
  <si>
    <t xml:space="preserve">MSRO14    </t>
  </si>
  <si>
    <t xml:space="preserve">MSTL11    </t>
  </si>
  <si>
    <t xml:space="preserve">MTBA11    </t>
  </si>
  <si>
    <t>COMPANHIA DO METRO DA BAHIA</t>
  </si>
  <si>
    <t xml:space="preserve">MTBA12    </t>
  </si>
  <si>
    <t xml:space="preserve">MTBA13    </t>
  </si>
  <si>
    <t xml:space="preserve">MTBA14    </t>
  </si>
  <si>
    <t xml:space="preserve">MTBA15    </t>
  </si>
  <si>
    <t xml:space="preserve">MTEC11    </t>
  </si>
  <si>
    <t>MTEL TECNOLOGIA S/A</t>
  </si>
  <si>
    <t xml:space="preserve">MTEC12    </t>
  </si>
  <si>
    <t xml:space="preserve">MTEC13    </t>
  </si>
  <si>
    <t xml:space="preserve">MTEC23    </t>
  </si>
  <si>
    <t xml:space="preserve">MTEL15    </t>
  </si>
  <si>
    <t xml:space="preserve">MTRA11    </t>
  </si>
  <si>
    <t>MAESTRA NAVEGACAO E LOGISTICA S.A</t>
  </si>
  <si>
    <t xml:space="preserve">MTRB11    </t>
  </si>
  <si>
    <t>METROBARRA  S.A.</t>
  </si>
  <si>
    <t xml:space="preserve">MTRB12    </t>
  </si>
  <si>
    <t xml:space="preserve">MTRB14    </t>
  </si>
  <si>
    <t xml:space="preserve">MTRJ12    </t>
  </si>
  <si>
    <t>CONCESSAO METROVIARIA DO RIO DE JANEIRO S/A</t>
  </si>
  <si>
    <t xml:space="preserve">MTRJ14    </t>
  </si>
  <si>
    <t xml:space="preserve">MTRJ15    </t>
  </si>
  <si>
    <t xml:space="preserve">MTRJ16    </t>
  </si>
  <si>
    <t xml:space="preserve">MTRJ17    </t>
  </si>
  <si>
    <t xml:space="preserve">MTRJ18    </t>
  </si>
  <si>
    <t xml:space="preserve">MTRN11    </t>
  </si>
  <si>
    <t>COMPANHIA METRO NORTE</t>
  </si>
  <si>
    <t xml:space="preserve">MTSM11    </t>
  </si>
  <si>
    <t>MATEUS SUPERMERCADOS  S.A.</t>
  </si>
  <si>
    <t xml:space="preserve">MTSM12    </t>
  </si>
  <si>
    <t xml:space="preserve">MTTM11    </t>
  </si>
  <si>
    <t>MULTITERMINAIS S.A.</t>
  </si>
  <si>
    <t xml:space="preserve">MTTM12    </t>
  </si>
  <si>
    <t xml:space="preserve">MULP13    </t>
  </si>
  <si>
    <t xml:space="preserve">MULP16    </t>
  </si>
  <si>
    <t xml:space="preserve">MULP17    </t>
  </si>
  <si>
    <t xml:space="preserve">MULP18    </t>
  </si>
  <si>
    <t xml:space="preserve">MULP19    </t>
  </si>
  <si>
    <t xml:space="preserve">MULPA0    </t>
  </si>
  <si>
    <t xml:space="preserve">MULT11    </t>
  </si>
  <si>
    <t>MULTILOG S.A.</t>
  </si>
  <si>
    <t xml:space="preserve">MVCP11    </t>
  </si>
  <si>
    <t>MVC COMPONENTES PLASTICOS S.A.</t>
  </si>
  <si>
    <t xml:space="preserve">MVLV11    </t>
  </si>
  <si>
    <t>MOVIDA LOCACAO DE VEICULOS S.A.</t>
  </si>
  <si>
    <t xml:space="preserve">MVLV12    </t>
  </si>
  <si>
    <t xml:space="preserve">MVLV13    </t>
  </si>
  <si>
    <t xml:space="preserve">MVLV14    </t>
  </si>
  <si>
    <t xml:space="preserve">MVLV15    </t>
  </si>
  <si>
    <t xml:space="preserve">MVLV16    </t>
  </si>
  <si>
    <t xml:space="preserve">MVLV17    </t>
  </si>
  <si>
    <t xml:space="preserve">MVSA11    </t>
  </si>
  <si>
    <t>MV PARTICIPACOES S.A.</t>
  </si>
  <si>
    <t xml:space="preserve">MVSA21    </t>
  </si>
  <si>
    <t xml:space="preserve">MVSA31    </t>
  </si>
  <si>
    <t xml:space="preserve">MVST12    </t>
  </si>
  <si>
    <t xml:space="preserve">MVST13    </t>
  </si>
  <si>
    <t xml:space="preserve">MWVI11    </t>
  </si>
  <si>
    <t>MIOLO WINES GROUP VITIVINICULTURA SA</t>
  </si>
  <si>
    <t xml:space="preserve">NAMG11    </t>
  </si>
  <si>
    <t>NORTE ASSET MANAGEMENT GESTAO DE RECURSOS S.A.</t>
  </si>
  <si>
    <t xml:space="preserve">NAMG21    </t>
  </si>
  <si>
    <t xml:space="preserve">NAMP11    </t>
  </si>
  <si>
    <t>NAMPONT HOLDINGS S.A.</t>
  </si>
  <si>
    <t xml:space="preserve">NASX11    </t>
  </si>
  <si>
    <t>NASCENTES DO XINGU PARTICIPACOES E ADMINISTRACAO S.A.</t>
  </si>
  <si>
    <t xml:space="preserve">NASX12    </t>
  </si>
  <si>
    <t xml:space="preserve">NATU15    </t>
  </si>
  <si>
    <t>NATURA COSMETICOS S/A</t>
  </si>
  <si>
    <t xml:space="preserve">NATU16    </t>
  </si>
  <si>
    <t xml:space="preserve">NATU17    </t>
  </si>
  <si>
    <t xml:space="preserve">NATU18    </t>
  </si>
  <si>
    <t xml:space="preserve">NATU19    </t>
  </si>
  <si>
    <t xml:space="preserve">NATU25    </t>
  </si>
  <si>
    <t xml:space="preserve">NATU26    </t>
  </si>
  <si>
    <t xml:space="preserve">NATU27    </t>
  </si>
  <si>
    <t xml:space="preserve">NATU29    </t>
  </si>
  <si>
    <t xml:space="preserve">NATU35    </t>
  </si>
  <si>
    <t xml:space="preserve">NATU36    </t>
  </si>
  <si>
    <t xml:space="preserve">NATU39    </t>
  </si>
  <si>
    <t xml:space="preserve">NATUA0    </t>
  </si>
  <si>
    <t xml:space="preserve">NATUB0    </t>
  </si>
  <si>
    <t xml:space="preserve">NATUC0    </t>
  </si>
  <si>
    <t xml:space="preserve">NATUD0    </t>
  </si>
  <si>
    <t xml:space="preserve">NCFP11    </t>
  </si>
  <si>
    <t>NCF PARTICIPACOES S.A.</t>
  </si>
  <si>
    <t xml:space="preserve">NCFP12    </t>
  </si>
  <si>
    <t xml:space="preserve">NCFP13    </t>
  </si>
  <si>
    <t xml:space="preserve">NCFP14    </t>
  </si>
  <si>
    <t xml:space="preserve">NDMI13    </t>
  </si>
  <si>
    <t>NOTRE DAME INTERMEDICA SAUDE S/A</t>
  </si>
  <si>
    <t xml:space="preserve">NDUT13    </t>
  </si>
  <si>
    <t>CONCESSIONARIA DA RODOVIA PRESIDENTE DUTRA S/A</t>
  </si>
  <si>
    <t xml:space="preserve">NDUT15    </t>
  </si>
  <si>
    <t xml:space="preserve">NEOE17    </t>
  </si>
  <si>
    <t xml:space="preserve">NETC17    </t>
  </si>
  <si>
    <t>NET SERVICOS DE COMUNICACAO S.A.</t>
  </si>
  <si>
    <t xml:space="preserve">NEXO11    </t>
  </si>
  <si>
    <t>COMPANHIA SECURITIZADORA DE CREDITOS FINANCEIROS VERT-NEXOOS</t>
  </si>
  <si>
    <t xml:space="preserve">NEXO12    </t>
  </si>
  <si>
    <t xml:space="preserve">NFAR11    </t>
  </si>
  <si>
    <t>NUFARM INDUSTRIA QUIMICA E FARMACEUTICA S.A.</t>
  </si>
  <si>
    <t xml:space="preserve">NFIC17    </t>
  </si>
  <si>
    <t xml:space="preserve">NGRD11    </t>
  </si>
  <si>
    <t>NEOGRID PARTICIPACOES S.A.</t>
  </si>
  <si>
    <t xml:space="preserve">NIGP11    </t>
  </si>
  <si>
    <t>NOVA TRANSPORTADORA DO SUDESTE S.A. – NTS</t>
  </si>
  <si>
    <t xml:space="preserve">NISS12    </t>
  </si>
  <si>
    <t>FARMACIA E DROGARIA NISSEI S.A.</t>
  </si>
  <si>
    <t xml:space="preserve">NISS22    </t>
  </si>
  <si>
    <t xml:space="preserve">NLSP11    </t>
  </si>
  <si>
    <t>N.O.L.S.P.E. EMPREENDIMENTOS E PARTICIPACOES S/A</t>
  </si>
  <si>
    <t xml:space="preserve">NOTR11    </t>
  </si>
  <si>
    <t xml:space="preserve">NOTR12    </t>
  </si>
  <si>
    <t xml:space="preserve">NOWS11    </t>
  </si>
  <si>
    <t>AGORA SOLUCOES EM TECNOLOGIA DA INFORMACAO E COMUNICACAO S A</t>
  </si>
  <si>
    <t xml:space="preserve">NRSA12    </t>
  </si>
  <si>
    <t>NORSA REFRIGERANTES S..A...</t>
  </si>
  <si>
    <t xml:space="preserve">NRSA22    </t>
  </si>
  <si>
    <t xml:space="preserve">NRTB12    </t>
  </si>
  <si>
    <t>NORTE BRASIL TRANSMISSORA DE ENERGIA S.A.</t>
  </si>
  <si>
    <t xml:space="preserve">NSIN11    </t>
  </si>
  <si>
    <t>NS2.COM INTERNET S/A</t>
  </si>
  <si>
    <t xml:space="preserve">NSIN12    </t>
  </si>
  <si>
    <t xml:space="preserve">NSSP11    </t>
  </si>
  <si>
    <t>N.S.O.S.P.E. EMPREENDIMENTOS E PARTICIPACOES S.A.</t>
  </si>
  <si>
    <t xml:space="preserve">NTON11    </t>
  </si>
  <si>
    <t>NATURAL ONE S/A</t>
  </si>
  <si>
    <t xml:space="preserve">NTSD12    </t>
  </si>
  <si>
    <t xml:space="preserve">NVAR11    </t>
  </si>
  <si>
    <t>NOVA ASA BRANCA III ENERGIAS RENOVAVEIS S/A</t>
  </si>
  <si>
    <t xml:space="preserve">NVAS11    </t>
  </si>
  <si>
    <t>NOVA ASA BRANCA II ENERGIAS RENOVAVEIS S.A.</t>
  </si>
  <si>
    <t xml:space="preserve">NVCB11    </t>
  </si>
  <si>
    <t>NOVA CASA BAHIA S/A</t>
  </si>
  <si>
    <t xml:space="preserve">NVCB21    </t>
  </si>
  <si>
    <t xml:space="preserve">NVEU11    </t>
  </si>
  <si>
    <t>NOVA EURUS IV ENERGIAS RENOVAVEIS S.A.</t>
  </si>
  <si>
    <t xml:space="preserve">NVFE11    </t>
  </si>
  <si>
    <t>NOVA VENTO FORMOSO ENERGIAS RENOVAVEIS S.A.</t>
  </si>
  <si>
    <t xml:space="preserve">NVMC11    </t>
  </si>
  <si>
    <t>NOVA VENTOS DO MORRO DO CHAPEU ENERGIAS RENOVAVEIS  S.A</t>
  </si>
  <si>
    <t xml:space="preserve">NVNI11    </t>
  </si>
  <si>
    <t>NUVINI S.A.</t>
  </si>
  <si>
    <t xml:space="preserve">NVPC11    </t>
  </si>
  <si>
    <t>NOVA PONTOCOM COMERCIO ELETRONICO SA</t>
  </si>
  <si>
    <t xml:space="preserve">NVPE11    </t>
  </si>
  <si>
    <t>NOVA VENTOS DO PARAZINHO ENERGIAS RENOVAVEIS S.A</t>
  </si>
  <si>
    <t xml:space="preserve">NVSA11    </t>
  </si>
  <si>
    <t>NOVA ASA BRANCA I ENERGIAS RENOVAVEIS S.A.</t>
  </si>
  <si>
    <t xml:space="preserve">NVTE11    </t>
  </si>
  <si>
    <t>NOVA VENTOS DE TIANGUA ENERGIAS RENOVAVEIS  S.A</t>
  </si>
  <si>
    <t xml:space="preserve">NVTN11    </t>
  </si>
  <si>
    <t>NOVA VENTOS DE TIANGUA NORTE ENERGIAS RENOVAVEIS S.A</t>
  </si>
  <si>
    <t xml:space="preserve">OAEP12    </t>
  </si>
  <si>
    <t>OAS S/A - EM RECUPERACAO JUDICIAL</t>
  </si>
  <si>
    <t xml:space="preserve">OAEP13    </t>
  </si>
  <si>
    <t xml:space="preserve">OAEP15    </t>
  </si>
  <si>
    <t xml:space="preserve">OAEP16    </t>
  </si>
  <si>
    <t xml:space="preserve">OAEP17    </t>
  </si>
  <si>
    <t xml:space="preserve">OAEPA1    </t>
  </si>
  <si>
    <t xml:space="preserve">OAEPA2    </t>
  </si>
  <si>
    <t xml:space="preserve">OAMS11    </t>
  </si>
  <si>
    <t>TRIPLE PLAY BRASIL PARTICIPACOES S.A.</t>
  </si>
  <si>
    <t xml:space="preserve">OASM13    </t>
  </si>
  <si>
    <t>OAS EMPREENDIMENTOS S/A</t>
  </si>
  <si>
    <t xml:space="preserve">OASM23    </t>
  </si>
  <si>
    <t xml:space="preserve">OASP10    </t>
  </si>
  <si>
    <t xml:space="preserve">OASP19    </t>
  </si>
  <si>
    <t xml:space="preserve">OASU11    </t>
  </si>
  <si>
    <t>BRK AMBIENTAL - SUMARE S.A</t>
  </si>
  <si>
    <t xml:space="preserve">OBAH11    </t>
  </si>
  <si>
    <t>GRUPO FARTURA DE HORTIFRUT S/A</t>
  </si>
  <si>
    <t xml:space="preserve">OBAH12    </t>
  </si>
  <si>
    <t xml:space="preserve">OBIO11    </t>
  </si>
  <si>
    <t>OLEOPLAN S/A - OLEOS VEGETAIS PLANALTO</t>
  </si>
  <si>
    <t xml:space="preserve">OBIO12    </t>
  </si>
  <si>
    <t xml:space="preserve">OBIO21    </t>
  </si>
  <si>
    <t xml:space="preserve">OCER11    </t>
  </si>
  <si>
    <t>OCEANAIR LINHAS AEREAS S.A</t>
  </si>
  <si>
    <t xml:space="preserve">OCER12    </t>
  </si>
  <si>
    <t xml:space="preserve">OCIA11    </t>
  </si>
  <si>
    <t>OCEANIC INCORPORACOES E ADMINISTRACAO S/A</t>
  </si>
  <si>
    <t xml:space="preserve">OCNP11    </t>
  </si>
  <si>
    <t>OCEANPACT SERVICOS MARITIMOS S.A.</t>
  </si>
  <si>
    <t xml:space="preserve">OCNP12    </t>
  </si>
  <si>
    <t xml:space="preserve">OCNP13    </t>
  </si>
  <si>
    <t xml:space="preserve">OCRM11    </t>
  </si>
  <si>
    <t>OCRIM S. A. PRODUTOS ALIMENTICIOS</t>
  </si>
  <si>
    <t xml:space="preserve">ODAP11    </t>
  </si>
  <si>
    <t xml:space="preserve">ODBA11    </t>
  </si>
  <si>
    <t>ODEBRECHT AMBIENTAL S.A.</t>
  </si>
  <si>
    <t xml:space="preserve">ODBA12    </t>
  </si>
  <si>
    <t xml:space="preserve">ODBA13    </t>
  </si>
  <si>
    <t xml:space="preserve">ODBC11    </t>
  </si>
  <si>
    <t>OER MINEIROS ENERGIA S/A</t>
  </si>
  <si>
    <t xml:space="preserve">ODBD11    </t>
  </si>
  <si>
    <t>ODEBRECHT  DEFESA  E  TECNOLOGIA S.A.</t>
  </si>
  <si>
    <t xml:space="preserve">ODBD21    </t>
  </si>
  <si>
    <t xml:space="preserve">ODBE12    </t>
  </si>
  <si>
    <t>ODEBRECHT ENERGIA S.A.</t>
  </si>
  <si>
    <t xml:space="preserve">ODBE13    </t>
  </si>
  <si>
    <t xml:space="preserve">ODBE22    </t>
  </si>
  <si>
    <t xml:space="preserve">ODBE32    </t>
  </si>
  <si>
    <t xml:space="preserve">ODBH12    </t>
  </si>
  <si>
    <t xml:space="preserve">ODBH13    </t>
  </si>
  <si>
    <t xml:space="preserve">ODBH14    </t>
  </si>
  <si>
    <t xml:space="preserve">ODBH15    </t>
  </si>
  <si>
    <t xml:space="preserve">ODCT11    </t>
  </si>
  <si>
    <t>ODEBRECHT S.A.</t>
  </si>
  <si>
    <t xml:space="preserve">ODCT21    </t>
  </si>
  <si>
    <t xml:space="preserve">ODEM11    </t>
  </si>
  <si>
    <t>BRK AMBIENTAL - MANSO S.A.</t>
  </si>
  <si>
    <t xml:space="preserve">ODEM12    </t>
  </si>
  <si>
    <t xml:space="preserve">ODHT12    </t>
  </si>
  <si>
    <t>ODEBRECHT ENERGIA DO BRASIL SA</t>
  </si>
  <si>
    <t xml:space="preserve">ODPI11    </t>
  </si>
  <si>
    <t>ODEBRECHT PARTICIPACOES E INVESTIMENTOS S.A.</t>
  </si>
  <si>
    <t xml:space="preserve">ODRI12    </t>
  </si>
  <si>
    <t>OR EMPREENDIMENTOS IMOBILIARIOS E PARTICIPACOES S/A</t>
  </si>
  <si>
    <t xml:space="preserve">ODRI22    </t>
  </si>
  <si>
    <t xml:space="preserve">ODRI32    </t>
  </si>
  <si>
    <t xml:space="preserve">ODSP12    </t>
  </si>
  <si>
    <t>ODEBRECHT SERVICOS E PARTICIPACOES S/A</t>
  </si>
  <si>
    <t xml:space="preserve">ODSP22    </t>
  </si>
  <si>
    <t xml:space="preserve">ODSP32    </t>
  </si>
  <si>
    <t xml:space="preserve">ODSP42    </t>
  </si>
  <si>
    <t xml:space="preserve">OEII11    </t>
  </si>
  <si>
    <t>OMEGA ENERGIA E IMPLANTACAO 1 S.A.</t>
  </si>
  <si>
    <t xml:space="preserve">OEII21    </t>
  </si>
  <si>
    <t xml:space="preserve">OEMR11    </t>
  </si>
  <si>
    <t>OER MIRANTE ENERGIA S.A.</t>
  </si>
  <si>
    <t xml:space="preserve">OENC11    </t>
  </si>
  <si>
    <t>OCEANICA ENGENHARIA E CONSULTORIA S.A.</t>
  </si>
  <si>
    <t xml:space="preserve">OENV11    </t>
  </si>
  <si>
    <t>OER NOVA ALVORADA ENERGIA S.A.</t>
  </si>
  <si>
    <t xml:space="preserve">OERC11    </t>
  </si>
  <si>
    <t>OER CACU ENERGIA S/A</t>
  </si>
  <si>
    <t xml:space="preserve">OFCR11    </t>
  </si>
  <si>
    <t>OFFICER S/A DISTRIBUIDORA DE PRODUTOS DE TECNOLOGIA</t>
  </si>
  <si>
    <t xml:space="preserve">OFCR12    </t>
  </si>
  <si>
    <t xml:space="preserve">OGXM11    </t>
  </si>
  <si>
    <t>PARNAIBA GAS NATURAL S.A.</t>
  </si>
  <si>
    <t xml:space="preserve">OGXM12    </t>
  </si>
  <si>
    <t xml:space="preserve">OHLB11    </t>
  </si>
  <si>
    <t xml:space="preserve">OHLB12    </t>
  </si>
  <si>
    <t xml:space="preserve">OHLB13    </t>
  </si>
  <si>
    <t xml:space="preserve">OIBRA2    </t>
  </si>
  <si>
    <t xml:space="preserve">OMGE11    </t>
  </si>
  <si>
    <t>OMEGA GERACAO S.A.</t>
  </si>
  <si>
    <t xml:space="preserve">OMGE13    </t>
  </si>
  <si>
    <t xml:space="preserve">OMGE21    </t>
  </si>
  <si>
    <t xml:space="preserve">OMGE31    </t>
  </si>
  <si>
    <t xml:space="preserve">OMNG11    </t>
  </si>
  <si>
    <t>OMEGA ENERGIA E IMPLANTACAO 2 S/A</t>
  </si>
  <si>
    <t xml:space="preserve">OMSC11    </t>
  </si>
  <si>
    <t>OMNI COMPANHIA SECURITIZADORA DE CREDITOS FINANCEIROS</t>
  </si>
  <si>
    <t xml:space="preserve">OMTX11    </t>
  </si>
  <si>
    <t>OMNI TAXI AEREO S.A.</t>
  </si>
  <si>
    <t xml:space="preserve">ONCO12    </t>
  </si>
  <si>
    <t>ONCOCLINICAS DO BRASIL SERVICOS MEDICOS  S.A.</t>
  </si>
  <si>
    <t xml:space="preserve">ONCO15    </t>
  </si>
  <si>
    <t xml:space="preserve">ONCO16    </t>
  </si>
  <si>
    <t xml:space="preserve">ONCO17    </t>
  </si>
  <si>
    <t xml:space="preserve">ORBQ11    </t>
  </si>
  <si>
    <t>ORBI QUIMICA S.A</t>
  </si>
  <si>
    <t xml:space="preserve">OSPI12    </t>
  </si>
  <si>
    <t>OSP INVESTIMENTOS S/A</t>
  </si>
  <si>
    <t xml:space="preserve">OSPI22    </t>
  </si>
  <si>
    <t xml:space="preserve">OSPI32    </t>
  </si>
  <si>
    <t xml:space="preserve">OSPI42    </t>
  </si>
  <si>
    <t xml:space="preserve">OSPI52    </t>
  </si>
  <si>
    <t xml:space="preserve">OSPI62    </t>
  </si>
  <si>
    <t xml:space="preserve">OSPI72    </t>
  </si>
  <si>
    <t xml:space="preserve">OSPI82    </t>
  </si>
  <si>
    <t xml:space="preserve">OSPIA2    </t>
  </si>
  <si>
    <t xml:space="preserve">OSPIB2    </t>
  </si>
  <si>
    <t xml:space="preserve">OSPV11    </t>
  </si>
  <si>
    <t xml:space="preserve">OSPV21    </t>
  </si>
  <si>
    <t xml:space="preserve">OSPV41    </t>
  </si>
  <si>
    <t xml:space="preserve">OSPV51    </t>
  </si>
  <si>
    <t xml:space="preserve">OSPV61    </t>
  </si>
  <si>
    <t xml:space="preserve">OSXC11    </t>
  </si>
  <si>
    <t>OSX CONSTRUCAO NAVAL SA-EM REC.JUDICIAL</t>
  </si>
  <si>
    <t xml:space="preserve">OSXC21    </t>
  </si>
  <si>
    <t xml:space="preserve">OSXC51    </t>
  </si>
  <si>
    <t xml:space="preserve">OSXC61    </t>
  </si>
  <si>
    <t xml:space="preserve">OTPA11    </t>
  </si>
  <si>
    <t>OPTIPAR PARTICIPACOES S. A.</t>
  </si>
  <si>
    <t xml:space="preserve">OVSA10    </t>
  </si>
  <si>
    <t>OURO VERDE LOCACAO E SERVICOS S.A.</t>
  </si>
  <si>
    <t xml:space="preserve">OVSA16    </t>
  </si>
  <si>
    <t xml:space="preserve">OVSA17    </t>
  </si>
  <si>
    <t xml:space="preserve">OVSA18    </t>
  </si>
  <si>
    <t xml:space="preserve">OVSA19    </t>
  </si>
  <si>
    <t xml:space="preserve">OVSA26    </t>
  </si>
  <si>
    <t xml:space="preserve">OVTL12    </t>
  </si>
  <si>
    <t xml:space="preserve">OVTL13    </t>
  </si>
  <si>
    <t xml:space="preserve">OVTL14    </t>
  </si>
  <si>
    <t xml:space="preserve">OVTL15    </t>
  </si>
  <si>
    <t xml:space="preserve">OVTL22    </t>
  </si>
  <si>
    <t xml:space="preserve">OVTL23    </t>
  </si>
  <si>
    <t xml:space="preserve">OVTL25    </t>
  </si>
  <si>
    <t xml:space="preserve">PACR11    </t>
  </si>
  <si>
    <t>PACER LOGISTICA S.A.</t>
  </si>
  <si>
    <t xml:space="preserve">PADP11    </t>
  </si>
  <si>
    <t>PADUA IV PARTICIPACOES S.A.</t>
  </si>
  <si>
    <t xml:space="preserve">PADT11    </t>
  </si>
  <si>
    <t>PADTEC S.A</t>
  </si>
  <si>
    <t xml:space="preserve">PALF10    </t>
  </si>
  <si>
    <t>COMPANHIA PAULISTA DE FORCA E LUZ</t>
  </si>
  <si>
    <t xml:space="preserve">PALF15    </t>
  </si>
  <si>
    <t xml:space="preserve">PALF16    </t>
  </si>
  <si>
    <t xml:space="preserve">PALF17    </t>
  </si>
  <si>
    <t xml:space="preserve">PALF19    </t>
  </si>
  <si>
    <t xml:space="preserve">PALFA1    </t>
  </si>
  <si>
    <t xml:space="preserve">PARD11    </t>
  </si>
  <si>
    <t>INSTITUTO HERMES PARDINI S/A</t>
  </si>
  <si>
    <t xml:space="preserve">PARD12    </t>
  </si>
  <si>
    <t xml:space="preserve">PARE11    </t>
  </si>
  <si>
    <t>PORTO DO PARNAIBA ENERGIA S.A.</t>
  </si>
  <si>
    <t xml:space="preserve">PASO11    </t>
  </si>
  <si>
    <t>GESTAMP EOLICA PARAISO  S.A.</t>
  </si>
  <si>
    <t xml:space="preserve">PASS11    </t>
  </si>
  <si>
    <t>COMPASS GAS E ENERGIA S.A</t>
  </si>
  <si>
    <t xml:space="preserve">PATR11    </t>
  </si>
  <si>
    <t xml:space="preserve">VIACAO PIRACICABANA S.A </t>
  </si>
  <si>
    <t xml:space="preserve">PBHA12    </t>
  </si>
  <si>
    <t>PBH ATIVOS S/A.</t>
  </si>
  <si>
    <t xml:space="preserve">PCARA1    </t>
  </si>
  <si>
    <t xml:space="preserve">PCEM11    </t>
  </si>
  <si>
    <t>PORTO DO PECEM GERACAO DE ENERGIA .S.A..</t>
  </si>
  <si>
    <t xml:space="preserve">PCHH11    </t>
  </si>
  <si>
    <t>PCH HOLDING 2 S.A.</t>
  </si>
  <si>
    <t xml:space="preserve">PCHS11    </t>
  </si>
  <si>
    <t>TRAVESSIA SECURITIZADORA DE CREDITOS FINANCEIROS S.A</t>
  </si>
  <si>
    <t xml:space="preserve">PCHS21    </t>
  </si>
  <si>
    <t xml:space="preserve">PCII11    </t>
  </si>
  <si>
    <t>PEDRA CHEIROSA II ENERGIA S/A</t>
  </si>
  <si>
    <t xml:space="preserve">PCRP11    </t>
  </si>
  <si>
    <t>FARMAX S.A</t>
  </si>
  <si>
    <t xml:space="preserve">PDCI11    </t>
  </si>
  <si>
    <t>PEDRA CHEIROSA I ENERGIA S/A</t>
  </si>
  <si>
    <t xml:space="preserve">PDCP11    </t>
  </si>
  <si>
    <t>PDC PARTICIPACOES S.A.</t>
  </si>
  <si>
    <t xml:space="preserve">PDGP11    </t>
  </si>
  <si>
    <t>PDG REALTY S/A EMPREENDIMENTOS E PARTICIPACOES</t>
  </si>
  <si>
    <t xml:space="preserve">PDGP16    </t>
  </si>
  <si>
    <t xml:space="preserve">PDGP17    </t>
  </si>
  <si>
    <t xml:space="preserve">PDLS11    </t>
  </si>
  <si>
    <t>PDL 1.0 COMPANHIA SECURITIZADORA DE CREDITOS  FINANCEIROS</t>
  </si>
  <si>
    <t xml:space="preserve">PDLS12    </t>
  </si>
  <si>
    <t xml:space="preserve">PDLS21    </t>
  </si>
  <si>
    <t xml:space="preserve">PDLS31    </t>
  </si>
  <si>
    <t xml:space="preserve">PDLS41    </t>
  </si>
  <si>
    <t xml:space="preserve">PDLS51    </t>
  </si>
  <si>
    <t xml:space="preserve">PDLT11    </t>
  </si>
  <si>
    <t>PORTO  DO DELTA ENERGIA S.A.</t>
  </si>
  <si>
    <t xml:space="preserve">PDQM11    </t>
  </si>
  <si>
    <t>PRODUQUIMICA INDUSTRIA E COMERCIO S.A.</t>
  </si>
  <si>
    <t xml:space="preserve">PDQM12    </t>
  </si>
  <si>
    <t xml:space="preserve">PDQM13    </t>
  </si>
  <si>
    <t xml:space="preserve">PEAB11    </t>
  </si>
  <si>
    <t>COMPANHIA DE PARTICIPACOES ALIANCA DA BAHIA</t>
  </si>
  <si>
    <t xml:space="preserve">PETR14    </t>
  </si>
  <si>
    <t>PETROLEO BRASILEIRO S/A - PETROBRAS</t>
  </si>
  <si>
    <t xml:space="preserve">PETR35    </t>
  </si>
  <si>
    <t xml:space="preserve">PETR36    </t>
  </si>
  <si>
    <t xml:space="preserve">PETR45    </t>
  </si>
  <si>
    <t xml:space="preserve">PETZ11    </t>
  </si>
  <si>
    <t>PET CENTER COMERCIO  E PARTICIPACOES S.A.</t>
  </si>
  <si>
    <t xml:space="preserve">PETZ12    </t>
  </si>
  <si>
    <t xml:space="preserve">PFRM11    </t>
  </si>
  <si>
    <t>PROFARMA DISTRIBUIDORA DE PRODUTOS FARMACEUTICOS S/A</t>
  </si>
  <si>
    <t xml:space="preserve">PGHP11    </t>
  </si>
  <si>
    <t>PROSEGUR HOLDING E PARTICIPACOES S.A</t>
  </si>
  <si>
    <t xml:space="preserve">PGMN11    </t>
  </si>
  <si>
    <t>EMPREENDIMENTOS PAGUE MENOS S/A</t>
  </si>
  <si>
    <t xml:space="preserve">PGMN12    </t>
  </si>
  <si>
    <t xml:space="preserve">PGMN13    </t>
  </si>
  <si>
    <t xml:space="preserve">PGMN14    </t>
  </si>
  <si>
    <t xml:space="preserve">PGMN15    </t>
  </si>
  <si>
    <t xml:space="preserve">PGMN16    </t>
  </si>
  <si>
    <t xml:space="preserve">PGMN26    </t>
  </si>
  <si>
    <t xml:space="preserve">PGNA16    </t>
  </si>
  <si>
    <t xml:space="preserve">PGTE12    </t>
  </si>
  <si>
    <t>PLUGIFY TECNOLOGIA S/A</t>
  </si>
  <si>
    <t xml:space="preserve">PHIL11    </t>
  </si>
  <si>
    <t>PHILCO ELETRONICOS S/A</t>
  </si>
  <si>
    <t xml:space="preserve">PIIG11    </t>
  </si>
  <si>
    <t>PARNAIBA II GERACAO DE ENERGIA SA</t>
  </si>
  <si>
    <t xml:space="preserve">PIRP11    </t>
  </si>
  <si>
    <t>PIRAPORA II SOLAR HOLDING S.A.</t>
  </si>
  <si>
    <t xml:space="preserve">PJII11    </t>
  </si>
  <si>
    <t>EOLICA PEDRA RAJADA II SA.</t>
  </si>
  <si>
    <t xml:space="preserve">PLIN11    </t>
  </si>
  <si>
    <t>POLO FILMS INDUSTRIA E COMERCIO SA..</t>
  </si>
  <si>
    <t xml:space="preserve">PLIN21    </t>
  </si>
  <si>
    <t xml:space="preserve">PLIN31    </t>
  </si>
  <si>
    <t xml:space="preserve">PLIN41    </t>
  </si>
  <si>
    <t xml:space="preserve">PLPL11    </t>
  </si>
  <si>
    <t>PLANO E PLANO DESENVOLVIMENTO IMOBILIARIO S.A</t>
  </si>
  <si>
    <t xml:space="preserve">PLSB19    </t>
  </si>
  <si>
    <t xml:space="preserve">PLSB2A    </t>
  </si>
  <si>
    <t xml:space="preserve">PMAM17    </t>
  </si>
  <si>
    <t>PARANAPANEMA S.A - EM RECUPERACAO JUDICIAL</t>
  </si>
  <si>
    <t xml:space="preserve">PMAM27    </t>
  </si>
  <si>
    <t xml:space="preserve">PMAV11    </t>
  </si>
  <si>
    <t>PRIMAV  INFRAESTRUTURA S/A</t>
  </si>
  <si>
    <t xml:space="preserve">PMAV12    </t>
  </si>
  <si>
    <t>PRIMAV CONSTRUCOES E COMERCIO S/A</t>
  </si>
  <si>
    <t xml:space="preserve">PMIC11    </t>
  </si>
  <si>
    <t>PRIME INCORPORACOES E CONSTRUCOES S/A</t>
  </si>
  <si>
    <t xml:space="preserve">PMIC12    </t>
  </si>
  <si>
    <t xml:space="preserve">PMIC13    </t>
  </si>
  <si>
    <t xml:space="preserve">PMIC14    </t>
  </si>
  <si>
    <t xml:space="preserve">PMIC15    </t>
  </si>
  <si>
    <t xml:space="preserve">PMIC16    </t>
  </si>
  <si>
    <t xml:space="preserve">PMZD11    </t>
  </si>
  <si>
    <t>PMZ DISTRIBUIDORA S.A.</t>
  </si>
  <si>
    <t xml:space="preserve">PNBI21    </t>
  </si>
  <si>
    <t>PARNAIBA GERACAO E COMERCIALIZACAO DE ENERGIA S.A</t>
  </si>
  <si>
    <t xml:space="preserve">PNEU11    </t>
  </si>
  <si>
    <t>ITR COMERCIO DE PNEUS E PECAS S.A</t>
  </si>
  <si>
    <t xml:space="preserve">PNVL11    </t>
  </si>
  <si>
    <t>DIMED S.A. DISTRIBUIDORA DE MEDICAMENTOS</t>
  </si>
  <si>
    <t xml:space="preserve">PNVL12    </t>
  </si>
  <si>
    <t xml:space="preserve">PNVL13    </t>
  </si>
  <si>
    <t xml:space="preserve">PNXT11    </t>
  </si>
  <si>
    <t>PHOENIX TOWER PARTICIPACOES S /A</t>
  </si>
  <si>
    <t xml:space="preserve">PNXT12    </t>
  </si>
  <si>
    <t xml:space="preserve">PNXT13    </t>
  </si>
  <si>
    <t xml:space="preserve">PNXT21    </t>
  </si>
  <si>
    <t xml:space="preserve">PNXT22    </t>
  </si>
  <si>
    <t xml:space="preserve">PNXT31    </t>
  </si>
  <si>
    <t xml:space="preserve">PONT11    </t>
  </si>
  <si>
    <t>PONTELAND DISTRIBUICAO S/A</t>
  </si>
  <si>
    <t xml:space="preserve">PORG11    </t>
  </si>
  <si>
    <t xml:space="preserve">PORG21    </t>
  </si>
  <si>
    <t xml:space="preserve">PORG31    </t>
  </si>
  <si>
    <t xml:space="preserve">PORG41    </t>
  </si>
  <si>
    <t xml:space="preserve">POSI12    </t>
  </si>
  <si>
    <t>POSITIVO TECNOLOGIA S.A</t>
  </si>
  <si>
    <t xml:space="preserve">POWE11    </t>
  </si>
  <si>
    <t>SANTA CRUZ POWER CORPORATION USINAS HIDROELETRICAS S/A</t>
  </si>
  <si>
    <t xml:space="preserve">POWE21    </t>
  </si>
  <si>
    <t xml:space="preserve">POWE31    </t>
  </si>
  <si>
    <t xml:space="preserve">POWE41    </t>
  </si>
  <si>
    <t xml:space="preserve">PPGE11    </t>
  </si>
  <si>
    <t>PROGEN S.A.</t>
  </si>
  <si>
    <t xml:space="preserve">PPIX11    </t>
  </si>
  <si>
    <t>PIRAPORA IX ENERGIAS RENOVAVEIS S/A</t>
  </si>
  <si>
    <t xml:space="preserve">PPIX21    </t>
  </si>
  <si>
    <t xml:space="preserve">PPLV11    </t>
  </si>
  <si>
    <t>MOBITECH LOCADORA DE VEICULOS S.A.</t>
  </si>
  <si>
    <t xml:space="preserve">PPLV21    </t>
  </si>
  <si>
    <t xml:space="preserve">PPNV11    </t>
  </si>
  <si>
    <t>PORTONAVE S.A.- TERMINAIS PORTUARIOS DE NAVEGANTES</t>
  </si>
  <si>
    <t xml:space="preserve">PPRA11    </t>
  </si>
  <si>
    <t>PIRAPORA IV ENERGIAS RENOVAVEIS S.A.</t>
  </si>
  <si>
    <t xml:space="preserve">PPVI11    </t>
  </si>
  <si>
    <t>PIRAPORA VI ENERGIAS RENOVAVEIS S/A</t>
  </si>
  <si>
    <t xml:space="preserve">PPVI21    </t>
  </si>
  <si>
    <t xml:space="preserve">PQEL11    </t>
  </si>
  <si>
    <t>PARQUE EOLICO LARANJEIRAS III S.A.</t>
  </si>
  <si>
    <t xml:space="preserve">PQLR11    </t>
  </si>
  <si>
    <t>PARQUE EOLICO LARANJEIRAS IX S.A.</t>
  </si>
  <si>
    <t xml:space="preserve">PREQ11    </t>
  </si>
  <si>
    <t>PARANA EQUIPAMENTOS  S/A</t>
  </si>
  <si>
    <t xml:space="preserve">PRKE11    </t>
  </si>
  <si>
    <t>PARK EMPREENDIMENTOS COMERCIAIS S.A.</t>
  </si>
  <si>
    <t xml:space="preserve">PRKE12    </t>
  </si>
  <si>
    <t xml:space="preserve">PRLG11    </t>
  </si>
  <si>
    <t>PROLAGOS S/A - CONCESSIONARIA DE SERVICOS PUBLICOS DE AGUA E ESGOTO</t>
  </si>
  <si>
    <t xml:space="preserve">PRLG12    </t>
  </si>
  <si>
    <t xml:space="preserve">PRLG13    </t>
  </si>
  <si>
    <t xml:space="preserve">PRLG14    </t>
  </si>
  <si>
    <t xml:space="preserve">PRLG15    </t>
  </si>
  <si>
    <t xml:space="preserve">PRLK11    </t>
  </si>
  <si>
    <t>PROJETO LAKE S.A</t>
  </si>
  <si>
    <t xml:space="preserve">PRMP11    </t>
  </si>
  <si>
    <t>PRUMO PARTICIPACOES E INVESTIMENTOS S/A</t>
  </si>
  <si>
    <t xml:space="preserve">PRNR11    </t>
  </si>
  <si>
    <t>PRINER SERVICOS INDUSTRIAIS S.A.</t>
  </si>
  <si>
    <t xml:space="preserve">PRNR21    </t>
  </si>
  <si>
    <t xml:space="preserve">PRPA11    </t>
  </si>
  <si>
    <t>PIRAPORA III ENERGIAS RENOVAVEIS S.A.</t>
  </si>
  <si>
    <t xml:space="preserve">PRPO11    </t>
  </si>
  <si>
    <t xml:space="preserve">PRPX11    </t>
  </si>
  <si>
    <t>PIRAPORA X ENERGIAS RENOVAVEIS S/A</t>
  </si>
  <si>
    <t xml:space="preserve">PRPX21    </t>
  </si>
  <si>
    <t xml:space="preserve">PRRV11    </t>
  </si>
  <si>
    <t>PIRAPORA V ENERGIAS RENOVAVEIS SA</t>
  </si>
  <si>
    <t xml:space="preserve">PRRV21    </t>
  </si>
  <si>
    <t xml:space="preserve">PRSA11    </t>
  </si>
  <si>
    <t>PROSEGUR ACTIVA ALARMES S/A</t>
  </si>
  <si>
    <t xml:space="preserve">PRSG11    </t>
  </si>
  <si>
    <t>PROSEGUR BRASIL S/A TRANSPORTADORA DE VALORES E SEGURANCA</t>
  </si>
  <si>
    <t xml:space="preserve">PRSH11    </t>
  </si>
  <si>
    <t>PRUDENSHOPPING S.A.</t>
  </si>
  <si>
    <t xml:space="preserve">PRTE11    </t>
  </si>
  <si>
    <t>PARANAIBA TRANSMISSORA DE ENERGIA S.A.</t>
  </si>
  <si>
    <t xml:space="preserve">PSAP11    </t>
  </si>
  <si>
    <t>PSA PAR EMPREENDIMENTOS E PARTICIPACOES S/A</t>
  </si>
  <si>
    <t xml:space="preserve">PSSA11    </t>
  </si>
  <si>
    <t>PORTO SEGURO S.A.</t>
  </si>
  <si>
    <t xml:space="preserve">PTBL12    </t>
  </si>
  <si>
    <t>PBG S/A</t>
  </si>
  <si>
    <t xml:space="preserve">PTBL13    </t>
  </si>
  <si>
    <t xml:space="preserve">PTBL14    </t>
  </si>
  <si>
    <t xml:space="preserve">PTBL22    </t>
  </si>
  <si>
    <t xml:space="preserve">PTBL23    </t>
  </si>
  <si>
    <t xml:space="preserve">PTEN11    </t>
  </si>
  <si>
    <t>PETRA ENERGIA S/A</t>
  </si>
  <si>
    <t xml:space="preserve">PTEN12    </t>
  </si>
  <si>
    <t xml:space="preserve">PTGR11    </t>
  </si>
  <si>
    <t>COMPANHIA ENERGETICA POTIGUAR S.A.</t>
  </si>
  <si>
    <t xml:space="preserve">PTMA12    </t>
  </si>
  <si>
    <t>PATRIMAR ENGENHARIA S.A.</t>
  </si>
  <si>
    <t xml:space="preserve">PTPA11    </t>
  </si>
  <si>
    <t>EVORA S/A</t>
  </si>
  <si>
    <t xml:space="preserve">PTPN11    </t>
  </si>
  <si>
    <t xml:space="preserve">PTPN12    </t>
  </si>
  <si>
    <t xml:space="preserve">PTPN13    </t>
  </si>
  <si>
    <t xml:space="preserve">PTPN22    </t>
  </si>
  <si>
    <t xml:space="preserve">PTPN32    </t>
  </si>
  <si>
    <t xml:space="preserve">PVII11    </t>
  </si>
  <si>
    <t>PIRAPORA VII ENERGIAS RENOVAVEIS SA</t>
  </si>
  <si>
    <t xml:space="preserve">PVII21    </t>
  </si>
  <si>
    <t xml:space="preserve">QCAB13    </t>
  </si>
  <si>
    <t>QUALICORP CONSULTORIA E CORRETORA DE SEGUROS S.A.</t>
  </si>
  <si>
    <t xml:space="preserve">QCAB14    </t>
  </si>
  <si>
    <t xml:space="preserve">QCCS13    </t>
  </si>
  <si>
    <t xml:space="preserve">QCCS14    </t>
  </si>
  <si>
    <t xml:space="preserve">QCCS15    </t>
  </si>
  <si>
    <t xml:space="preserve">QGDI13    </t>
  </si>
  <si>
    <t>QUEIROZ GALVAO DESENVOLVIMENTO IMOBILIARIO S.A.</t>
  </si>
  <si>
    <t xml:space="preserve">QGDI14    </t>
  </si>
  <si>
    <t xml:space="preserve">QGIM12    </t>
  </si>
  <si>
    <t xml:space="preserve">QGIM13    </t>
  </si>
  <si>
    <t xml:space="preserve">QGSA16    </t>
  </si>
  <si>
    <t>QUEIROZ GALVAO S/A</t>
  </si>
  <si>
    <t xml:space="preserve">QGSA26    </t>
  </si>
  <si>
    <t xml:space="preserve">QGSA35    </t>
  </si>
  <si>
    <t xml:space="preserve">QGSA36    </t>
  </si>
  <si>
    <t xml:space="preserve">QLCS13    </t>
  </si>
  <si>
    <t xml:space="preserve">QMCT11    </t>
  </si>
  <si>
    <t>QMC TELECOM DO BRASIL CESSAO DE INFRAESTRUTURA S/A</t>
  </si>
  <si>
    <t xml:space="preserve">QRZG11    </t>
  </si>
  <si>
    <t>QUEIROZ GALVAO DESENVOLVIMENTO DE NEGOCIOS S.A.</t>
  </si>
  <si>
    <t xml:space="preserve">QUAL11    </t>
  </si>
  <si>
    <t xml:space="preserve">QUAT11    </t>
  </si>
  <si>
    <t>ACUCAREIRA QUATA S/A</t>
  </si>
  <si>
    <t xml:space="preserve">QUCR12    </t>
  </si>
  <si>
    <t>Q1 COMERCIAL DE ROUPAS S/A</t>
  </si>
  <si>
    <t xml:space="preserve">QUCR13    </t>
  </si>
  <si>
    <t xml:space="preserve">QUCR14    </t>
  </si>
  <si>
    <t xml:space="preserve">QUSW11    </t>
  </si>
  <si>
    <t>QUALITY SOFTWARE S/A</t>
  </si>
  <si>
    <t xml:space="preserve">RADL11    </t>
  </si>
  <si>
    <t>RAIA DROGASIL S/A</t>
  </si>
  <si>
    <t xml:space="preserve">RADL12    </t>
  </si>
  <si>
    <t xml:space="preserve">RADL14    </t>
  </si>
  <si>
    <t xml:space="preserve">RADL22    </t>
  </si>
  <si>
    <t xml:space="preserve">RADL32    </t>
  </si>
  <si>
    <t xml:space="preserve">RADL42    </t>
  </si>
  <si>
    <t xml:space="preserve">RADL52    </t>
  </si>
  <si>
    <t xml:space="preserve">RADL62    </t>
  </si>
  <si>
    <t xml:space="preserve">RADL72    </t>
  </si>
  <si>
    <t xml:space="preserve">RADL82    </t>
  </si>
  <si>
    <t xml:space="preserve">RADL92    </t>
  </si>
  <si>
    <t xml:space="preserve">RAGH11    </t>
  </si>
  <si>
    <t>RECH AGRICOLA S/A</t>
  </si>
  <si>
    <t xml:space="preserve">RAIN11    </t>
  </si>
  <si>
    <t>PAU RAINHA GERACAO E COMERCIO DE ENERGIA SPE S/A</t>
  </si>
  <si>
    <t xml:space="preserve">RAIN21    </t>
  </si>
  <si>
    <t xml:space="preserve">RANM14    </t>
  </si>
  <si>
    <t>RANDON S.A. IMPLEMENTOS E  PARTICIPACOES</t>
  </si>
  <si>
    <t xml:space="preserve">RANM15    </t>
  </si>
  <si>
    <t xml:space="preserve">RANM16    </t>
  </si>
  <si>
    <t xml:space="preserve">RANM17    </t>
  </si>
  <si>
    <t xml:space="preserve">RANM18    </t>
  </si>
  <si>
    <t xml:space="preserve">RANM24    </t>
  </si>
  <si>
    <t xml:space="preserve">RAPT12    </t>
  </si>
  <si>
    <t>RANDON S.A. IMPLEMENTOS E PARTICIPACOES</t>
  </si>
  <si>
    <t xml:space="preserve">RAPT13    </t>
  </si>
  <si>
    <t xml:space="preserve">RAZY11    </t>
  </si>
  <si>
    <t>RAZUYA EMPREENDIMENTOS E PARTICIPACOES S.A</t>
  </si>
  <si>
    <t xml:space="preserve">RAZY21    </t>
  </si>
  <si>
    <t xml:space="preserve">RBCC11    </t>
  </si>
  <si>
    <t>RB CAPITAL COMMERCIAL PROPERTIES S.A.</t>
  </si>
  <si>
    <t xml:space="preserve">RBCP11    </t>
  </si>
  <si>
    <t>PRIME REALTY II EMPREENDIMENTOS IMOBILIARIOS S.A.</t>
  </si>
  <si>
    <t xml:space="preserve">RBHO12    </t>
  </si>
  <si>
    <t xml:space="preserve">RBHO13    </t>
  </si>
  <si>
    <t xml:space="preserve">RBHO15    </t>
  </si>
  <si>
    <t xml:space="preserve">RBHO25    </t>
  </si>
  <si>
    <t xml:space="preserve">RBHO35    </t>
  </si>
  <si>
    <t xml:space="preserve">RBHO45    </t>
  </si>
  <si>
    <t xml:space="preserve">RBHO55    </t>
  </si>
  <si>
    <t xml:space="preserve">RBHO65    </t>
  </si>
  <si>
    <t xml:space="preserve">RBHO75    </t>
  </si>
  <si>
    <t xml:space="preserve">RBHO85    </t>
  </si>
  <si>
    <t xml:space="preserve">RBHO95    </t>
  </si>
  <si>
    <t xml:space="preserve">RBMM11    </t>
  </si>
  <si>
    <t>RB COMMERCIAL PROPERTIES 30 EMPREENDIMENTOS IMOBILIARIOS SA</t>
  </si>
  <si>
    <t xml:space="preserve">RBMM21    </t>
  </si>
  <si>
    <t xml:space="preserve">RBMM31    </t>
  </si>
  <si>
    <t xml:space="preserve">RBMM41    </t>
  </si>
  <si>
    <t xml:space="preserve">RBMM51    </t>
  </si>
  <si>
    <t xml:space="preserve">RBMM61    </t>
  </si>
  <si>
    <t xml:space="preserve">RBMM71    </t>
  </si>
  <si>
    <t xml:space="preserve">RBMM81    </t>
  </si>
  <si>
    <t xml:space="preserve">RBMM91    </t>
  </si>
  <si>
    <t xml:space="preserve">RBNS11    </t>
  </si>
  <si>
    <t>RODOBENS S.A</t>
  </si>
  <si>
    <t xml:space="preserve">RBRN11    </t>
  </si>
  <si>
    <t>REALTY IX EMPREENDIMENTOS IMOBILIARIOS LTDA</t>
  </si>
  <si>
    <t xml:space="preserve">RBSA11    </t>
  </si>
  <si>
    <t>RBS PARTICIPACOES S.A.</t>
  </si>
  <si>
    <t xml:space="preserve">RBSA12    </t>
  </si>
  <si>
    <t xml:space="preserve">RBSA15    </t>
  </si>
  <si>
    <t xml:space="preserve">RBSA25    </t>
  </si>
  <si>
    <t xml:space="preserve">RBXR11    </t>
  </si>
  <si>
    <t>GRUPO DE MODA SOMA S.A.</t>
  </si>
  <si>
    <t xml:space="preserve">RCCA11    </t>
  </si>
  <si>
    <t>REC CAJAMAR S.A</t>
  </si>
  <si>
    <t xml:space="preserve">RCEN11    </t>
  </si>
  <si>
    <t>RIO CASCA ENERGETICA S.A.</t>
  </si>
  <si>
    <t xml:space="preserve">RCHE11    </t>
  </si>
  <si>
    <t>RCH EMPREENDIMENTOS IMOBILIARIOS SA</t>
  </si>
  <si>
    <t xml:space="preserve">RCHL11    </t>
  </si>
  <si>
    <t>LOJAS RIACHUELO S / A</t>
  </si>
  <si>
    <t xml:space="preserve">RCHL12    </t>
  </si>
  <si>
    <t xml:space="preserve">RCHL13    </t>
  </si>
  <si>
    <t xml:space="preserve">RCHL22    </t>
  </si>
  <si>
    <t xml:space="preserve">RCIX11    </t>
  </si>
  <si>
    <t>REC 2017 EMPREENDIMENTOS E PARTICIPACOES IX S.A.</t>
  </si>
  <si>
    <t xml:space="preserve">RCIX21    </t>
  </si>
  <si>
    <t xml:space="preserve">RCLG11    </t>
  </si>
  <si>
    <t>REC LOG 411 S.A..</t>
  </si>
  <si>
    <t xml:space="preserve">RCNE11    </t>
  </si>
  <si>
    <t>RIO CANOAS ENERGIA S/A</t>
  </si>
  <si>
    <t xml:space="preserve">RCNE12    </t>
  </si>
  <si>
    <t xml:space="preserve">RCOR11    </t>
  </si>
  <si>
    <t>RIO CORRENTE S/A</t>
  </si>
  <si>
    <t xml:space="preserve">RCPS11    </t>
  </si>
  <si>
    <t>REC CIPASA S.A.</t>
  </si>
  <si>
    <t xml:space="preserve">RCPS21    </t>
  </si>
  <si>
    <t xml:space="preserve">RCRE11    </t>
  </si>
  <si>
    <t>REALTY VII EMP. IMOBILIARIOS S.A.</t>
  </si>
  <si>
    <t xml:space="preserve">RCVI11    </t>
  </si>
  <si>
    <t>REC 2017 EMPREENDIMENTOS E PARTICIPACOES VI SA</t>
  </si>
  <si>
    <t xml:space="preserve">RCVI21    </t>
  </si>
  <si>
    <t xml:space="preserve">RDAS11    </t>
  </si>
  <si>
    <t>RDA IMPORTACAO EXPORTACAO E SERVICOS S.A.</t>
  </si>
  <si>
    <t xml:space="preserve">RDAS21    </t>
  </si>
  <si>
    <t xml:space="preserve">RDCD11    </t>
  </si>
  <si>
    <t>REDECARD S.A</t>
  </si>
  <si>
    <t xml:space="preserve">RDCD21    </t>
  </si>
  <si>
    <t xml:space="preserve">RDCD31    </t>
  </si>
  <si>
    <t xml:space="preserve">RDCO10    </t>
  </si>
  <si>
    <t>RODOVIAS DAS COLINAS S.A</t>
  </si>
  <si>
    <t xml:space="preserve">RDCO12    </t>
  </si>
  <si>
    <t xml:space="preserve">RDCO13    </t>
  </si>
  <si>
    <t xml:space="preserve">RDCO14    </t>
  </si>
  <si>
    <t xml:space="preserve">RDCO15    </t>
  </si>
  <si>
    <t xml:space="preserve">RDCO16    </t>
  </si>
  <si>
    <t xml:space="preserve">RDCO17    </t>
  </si>
  <si>
    <t xml:space="preserve">RDCO18    </t>
  </si>
  <si>
    <t xml:space="preserve">RDCO19    </t>
  </si>
  <si>
    <t xml:space="preserve">RDCO20    </t>
  </si>
  <si>
    <t xml:space="preserve">RDCO24    </t>
  </si>
  <si>
    <t xml:space="preserve">RDCO29    </t>
  </si>
  <si>
    <t xml:space="preserve">RDCO34    </t>
  </si>
  <si>
    <t xml:space="preserve">RDCX11    </t>
  </si>
  <si>
    <t>REC DUQUE DE CAXIAS I S.A.</t>
  </si>
  <si>
    <t xml:space="preserve">RDEL11    </t>
  </si>
  <si>
    <t>ELETROSOM S/A</t>
  </si>
  <si>
    <t xml:space="preserve">RDLA11    </t>
  </si>
  <si>
    <t>CONCESSIONARIA DA RODOVIA DOS LAGOS S/A</t>
  </si>
  <si>
    <t xml:space="preserve">RDLA13    </t>
  </si>
  <si>
    <t xml:space="preserve">RDLA14    </t>
  </si>
  <si>
    <t xml:space="preserve">RDLA15    </t>
  </si>
  <si>
    <t xml:space="preserve">RDNI12    </t>
  </si>
  <si>
    <t>RODOBENS NEGOCIOS IMOBILIARIOS S/A</t>
  </si>
  <si>
    <t xml:space="preserve">RDNI13    </t>
  </si>
  <si>
    <t xml:space="preserve">RDNT13    </t>
  </si>
  <si>
    <t>RODONORTE CONCES.DE RODOV. INTEGRADAS SA</t>
  </si>
  <si>
    <t xml:space="preserve">RDNT16    </t>
  </si>
  <si>
    <t xml:space="preserve">RDNT17    </t>
  </si>
  <si>
    <t xml:space="preserve">RDOR13    </t>
  </si>
  <si>
    <t xml:space="preserve">RDOR14    </t>
  </si>
  <si>
    <t xml:space="preserve">RDORB7    </t>
  </si>
  <si>
    <t xml:space="preserve">RDORB9    </t>
  </si>
  <si>
    <t xml:space="preserve">RDORC7    </t>
  </si>
  <si>
    <t xml:space="preserve">RDORC9    </t>
  </si>
  <si>
    <t xml:space="preserve">RDVC11    </t>
  </si>
  <si>
    <t>RODOVIA DAS CATARATAS S/A ECOCATARATAS</t>
  </si>
  <si>
    <t xml:space="preserve">REBE11    </t>
  </si>
  <si>
    <t>REB EMPREENDIMENTOS E ADMINISTRADORA DE BENS S/A</t>
  </si>
  <si>
    <t xml:space="preserve">REBE12    </t>
  </si>
  <si>
    <t xml:space="preserve">RECB11    </t>
  </si>
  <si>
    <t>REC PRADO VELHO HOLDING PARTICIPACOES S.A</t>
  </si>
  <si>
    <t xml:space="preserve">RECC11    </t>
  </si>
  <si>
    <t>REC CAJAMAR II S.A.</t>
  </si>
  <si>
    <t xml:space="preserve">RECE11    </t>
  </si>
  <si>
    <t>REC 2017 EMPREENDIMENTOS E PARTICIPACOES VII S.A.</t>
  </si>
  <si>
    <t xml:space="preserve">RECE21    </t>
  </si>
  <si>
    <t xml:space="preserve">RECG11    </t>
  </si>
  <si>
    <t>REC GUARULHOS S/A</t>
  </si>
  <si>
    <t xml:space="preserve">RECG12    </t>
  </si>
  <si>
    <t xml:space="preserve">RECJ11    </t>
  </si>
  <si>
    <t>REC JUNDIAI III EMPREENDIMENTOS IMOBILIARIOS S.A.</t>
  </si>
  <si>
    <t xml:space="preserve">RECS11    </t>
  </si>
  <si>
    <t>REC 2019 III EMPREENDIMENTOS E PARTICIPACOES S.A.</t>
  </si>
  <si>
    <t xml:space="preserve">REEP11    </t>
  </si>
  <si>
    <t>REC REGIS EMPREENDIMENTOS E PARTICIPACOES S.A.</t>
  </si>
  <si>
    <t xml:space="preserve">REII11    </t>
  </si>
  <si>
    <t>R039 EXTREMA 2 EMPREENDIMENTOS E PARTICIPACOES S.A.</t>
  </si>
  <si>
    <t xml:space="preserve">RENA11    </t>
  </si>
  <si>
    <t>RENAULT DO BRASIL S.A.</t>
  </si>
  <si>
    <t xml:space="preserve">RENO11    </t>
  </si>
  <si>
    <t>RENOSA PARTICIPACOES S.A</t>
  </si>
  <si>
    <t xml:space="preserve">RESA11    </t>
  </si>
  <si>
    <t>RAIZEN ENERGIA S/A</t>
  </si>
  <si>
    <t xml:space="preserve">RESA21    </t>
  </si>
  <si>
    <t xml:space="preserve">REVC12    </t>
  </si>
  <si>
    <t>RENOVIAS CONCESSIONARIA S/A</t>
  </si>
  <si>
    <t xml:space="preserve">REVC13    </t>
  </si>
  <si>
    <t xml:space="preserve">REVI11    </t>
  </si>
  <si>
    <t>REVITA ENGENHARIA S.A.</t>
  </si>
  <si>
    <t xml:space="preserve">RFEI11    </t>
  </si>
  <si>
    <t>REALTY V EMPREENDIMENTOS IMOBILIARIOS S.A</t>
  </si>
  <si>
    <t xml:space="preserve">RFFR11    </t>
  </si>
  <si>
    <t>COMPANHIA DE CONCESSAO RODOVIARIA JUIZ DE FORA - RIO</t>
  </si>
  <si>
    <t xml:space="preserve">RHPY11    </t>
  </si>
  <si>
    <t>RI HAPPY BRINQUEDOS S.A.</t>
  </si>
  <si>
    <t xml:space="preserve">RIAL11    </t>
  </si>
  <si>
    <t>RIALMA COMPANHIA ENERGETICA II S/A</t>
  </si>
  <si>
    <t xml:space="preserve">RIAL12    </t>
  </si>
  <si>
    <t xml:space="preserve">RIAM11    </t>
  </si>
  <si>
    <t>RIALMA COMPANHIA ENERGETICA IV S/A</t>
  </si>
  <si>
    <t xml:space="preserve">RICI11    </t>
  </si>
  <si>
    <t xml:space="preserve">RICI13    </t>
  </si>
  <si>
    <t xml:space="preserve">RIGE10    </t>
  </si>
  <si>
    <t xml:space="preserve">RIGE15    </t>
  </si>
  <si>
    <t xml:space="preserve">RIGE16    </t>
  </si>
  <si>
    <t xml:space="preserve">RIGE17    </t>
  </si>
  <si>
    <t xml:space="preserve">RIGE19    </t>
  </si>
  <si>
    <t xml:space="preserve">RIGE28    </t>
  </si>
  <si>
    <t xml:space="preserve">RIGEA2    </t>
  </si>
  <si>
    <t xml:space="preserve">RILA11    </t>
  </si>
  <si>
    <t>RIOLOAN 2 COMPANHIA SECURITIZADORA DE CREDITOS FINANCEIROS .</t>
  </si>
  <si>
    <t xml:space="preserve">RIOL11    </t>
  </si>
  <si>
    <t>RIO ALTO PARTICIPACOES E EMPREENDIMENTOS IMOBILIARIOS S.A.</t>
  </si>
  <si>
    <t xml:space="preserve">RIOO13    </t>
  </si>
  <si>
    <t>BRK AMBIENTAL – RIO DAS OSTRAS S.A.</t>
  </si>
  <si>
    <t xml:space="preserve">RIOS11    </t>
  </si>
  <si>
    <t>RIO ALTO ENERGIAS RENOVAVEIS SA</t>
  </si>
  <si>
    <t xml:space="preserve">RIOS12    </t>
  </si>
  <si>
    <t xml:space="preserve">RIOS21    </t>
  </si>
  <si>
    <t xml:space="preserve">RIPR11    </t>
  </si>
  <si>
    <t>RIO PARANA ENERGIA S/A</t>
  </si>
  <si>
    <t xml:space="preserve">RIPR12    </t>
  </si>
  <si>
    <t xml:space="preserve">RIS411    </t>
  </si>
  <si>
    <t>AGUAS DO RIO 4 SPE S.A</t>
  </si>
  <si>
    <t xml:space="preserve">RIS421    </t>
  </si>
  <si>
    <t xml:space="preserve">RISF11    </t>
  </si>
  <si>
    <t>RIOMAR SHOPPING FORTALEZA S/A</t>
  </si>
  <si>
    <t xml:space="preserve">RISP11    </t>
  </si>
  <si>
    <t>AGUAS DO RIO 1 SPE S.A</t>
  </si>
  <si>
    <t xml:space="preserve">RISP21    </t>
  </si>
  <si>
    <t xml:space="preserve">RJEP11    </t>
  </si>
  <si>
    <t>R046 RIO DE JANEIRO EMPREENDIMENTOS E PARTICIPACOES S.A.</t>
  </si>
  <si>
    <t xml:space="preserve">RJGT11    </t>
  </si>
  <si>
    <t>RJGTIA COMPANHIA SECURITIZADORA DE CREDITOS FINANCEIROS</t>
  </si>
  <si>
    <t xml:space="preserve">RLEI11    </t>
  </si>
  <si>
    <t>REC LOG 331 EMPREENDIMENTOS IMOBILIARIOS S.A.</t>
  </si>
  <si>
    <t xml:space="preserve">RLOG11    </t>
  </si>
  <si>
    <t xml:space="preserve">RMSA11    </t>
  </si>
  <si>
    <t>BRK AMBIENTAL - REGIAO METROPOLITANA DE MACEIO S.A.</t>
  </si>
  <si>
    <t xml:space="preserve">RMSA21    </t>
  </si>
  <si>
    <t xml:space="preserve">RNCV11    </t>
  </si>
  <si>
    <t>RN  COMERCIO VAREJISTA S/A</t>
  </si>
  <si>
    <t xml:space="preserve">RNCV21    </t>
  </si>
  <si>
    <t xml:space="preserve">RNEV12    </t>
  </si>
  <si>
    <t>RENOVA ENERGIA S/A</t>
  </si>
  <si>
    <t xml:space="preserve">RNEV13    </t>
  </si>
  <si>
    <t xml:space="preserve">RNEV22    </t>
  </si>
  <si>
    <t xml:space="preserve">RNEV32    </t>
  </si>
  <si>
    <t xml:space="preserve">RNEV42    </t>
  </si>
  <si>
    <t xml:space="preserve">RNEV52    </t>
  </si>
  <si>
    <t xml:space="preserve">RNEV62    </t>
  </si>
  <si>
    <t xml:space="preserve">RNEV72    </t>
  </si>
  <si>
    <t xml:space="preserve">RNEV82    </t>
  </si>
  <si>
    <t xml:space="preserve">RNEV92    </t>
  </si>
  <si>
    <t xml:space="preserve">RNVA11    </t>
  </si>
  <si>
    <t>RENOVAGRO AGRICULTURA RENOVAVEL</t>
  </si>
  <si>
    <t xml:space="preserve">ROCC11    </t>
  </si>
  <si>
    <t>ROCCO HOSPITALAR ADMINISTRACAO E PARTICIPACOES S/A</t>
  </si>
  <si>
    <t xml:space="preserve">ROCH11    </t>
  </si>
  <si>
    <t>ROCHA TERMINAIS PORTUARIOS E LOGISTICA S/A</t>
  </si>
  <si>
    <t xml:space="preserve">RODB11    </t>
  </si>
  <si>
    <t>RODOVIAS DO BRASIL HOLDING S.A.</t>
  </si>
  <si>
    <t xml:space="preserve">RODC11    </t>
  </si>
  <si>
    <t>RODOIL DISTRIBUIDORA DE COMBUSTIVEIS S.A.</t>
  </si>
  <si>
    <t xml:space="preserve">RODT11    </t>
  </si>
  <si>
    <t>CONCESSIONARIA RODOVIA DOS TAMOIOS S.A.</t>
  </si>
  <si>
    <t xml:space="preserve">ROMP11    </t>
  </si>
  <si>
    <t>ROMPRO PARTICIPACOES S.A.</t>
  </si>
  <si>
    <t xml:space="preserve">ROPT11    </t>
  </si>
  <si>
    <t>RO PARTICIPACOES S.A.</t>
  </si>
  <si>
    <t xml:space="preserve">ROSI14    </t>
  </si>
  <si>
    <t>ROSSI RESIDENCIAL S/A</t>
  </si>
  <si>
    <t xml:space="preserve">RPAY11    </t>
  </si>
  <si>
    <t>COMPANHIA SECURITIZADORA DE CREDITOS FINANCEIROS VERT-RECARGAPAY</t>
  </si>
  <si>
    <t xml:space="preserve">RPAY21    </t>
  </si>
  <si>
    <t xml:space="preserve">RPPB11    </t>
  </si>
  <si>
    <t>BSBIOS INDUSTRIA E COMERCIO DE BIODIESEL SUL BRASIL S/A</t>
  </si>
  <si>
    <t xml:space="preserve">RPRG12    </t>
  </si>
  <si>
    <t>REFINARIA DE PETROLEO RIOGRANDENSE S.A.</t>
  </si>
  <si>
    <t xml:space="preserve">RPTL11    </t>
  </si>
  <si>
    <t>RIO PETROLEO SPE S/A COMPANHIA SECURITIZADORA DE CREDITOS FINANCEIROS</t>
  </si>
  <si>
    <t xml:space="preserve">RRPA11    </t>
  </si>
  <si>
    <t xml:space="preserve">RSAN24    </t>
  </si>
  <si>
    <t>COMPANHIA RIOGRANDENSE DE SANEAMENTO - CORSAN</t>
  </si>
  <si>
    <t xml:space="preserve">RSCC12    </t>
  </si>
  <si>
    <t xml:space="preserve">RSCC13    </t>
  </si>
  <si>
    <t xml:space="preserve">RSCC14    </t>
  </si>
  <si>
    <t xml:space="preserve">RSCC15    </t>
  </si>
  <si>
    <t xml:space="preserve">RSCF11    </t>
  </si>
  <si>
    <t>RENOVA COMPANHIA SECURITIZADORA DE CREDITOS FINANCEIROS S.A..</t>
  </si>
  <si>
    <t xml:space="preserve">RSCF12    </t>
  </si>
  <si>
    <t xml:space="preserve">RSCF13    </t>
  </si>
  <si>
    <t xml:space="preserve">RSCF21    </t>
  </si>
  <si>
    <t xml:space="preserve">RSCF23    </t>
  </si>
  <si>
    <t xml:space="preserve">RSCF31    </t>
  </si>
  <si>
    <t xml:space="preserve">RSCF33    </t>
  </si>
  <si>
    <t xml:space="preserve">RSCF41    </t>
  </si>
  <si>
    <t xml:space="preserve">RTBD11    </t>
  </si>
  <si>
    <t>RADIO E TELEVISAO BANDEIRANTES S.A.</t>
  </si>
  <si>
    <t xml:space="preserve">RTCQ11    </t>
  </si>
  <si>
    <t>CONCESSIONARIA ROTA DOS COQUEIROS S. A.</t>
  </si>
  <si>
    <t xml:space="preserve">RTEP11    </t>
  </si>
  <si>
    <t>RT 071 EMPREENDIMENTOS E PARTICIPACOES S.A.</t>
  </si>
  <si>
    <t xml:space="preserve">RTEP21    </t>
  </si>
  <si>
    <t xml:space="preserve">RUMO11    </t>
  </si>
  <si>
    <t xml:space="preserve">RUMOA1    </t>
  </si>
  <si>
    <t xml:space="preserve">RVAC11    </t>
  </si>
  <si>
    <t>RVA CONSTRUCOES E INCORPORACOES S/A</t>
  </si>
  <si>
    <t xml:space="preserve">RVIO13    </t>
  </si>
  <si>
    <t>RODOVIAS INTEGRADAS DO OESTE S/A</t>
  </si>
  <si>
    <t xml:space="preserve">RVIO15    </t>
  </si>
  <si>
    <t xml:space="preserve">RVLO11    </t>
  </si>
  <si>
    <t>REVELO COMPANHIA SECURITIZADORA DE CREDITOS FINANCEIROS</t>
  </si>
  <si>
    <t xml:space="preserve">RVLO21    </t>
  </si>
  <si>
    <t xml:space="preserve">RVTS11    </t>
  </si>
  <si>
    <t>RV TECNOLOGIA E SISTEMAS S/A</t>
  </si>
  <si>
    <t xml:space="preserve">RZKG11    </t>
  </si>
  <si>
    <t>RZK BIOGAS 02 SA.</t>
  </si>
  <si>
    <t xml:space="preserve">SACV11    </t>
  </si>
  <si>
    <t>SA CAVALCANTE PARTICIPACOES S.A.</t>
  </si>
  <si>
    <t xml:space="preserve">SAEL14    </t>
  </si>
  <si>
    <t>ENERGISA PARAIBA - DISTRIBUIDORA DE ENERGIA S/A</t>
  </si>
  <si>
    <t xml:space="preserve">SAEL16    </t>
  </si>
  <si>
    <t xml:space="preserve">SAEL17    </t>
  </si>
  <si>
    <t xml:space="preserve">SAEL18    </t>
  </si>
  <si>
    <t xml:space="preserve">SAEL26    </t>
  </si>
  <si>
    <t xml:space="preserve">SAEM11    </t>
  </si>
  <si>
    <t>SALUS EMPREENDIMENTOS LOGISTICOS II S/A</t>
  </si>
  <si>
    <t xml:space="preserve">SAGA11    </t>
  </si>
  <si>
    <t>SAGA BRASIL ADMINISTRACAO E PARTICIPACOES S/A</t>
  </si>
  <si>
    <t xml:space="preserve">SAGA21    </t>
  </si>
  <si>
    <t xml:space="preserve">SAJE11    </t>
  </si>
  <si>
    <t>TANGARA ENERGIA S.A.</t>
  </si>
  <si>
    <t xml:space="preserve">SAJE12    </t>
  </si>
  <si>
    <t xml:space="preserve">SAJE21    </t>
  </si>
  <si>
    <t xml:space="preserve">SALE11    </t>
  </si>
  <si>
    <t>PORTO SALGADO ENERGIA S.A.</t>
  </si>
  <si>
    <t xml:space="preserve">SANEA2    </t>
  </si>
  <si>
    <t>SANEAMENTO DE GOIAS S/A</t>
  </si>
  <si>
    <t xml:space="preserve">SANEB2    </t>
  </si>
  <si>
    <t xml:space="preserve">SANEC2    </t>
  </si>
  <si>
    <t xml:space="preserve">SANED2    </t>
  </si>
  <si>
    <t xml:space="preserve">SANEE2    </t>
  </si>
  <si>
    <t xml:space="preserve">SANEF2    </t>
  </si>
  <si>
    <t xml:space="preserve">SANEG2    </t>
  </si>
  <si>
    <t xml:space="preserve">SANEH2    </t>
  </si>
  <si>
    <t xml:space="preserve">SANEI2    </t>
  </si>
  <si>
    <t xml:space="preserve">SANEJ2    </t>
  </si>
  <si>
    <t xml:space="preserve">SANEK2    </t>
  </si>
  <si>
    <t xml:space="preserve">SANEL2    </t>
  </si>
  <si>
    <t xml:space="preserve">SANW11    </t>
  </si>
  <si>
    <t>SANTISTA WORK SOLUTION SA</t>
  </si>
  <si>
    <t xml:space="preserve">SAOE12    </t>
  </si>
  <si>
    <t xml:space="preserve">SAPE11    </t>
  </si>
  <si>
    <t>SAPORE S/A</t>
  </si>
  <si>
    <t xml:space="preserve">SAPE12    </t>
  </si>
  <si>
    <t xml:space="preserve">SAPR13    </t>
  </si>
  <si>
    <t>COMPANHIA DE SANEAMENTO  DO PARANA - SANEPAR</t>
  </si>
  <si>
    <t xml:space="preserve">SAPR15    </t>
  </si>
  <si>
    <t xml:space="preserve">SAPR16    </t>
  </si>
  <si>
    <t xml:space="preserve">SAPR18    </t>
  </si>
  <si>
    <t xml:space="preserve">SAPR19    </t>
  </si>
  <si>
    <t xml:space="preserve">SAPR23    </t>
  </si>
  <si>
    <t xml:space="preserve">SAPR25    </t>
  </si>
  <si>
    <t xml:space="preserve">SAPR26    </t>
  </si>
  <si>
    <t xml:space="preserve">SAPR28    </t>
  </si>
  <si>
    <t xml:space="preserve">SAPR29    </t>
  </si>
  <si>
    <t xml:space="preserve">SAPRA1    </t>
  </si>
  <si>
    <t xml:space="preserve">SAQI11    </t>
  </si>
  <si>
    <t>SABARA QUIMICOS E INGREDIENTES S/A</t>
  </si>
  <si>
    <t xml:space="preserve">SASS11    </t>
  </si>
  <si>
    <t>SOCIEDADE ADMINISTRADORA DE ESTACIONAMENTOS E SERVICOS S.A.</t>
  </si>
  <si>
    <t xml:space="preserve">SAVI11    </t>
  </si>
  <si>
    <t>SANTA VITORIA DO PALMAR ENERGIAS RENOVAVEIS S.A.</t>
  </si>
  <si>
    <t xml:space="preserve">SAVI12    </t>
  </si>
  <si>
    <t xml:space="preserve">SAVI22    </t>
  </si>
  <si>
    <t xml:space="preserve">SBBO11    </t>
  </si>
  <si>
    <t>SB BONSUCESSO ADMINISTRADORA DE SHOPPINGS S.A.</t>
  </si>
  <si>
    <t xml:space="preserve">SBBO21    </t>
  </si>
  <si>
    <t xml:space="preserve">SBESA7    </t>
  </si>
  <si>
    <t>CIA SANEAMENTO BASICO EST. SP - SABESP</t>
  </si>
  <si>
    <t xml:space="preserve">SBESB7    </t>
  </si>
  <si>
    <t xml:space="preserve">SBESC7    </t>
  </si>
  <si>
    <t xml:space="preserve">SBFC11    </t>
  </si>
  <si>
    <t>SBF COMERCIO DE PRODUTOS ESPORTIVOS S.A.</t>
  </si>
  <si>
    <t xml:space="preserve">SBFC12    </t>
  </si>
  <si>
    <t xml:space="preserve">SBIO11    </t>
  </si>
  <si>
    <t>SMARTFIT ESCOLA DE GINASTICA E DANCA S/A</t>
  </si>
  <si>
    <t xml:space="preserve">SBIO12    </t>
  </si>
  <si>
    <t xml:space="preserve">SBPA12    </t>
  </si>
  <si>
    <t>SANTOS BRASIL PARTICIPACOES S/A</t>
  </si>
  <si>
    <t xml:space="preserve">SBPA13    </t>
  </si>
  <si>
    <t xml:space="preserve">SBSP1B    </t>
  </si>
  <si>
    <t xml:space="preserve">SBSP2B    </t>
  </si>
  <si>
    <t xml:space="preserve">SBSPA2    </t>
  </si>
  <si>
    <t xml:space="preserve">SBSPA3    </t>
  </si>
  <si>
    <t xml:space="preserve">SBSPA5    </t>
  </si>
  <si>
    <t xml:space="preserve">SBSPA6    </t>
  </si>
  <si>
    <t xml:space="preserve">SBSPA7    </t>
  </si>
  <si>
    <t xml:space="preserve">SBSPA9    </t>
  </si>
  <si>
    <t xml:space="preserve">SBSPB0    </t>
  </si>
  <si>
    <t xml:space="preserve">SBSPB2    </t>
  </si>
  <si>
    <t xml:space="preserve">SBSPB3    </t>
  </si>
  <si>
    <t xml:space="preserve">SBSPB5    </t>
  </si>
  <si>
    <t xml:space="preserve">SBSPB7    </t>
  </si>
  <si>
    <t xml:space="preserve">SBSPC2    </t>
  </si>
  <si>
    <t xml:space="preserve">SBSPC3    </t>
  </si>
  <si>
    <t xml:space="preserve">SBSPC5    </t>
  </si>
  <si>
    <t xml:space="preserve">SBSPC7    </t>
  </si>
  <si>
    <t xml:space="preserve">SBSPD8    </t>
  </si>
  <si>
    <t xml:space="preserve">SBSPD9    </t>
  </si>
  <si>
    <t xml:space="preserve">SBSPE8    </t>
  </si>
  <si>
    <t xml:space="preserve">SBSPF8    </t>
  </si>
  <si>
    <t xml:space="preserve">SCAR13    </t>
  </si>
  <si>
    <t>SASCAR - TECNOLOGIA E SEGURANCA AUTOMOTIVA S/A</t>
  </si>
  <si>
    <t xml:space="preserve">SCID11    </t>
  </si>
  <si>
    <t>SECID – SOCIEDADE EDUCACIONAL CIDADE DE SAO PAULO S.A.</t>
  </si>
  <si>
    <t xml:space="preserve">SCID12    </t>
  </si>
  <si>
    <t xml:space="preserve">SCIP12    </t>
  </si>
  <si>
    <t>EDITORA SCIPIONE S.A.</t>
  </si>
  <si>
    <t xml:space="preserve">SCIV11    </t>
  </si>
  <si>
    <t>SECURITIZADORA DE CREDITOS IMOBILIARIOS VERT S/A</t>
  </si>
  <si>
    <t xml:space="preserve">SCIV12    </t>
  </si>
  <si>
    <t xml:space="preserve">SCIV13    </t>
  </si>
  <si>
    <t xml:space="preserve">SCIV22    </t>
  </si>
  <si>
    <t xml:space="preserve">SCIV23    </t>
  </si>
  <si>
    <t xml:space="preserve">SCLS11    </t>
  </si>
  <si>
    <t>SIMPRESS COMERCIO LOCACAO E SERVICOS S/A</t>
  </si>
  <si>
    <t xml:space="preserve">SCLS12    </t>
  </si>
  <si>
    <t xml:space="preserve">SCMR11    </t>
  </si>
  <si>
    <t>SC2 MARANHAO LOCACAO DE CENTROS COMERCIAIS S/A</t>
  </si>
  <si>
    <t xml:space="preserve">SCMR21    </t>
  </si>
  <si>
    <t xml:space="preserve">SCMR31    </t>
  </si>
  <si>
    <t xml:space="preserve">SCMR41    </t>
  </si>
  <si>
    <t xml:space="preserve">SCRC11    </t>
  </si>
  <si>
    <t>SRC II COMPANHIA SECURITIZADORA DE CREDITOS FINANCEIROS</t>
  </si>
  <si>
    <t xml:space="preserve">SCSA14    </t>
  </si>
  <si>
    <t>SAO CARLOS EMPREENDIMENTOS E PARTICIPACOES S/A</t>
  </si>
  <si>
    <t xml:space="preserve">SCSA24    </t>
  </si>
  <si>
    <t xml:space="preserve">SCTF11    </t>
  </si>
  <si>
    <t>SUPERVIA-CONCESSIONARIA DE TRANSPORTE FERROVIARIO S.A</t>
  </si>
  <si>
    <t xml:space="preserve">SCVR11    </t>
  </si>
  <si>
    <t>COMPANHIA SECURITIZADORA DE CREDITOS FINANCEIROS VERT-2</t>
  </si>
  <si>
    <t xml:space="preserve">SDAS11    </t>
  </si>
  <si>
    <t xml:space="preserve">SDAS21    </t>
  </si>
  <si>
    <t xml:space="preserve">SDAS31    </t>
  </si>
  <si>
    <t xml:space="preserve">SDAS41    </t>
  </si>
  <si>
    <t xml:space="preserve">SDBM11    </t>
  </si>
  <si>
    <t>VOTORANTIM SIDERURGIA S.A.</t>
  </si>
  <si>
    <t xml:space="preserve">SEBS11    </t>
  </si>
  <si>
    <t>SEB SISTEMA EDUCACIONAL BRASILEIRO S/A</t>
  </si>
  <si>
    <t xml:space="preserve">SEBS21    </t>
  </si>
  <si>
    <t xml:space="preserve">SEBS31    </t>
  </si>
  <si>
    <t xml:space="preserve">SECA11    </t>
  </si>
  <si>
    <t>SECULUS DA AMAZONIA INDUSTRIA E COMERCIO S.A.</t>
  </si>
  <si>
    <t xml:space="preserve">SECA21    </t>
  </si>
  <si>
    <t xml:space="preserve">SEDU11    </t>
  </si>
  <si>
    <t xml:space="preserve">SEDU12    </t>
  </si>
  <si>
    <t xml:space="preserve">SEDU21    </t>
  </si>
  <si>
    <t xml:space="preserve">SEER11    </t>
  </si>
  <si>
    <t>SER EDUCACIONAL S/A</t>
  </si>
  <si>
    <t xml:space="preserve">SEER12    </t>
  </si>
  <si>
    <t xml:space="preserve">SEER22    </t>
  </si>
  <si>
    <t xml:space="preserve">SEHO11    </t>
  </si>
  <si>
    <t>SEEDCORP HO PRODUCAO E COMERCIALIZACAO DE SEMENTES S/A</t>
  </si>
  <si>
    <t xml:space="preserve">SEQL11    </t>
  </si>
  <si>
    <t>SEQUOIA LOGISTICA E TRANSPORTES S.A</t>
  </si>
  <si>
    <t xml:space="preserve">SEQL21    </t>
  </si>
  <si>
    <t xml:space="preserve">SERJ11    </t>
  </si>
  <si>
    <t>TRANSMISSORA SERTANEJA DE ELETRICIDADE S.A.</t>
  </si>
  <si>
    <t xml:space="preserve">SERS11    </t>
  </si>
  <si>
    <t>SERRA DO SERIDO F1 HOLDING S.A.</t>
  </si>
  <si>
    <t xml:space="preserve">SFCI11    </t>
  </si>
  <si>
    <t xml:space="preserve">SFCL11    </t>
  </si>
  <si>
    <t>SOLFACIL SECURITIZADORA DE CREDITOS DO AGRONEGOCIO S.A.</t>
  </si>
  <si>
    <t xml:space="preserve">SFCL21    </t>
  </si>
  <si>
    <t xml:space="preserve">SFCL31    </t>
  </si>
  <si>
    <t xml:space="preserve">SFCL41    </t>
  </si>
  <si>
    <t xml:space="preserve">SFEN11    </t>
  </si>
  <si>
    <t>SAO FRANCISCO ENERGIA S.A.</t>
  </si>
  <si>
    <t xml:space="preserve">SFEN21    </t>
  </si>
  <si>
    <t xml:space="preserve">SFSA15    </t>
  </si>
  <si>
    <t>SIFCO S/A</t>
  </si>
  <si>
    <t xml:space="preserve">SGBH11    </t>
  </si>
  <si>
    <t>STATE GRID BRAZIL HOLDING S.A.</t>
  </si>
  <si>
    <t xml:space="preserve">SGOI11    </t>
  </si>
  <si>
    <t>SUGOI S/A</t>
  </si>
  <si>
    <t xml:space="preserve">SGOI12    </t>
  </si>
  <si>
    <t xml:space="preserve">SHOW13    </t>
  </si>
  <si>
    <t>T4F ENTRETENIMENTO S/A</t>
  </si>
  <si>
    <t xml:space="preserve">SIII11    </t>
  </si>
  <si>
    <t>SANTA VITORIA DO PALMAR III ENERGIAS RENOVAVEIS S.A.</t>
  </si>
  <si>
    <t xml:space="preserve">SIII21    </t>
  </si>
  <si>
    <t xml:space="preserve">SIII31    </t>
  </si>
  <si>
    <t xml:space="preserve">SIMO11    </t>
  </si>
  <si>
    <t>SIMOES TRANSMISSORA DE ENERGIA ELETRICA S/A</t>
  </si>
  <si>
    <t xml:space="preserve">SIMR11    </t>
  </si>
  <si>
    <t>SIDERURGICA NORTE BRASIL S.A.</t>
  </si>
  <si>
    <t xml:space="preserve">SIMR12    </t>
  </si>
  <si>
    <t xml:space="preserve">SIMR13    </t>
  </si>
  <si>
    <t xml:space="preserve">SKIN11    </t>
  </si>
  <si>
    <t>SKINSTORE S.A.</t>
  </si>
  <si>
    <t xml:space="preserve">SKYS11    </t>
  </si>
  <si>
    <t>SKYSITES AMERICAS S/A</t>
  </si>
  <si>
    <t xml:space="preserve">SKYS21    </t>
  </si>
  <si>
    <t xml:space="preserve">SLFM11    </t>
  </si>
  <si>
    <t>SOLFARMA COMERCIO DE PRODUTOS FARMACEUTICOS S/A</t>
  </si>
  <si>
    <t xml:space="preserve">SLFM12    </t>
  </si>
  <si>
    <t xml:space="preserve">SLFT12    </t>
  </si>
  <si>
    <t>SELF IT ACADEMIAS  HOLDING S.A.</t>
  </si>
  <si>
    <t xml:space="preserve">SLOU11    </t>
  </si>
  <si>
    <t>SISTEMA PRODUTOR SAO LOURENCO S/A</t>
  </si>
  <si>
    <t xml:space="preserve">SLUA11    </t>
  </si>
  <si>
    <t>SAMAR-SOLUCOES AMBIENTAIS DE ARACATUBA S/A</t>
  </si>
  <si>
    <t xml:space="preserve">SLVI11    </t>
  </si>
  <si>
    <t>SOLVI PARTICIPACOES S.A.</t>
  </si>
  <si>
    <t xml:space="preserve">SLZG11    </t>
  </si>
  <si>
    <t>SANTA LUZ GERACAO E COMERCIO DE ENERGIA SPE S/A.</t>
  </si>
  <si>
    <t xml:space="preserve">SLZG21    </t>
  </si>
  <si>
    <t xml:space="preserve">SMFT13    </t>
  </si>
  <si>
    <t xml:space="preserve">SMFT14    </t>
  </si>
  <si>
    <t xml:space="preserve">SMFT15    </t>
  </si>
  <si>
    <t xml:space="preserve">SMFT16    </t>
  </si>
  <si>
    <t xml:space="preserve">SMFT23    </t>
  </si>
  <si>
    <t xml:space="preserve">SMFT24    </t>
  </si>
  <si>
    <t xml:space="preserve">SMFT34    </t>
  </si>
  <si>
    <t xml:space="preserve">SMFT44    </t>
  </si>
  <si>
    <t xml:space="preserve">SMLE11    </t>
  </si>
  <si>
    <t>SMILES S.A.</t>
  </si>
  <si>
    <t xml:space="preserve">SMRJ11    </t>
  </si>
  <si>
    <t>SMART RJ CONCESSIONARIA DE ILUMINACAO PUBLICA SPE S.A.</t>
  </si>
  <si>
    <t xml:space="preserve">SMRR11    </t>
  </si>
  <si>
    <t>SMART  RIO ACADEMIA DE GINASTICA S.A.</t>
  </si>
  <si>
    <t xml:space="preserve">SMSN11    </t>
  </si>
  <si>
    <t>SIMSAN CONSTRUCOES E EMPREENDIMENTOS IMOBILIARIOS S.A</t>
  </si>
  <si>
    <t xml:space="preserve">SNAB11    </t>
  </si>
  <si>
    <t>SANEAMENTO AMBIENTAL AGUAS DO BRASIL SA</t>
  </si>
  <si>
    <t xml:space="preserve">SNAB12    </t>
  </si>
  <si>
    <t xml:space="preserve">SNAB13    </t>
  </si>
  <si>
    <t xml:space="preserve">SNDA11    </t>
  </si>
  <si>
    <t>SONDA SUPERMERCADOS EXPORTACAO E IMPORTACAO S/A</t>
  </si>
  <si>
    <t xml:space="preserve">SNGO13    </t>
  </si>
  <si>
    <t xml:space="preserve">SNGO14    </t>
  </si>
  <si>
    <t xml:space="preserve">SNGO15    </t>
  </si>
  <si>
    <t xml:space="preserve">SNGO16    </t>
  </si>
  <si>
    <t xml:space="preserve">SNGO17    </t>
  </si>
  <si>
    <t xml:space="preserve">SNGO18    </t>
  </si>
  <si>
    <t xml:space="preserve">SNGO19    </t>
  </si>
  <si>
    <t xml:space="preserve">SNII11    </t>
  </si>
  <si>
    <t>SANTA VITORIA DO PALMAR VII ENERGIAS RENOVAVEIS S.A.</t>
  </si>
  <si>
    <t xml:space="preserve">SNII21    </t>
  </si>
  <si>
    <t xml:space="preserve">SNII31    </t>
  </si>
  <si>
    <t xml:space="preserve">SNIV11    </t>
  </si>
  <si>
    <t>SANTA VITORIA DO PALMAR IV ENERGIAS RENOVAVEIS S.A.</t>
  </si>
  <si>
    <t xml:space="preserve">SNIV21    </t>
  </si>
  <si>
    <t xml:space="preserve">SNIV31    </t>
  </si>
  <si>
    <t xml:space="preserve">SNOP11    </t>
  </si>
  <si>
    <t>COMPANHIA ENERGETICA SINOP S.A</t>
  </si>
  <si>
    <t xml:space="preserve">SNOP21    </t>
  </si>
  <si>
    <t xml:space="preserve">SNRA11    </t>
  </si>
  <si>
    <t>SONORA ESTANCIA S/A</t>
  </si>
  <si>
    <t xml:space="preserve">SNRA12    </t>
  </si>
  <si>
    <t xml:space="preserve">SNST13    </t>
  </si>
  <si>
    <t>SANESALTO SANEAMENTO S/A</t>
  </si>
  <si>
    <t xml:space="preserve">SNTI11    </t>
  </si>
  <si>
    <t xml:space="preserve">SNTI12    </t>
  </si>
  <si>
    <t xml:space="preserve">SNVI11    </t>
  </si>
  <si>
    <t>SANTA VITORIA DO PALMAR VI ENERGIAS RENOVAVEIS S.A.</t>
  </si>
  <si>
    <t xml:space="preserve">SNVI21    </t>
  </si>
  <si>
    <t xml:space="preserve">SNVI31    </t>
  </si>
  <si>
    <t xml:space="preserve">SNVI41    </t>
  </si>
  <si>
    <t xml:space="preserve">SOLA11    </t>
  </si>
  <si>
    <t>SOLARIS EQUIPAMENTOS E SERVICOS S.A.</t>
  </si>
  <si>
    <t xml:space="preserve">SOLS11    </t>
  </si>
  <si>
    <t>SOLFARMA SECURITIZADORA DE CREDITOS MERCANTIS S.A.</t>
  </si>
  <si>
    <t xml:space="preserve">SOTR11    </t>
  </si>
  <si>
    <t>SOTRAN S.A. LOGISTICA E TRANSPORTE</t>
  </si>
  <si>
    <t xml:space="preserve">SP3R12    </t>
  </si>
  <si>
    <t>SPE 3R PETROLEUM SA</t>
  </si>
  <si>
    <t xml:space="preserve">SPCM11    </t>
  </si>
  <si>
    <t>SIPCAM NICHINO BRASIL S/A</t>
  </si>
  <si>
    <t xml:space="preserve">SPCM12    </t>
  </si>
  <si>
    <t xml:space="preserve">SPCM13    </t>
  </si>
  <si>
    <t xml:space="preserve">SPCM23    </t>
  </si>
  <si>
    <t xml:space="preserve">SPEH11    </t>
  </si>
  <si>
    <t>SPE HOLDING BEIRA-RIO S.A</t>
  </si>
  <si>
    <t xml:space="preserve">SPES11    </t>
  </si>
  <si>
    <t>SPE BRASIL SOLAIR LOCACAO E ARRENDAMENTO DE PAINEIS SOLARES S.A</t>
  </si>
  <si>
    <t xml:space="preserve">SPFO16    </t>
  </si>
  <si>
    <t>SUPERFRIO ARMAZENS GERAIS S.A.</t>
  </si>
  <si>
    <t xml:space="preserve">SPIS12    </t>
  </si>
  <si>
    <t>SPI - SOCIEDADE PARA PARTICIPACOES EM INFRAESTRUTURA S/A</t>
  </si>
  <si>
    <t xml:space="preserve">SPMA11    </t>
  </si>
  <si>
    <t>CONCESSIONARIA SPMAR S.A</t>
  </si>
  <si>
    <t xml:space="preserve">SPPE11    </t>
  </si>
  <si>
    <t>SOARES PENIDO PARTICIPACOES E EMPREENDIMENTOS S/A</t>
  </si>
  <si>
    <t xml:space="preserve">SPPE12    </t>
  </si>
  <si>
    <t xml:space="preserve">SPPE13    </t>
  </si>
  <si>
    <t xml:space="preserve">SPPE14    </t>
  </si>
  <si>
    <t xml:space="preserve">SPTB11    </t>
  </si>
  <si>
    <t>SPE TURBINA 16 ENERGIA S.A.</t>
  </si>
  <si>
    <t xml:space="preserve">SQIA11    </t>
  </si>
  <si>
    <t>SINQIA S.A.</t>
  </si>
  <si>
    <t xml:space="preserve">SQIA12    </t>
  </si>
  <si>
    <t xml:space="preserve">SQOI13    </t>
  </si>
  <si>
    <t xml:space="preserve">SRCS11    </t>
  </si>
  <si>
    <t>SRC COMPANHIA SECURITIZADORA DE CREDITOS FINANCEIROS</t>
  </si>
  <si>
    <t xml:space="preserve">SRDO11    </t>
  </si>
  <si>
    <t>GESTAMP EOLICA SERIDO  S.A.</t>
  </si>
  <si>
    <t xml:space="preserve">SRNV11    </t>
  </si>
  <si>
    <t>SERTAO ENERGIAS RENOVAVEIS S/A</t>
  </si>
  <si>
    <t xml:space="preserve">SRNV12    </t>
  </si>
  <si>
    <t xml:space="preserve">SROP12    </t>
  </si>
  <si>
    <t>BRK AMBIENTAL - RIO DAS OSTRAS PARTICIPACOES S.A</t>
  </si>
  <si>
    <t xml:space="preserve">SRTV11    </t>
  </si>
  <si>
    <t>SOCIEDADE RADIO E TELEVISAO ALTEROSA SA</t>
  </si>
  <si>
    <t xml:space="preserve">SRVA11    </t>
  </si>
  <si>
    <t xml:space="preserve">SSBR11    </t>
  </si>
  <si>
    <t xml:space="preserve">SSBR12    </t>
  </si>
  <si>
    <t xml:space="preserve">SSBR13    </t>
  </si>
  <si>
    <t xml:space="preserve">SSBR21    </t>
  </si>
  <si>
    <t xml:space="preserve">SSBR22    </t>
  </si>
  <si>
    <t xml:space="preserve">SSBR23    </t>
  </si>
  <si>
    <t xml:space="preserve">SSCF12    </t>
  </si>
  <si>
    <t>SOLFACIL SECURITIZADORA CREDITO FINANCEIRO S.A.</t>
  </si>
  <si>
    <t xml:space="preserve">SSCF22    </t>
  </si>
  <si>
    <t xml:space="preserve">SSCF32    </t>
  </si>
  <si>
    <t xml:space="preserve">SSCR12    </t>
  </si>
  <si>
    <t xml:space="preserve">SSED11    </t>
  </si>
  <si>
    <t xml:space="preserve">SSED21    </t>
  </si>
  <si>
    <t xml:space="preserve">SSED31    </t>
  </si>
  <si>
    <t xml:space="preserve">SSSC11    </t>
  </si>
  <si>
    <t>SUPERSIM SECURITIZADORA DE CREDITOS FINANCEIROS S.A..</t>
  </si>
  <si>
    <t xml:space="preserve">SSSC12    </t>
  </si>
  <si>
    <t xml:space="preserve">SSSC22    </t>
  </si>
  <si>
    <t xml:space="preserve">SSTN11    </t>
  </si>
  <si>
    <t>GESTAMP EOLICA SERRA DE SANTANA  S.A.</t>
  </si>
  <si>
    <t xml:space="preserve">STAH11    </t>
  </si>
  <si>
    <t>SETAH  OPERACOES S.A.</t>
  </si>
  <si>
    <t xml:space="preserve">STAR11    </t>
  </si>
  <si>
    <t xml:space="preserve">STAR12    </t>
  </si>
  <si>
    <t xml:space="preserve">STAR13    </t>
  </si>
  <si>
    <t xml:space="preserve">STBP14    </t>
  </si>
  <si>
    <t xml:space="preserve">STBP24    </t>
  </si>
  <si>
    <t xml:space="preserve">STEP11    </t>
  </si>
  <si>
    <t>SANTOS ENERGIA PARTICIPACOES S.A</t>
  </si>
  <si>
    <t xml:space="preserve">STHE11    </t>
  </si>
  <si>
    <t>SANTA HELENA ENERGIAS RENOVAVEIS S.A.</t>
  </si>
  <si>
    <t xml:space="preserve">STKF13    </t>
  </si>
  <si>
    <t xml:space="preserve">STLC11    </t>
  </si>
  <si>
    <t>SETELOC S.A.</t>
  </si>
  <si>
    <t xml:space="preserve">STLM12    </t>
  </si>
  <si>
    <t>SANTANDER LEASING S/A ARRENDAMENTO MERCANTIL</t>
  </si>
  <si>
    <t xml:space="preserve">STLM13    </t>
  </si>
  <si>
    <t xml:space="preserve">STLMA1    </t>
  </si>
  <si>
    <t xml:space="preserve">STLMB1    </t>
  </si>
  <si>
    <t xml:space="preserve">STLMC1    </t>
  </si>
  <si>
    <t xml:space="preserve">STLMD1    </t>
  </si>
  <si>
    <t xml:space="preserve">STLME1    </t>
  </si>
  <si>
    <t xml:space="preserve">STLMF1    </t>
  </si>
  <si>
    <t xml:space="preserve">STLV11    </t>
  </si>
  <si>
    <t>SANTA VITORIA DO PALMAR V ENERGIAS RENOVAVEIS S.A.</t>
  </si>
  <si>
    <t xml:space="preserve">STLV21    </t>
  </si>
  <si>
    <t xml:space="preserve">STLV31    </t>
  </si>
  <si>
    <t xml:space="preserve">STMC11    </t>
  </si>
  <si>
    <t>STEMAC  S.A. GRUPOS GERADORES</t>
  </si>
  <si>
    <t xml:space="preserve">STME11    </t>
  </si>
  <si>
    <t>SANTA MARIA ENERGIAS RENOVAVEIS S.A.</t>
  </si>
  <si>
    <t xml:space="preserve">STNG11    </t>
  </si>
  <si>
    <t>STONE PAGAMENTOS S.A.</t>
  </si>
  <si>
    <t xml:space="preserve">STSN11    </t>
  </si>
  <si>
    <t>STN - SISTEMA DE TRANSMISSAO NORDESTE S.A.</t>
  </si>
  <si>
    <t xml:space="preserve">STTZ16    </t>
  </si>
  <si>
    <t>SANTHER - FABRICA DE PAPEL SANTA THEREZINHA S/A</t>
  </si>
  <si>
    <t xml:space="preserve">STVI11    </t>
  </si>
  <si>
    <t>SANTA VITORIA DO PALMAR I ENERGIAS RENOVAVEIS S.A.</t>
  </si>
  <si>
    <t xml:space="preserve">STVI21    </t>
  </si>
  <si>
    <t xml:space="preserve">STVI31    </t>
  </si>
  <si>
    <t xml:space="preserve">SULA19    </t>
  </si>
  <si>
    <t>SUL AMERICA S/A</t>
  </si>
  <si>
    <t xml:space="preserve">SULA29    </t>
  </si>
  <si>
    <t xml:space="preserve">SULM11    </t>
  </si>
  <si>
    <t xml:space="preserve">SULM13    </t>
  </si>
  <si>
    <t xml:space="preserve">SULM14    </t>
  </si>
  <si>
    <t xml:space="preserve">SULM15    </t>
  </si>
  <si>
    <t xml:space="preserve">SULM16    </t>
  </si>
  <si>
    <t xml:space="preserve">SULM17    </t>
  </si>
  <si>
    <t xml:space="preserve">SULM18    </t>
  </si>
  <si>
    <t xml:space="preserve">SULM23    </t>
  </si>
  <si>
    <t xml:space="preserve">SULM24    </t>
  </si>
  <si>
    <t xml:space="preserve">SULM28    </t>
  </si>
  <si>
    <t xml:space="preserve">SUMI11    </t>
  </si>
  <si>
    <t>SUMICITY TELECOMUNICACOES S.A.</t>
  </si>
  <si>
    <t xml:space="preserve">SUMI12    </t>
  </si>
  <si>
    <t xml:space="preserve">SUTE11    </t>
  </si>
  <si>
    <t>SUSTENTA COMERCIALIZADORA DE ENERGIA S.A.</t>
  </si>
  <si>
    <t xml:space="preserve">SUZB16    </t>
  </si>
  <si>
    <t>SUZANO S.A.</t>
  </si>
  <si>
    <t xml:space="preserve">SUZB17    </t>
  </si>
  <si>
    <t xml:space="preserve">SUZB18    </t>
  </si>
  <si>
    <t xml:space="preserve">SVII11    </t>
  </si>
  <si>
    <t>SANTA VITORIA DO PALMAR II ENERGIAS RENOVAVEIS S.A.</t>
  </si>
  <si>
    <t xml:space="preserve">SVII21    </t>
  </si>
  <si>
    <t xml:space="preserve">SVII31    </t>
  </si>
  <si>
    <t xml:space="preserve">SVIX11    </t>
  </si>
  <si>
    <t>SANTA VITORIA DO PALMAR IX ENERGIAS RENOVAVEIS S.A.</t>
  </si>
  <si>
    <t xml:space="preserve">SVIX21    </t>
  </si>
  <si>
    <t xml:space="preserve">SVIX31    </t>
  </si>
  <si>
    <t xml:space="preserve">SVIX41    </t>
  </si>
  <si>
    <t xml:space="preserve">SVPX11    </t>
  </si>
  <si>
    <t>SANTA VITORIA DO PALMAR XII ENERGIAS RENOVAVEIS S.A.</t>
  </si>
  <si>
    <t xml:space="preserve">SVPX21    </t>
  </si>
  <si>
    <t xml:space="preserve">SVPX31    </t>
  </si>
  <si>
    <t xml:space="preserve">SVPX41    </t>
  </si>
  <si>
    <t xml:space="preserve">SVTX11    </t>
  </si>
  <si>
    <t>SANTA VITORIA DO PALMAR X ENERGIAS RENOVAVEIS S.A.</t>
  </si>
  <si>
    <t xml:space="preserve">SVTX21    </t>
  </si>
  <si>
    <t xml:space="preserve">SVTX31    </t>
  </si>
  <si>
    <t xml:space="preserve">SVTX41    </t>
  </si>
  <si>
    <t xml:space="preserve">SVXI11    </t>
  </si>
  <si>
    <t>SANTA VITORIA DO PALMAR XI ENERGIAS RENOVAVEIS S.A.</t>
  </si>
  <si>
    <t xml:space="preserve">SVXI21    </t>
  </si>
  <si>
    <t xml:space="preserve">SVXI31    </t>
  </si>
  <si>
    <t xml:space="preserve">SVXI41    </t>
  </si>
  <si>
    <t xml:space="preserve">SWLS11    </t>
  </si>
  <si>
    <t>SIMPLE WAY LOCACOES E SERVICOS S.A.</t>
  </si>
  <si>
    <t xml:space="preserve">TAEE13    </t>
  </si>
  <si>
    <t>TRANSMISSORA ALIANCA DE ENERGIA ELETRICA S/A</t>
  </si>
  <si>
    <t xml:space="preserve">TAEE16    </t>
  </si>
  <si>
    <t xml:space="preserve">TAEE19    </t>
  </si>
  <si>
    <t xml:space="preserve">TAEE23    </t>
  </si>
  <si>
    <t xml:space="preserve">TAEE33    </t>
  </si>
  <si>
    <t xml:space="preserve">TAEEA1    </t>
  </si>
  <si>
    <t xml:space="preserve">TAES24    </t>
  </si>
  <si>
    <t xml:space="preserve">TAIC11    </t>
  </si>
  <si>
    <t>TECHNOS DA AMAZONIA INDUSTRIA E COMERCIO S.A.</t>
  </si>
  <si>
    <t xml:space="preserve">TBNG11    </t>
  </si>
  <si>
    <t>TESTA BRANCA III ENERGIA S.A.</t>
  </si>
  <si>
    <t xml:space="preserve">TBPA11    </t>
  </si>
  <si>
    <t>TEMBICI PARTICIPACOES S.A</t>
  </si>
  <si>
    <t xml:space="preserve">TBUS12    </t>
  </si>
  <si>
    <t>TUBARAO SANEAMENTO S.A.</t>
  </si>
  <si>
    <t xml:space="preserve">TBUS22    </t>
  </si>
  <si>
    <t xml:space="preserve">TCBC11    </t>
  </si>
  <si>
    <t>TECNOLOGIA BANCARIA S.A.</t>
  </si>
  <si>
    <t xml:space="preserve">TCBC13    </t>
  </si>
  <si>
    <t xml:space="preserve">TCBC14    </t>
  </si>
  <si>
    <t xml:space="preserve">TCBC15    </t>
  </si>
  <si>
    <t xml:space="preserve">TCBC21    </t>
  </si>
  <si>
    <t xml:space="preserve">TCIB11    </t>
  </si>
  <si>
    <t>TCI BPO TECNOLOGIA CONHECIMENTO E INFORMACAO S/A</t>
  </si>
  <si>
    <t xml:space="preserve">TCIB12    </t>
  </si>
  <si>
    <t xml:space="preserve">TCIB22    </t>
  </si>
  <si>
    <t xml:space="preserve">TCNS13    </t>
  </si>
  <si>
    <t>TECNISA S/A</t>
  </si>
  <si>
    <t xml:space="preserve">TCNS14    </t>
  </si>
  <si>
    <t xml:space="preserve">TCNS23    </t>
  </si>
  <si>
    <t xml:space="preserve">TCNS33    </t>
  </si>
  <si>
    <t xml:space="preserve">TCPA11    </t>
  </si>
  <si>
    <t>TCP TERMINAL DE CONTEINERES DE PARANAGUA S.A.</t>
  </si>
  <si>
    <t xml:space="preserve">TCPA21    </t>
  </si>
  <si>
    <t xml:space="preserve">TCSA16    </t>
  </si>
  <si>
    <t xml:space="preserve">TEBR13    </t>
  </si>
  <si>
    <t>TELEFONICA BRASIL S/A</t>
  </si>
  <si>
    <t xml:space="preserve">TEIU11    </t>
  </si>
  <si>
    <t>CENTRAL EOLICA TEIU S.A.</t>
  </si>
  <si>
    <t xml:space="preserve">TELE10    </t>
  </si>
  <si>
    <t>TELEMAR PARTICIPACOES S/A</t>
  </si>
  <si>
    <t xml:space="preserve">TEND12    </t>
  </si>
  <si>
    <t>CONSTRUTORA TENDA S/A</t>
  </si>
  <si>
    <t xml:space="preserve">TEND14    </t>
  </si>
  <si>
    <t xml:space="preserve">TEND15    </t>
  </si>
  <si>
    <t xml:space="preserve">TEND16    </t>
  </si>
  <si>
    <t xml:space="preserve">TEND17    </t>
  </si>
  <si>
    <t xml:space="preserve">TEND19    </t>
  </si>
  <si>
    <t xml:space="preserve">TENG11    </t>
  </si>
  <si>
    <t>TRANSNORTE ENERGIA S.A.</t>
  </si>
  <si>
    <t xml:space="preserve">TERP13    </t>
  </si>
  <si>
    <t>TERMOPERNAMBUCO S.A</t>
  </si>
  <si>
    <t xml:space="preserve">TERP14    </t>
  </si>
  <si>
    <t xml:space="preserve">TERP15    </t>
  </si>
  <si>
    <t xml:space="preserve">TERP16    </t>
  </si>
  <si>
    <t xml:space="preserve">TERP17    </t>
  </si>
  <si>
    <t xml:space="preserve">TERP24    </t>
  </si>
  <si>
    <t xml:space="preserve">TERP34    </t>
  </si>
  <si>
    <t xml:space="preserve">TESP11    </t>
  </si>
  <si>
    <t>TRANSENERGIA SAO PAULO S.A.</t>
  </si>
  <si>
    <t xml:space="preserve">TFBR11    </t>
  </si>
  <si>
    <t>TERMINAIS FLUVIAIS DO BRASIL S/A.</t>
  </si>
  <si>
    <t xml:space="preserve">TFBR14    </t>
  </si>
  <si>
    <t xml:space="preserve">TFBR21    </t>
  </si>
  <si>
    <t xml:space="preserve">TFCM11    </t>
  </si>
  <si>
    <t>FORTUNA COMERCIO S.A</t>
  </si>
  <si>
    <t xml:space="preserve">TFLE12    </t>
  </si>
  <si>
    <t>LOCALIZA FLEET S/A</t>
  </si>
  <si>
    <t xml:space="preserve">TFLE13    </t>
  </si>
  <si>
    <t xml:space="preserve">TFLE14    </t>
  </si>
  <si>
    <t xml:space="preserve">TFLE15    </t>
  </si>
  <si>
    <t xml:space="preserve">TFLE16    </t>
  </si>
  <si>
    <t xml:space="preserve">TFLE17    </t>
  </si>
  <si>
    <t xml:space="preserve">TFLE18    </t>
  </si>
  <si>
    <t xml:space="preserve">TFLE19    </t>
  </si>
  <si>
    <t xml:space="preserve">TFSPA1    </t>
  </si>
  <si>
    <t>BARAO DE TEFE SPE EMPREENDIMENTOS IMOBILIARIOS S.A.</t>
  </si>
  <si>
    <t xml:space="preserve">TFSPB1    </t>
  </si>
  <si>
    <t xml:space="preserve">TFSPC1    </t>
  </si>
  <si>
    <t xml:space="preserve">TFSPD1    </t>
  </si>
  <si>
    <t xml:space="preserve">TFSPE1    </t>
  </si>
  <si>
    <t xml:space="preserve">TFSPF1    </t>
  </si>
  <si>
    <t xml:space="preserve">TFSPG1    </t>
  </si>
  <si>
    <t xml:space="preserve">TFSPH1    </t>
  </si>
  <si>
    <t xml:space="preserve">TFSPI1    </t>
  </si>
  <si>
    <t xml:space="preserve">TFSPJ1    </t>
  </si>
  <si>
    <t xml:space="preserve">TFSPK1    </t>
  </si>
  <si>
    <t xml:space="preserve">TFSPL1    </t>
  </si>
  <si>
    <t xml:space="preserve">TFSPM1    </t>
  </si>
  <si>
    <t xml:space="preserve">TFSPN1    </t>
  </si>
  <si>
    <t xml:space="preserve">TFSPO1    </t>
  </si>
  <si>
    <t xml:space="preserve">TFSPP1    </t>
  </si>
  <si>
    <t xml:space="preserve">TFSPQ1    </t>
  </si>
  <si>
    <t xml:space="preserve">TFSPR1    </t>
  </si>
  <si>
    <t xml:space="preserve">TFSPS1    </t>
  </si>
  <si>
    <t xml:space="preserve">TFSPT1    </t>
  </si>
  <si>
    <t xml:space="preserve">TGMA11    </t>
  </si>
  <si>
    <t>TEGMA GESTAO LOGISTICA S/A</t>
  </si>
  <si>
    <t xml:space="preserve">TGMA12    </t>
  </si>
  <si>
    <t xml:space="preserve">TGMA21    </t>
  </si>
  <si>
    <t xml:space="preserve">TGMA22    </t>
  </si>
  <si>
    <t xml:space="preserve">THAP11    </t>
  </si>
  <si>
    <t>THALASSIUS A033.21 PARTICIPACOES S.A.</t>
  </si>
  <si>
    <t xml:space="preserve">TIET12    </t>
  </si>
  <si>
    <t>AES BRASIL OPERACOES S.A.</t>
  </si>
  <si>
    <t xml:space="preserve">TIET13    </t>
  </si>
  <si>
    <t xml:space="preserve">TIET14    </t>
  </si>
  <si>
    <t xml:space="preserve">TIET16    </t>
  </si>
  <si>
    <t xml:space="preserve">TIET17    </t>
  </si>
  <si>
    <t xml:space="preserve">TIET19    </t>
  </si>
  <si>
    <t xml:space="preserve">TIET24    </t>
  </si>
  <si>
    <t xml:space="preserve">TIET26    </t>
  </si>
  <si>
    <t xml:space="preserve">TIET27    </t>
  </si>
  <si>
    <t xml:space="preserve">TIGR11    </t>
  </si>
  <si>
    <t>TIGRE S.A PARTICIPACOES</t>
  </si>
  <si>
    <t xml:space="preserve">TIGR21    </t>
  </si>
  <si>
    <t xml:space="preserve">TIMM11    </t>
  </si>
  <si>
    <t>TIM S.A.</t>
  </si>
  <si>
    <t xml:space="preserve">TIVF12    </t>
  </si>
  <si>
    <t xml:space="preserve">TLGE11    </t>
  </si>
  <si>
    <t>TOPICO LOCACOES DE GALPOES E EQUIPAMENTOS PARA INDUSTRIAS S/A</t>
  </si>
  <si>
    <t xml:space="preserve">TLGE12    </t>
  </si>
  <si>
    <t xml:space="preserve">TLIP13    </t>
  </si>
  <si>
    <t>TULIP ITAGUAI HOTELARIA SPE SA.</t>
  </si>
  <si>
    <t xml:space="preserve">TLNL16    </t>
  </si>
  <si>
    <t>TELEMAR NORTE LESTE S/A – EM RECUPERACAO JUDICIAL</t>
  </si>
  <si>
    <t xml:space="preserve">TLPP16    </t>
  </si>
  <si>
    <t xml:space="preserve">TLPT13    </t>
  </si>
  <si>
    <t>TELE NORTE LESTE  PARTICIPACOES S/A</t>
  </si>
  <si>
    <t xml:space="preserve">TMAR19    </t>
  </si>
  <si>
    <t xml:space="preserve">TMAR29    </t>
  </si>
  <si>
    <t xml:space="preserve">TMAR39    </t>
  </si>
  <si>
    <t xml:space="preserve">TMAR49    </t>
  </si>
  <si>
    <t xml:space="preserve">TMAR59    </t>
  </si>
  <si>
    <t xml:space="preserve">TMARA1    </t>
  </si>
  <si>
    <t xml:space="preserve">TMER11    </t>
  </si>
  <si>
    <t>TRAVESSIA SECURITIZADORA DE CREDITOS MERCANTIS VI S.A.</t>
  </si>
  <si>
    <t xml:space="preserve">TMPE18    </t>
  </si>
  <si>
    <t xml:space="preserve">TMPT11    </t>
  </si>
  <si>
    <t>TRAVESSIA MPT 18 SECURITIZADORA DE CREDITOS FINANCEIROS S.A.</t>
  </si>
  <si>
    <t xml:space="preserve">TMPT21    </t>
  </si>
  <si>
    <t xml:space="preserve">TNDA11    </t>
  </si>
  <si>
    <t>TENDA ATACADO S/A</t>
  </si>
  <si>
    <t xml:space="preserve">TOME11    </t>
  </si>
  <si>
    <t>VENTOS DE SAO TOME HOLDING S.A.</t>
  </si>
  <si>
    <t xml:space="preserve">TORR11    </t>
  </si>
  <si>
    <t>WTORRE S.A.</t>
  </si>
  <si>
    <t xml:space="preserve">TORR12    </t>
  </si>
  <si>
    <t xml:space="preserve">TOSN12    </t>
  </si>
  <si>
    <t>TOSCANA DESENVOLVIMENTO URBANO S/A</t>
  </si>
  <si>
    <t xml:space="preserve">TOTB11    </t>
  </si>
  <si>
    <t>TOTAL BIOTECNOLOGIA INDUSTRIA E COMERCIO S.A.</t>
  </si>
  <si>
    <t xml:space="preserve">TOTB21    </t>
  </si>
  <si>
    <t xml:space="preserve">TOTS11    </t>
  </si>
  <si>
    <t>TOTVS SA</t>
  </si>
  <si>
    <t xml:space="preserve">TOTS12    </t>
  </si>
  <si>
    <t xml:space="preserve">TOTS13    </t>
  </si>
  <si>
    <t xml:space="preserve">TOWE11    </t>
  </si>
  <si>
    <t>BR TOWERS SPE1   S.A.</t>
  </si>
  <si>
    <t xml:space="preserve">TOWE12    </t>
  </si>
  <si>
    <t xml:space="preserve">TPAR11    </t>
  </si>
  <si>
    <t>FVO BRASILIA INDUSTRIA E COMERCIO DE ALIMENTOS S.A.</t>
  </si>
  <si>
    <t xml:space="preserve">TPIS13    </t>
  </si>
  <si>
    <t>TPI - TRIUNFO PARTICIPACOES E INVESTIMENTOS S/A</t>
  </si>
  <si>
    <t xml:space="preserve">TPIS14    </t>
  </si>
  <si>
    <t xml:space="preserve">TPIS24    </t>
  </si>
  <si>
    <t xml:space="preserve">TPNO11    </t>
  </si>
  <si>
    <t>MATRINCHA TRANSMISSORA DE ENERGIA TP NORTE S/A</t>
  </si>
  <si>
    <t xml:space="preserve">TPSU11    </t>
  </si>
  <si>
    <t>GUARACIABA TRANSMISSORA DE ENERGIA TP SUL SA</t>
  </si>
  <si>
    <t xml:space="preserve">TRAP11    </t>
  </si>
  <si>
    <t>TRAPEZIO S.A.</t>
  </si>
  <si>
    <t xml:space="preserve">TRBE11    </t>
  </si>
  <si>
    <t>TESTA BRANCA I ENERGIA S.A.</t>
  </si>
  <si>
    <t xml:space="preserve">TREG11    </t>
  </si>
  <si>
    <t xml:space="preserve">TREG12    </t>
  </si>
  <si>
    <t xml:space="preserve">TREG13    </t>
  </si>
  <si>
    <t xml:space="preserve">TRER11    </t>
  </si>
  <si>
    <t>TRANSENERGIA RENOVAVEL S. A.</t>
  </si>
  <si>
    <t xml:space="preserve">TRFS11    </t>
  </si>
  <si>
    <t>FS TRANSMISSORA DE ENERGIA ELETRICA S/A</t>
  </si>
  <si>
    <t xml:space="preserve">TRIF11    </t>
  </si>
  <si>
    <t>CONSTRUTORA  TRIUNFO  S.A.</t>
  </si>
  <si>
    <t xml:space="preserve">TRIS15    </t>
  </si>
  <si>
    <t>TRISUL S/A</t>
  </si>
  <si>
    <t xml:space="preserve">TRIS16    </t>
  </si>
  <si>
    <t xml:space="preserve">TRIS17    </t>
  </si>
  <si>
    <t xml:space="preserve">TRIS18    </t>
  </si>
  <si>
    <t xml:space="preserve">TRIS81    </t>
  </si>
  <si>
    <t xml:space="preserve">TRIX11    </t>
  </si>
  <si>
    <t>TRAVESSIA SECURITIZADORA DE CREDITOS FINANCEIROS IX S.A.</t>
  </si>
  <si>
    <t xml:space="preserve">TRLT11    </t>
  </si>
  <si>
    <t>COMPANHIA TRANSLESTE DE TRANSMISSAO</t>
  </si>
  <si>
    <t xml:space="preserve">TRLT12    </t>
  </si>
  <si>
    <t xml:space="preserve">TRPZ14    </t>
  </si>
  <si>
    <t xml:space="preserve">TRSP11    </t>
  </si>
  <si>
    <t>TRSP - TERMINAL DE REGASEIFICACAO DE GNL DE SAO PAULO S.A.</t>
  </si>
  <si>
    <t xml:space="preserve">TRSR11    </t>
  </si>
  <si>
    <t>COMPANHIA TRANSIRAPE DE TRANSMISSAO</t>
  </si>
  <si>
    <t xml:space="preserve">TRSR12    </t>
  </si>
  <si>
    <t xml:space="preserve">TRSR13    </t>
  </si>
  <si>
    <t xml:space="preserve">TRSU11    </t>
  </si>
  <si>
    <t>COMPANHIA TRANSUDESTE DE TRANSMISSAO</t>
  </si>
  <si>
    <t xml:space="preserve">TRSU12    </t>
  </si>
  <si>
    <t xml:space="preserve">TRVA11    </t>
  </si>
  <si>
    <t>TRAVESSIA SECURITIZADORA DE CREDITOS FINANCEIROS I S.A.</t>
  </si>
  <si>
    <t xml:space="preserve">TRVA12    </t>
  </si>
  <si>
    <t xml:space="preserve">TRVA21    </t>
  </si>
  <si>
    <t xml:space="preserve">TRXH11    </t>
  </si>
  <si>
    <t>TRX HOLDING  INVESTIMENTOS E PARTICIPACOES S.A.</t>
  </si>
  <si>
    <t xml:space="preserve">TSAE11    </t>
  </si>
  <si>
    <t>TRIANGULO DO SOL AUTO - ESTRADAS S/A</t>
  </si>
  <si>
    <t xml:space="preserve">TSAE12    </t>
  </si>
  <si>
    <t xml:space="preserve">TSAE13    </t>
  </si>
  <si>
    <t xml:space="preserve">TSAE14    </t>
  </si>
  <si>
    <t xml:space="preserve">TSAE15    </t>
  </si>
  <si>
    <t xml:space="preserve">TSAE22    </t>
  </si>
  <si>
    <t xml:space="preserve">TSBE11    </t>
  </si>
  <si>
    <t>TRANSMISSORA SUL BRASILEIRA DE ENERGIA S.A.</t>
  </si>
  <si>
    <t xml:space="preserve">TSCF11    </t>
  </si>
  <si>
    <t>TRAVESSIA SECURITIZADORA DE CREDITOS FINANCEIROS II S.A.</t>
  </si>
  <si>
    <t xml:space="preserve">TSCF21    </t>
  </si>
  <si>
    <t xml:space="preserve">TSSS11    </t>
  </si>
  <si>
    <t>TOP SERVICE SERVICOS E SISTEMAS S/A</t>
  </si>
  <si>
    <t xml:space="preserve">TSSS12    </t>
  </si>
  <si>
    <t xml:space="preserve">TUBR11    </t>
  </si>
  <si>
    <t>TUBRASIL  SIFCO EMPREENDIMENTOS E PARTICIPACOES S.A.</t>
  </si>
  <si>
    <t xml:space="preserve">TUPE11    </t>
  </si>
  <si>
    <t>TUPER S.A.</t>
  </si>
  <si>
    <t xml:space="preserve">TUPE12    </t>
  </si>
  <si>
    <t xml:space="preserve">TUTO11    </t>
  </si>
  <si>
    <t>LABORATORIO  TEUTO BRASILEIRO S.A.</t>
  </si>
  <si>
    <t xml:space="preserve">TVEX11    </t>
  </si>
  <si>
    <t>TAVEX INDUSTRIA TEXTIL S.A.</t>
  </si>
  <si>
    <t xml:space="preserve">TVIA12    </t>
  </si>
  <si>
    <t>TERMELETRICA VIANA S.A</t>
  </si>
  <si>
    <t xml:space="preserve">TVIA22    </t>
  </si>
  <si>
    <t xml:space="preserve">TVIA32    </t>
  </si>
  <si>
    <t xml:space="preserve">TVIA42    </t>
  </si>
  <si>
    <t xml:space="preserve">TVIT12    </t>
  </si>
  <si>
    <t>TIVIT TERCEIRIZACAO DE PROCESSOS SERVICOS E TECNOLOGIA S/A</t>
  </si>
  <si>
    <t xml:space="preserve">TVIT13    </t>
  </si>
  <si>
    <t xml:space="preserve">TVIT14    </t>
  </si>
  <si>
    <t xml:space="preserve">TVIV11    </t>
  </si>
  <si>
    <t>TRAVESSIA SECURITIZADORA DE CREDITOS FINANCEIROS IV S.A.</t>
  </si>
  <si>
    <t xml:space="preserve">TVIV21    </t>
  </si>
  <si>
    <t xml:space="preserve">TVSA11    </t>
  </si>
  <si>
    <t>TRAVESSIA SECURITIZADORA DE CREDITOS FINANCEIROS III S.A.</t>
  </si>
  <si>
    <t xml:space="preserve">TVSA12    </t>
  </si>
  <si>
    <t xml:space="preserve">TVSA22    </t>
  </si>
  <si>
    <t xml:space="preserve">TVSA32    </t>
  </si>
  <si>
    <t xml:space="preserve">TVSC11    </t>
  </si>
  <si>
    <t>TRAVESSIA SECURITIZADORA DE CREDITOS FINANCEIROS XII S.A.</t>
  </si>
  <si>
    <t xml:space="preserve">TVSC21    </t>
  </si>
  <si>
    <t xml:space="preserve">TVSE11    </t>
  </si>
  <si>
    <t>TRAVESSIA SECURITIZADORA DE CREDITOS FINANCEIROS VIII S.A.</t>
  </si>
  <si>
    <t xml:space="preserve">TVSE12    </t>
  </si>
  <si>
    <t xml:space="preserve">TVSX11    </t>
  </si>
  <si>
    <t>TRAVESSIA SECURITIZADORA DE CREDITOS FINANCEIROS X SA</t>
  </si>
  <si>
    <t xml:space="preserve">TVXI11    </t>
  </si>
  <si>
    <t>TRAVESSIA SECURITIZADORA DE CREDITOS FINANCEIROS XI S.A.</t>
  </si>
  <si>
    <t xml:space="preserve">TVXV11    </t>
  </si>
  <si>
    <t>ELLEVE E TRAVESSIA SECURITIZADORA DE CREDITOS FINANCEIROS S.A.</t>
  </si>
  <si>
    <t xml:space="preserve">TVXV21    </t>
  </si>
  <si>
    <t xml:space="preserve">TXVI11    </t>
  </si>
  <si>
    <t>TRAVESSIA SECURITIZADORA DE CREDITOS FINANCEIROS XVI S.A.</t>
  </si>
  <si>
    <t xml:space="preserve">TXVI21    </t>
  </si>
  <si>
    <t xml:space="preserve">TXVI31    </t>
  </si>
  <si>
    <t xml:space="preserve">TXXI11    </t>
  </si>
  <si>
    <t>TRAVESSIA SECURITIZADORA DE CREDITOS FINANCEIROS XXI S.A.</t>
  </si>
  <si>
    <t xml:space="preserve">TXXI21    </t>
  </si>
  <si>
    <t xml:space="preserve">TYPS12    </t>
  </si>
  <si>
    <t>TYPUS 43 EMPREENDIMENTOS IMOBILIARIOS S.A.</t>
  </si>
  <si>
    <t xml:space="preserve">UBYA11    </t>
  </si>
  <si>
    <t>UBY AGROQUIMICA S.A..</t>
  </si>
  <si>
    <t xml:space="preserve">UCAA11    </t>
  </si>
  <si>
    <t>CERRADINHO ACUCAR ETANOL E ENERGIA S/A</t>
  </si>
  <si>
    <t xml:space="preserve">UCAA12    </t>
  </si>
  <si>
    <t xml:space="preserve">UEEC11    </t>
  </si>
  <si>
    <t>USINA DE ENERGIA EOLICA CAICARA I S.A.</t>
  </si>
  <si>
    <t xml:space="preserve">UEEJ11    </t>
  </si>
  <si>
    <t>USINA DE ENERGIA EOLICA JUNCO I S.A.</t>
  </si>
  <si>
    <t xml:space="preserve">UEPI11    </t>
  </si>
  <si>
    <t>USINA DE ENERGIA EOLICA  VILA PARA III S.A.</t>
  </si>
  <si>
    <t xml:space="preserve">UEVP11    </t>
  </si>
  <si>
    <t>USINA DE ENERGIA EOLICA VILA  PARA I S.A.</t>
  </si>
  <si>
    <t xml:space="preserve">UGPA14    </t>
  </si>
  <si>
    <t>ULTRAPAR PARTICIPACOES S/A</t>
  </si>
  <si>
    <t xml:space="preserve">UGPA15    </t>
  </si>
  <si>
    <t xml:space="preserve">UGPA16    </t>
  </si>
  <si>
    <t xml:space="preserve">UHSM21    </t>
  </si>
  <si>
    <t>UHE SAO SIMAO ENERGIA S/A</t>
  </si>
  <si>
    <t xml:space="preserve">UMMC11    </t>
  </si>
  <si>
    <t>UEM MINERACAO E CONSTRUCAO S.A.</t>
  </si>
  <si>
    <t xml:space="preserve">UNAZ12    </t>
  </si>
  <si>
    <t>UNICOBA DA AMAZONIA S/A</t>
  </si>
  <si>
    <t xml:space="preserve">UNAZ13    </t>
  </si>
  <si>
    <t xml:space="preserve">UNAZ22    </t>
  </si>
  <si>
    <t xml:space="preserve">UNDA10    </t>
  </si>
  <si>
    <t xml:space="preserve">UNDA12    </t>
  </si>
  <si>
    <t xml:space="preserve">UNDA13    </t>
  </si>
  <si>
    <t xml:space="preserve">UNDA14    </t>
  </si>
  <si>
    <t xml:space="preserve">UNDA15    </t>
  </si>
  <si>
    <t xml:space="preserve">UNDA16    </t>
  </si>
  <si>
    <t xml:space="preserve">UNDA17    </t>
  </si>
  <si>
    <t xml:space="preserve">UNDA18    </t>
  </si>
  <si>
    <t xml:space="preserve">UNDA19    </t>
  </si>
  <si>
    <t xml:space="preserve">UNDA20    </t>
  </si>
  <si>
    <t xml:space="preserve">UNDA22    </t>
  </si>
  <si>
    <t xml:space="preserve">UNDA27    </t>
  </si>
  <si>
    <t xml:space="preserve">UNDAA1    </t>
  </si>
  <si>
    <t xml:space="preserve">UNDAA2    </t>
  </si>
  <si>
    <t xml:space="preserve">UNDAB2    </t>
  </si>
  <si>
    <t xml:space="preserve">UNDAC1    </t>
  </si>
  <si>
    <t xml:space="preserve">UNDAC2    </t>
  </si>
  <si>
    <t xml:space="preserve">UNDAC3    </t>
  </si>
  <si>
    <t xml:space="preserve">UNDAD1    </t>
  </si>
  <si>
    <t xml:space="preserve">UNDAE1    </t>
  </si>
  <si>
    <t xml:space="preserve">UNDAF5    </t>
  </si>
  <si>
    <t xml:space="preserve">UNEJ11    </t>
  </si>
  <si>
    <t>USINA  DE  ENERGIA EOLICA JUNCO II S.A.</t>
  </si>
  <si>
    <t xml:space="preserve">UNIA11    </t>
  </si>
  <si>
    <t xml:space="preserve">UNIP12    </t>
  </si>
  <si>
    <t>UNIPAR CARBOCLORO S/A</t>
  </si>
  <si>
    <t xml:space="preserve">UNIP13    </t>
  </si>
  <si>
    <t xml:space="preserve">UNIP14    </t>
  </si>
  <si>
    <t xml:space="preserve">UNIP15    </t>
  </si>
  <si>
    <t xml:space="preserve">UNIP16    </t>
  </si>
  <si>
    <t xml:space="preserve">UNIP17    </t>
  </si>
  <si>
    <t xml:space="preserve">UNIP24    </t>
  </si>
  <si>
    <t xml:space="preserve">UNIP26    </t>
  </si>
  <si>
    <t xml:space="preserve">UNPR11    </t>
  </si>
  <si>
    <t>UNIMED RIO PARTICIPACOES E INVESTIMENTOS S.A.</t>
  </si>
  <si>
    <t xml:space="preserve">UNTY11    </t>
  </si>
  <si>
    <t>UNITY PARTICIPACOES S/A</t>
  </si>
  <si>
    <t xml:space="preserve">UNYL11    </t>
  </si>
  <si>
    <t>UNYLEYA EDITORA E CURSOS S/A</t>
  </si>
  <si>
    <t xml:space="preserve">UNYL21    </t>
  </si>
  <si>
    <t xml:space="preserve">UPCN11    </t>
  </si>
  <si>
    <t>UPCON SPE 18 EMPREENDIMENTOS IMOBILIARIOS S.A.</t>
  </si>
  <si>
    <t xml:space="preserve">UPCO11    </t>
  </si>
  <si>
    <t>UPCON SPE 22 EMPREENDIMENTOS IMOBILIARIOS S.A.</t>
  </si>
  <si>
    <t xml:space="preserve">UPCP11    </t>
  </si>
  <si>
    <t>UPCON SPE 17 EMPREENDIMENTOS IMOBILIARIOS S.A.</t>
  </si>
  <si>
    <t xml:space="preserve">UPSP11    </t>
  </si>
  <si>
    <t>UPCON SPE 24 EMPREENDIMENTOS IMOBILIARIOS S.A.</t>
  </si>
  <si>
    <t xml:space="preserve">UQFN11    </t>
  </si>
  <si>
    <t>UNIAO QUIMICA FARMACEUTICA NACIONAL S.A.</t>
  </si>
  <si>
    <t xml:space="preserve">UQFN12    </t>
  </si>
  <si>
    <t xml:space="preserve">UQFN13    </t>
  </si>
  <si>
    <t xml:space="preserve">UQFN14    </t>
  </si>
  <si>
    <t xml:space="preserve">UQFN22    </t>
  </si>
  <si>
    <t xml:space="preserve">URBS12    </t>
  </si>
  <si>
    <t>URBA DESENVOLVIMENTO URBANO S/A</t>
  </si>
  <si>
    <t xml:space="preserve">URBS14    </t>
  </si>
  <si>
    <t xml:space="preserve">URSL11    </t>
  </si>
  <si>
    <t>SANTA URSULA ENERGIAS RENOVAVEIS S.A.</t>
  </si>
  <si>
    <t xml:space="preserve">USBR11    </t>
  </si>
  <si>
    <t>USINA SOBRASIL S.A.</t>
  </si>
  <si>
    <t xml:space="preserve">USCA11    </t>
  </si>
  <si>
    <t>USINA CAETE   S.A.</t>
  </si>
  <si>
    <t xml:space="preserve">USCA21    </t>
  </si>
  <si>
    <t xml:space="preserve">USEC11    </t>
  </si>
  <si>
    <t>USINA DE ENERGIA EOLICA CAICARA II S.A.</t>
  </si>
  <si>
    <t xml:space="preserve">USIM16    </t>
  </si>
  <si>
    <t>USINAS SIDERURGICAS DE MG S/A - USIMINAS</t>
  </si>
  <si>
    <t xml:space="preserve">USIM17    </t>
  </si>
  <si>
    <t xml:space="preserve">USIM27    </t>
  </si>
  <si>
    <t xml:space="preserve">USSG12    </t>
  </si>
  <si>
    <t xml:space="preserve">UTCE11    </t>
  </si>
  <si>
    <t>UTC ENGENHARIA S/A</t>
  </si>
  <si>
    <t xml:space="preserve">UTCP11    </t>
  </si>
  <si>
    <t>UTC PARTICIPACOES S/A</t>
  </si>
  <si>
    <t xml:space="preserve">UTCP12    </t>
  </si>
  <si>
    <t xml:space="preserve">UTCP13    </t>
  </si>
  <si>
    <t xml:space="preserve">UTCP23    </t>
  </si>
  <si>
    <t xml:space="preserve">UTEP11    </t>
  </si>
  <si>
    <t xml:space="preserve">UTEP12    </t>
  </si>
  <si>
    <t xml:space="preserve">UTEP13    </t>
  </si>
  <si>
    <t xml:space="preserve">UTEP23    </t>
  </si>
  <si>
    <t xml:space="preserve">UTEP33    </t>
  </si>
  <si>
    <t xml:space="preserve">VABC12    </t>
  </si>
  <si>
    <t>VIACAO AGUIA BRANCA S/A</t>
  </si>
  <si>
    <t xml:space="preserve">VACS11    </t>
  </si>
  <si>
    <t>VERT-ADIANTE COMPANHIA SECURITIZADORA DE CREDITOS COMERCIAIS</t>
  </si>
  <si>
    <t xml:space="preserve">VACS21    </t>
  </si>
  <si>
    <t xml:space="preserve">VAMO12    </t>
  </si>
  <si>
    <t>VAMOS LOCACAO DE CAMINHOES MAQUINAS E EQUIPAMENTOS S.A.</t>
  </si>
  <si>
    <t xml:space="preserve">VAMO13    </t>
  </si>
  <si>
    <t xml:space="preserve">VAMO14    </t>
  </si>
  <si>
    <t xml:space="preserve">VAMO22    </t>
  </si>
  <si>
    <t xml:space="preserve">VAMO23    </t>
  </si>
  <si>
    <t xml:space="preserve">VAMO24    </t>
  </si>
  <si>
    <t xml:space="preserve">VAMO33    </t>
  </si>
  <si>
    <t xml:space="preserve">VAMO34    </t>
  </si>
  <si>
    <t xml:space="preserve">VBBR14    </t>
  </si>
  <si>
    <t xml:space="preserve">VBBR24    </t>
  </si>
  <si>
    <t xml:space="preserve">VBMT11    </t>
  </si>
  <si>
    <t>VIA BRASIL MT 246 CONCESSIONARIA DE RODOVIAS S.A.</t>
  </si>
  <si>
    <t xml:space="preserve">VCCL11    </t>
  </si>
  <si>
    <t>VCCL PARTICIPACOES S.A.</t>
  </si>
  <si>
    <t xml:space="preserve">VCP711    </t>
  </si>
  <si>
    <t>COMPANHIA SECURITIZADORA DE CREDITOS IMOBILIARIOS VERT-7</t>
  </si>
  <si>
    <t xml:space="preserve">VDBF11    </t>
  </si>
  <si>
    <t>VDB F2 GERACAO DE ENERGIA S.A.</t>
  </si>
  <si>
    <t xml:space="preserve">VDBG11    </t>
  </si>
  <si>
    <t>VDB F3 GERACAO DE ENERGIA S.A.</t>
  </si>
  <si>
    <t xml:space="preserve">VDBG12    </t>
  </si>
  <si>
    <t xml:space="preserve">VDIE11    </t>
  </si>
  <si>
    <t>V2I ENERGIA S.A.</t>
  </si>
  <si>
    <t xml:space="preserve">VDLA11    </t>
  </si>
  <si>
    <t>VIDEOLAR - INNOVA S.A.</t>
  </si>
  <si>
    <t xml:space="preserve">VDPT11    </t>
  </si>
  <si>
    <t>VIDROPORTO S.A.</t>
  </si>
  <si>
    <t xml:space="preserve">VDPT12    </t>
  </si>
  <si>
    <t xml:space="preserve">VDQH11    </t>
  </si>
  <si>
    <t>VDQ HOLDINGS S.A.</t>
  </si>
  <si>
    <t xml:space="preserve">VEBM17    </t>
  </si>
  <si>
    <t>VOTORANTIM CIMENTOS S/A</t>
  </si>
  <si>
    <t xml:space="preserve">VEBM18    </t>
  </si>
  <si>
    <t xml:space="preserve">VEBM19    </t>
  </si>
  <si>
    <t xml:space="preserve">VEBM27    </t>
  </si>
  <si>
    <t xml:space="preserve">VEBM37    </t>
  </si>
  <si>
    <t xml:space="preserve">VEBMA2    </t>
  </si>
  <si>
    <t xml:space="preserve">VEBMA3    </t>
  </si>
  <si>
    <t xml:space="preserve">VEEX12    </t>
  </si>
  <si>
    <t>COMPANHIA SECURITIZADORA DE CREDITOS FINANCEIROS VERT-PARCELEX</t>
  </si>
  <si>
    <t xml:space="preserve">VEEX21    </t>
  </si>
  <si>
    <t xml:space="preserve">VEEX22    </t>
  </si>
  <si>
    <t xml:space="preserve">VEEX23    </t>
  </si>
  <si>
    <t xml:space="preserve">VEEX32    </t>
  </si>
  <si>
    <t xml:space="preserve">VERL12    </t>
  </si>
  <si>
    <t>COMPANHIA SECURITIZADORA DE CREDITOS FINANCEIROS VERT-LEVE</t>
  </si>
  <si>
    <t xml:space="preserve">VERO11    </t>
  </si>
  <si>
    <t>VERO S.A.</t>
  </si>
  <si>
    <t xml:space="preserve">VGRA11    </t>
  </si>
  <si>
    <t>VENTOS DOS GUARAS I ENERGIAS RENOVAVEIS S.A</t>
  </si>
  <si>
    <t xml:space="preserve">VGRA12    </t>
  </si>
  <si>
    <t xml:space="preserve">VIAL12    </t>
  </si>
  <si>
    <t xml:space="preserve">VIAL16    </t>
  </si>
  <si>
    <t xml:space="preserve">VIAL17    </t>
  </si>
  <si>
    <t xml:space="preserve">VIAL18    </t>
  </si>
  <si>
    <t xml:space="preserve">VIAL19    </t>
  </si>
  <si>
    <t xml:space="preserve">VIAL1A    </t>
  </si>
  <si>
    <t xml:space="preserve">VIDR13    </t>
  </si>
  <si>
    <t xml:space="preserve">VIDR14    </t>
  </si>
  <si>
    <t xml:space="preserve">VIGO11    </t>
  </si>
  <si>
    <t>VIGOR ALIMENTOS S.A.</t>
  </si>
  <si>
    <t xml:space="preserve">VIGO12    </t>
  </si>
  <si>
    <t xml:space="preserve">VIGO21    </t>
  </si>
  <si>
    <t xml:space="preserve">VIII11    </t>
  </si>
  <si>
    <t>SANTA VITORIA DO PALMAR VIII ENERGIAS RENOVAVEIS S.A.</t>
  </si>
  <si>
    <t xml:space="preserve">VIII21    </t>
  </si>
  <si>
    <t xml:space="preserve">VIII31    </t>
  </si>
  <si>
    <t xml:space="preserve">VIII41    </t>
  </si>
  <si>
    <t xml:space="preserve">VILC11    </t>
  </si>
  <si>
    <t xml:space="preserve">VIMT12    </t>
  </si>
  <si>
    <t>VIA BRASIL MT 320 CONCESSIONARIA DE RODOVIAS S/A</t>
  </si>
  <si>
    <t xml:space="preserve">VITJ11    </t>
  </si>
  <si>
    <t>VALE DO TIJUCO ACUCAR E ALCOOL S/A</t>
  </si>
  <si>
    <t xml:space="preserve">VIVT15    </t>
  </si>
  <si>
    <t xml:space="preserve">VIXL12    </t>
  </si>
  <si>
    <t>VIX LOGISTICA S/A</t>
  </si>
  <si>
    <t xml:space="preserve">VIXL13    </t>
  </si>
  <si>
    <t xml:space="preserve">VIXL14    </t>
  </si>
  <si>
    <t xml:space="preserve">VIXL15    </t>
  </si>
  <si>
    <t xml:space="preserve">VIXL25    </t>
  </si>
  <si>
    <t xml:space="preserve">VIXL35    </t>
  </si>
  <si>
    <t xml:space="preserve">VIXL45    </t>
  </si>
  <si>
    <t xml:space="preserve">VLID12    </t>
  </si>
  <si>
    <t>VALID SOLUCOES S/A</t>
  </si>
  <si>
    <t xml:space="preserve">VLID13    </t>
  </si>
  <si>
    <t xml:space="preserve">VLID14    </t>
  </si>
  <si>
    <t xml:space="preserve">VLID15    </t>
  </si>
  <si>
    <t xml:space="preserve">VLID16    </t>
  </si>
  <si>
    <t xml:space="preserve">VLID17    </t>
  </si>
  <si>
    <t xml:space="preserve">VLID18    </t>
  </si>
  <si>
    <t xml:space="preserve">VLID28    </t>
  </si>
  <si>
    <t xml:space="preserve">VLLP11    </t>
  </si>
  <si>
    <t>VILA LEOPOLDINA EMPREENDIMENTOS IMOBILIARIOS S/A</t>
  </si>
  <si>
    <t xml:space="preserve">VLRL11    </t>
  </si>
  <si>
    <t>VILA REAL ENERGIA S.A.</t>
  </si>
  <si>
    <t xml:space="preserve">VLTC11    </t>
  </si>
  <si>
    <t>CONCESSIONARIA DO VLT CARIOCA S.A.</t>
  </si>
  <si>
    <t xml:space="preserve">VMII11    </t>
  </si>
  <si>
    <t>EOLICA CABECO VERMELHO II S/A</t>
  </si>
  <si>
    <t xml:space="preserve">VMSA12    </t>
  </si>
  <si>
    <t>COLEGIO VIMASA S.A</t>
  </si>
  <si>
    <t xml:space="preserve">VMSA22    </t>
  </si>
  <si>
    <t xml:space="preserve">VNEI11    </t>
  </si>
  <si>
    <t>LOGBRAS SALVADOR EMPREENDIMENTOS IMOBILIARIOS S/A</t>
  </si>
  <si>
    <t xml:space="preserve">VNRI11    </t>
  </si>
  <si>
    <t>VILA RIO GRANDE DO NORTE 2 EMPREENDIMENTOS E PARTICIPACOES S/A</t>
  </si>
  <si>
    <t xml:space="preserve">VNRT12    </t>
  </si>
  <si>
    <t>VIANORTE S/A</t>
  </si>
  <si>
    <t xml:space="preserve">VNTO11    </t>
  </si>
  <si>
    <t>VENETO ENERGETICA S/A</t>
  </si>
  <si>
    <t xml:space="preserve">VNYD11    </t>
  </si>
  <si>
    <t>SE VINEYARDS TRANSMISSAO DE ENERGIA S/A</t>
  </si>
  <si>
    <t xml:space="preserve">VOES13    </t>
  </si>
  <si>
    <t>CONCESSIONARIA DE RODOVIAS DO OESTE DE SAO PAULO - VIAOESTE S.A.</t>
  </si>
  <si>
    <t xml:space="preserve">VOES14    </t>
  </si>
  <si>
    <t xml:space="preserve">VOES15    </t>
  </si>
  <si>
    <t xml:space="preserve">VOES17    </t>
  </si>
  <si>
    <t xml:space="preserve">VOES18    </t>
  </si>
  <si>
    <t xml:space="preserve">VOGL11    </t>
  </si>
  <si>
    <t>VOGEL SOLUCOES EM TELECOMUNICACOES E INFORMATICA S/A</t>
  </si>
  <si>
    <t xml:space="preserve">VOLC11    </t>
  </si>
  <si>
    <t>COMPANHIA SECURITIZADORA DE CREDITOS FINANCEIROS VOLCANO</t>
  </si>
  <si>
    <t xml:space="preserve">VOLC21    </t>
  </si>
  <si>
    <t xml:space="preserve">VOLC31    </t>
  </si>
  <si>
    <t xml:space="preserve">VOLC41    </t>
  </si>
  <si>
    <t xml:space="preserve">VOSA11    </t>
  </si>
  <si>
    <t>VIRGOLINO DE OLIVEIRA S.A. - ACUCAR E ALCOOL</t>
  </si>
  <si>
    <t xml:space="preserve">VOTR11    </t>
  </si>
  <si>
    <t>VOTORANTIM  S/A</t>
  </si>
  <si>
    <t xml:space="preserve">VOTR12    </t>
  </si>
  <si>
    <t xml:space="preserve">VOTR13    </t>
  </si>
  <si>
    <t xml:space="preserve">VOTR14    </t>
  </si>
  <si>
    <t xml:space="preserve">VPII11    </t>
  </si>
  <si>
    <t>VILA PIAUI 3 EMPREENDIMENTOS E PARTICIPACOES S/A</t>
  </si>
  <si>
    <t xml:space="preserve">VPIII11   </t>
  </si>
  <si>
    <t xml:space="preserve">VPLT11    </t>
  </si>
  <si>
    <t>VIAPAULISTA  S/A</t>
  </si>
  <si>
    <t xml:space="preserve">VPLT21    </t>
  </si>
  <si>
    <t xml:space="preserve">VPRC12    </t>
  </si>
  <si>
    <t>VIACAO PIRACICABANA S.A</t>
  </si>
  <si>
    <t xml:space="preserve">VPRC13    </t>
  </si>
  <si>
    <t xml:space="preserve">VPRC15    </t>
  </si>
  <si>
    <t xml:space="preserve">VPRI11    </t>
  </si>
  <si>
    <t>VENTURE CAPITAL PARTICIPACOES E INVESTIMENTOS S/A</t>
  </si>
  <si>
    <t xml:space="preserve">VPRI21    </t>
  </si>
  <si>
    <t xml:space="preserve">VRDN11    </t>
  </si>
  <si>
    <t>VIARONDON CONCESSIONARIA DE RODOVIA S/A</t>
  </si>
  <si>
    <t xml:space="preserve">VRDS11    </t>
  </si>
  <si>
    <t>VEREDAS TRANSMISSORA DE ELETRICIDADE S/A</t>
  </si>
  <si>
    <t xml:space="preserve">VRDS12    </t>
  </si>
  <si>
    <t xml:space="preserve">VRGL15    </t>
  </si>
  <si>
    <t>GOL LINHAS AEREAS S/A</t>
  </si>
  <si>
    <t xml:space="preserve">VRGL16    </t>
  </si>
  <si>
    <t xml:space="preserve">VRGL17    </t>
  </si>
  <si>
    <t xml:space="preserve">VRGL18    </t>
  </si>
  <si>
    <t xml:space="preserve">VRGL27    </t>
  </si>
  <si>
    <t xml:space="preserve">VRGL37    </t>
  </si>
  <si>
    <t xml:space="preserve">VRMT11    </t>
  </si>
  <si>
    <t>VEREMONTE PARTICIPACOES S/A</t>
  </si>
  <si>
    <t xml:space="preserve">VRNI11    </t>
  </si>
  <si>
    <t>VILA RIO GRANDE DO NORTE 1 EMPREENDIMENTOS E PARTICIPACOES S/A</t>
  </si>
  <si>
    <t xml:space="preserve">VSBT12    </t>
  </si>
  <si>
    <t>VENTOS DE SAO BENTO HOLDING S/A</t>
  </si>
  <si>
    <t xml:space="preserve">VSCL12    </t>
  </si>
  <si>
    <t>VENTOS DE SAO CLEMENTE HOLDING S.A.</t>
  </si>
  <si>
    <t xml:space="preserve">VSEE11    </t>
  </si>
  <si>
    <t>VILA SERGIPE 2 EMPREENDIMENTOS E PARTICIPACOES S/A</t>
  </si>
  <si>
    <t xml:space="preserve">VSEG11    </t>
  </si>
  <si>
    <t>VILA SERGIPE 3 EMPREENDIMENTOS E PARTICIPACOES S/A</t>
  </si>
  <si>
    <t xml:space="preserve">VSEL11    </t>
  </si>
  <si>
    <t>VESSEL-LOG SERVICOS DE ENGENHARIA S.A.</t>
  </si>
  <si>
    <t xml:space="preserve">VSEL21    </t>
  </si>
  <si>
    <t xml:space="preserve">VSEL31    </t>
  </si>
  <si>
    <t xml:space="preserve">VSEL41    </t>
  </si>
  <si>
    <t xml:space="preserve">VSEN11    </t>
  </si>
  <si>
    <t>SPE BOA VISTA 2 ENERGIA S.A</t>
  </si>
  <si>
    <t xml:space="preserve">VSER11    </t>
  </si>
  <si>
    <t>VILA SERGIPE 1 EMPREENDIMENTOS E PARTICIPACOES S/A</t>
  </si>
  <si>
    <t xml:space="preserve">VSIT11    </t>
  </si>
  <si>
    <t>VISION ITAOBIM SPE S/A</t>
  </si>
  <si>
    <t xml:space="preserve">VSPE11    </t>
  </si>
  <si>
    <t>VISION FRANCISCO SA SPE S/A</t>
  </si>
  <si>
    <t xml:space="preserve">VSUL11    </t>
  </si>
  <si>
    <t>VENTOS DO SUL ENERGIA S/A</t>
  </si>
  <si>
    <t xml:space="preserve">VSUL21    </t>
  </si>
  <si>
    <t xml:space="preserve">VSUR11    </t>
  </si>
  <si>
    <t>VENTOS DE SANTO URIEL S/A</t>
  </si>
  <si>
    <t xml:space="preserve">VTAE11    </t>
  </si>
  <si>
    <t>VENTOS DE SANTA ALBERTINA ENERGIAS RENOVAVEIS S.A.</t>
  </si>
  <si>
    <t xml:space="preserve">VTAR11    </t>
  </si>
  <si>
    <t>VENTOS DE SANTO AGOSTINHO ENERGIAS RENOVAVEIS S.A.</t>
  </si>
  <si>
    <t xml:space="preserve">VTCE11    </t>
  </si>
  <si>
    <t>VENTOS DE SAO CASIMIRO ENERGIAS RENOVAVEIS S.A.</t>
  </si>
  <si>
    <t xml:space="preserve">VTCM13    </t>
  </si>
  <si>
    <t xml:space="preserve">VTCM14    </t>
  </si>
  <si>
    <t xml:space="preserve">VTCM15    </t>
  </si>
  <si>
    <t xml:space="preserve">VTCM16    </t>
  </si>
  <si>
    <t xml:space="preserve">VTCM24    </t>
  </si>
  <si>
    <t xml:space="preserve">VTCO11    </t>
  </si>
  <si>
    <t>VERTICO LIMEIRA EMPREENDIMENTO IMOBILIARIO S.A</t>
  </si>
  <si>
    <t xml:space="preserve">VTCO12    </t>
  </si>
  <si>
    <t xml:space="preserve">VTCO13    </t>
  </si>
  <si>
    <t xml:space="preserve">VTCT11    </t>
  </si>
  <si>
    <t>VOTORANTIM  CIMENTOS N/NE S.A.</t>
  </si>
  <si>
    <t xml:space="preserve">VTEG12    </t>
  </si>
  <si>
    <t>VITAL ENGENHARIA AMBIENTAL SA</t>
  </si>
  <si>
    <t xml:space="preserve">VTEN11    </t>
  </si>
  <si>
    <t>VENTOS DE SAO ADEODATO ENERGIAS RENOVAVEIS S.A.</t>
  </si>
  <si>
    <t xml:space="preserve">VTER11    </t>
  </si>
  <si>
    <t>VENTOS DE SANTO AFONSO ENERGIAS RENOVAVEIS S.A.</t>
  </si>
  <si>
    <t xml:space="preserve">VTII11    </t>
  </si>
  <si>
    <t>COMPANHIA SECURITIZADORA DE CREDITOS FINANCEIROS VERT-PROVI II</t>
  </si>
  <si>
    <t xml:space="preserve">VTII21    </t>
  </si>
  <si>
    <t xml:space="preserve">VTII31    </t>
  </si>
  <si>
    <t xml:space="preserve">VTRM11    </t>
  </si>
  <si>
    <t>VTRM ENERGIA PARTICIPACOES S.A.</t>
  </si>
  <si>
    <t xml:space="preserve">VTVE11    </t>
  </si>
  <si>
    <t>VENTOS DE SAO VINICIUS ENERGIAS RENOVAVEIS S.A.</t>
  </si>
  <si>
    <t xml:space="preserve">VUME11    </t>
  </si>
  <si>
    <t>COMPANHIA SECURITIZADORA DE CREDITOS FINANCEIROS VERT- UME</t>
  </si>
  <si>
    <t xml:space="preserve">VUME21    </t>
  </si>
  <si>
    <t xml:space="preserve">VUME31    </t>
  </si>
  <si>
    <t xml:space="preserve">VUME41    </t>
  </si>
  <si>
    <t xml:space="preserve">VVAR11    </t>
  </si>
  <si>
    <t xml:space="preserve">VVAR15    </t>
  </si>
  <si>
    <t xml:space="preserve">VVAR16    </t>
  </si>
  <si>
    <t xml:space="preserve">VVAR17    </t>
  </si>
  <si>
    <t xml:space="preserve">VVAR25    </t>
  </si>
  <si>
    <t xml:space="preserve">VVAR26    </t>
  </si>
  <si>
    <t xml:space="preserve">VVAR27    </t>
  </si>
  <si>
    <t xml:space="preserve">VVTS13    </t>
  </si>
  <si>
    <t>COMPANHIA SECURITIZADORA DE CREDITOS FINANCEIROS VER-VIRTUS</t>
  </si>
  <si>
    <t xml:space="preserve">VVTS23    </t>
  </si>
  <si>
    <t xml:space="preserve">VZSN11    </t>
  </si>
  <si>
    <t>VERZANI &amp; SANDRINI S.A</t>
  </si>
  <si>
    <t xml:space="preserve">WAVE11    </t>
  </si>
  <si>
    <t xml:space="preserve">WF2H11    </t>
  </si>
  <si>
    <t xml:space="preserve">WFHD12    </t>
  </si>
  <si>
    <t xml:space="preserve">WIZS11    </t>
  </si>
  <si>
    <t>WIZ SOLUCOES E CORRETAGEM DE SEGUROS S.A.</t>
  </si>
  <si>
    <t xml:space="preserve">WMBR11    </t>
  </si>
  <si>
    <t>WAM BRASIL NEGOCIOS INTELIGENTES S.A.</t>
  </si>
  <si>
    <t xml:space="preserve">WNBR12    </t>
  </si>
  <si>
    <t>W2W E-COMMERCE DE VINHOS S/A</t>
  </si>
  <si>
    <t xml:space="preserve">WNTY11    </t>
  </si>
  <si>
    <t>WINITY S.A.</t>
  </si>
  <si>
    <t xml:space="preserve">WOWN21    </t>
  </si>
  <si>
    <t>WOW  NUTRITION INDUSTRIA E COMERCIO S.A.</t>
  </si>
  <si>
    <t xml:space="preserve">WRRP11    </t>
  </si>
  <si>
    <t>WRR PARTICIPACOES E INVESTIMENTOS  S.A.</t>
  </si>
  <si>
    <t xml:space="preserve">WTAR11    </t>
  </si>
  <si>
    <t>REAL ARENAS EMPREENDIMENTOS IMOBILIARIOS S.A</t>
  </si>
  <si>
    <t xml:space="preserve">WTAR12    </t>
  </si>
  <si>
    <t xml:space="preserve">WTEC11    </t>
  </si>
  <si>
    <t>WTORRE ENGENHARIA E CONSTRUCAO S.A.</t>
  </si>
  <si>
    <t xml:space="preserve">WTOP12    </t>
  </si>
  <si>
    <t>ONE PROPERTIES S/A</t>
  </si>
  <si>
    <t xml:space="preserve">WWHD11    </t>
  </si>
  <si>
    <t>WW HOLDING S.A</t>
  </si>
  <si>
    <t xml:space="preserve">XMAS11    </t>
  </si>
  <si>
    <t>XMASSETO PARTICIPACOES S/A</t>
  </si>
  <si>
    <t xml:space="preserve">XNGU11    </t>
  </si>
  <si>
    <t>XINGU RIO TRANSMISSORA DE ENERGIA S.A.</t>
  </si>
  <si>
    <t xml:space="preserve">XNGU12    </t>
  </si>
  <si>
    <t xml:space="preserve">XNGU15    </t>
  </si>
  <si>
    <t xml:space="preserve">XNGU25    </t>
  </si>
  <si>
    <t xml:space="preserve">XNIC11    </t>
  </si>
  <si>
    <t>XNICE PARTICIPACOES  S.A.</t>
  </si>
  <si>
    <t xml:space="preserve">XPEN11    </t>
  </si>
  <si>
    <t>XP COMERCIALIZADORA DE ENERGIA LTDA.</t>
  </si>
  <si>
    <t xml:space="preserve">XPVS11    </t>
  </si>
  <si>
    <t>XP INVESTIMENTOS  S.A.</t>
  </si>
  <si>
    <t xml:space="preserve">XPVS12    </t>
  </si>
  <si>
    <t xml:space="preserve">YDUQ16    </t>
  </si>
  <si>
    <t xml:space="preserve">YDUQ17    </t>
  </si>
  <si>
    <t xml:space="preserve">YOKI11    </t>
  </si>
  <si>
    <t>YOKI ALIMENTOS S/A</t>
  </si>
  <si>
    <t xml:space="preserve">YOUC11    </t>
  </si>
  <si>
    <t>YOU INC INCORPORADORA E PARTICIPACOES S/A</t>
  </si>
  <si>
    <t xml:space="preserve">YUNY11    </t>
  </si>
  <si>
    <t>YUNY INCORPORADORA S/A</t>
  </si>
  <si>
    <t xml:space="preserve">ZEPP11    </t>
  </si>
  <si>
    <t>N. ZEPPONE S.A.</t>
  </si>
  <si>
    <t xml:space="preserve">ZMPT11    </t>
  </si>
  <si>
    <t>ZEMA CIA. DE PETROLEO</t>
  </si>
  <si>
    <t xml:space="preserve">ZMPT21    </t>
  </si>
  <si>
    <t xml:space="preserve">ZTIX12    </t>
  </si>
  <si>
    <t>OMNILINK TECNOLOGIA S/A</t>
  </si>
  <si>
    <t xml:space="preserve">ZZDT11    </t>
  </si>
  <si>
    <t>Z.A. DIGITAL DE SAO PAULO SISTEMA DE ESTACIONAMENTO ROTATIVO S/A</t>
  </si>
  <si>
    <t xml:space="preserve">ZZDT21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</si>
</sst>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2542-F75E-4A01-9134-758AC92D5202}">
  <dimension ref="A1:T3661"/>
  <sheetViews>
    <sheetView tabSelected="1" topLeftCell="D1" workbookViewId="0">
      <selection activeCell="P3" sqref="P3"/>
    </sheetView>
  </sheetViews>
  <sheetFormatPr defaultRowHeight="14.5" x14ac:dyDescent="0.35"/>
  <cols>
    <col min="1" max="1" width="10.453125" bestFit="1" customWidth="1"/>
    <col min="2" max="2" width="14.453125" bestFit="1" customWidth="1"/>
    <col min="3" max="3" width="43" customWidth="1"/>
    <col min="4" max="4" width="14.7265625" bestFit="1" customWidth="1"/>
    <col min="5" max="5" width="18.81640625" bestFit="1" customWidth="1"/>
    <col min="6" max="6" width="7.81640625" bestFit="1" customWidth="1"/>
    <col min="7" max="8" width="7.08984375" customWidth="1"/>
    <col min="9" max="9" width="18" bestFit="1" customWidth="1"/>
    <col min="10" max="10" width="23.1796875" bestFit="1" customWidth="1"/>
    <col min="11" max="11" width="17.453125" bestFit="1" customWidth="1"/>
    <col min="12" max="12" width="15" bestFit="1" customWidth="1"/>
    <col min="13" max="13" width="16" bestFit="1" customWidth="1"/>
    <col min="15" max="15" width="10.453125" bestFit="1" customWidth="1"/>
    <col min="16" max="16" width="15" bestFit="1" customWidth="1"/>
    <col min="17" max="17" width="13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</v>
      </c>
      <c r="I1" t="s">
        <v>7</v>
      </c>
      <c r="J1" t="s">
        <v>9</v>
      </c>
      <c r="K1" t="s">
        <v>8</v>
      </c>
      <c r="L1" t="s">
        <v>6</v>
      </c>
      <c r="M1">
        <v>5</v>
      </c>
    </row>
    <row r="2" spans="1:20" x14ac:dyDescent="0.35">
      <c r="A2" s="1">
        <v>44378</v>
      </c>
      <c r="B2" t="s">
        <v>10</v>
      </c>
      <c r="C2" t="s">
        <v>11</v>
      </c>
      <c r="D2" s="1">
        <v>44390</v>
      </c>
      <c r="E2" s="1">
        <v>46216</v>
      </c>
      <c r="F2">
        <f>(E2-D2)/365</f>
        <v>5.0027397260273974</v>
      </c>
      <c r="G2">
        <f>IF(F2&lt;5,1,)</f>
        <v>0</v>
      </c>
      <c r="H2">
        <f>IF(F2&gt;=5,1,0)</f>
        <v>1</v>
      </c>
      <c r="I2" s="4">
        <v>400000</v>
      </c>
      <c r="J2" s="4">
        <v>1000</v>
      </c>
      <c r="K2" s="4">
        <f>+I2*J2</f>
        <v>400000000</v>
      </c>
      <c r="L2" s="3">
        <f>+K2*G2</f>
        <v>0</v>
      </c>
      <c r="M2" s="3">
        <f>+K2*H2</f>
        <v>400000000</v>
      </c>
      <c r="P2" t="s">
        <v>6</v>
      </c>
      <c r="Q2">
        <v>5</v>
      </c>
    </row>
    <row r="3" spans="1:20" x14ac:dyDescent="0.35">
      <c r="A3" s="1">
        <v>42979</v>
      </c>
      <c r="B3" t="s">
        <v>12</v>
      </c>
      <c r="C3" t="s">
        <v>13</v>
      </c>
      <c r="D3" s="1">
        <v>42979</v>
      </c>
      <c r="E3" s="1">
        <v>44075</v>
      </c>
      <c r="F3">
        <f t="shared" ref="F3:F66" si="0">(E3-D3)/365</f>
        <v>3.0027397260273974</v>
      </c>
      <c r="G3">
        <f t="shared" ref="G3:G66" si="1">IF(F3&lt;5,1,)</f>
        <v>1</v>
      </c>
      <c r="H3">
        <f t="shared" ref="H3:H66" si="2">IF(F3&gt;=5,1,0)</f>
        <v>0</v>
      </c>
      <c r="I3" s="4">
        <v>16850</v>
      </c>
      <c r="J3" s="4">
        <v>10000</v>
      </c>
      <c r="K3" s="4">
        <f>+I3*J3</f>
        <v>168500000</v>
      </c>
      <c r="L3" s="3">
        <f t="shared" ref="L3:L66" si="3">+K3*G3</f>
        <v>168500000</v>
      </c>
      <c r="M3" s="3">
        <f t="shared" ref="M3:M66" si="4">+K3*H3</f>
        <v>0</v>
      </c>
      <c r="O3" s="1">
        <v>40544</v>
      </c>
      <c r="P3" s="2">
        <f>SUMIFS(L:L,L:L,"&lt;&gt;0",$A:$A,O3)/(SUMIF($A:$A,O3,$L:$L)+SUMIF($A:$A,O3,$M:$M))</f>
        <v>0.74368476314001608</v>
      </c>
      <c r="Q3" s="2">
        <f>SUMIFS(M:M,M:M,"&lt;&gt;0",$A:$A,O3)/(SUMIF($A:$A,O3,$L:$L)+SUMIF($A:$A,O3,$M:$M))</f>
        <v>0.25631523685998392</v>
      </c>
      <c r="R3">
        <f>+COUNTIFS(G:G,1,$A:$A,O3)</f>
        <v>6</v>
      </c>
      <c r="S3">
        <f>+COUNTIFS(H:H,1,$A:$A,O3)</f>
        <v>7</v>
      </c>
      <c r="T3">
        <f>SUM(R3:S3)</f>
        <v>13</v>
      </c>
    </row>
    <row r="4" spans="1:20" x14ac:dyDescent="0.35">
      <c r="A4" s="1">
        <v>43647</v>
      </c>
      <c r="B4" t="s">
        <v>14</v>
      </c>
      <c r="C4" t="s">
        <v>13</v>
      </c>
      <c r="D4" s="1">
        <v>43661</v>
      </c>
      <c r="E4" s="1">
        <v>45853</v>
      </c>
      <c r="F4">
        <f t="shared" si="0"/>
        <v>6.0054794520547947</v>
      </c>
      <c r="G4">
        <f t="shared" si="1"/>
        <v>0</v>
      </c>
      <c r="H4">
        <f t="shared" si="2"/>
        <v>1</v>
      </c>
      <c r="I4" s="4">
        <v>35000</v>
      </c>
      <c r="J4" s="4">
        <v>10000</v>
      </c>
      <c r="K4" s="4">
        <f>+I4*J4</f>
        <v>350000000</v>
      </c>
      <c r="L4" s="3">
        <f t="shared" si="3"/>
        <v>0</v>
      </c>
      <c r="M4" s="3">
        <f t="shared" si="4"/>
        <v>350000000</v>
      </c>
      <c r="O4" s="1">
        <v>40575</v>
      </c>
      <c r="P4" s="2">
        <f t="shared" ref="P4:P67" si="5">SUMIFS(L:L,L:L,"&lt;&gt;0",$A:$A,O4)/(SUMIF($A:$A,O4,$L:$L)+SUMIF($A:$A,O4,$M:$M))</f>
        <v>0.31034482758620691</v>
      </c>
      <c r="Q4" s="2">
        <f t="shared" ref="Q4:Q67" si="6">SUMIFS(M:M,M:M,"&lt;&gt;0",$A:$A,O4)/(SUMIF($A:$A,O4,$L:$L)+SUMIF($A:$A,O4,$M:$M))</f>
        <v>0.68965517241379315</v>
      </c>
      <c r="R4">
        <f t="shared" ref="R4:R67" si="7">+COUNTIFS(G:G,1,$A:$A,O4)</f>
        <v>2</v>
      </c>
      <c r="S4">
        <f t="shared" ref="S4:S67" si="8">+COUNTIFS(H:H,1,$A:$A,O4)</f>
        <v>3</v>
      </c>
      <c r="T4">
        <f t="shared" ref="T4:T67" si="9">SUM(R4:S4)</f>
        <v>5</v>
      </c>
    </row>
    <row r="5" spans="1:20" x14ac:dyDescent="0.35">
      <c r="A5" s="1">
        <v>42979</v>
      </c>
      <c r="B5" t="s">
        <v>15</v>
      </c>
      <c r="C5" t="s">
        <v>13</v>
      </c>
      <c r="D5" s="1">
        <v>42979</v>
      </c>
      <c r="E5" s="1">
        <v>44805</v>
      </c>
      <c r="F5">
        <f t="shared" si="0"/>
        <v>5.0027397260273974</v>
      </c>
      <c r="G5">
        <f t="shared" si="1"/>
        <v>0</v>
      </c>
      <c r="H5">
        <f t="shared" si="2"/>
        <v>1</v>
      </c>
      <c r="I5" s="4">
        <v>10150</v>
      </c>
      <c r="J5" s="4">
        <v>10000</v>
      </c>
      <c r="K5" s="4">
        <f>+I5*J5</f>
        <v>101500000</v>
      </c>
      <c r="L5" s="3">
        <f t="shared" si="3"/>
        <v>0</v>
      </c>
      <c r="M5" s="3">
        <f t="shared" si="4"/>
        <v>101500000</v>
      </c>
      <c r="O5" s="1">
        <v>40603</v>
      </c>
      <c r="P5" s="2">
        <f t="shared" si="5"/>
        <v>0.34048104194675988</v>
      </c>
      <c r="Q5" s="2">
        <f t="shared" si="6"/>
        <v>0.65951895805324012</v>
      </c>
      <c r="R5">
        <f t="shared" si="7"/>
        <v>10</v>
      </c>
      <c r="S5">
        <f t="shared" si="8"/>
        <v>15</v>
      </c>
      <c r="T5">
        <f t="shared" si="9"/>
        <v>25</v>
      </c>
    </row>
    <row r="6" spans="1:20" x14ac:dyDescent="0.35">
      <c r="A6" s="1">
        <v>43647</v>
      </c>
      <c r="B6" t="s">
        <v>16</v>
      </c>
      <c r="C6" t="s">
        <v>13</v>
      </c>
      <c r="D6" s="1">
        <v>43661</v>
      </c>
      <c r="E6" s="1">
        <v>45853</v>
      </c>
      <c r="F6">
        <f t="shared" si="0"/>
        <v>6.0054794520547947</v>
      </c>
      <c r="G6">
        <f t="shared" si="1"/>
        <v>0</v>
      </c>
      <c r="H6">
        <f t="shared" si="2"/>
        <v>1</v>
      </c>
      <c r="I6" s="4">
        <v>10003</v>
      </c>
      <c r="J6" s="4">
        <v>10000</v>
      </c>
      <c r="K6" s="4">
        <f>+I6*J6</f>
        <v>100030000</v>
      </c>
      <c r="L6" s="3">
        <f t="shared" si="3"/>
        <v>0</v>
      </c>
      <c r="M6" s="3">
        <f t="shared" si="4"/>
        <v>100030000</v>
      </c>
      <c r="O6" s="1">
        <v>40634</v>
      </c>
      <c r="P6" s="2">
        <f t="shared" si="5"/>
        <v>5.0289162685441285E-2</v>
      </c>
      <c r="Q6" s="2">
        <f t="shared" si="6"/>
        <v>0.94971083731455874</v>
      </c>
      <c r="R6">
        <f t="shared" si="7"/>
        <v>2</v>
      </c>
      <c r="S6">
        <f t="shared" si="8"/>
        <v>11</v>
      </c>
      <c r="T6">
        <f t="shared" si="9"/>
        <v>13</v>
      </c>
    </row>
    <row r="7" spans="1:20" x14ac:dyDescent="0.35">
      <c r="A7" s="1">
        <v>43647</v>
      </c>
      <c r="B7" t="s">
        <v>17</v>
      </c>
      <c r="C7" t="s">
        <v>13</v>
      </c>
      <c r="D7" s="1">
        <v>43661</v>
      </c>
      <c r="E7" s="1">
        <v>45853</v>
      </c>
      <c r="F7">
        <f t="shared" si="0"/>
        <v>6.0054794520547947</v>
      </c>
      <c r="G7">
        <f t="shared" si="1"/>
        <v>0</v>
      </c>
      <c r="H7">
        <f t="shared" si="2"/>
        <v>1</v>
      </c>
      <c r="I7" s="4">
        <v>9254</v>
      </c>
      <c r="J7" s="4">
        <v>10000</v>
      </c>
      <c r="K7" s="4">
        <f>+I7*J7</f>
        <v>92540000</v>
      </c>
      <c r="L7" s="3">
        <f t="shared" si="3"/>
        <v>0</v>
      </c>
      <c r="M7" s="3">
        <f t="shared" si="4"/>
        <v>92540000</v>
      </c>
      <c r="O7" s="1">
        <v>40664</v>
      </c>
      <c r="P7" s="2">
        <f t="shared" si="5"/>
        <v>0.6197964754526113</v>
      </c>
      <c r="Q7" s="2">
        <f t="shared" si="6"/>
        <v>0.3802035245473887</v>
      </c>
      <c r="R7">
        <f t="shared" si="7"/>
        <v>10</v>
      </c>
      <c r="S7">
        <f t="shared" si="8"/>
        <v>11</v>
      </c>
      <c r="T7">
        <f t="shared" si="9"/>
        <v>21</v>
      </c>
    </row>
    <row r="8" spans="1:20" x14ac:dyDescent="0.35">
      <c r="A8" s="1">
        <v>41974</v>
      </c>
      <c r="B8" t="s">
        <v>18</v>
      </c>
      <c r="C8" t="s">
        <v>19</v>
      </c>
      <c r="D8" s="1">
        <v>41981</v>
      </c>
      <c r="E8" s="1">
        <v>44538</v>
      </c>
      <c r="F8">
        <f t="shared" si="0"/>
        <v>7.0054794520547947</v>
      </c>
      <c r="G8">
        <f t="shared" si="1"/>
        <v>0</v>
      </c>
      <c r="H8">
        <f t="shared" si="2"/>
        <v>1</v>
      </c>
      <c r="I8" s="4">
        <v>500</v>
      </c>
      <c r="J8" s="4">
        <v>100000</v>
      </c>
      <c r="K8" s="4">
        <f>+I8*J8</f>
        <v>50000000</v>
      </c>
      <c r="L8" s="3">
        <f t="shared" si="3"/>
        <v>0</v>
      </c>
      <c r="M8" s="3">
        <f t="shared" si="4"/>
        <v>50000000</v>
      </c>
      <c r="O8" s="1">
        <v>40695</v>
      </c>
      <c r="P8" s="2">
        <f t="shared" si="5"/>
        <v>4.9363647596688494E-2</v>
      </c>
      <c r="Q8" s="2">
        <f t="shared" si="6"/>
        <v>0.95063635240331146</v>
      </c>
      <c r="R8">
        <f t="shared" si="7"/>
        <v>6</v>
      </c>
      <c r="S8">
        <f t="shared" si="8"/>
        <v>23</v>
      </c>
      <c r="T8">
        <f t="shared" si="9"/>
        <v>29</v>
      </c>
    </row>
    <row r="9" spans="1:20" x14ac:dyDescent="0.35">
      <c r="A9" s="1">
        <v>43800</v>
      </c>
      <c r="B9" t="s">
        <v>20</v>
      </c>
      <c r="C9" t="s">
        <v>19</v>
      </c>
      <c r="D9" s="1">
        <v>43822</v>
      </c>
      <c r="E9" s="1">
        <v>46014</v>
      </c>
      <c r="F9">
        <f t="shared" si="0"/>
        <v>6.0054794520547947</v>
      </c>
      <c r="G9">
        <f t="shared" si="1"/>
        <v>0</v>
      </c>
      <c r="H9">
        <f t="shared" si="2"/>
        <v>1</v>
      </c>
      <c r="I9" s="4">
        <v>90000</v>
      </c>
      <c r="J9" s="4">
        <v>1000</v>
      </c>
      <c r="K9" s="4">
        <f>+I9*J9</f>
        <v>90000000</v>
      </c>
      <c r="L9" s="3">
        <f t="shared" si="3"/>
        <v>0</v>
      </c>
      <c r="M9" s="3">
        <f t="shared" si="4"/>
        <v>90000000</v>
      </c>
      <c r="O9" s="1">
        <v>40725</v>
      </c>
      <c r="P9" s="2">
        <f t="shared" si="5"/>
        <v>0.42490312348097131</v>
      </c>
      <c r="Q9" s="2">
        <f t="shared" si="6"/>
        <v>0.57509687651902863</v>
      </c>
      <c r="R9">
        <f t="shared" si="7"/>
        <v>9</v>
      </c>
      <c r="S9">
        <f t="shared" si="8"/>
        <v>8</v>
      </c>
      <c r="T9">
        <f t="shared" si="9"/>
        <v>17</v>
      </c>
    </row>
    <row r="10" spans="1:20" x14ac:dyDescent="0.35">
      <c r="A10" s="1">
        <v>41395</v>
      </c>
      <c r="B10" t="s">
        <v>21</v>
      </c>
      <c r="C10" t="s">
        <v>22</v>
      </c>
      <c r="D10" s="1">
        <v>41411</v>
      </c>
      <c r="E10" s="1">
        <v>43237</v>
      </c>
      <c r="F10">
        <f t="shared" si="0"/>
        <v>5.0027397260273974</v>
      </c>
      <c r="G10">
        <f t="shared" si="1"/>
        <v>0</v>
      </c>
      <c r="H10">
        <f t="shared" si="2"/>
        <v>1</v>
      </c>
      <c r="I10" s="4">
        <v>7500</v>
      </c>
      <c r="J10" s="4">
        <v>10000</v>
      </c>
      <c r="K10" s="4">
        <f>+I10*J10</f>
        <v>75000000</v>
      </c>
      <c r="L10" s="3">
        <f t="shared" si="3"/>
        <v>0</v>
      </c>
      <c r="M10" s="3">
        <f t="shared" si="4"/>
        <v>75000000</v>
      </c>
      <c r="O10" s="1">
        <v>40756</v>
      </c>
      <c r="P10" s="2">
        <f t="shared" si="5"/>
        <v>0.14952216255574771</v>
      </c>
      <c r="Q10" s="2">
        <f t="shared" si="6"/>
        <v>0.85047783744425232</v>
      </c>
      <c r="R10">
        <f t="shared" si="7"/>
        <v>7</v>
      </c>
      <c r="S10">
        <f t="shared" si="8"/>
        <v>12</v>
      </c>
      <c r="T10">
        <f t="shared" si="9"/>
        <v>19</v>
      </c>
    </row>
    <row r="11" spans="1:20" x14ac:dyDescent="0.35">
      <c r="A11" s="1">
        <v>41609</v>
      </c>
      <c r="B11" t="s">
        <v>23</v>
      </c>
      <c r="C11" t="s">
        <v>22</v>
      </c>
      <c r="D11" s="1">
        <v>41610</v>
      </c>
      <c r="E11" s="1">
        <v>42706</v>
      </c>
      <c r="F11">
        <f t="shared" si="0"/>
        <v>3.0027397260273974</v>
      </c>
      <c r="G11">
        <f t="shared" si="1"/>
        <v>1</v>
      </c>
      <c r="H11">
        <f t="shared" si="2"/>
        <v>0</v>
      </c>
      <c r="I11" s="4">
        <v>7500</v>
      </c>
      <c r="J11" s="4">
        <v>10000</v>
      </c>
      <c r="K11" s="4">
        <f>+I11*J11</f>
        <v>75000000</v>
      </c>
      <c r="L11" s="3">
        <f t="shared" si="3"/>
        <v>75000000</v>
      </c>
      <c r="M11" s="3">
        <f t="shared" si="4"/>
        <v>0</v>
      </c>
      <c r="O11" s="1">
        <v>40787</v>
      </c>
      <c r="P11" s="2">
        <f t="shared" si="5"/>
        <v>0.32973455377574373</v>
      </c>
      <c r="Q11" s="2">
        <f t="shared" si="6"/>
        <v>0.67026544622425632</v>
      </c>
      <c r="R11">
        <f t="shared" si="7"/>
        <v>6</v>
      </c>
      <c r="S11">
        <f t="shared" si="8"/>
        <v>7</v>
      </c>
      <c r="T11">
        <f t="shared" si="9"/>
        <v>13</v>
      </c>
    </row>
    <row r="12" spans="1:20" x14ac:dyDescent="0.35">
      <c r="A12" s="1">
        <v>44166</v>
      </c>
      <c r="B12" t="s">
        <v>24</v>
      </c>
      <c r="C12" t="s">
        <v>25</v>
      </c>
      <c r="D12" s="1">
        <v>44186</v>
      </c>
      <c r="E12" s="1">
        <v>45294</v>
      </c>
      <c r="F12">
        <f t="shared" si="0"/>
        <v>3.0356164383561643</v>
      </c>
      <c r="G12">
        <f t="shared" si="1"/>
        <v>1</v>
      </c>
      <c r="H12">
        <f t="shared" si="2"/>
        <v>0</v>
      </c>
      <c r="I12" s="4">
        <v>60000</v>
      </c>
      <c r="J12" s="4">
        <v>1000</v>
      </c>
      <c r="K12" s="4">
        <f>+I12*J12</f>
        <v>60000000</v>
      </c>
      <c r="L12" s="3">
        <f t="shared" si="3"/>
        <v>60000000</v>
      </c>
      <c r="M12" s="3">
        <f t="shared" si="4"/>
        <v>0</v>
      </c>
      <c r="O12" s="1">
        <v>40817</v>
      </c>
      <c r="P12" s="2">
        <f t="shared" si="5"/>
        <v>0.15887850467289719</v>
      </c>
      <c r="Q12" s="2">
        <f t="shared" si="6"/>
        <v>0.84112149532710279</v>
      </c>
      <c r="R12">
        <f t="shared" si="7"/>
        <v>3</v>
      </c>
      <c r="S12">
        <f t="shared" si="8"/>
        <v>10</v>
      </c>
      <c r="T12">
        <f t="shared" si="9"/>
        <v>13</v>
      </c>
    </row>
    <row r="13" spans="1:20" x14ac:dyDescent="0.35">
      <c r="A13" s="1">
        <v>41000</v>
      </c>
      <c r="B13" t="s">
        <v>26</v>
      </c>
      <c r="C13" t="s">
        <v>27</v>
      </c>
      <c r="D13" s="1">
        <v>41009</v>
      </c>
      <c r="E13" s="1">
        <v>43200</v>
      </c>
      <c r="F13">
        <f t="shared" si="0"/>
        <v>6.0027397260273974</v>
      </c>
      <c r="G13">
        <f t="shared" si="1"/>
        <v>0</v>
      </c>
      <c r="H13">
        <f t="shared" si="2"/>
        <v>1</v>
      </c>
      <c r="I13" s="4">
        <v>60</v>
      </c>
      <c r="J13" s="4">
        <v>1000000</v>
      </c>
      <c r="K13" s="4">
        <f>+I13*J13</f>
        <v>60000000</v>
      </c>
      <c r="L13" s="3">
        <f t="shared" si="3"/>
        <v>0</v>
      </c>
      <c r="M13" s="3">
        <f t="shared" si="4"/>
        <v>60000000</v>
      </c>
      <c r="O13" s="1">
        <v>40848</v>
      </c>
      <c r="P13" s="2">
        <f t="shared" si="5"/>
        <v>0.39551704567049573</v>
      </c>
      <c r="Q13" s="2">
        <f t="shared" si="6"/>
        <v>0.60448295432950427</v>
      </c>
      <c r="R13">
        <f t="shared" si="7"/>
        <v>9</v>
      </c>
      <c r="S13">
        <f t="shared" si="8"/>
        <v>7</v>
      </c>
      <c r="T13">
        <f t="shared" si="9"/>
        <v>16</v>
      </c>
    </row>
    <row r="14" spans="1:20" x14ac:dyDescent="0.35">
      <c r="A14" s="1">
        <v>43374</v>
      </c>
      <c r="B14" t="s">
        <v>28</v>
      </c>
      <c r="C14" t="s">
        <v>27</v>
      </c>
      <c r="D14" s="1">
        <v>43388</v>
      </c>
      <c r="E14" s="1">
        <v>45580</v>
      </c>
      <c r="F14">
        <f t="shared" si="0"/>
        <v>6.0054794520547947</v>
      </c>
      <c r="G14">
        <f t="shared" si="1"/>
        <v>0</v>
      </c>
      <c r="H14">
        <f t="shared" si="2"/>
        <v>1</v>
      </c>
      <c r="I14" s="4">
        <v>100000000</v>
      </c>
      <c r="J14" s="4">
        <v>1</v>
      </c>
      <c r="K14" s="4">
        <f>+I14*J14</f>
        <v>100000000</v>
      </c>
      <c r="L14" s="3">
        <f t="shared" si="3"/>
        <v>0</v>
      </c>
      <c r="M14" s="3">
        <f t="shared" si="4"/>
        <v>100000000</v>
      </c>
      <c r="O14" s="1">
        <v>40878</v>
      </c>
      <c r="P14" s="2">
        <f t="shared" si="5"/>
        <v>0.12010940824919016</v>
      </c>
      <c r="Q14" s="2">
        <f t="shared" si="6"/>
        <v>0.87989059175080986</v>
      </c>
      <c r="R14">
        <f t="shared" si="7"/>
        <v>4</v>
      </c>
      <c r="S14">
        <f t="shared" si="8"/>
        <v>25</v>
      </c>
      <c r="T14">
        <f t="shared" si="9"/>
        <v>29</v>
      </c>
    </row>
    <row r="15" spans="1:20" x14ac:dyDescent="0.35">
      <c r="A15" s="1">
        <v>44531</v>
      </c>
      <c r="B15" t="s">
        <v>29</v>
      </c>
      <c r="C15" t="s">
        <v>30</v>
      </c>
      <c r="D15" s="1">
        <v>44545</v>
      </c>
      <c r="E15" s="1">
        <v>46736</v>
      </c>
      <c r="F15">
        <f t="shared" si="0"/>
        <v>6.0027397260273974</v>
      </c>
      <c r="G15">
        <f t="shared" si="1"/>
        <v>0</v>
      </c>
      <c r="H15">
        <f t="shared" si="2"/>
        <v>1</v>
      </c>
      <c r="I15" s="4">
        <v>40000</v>
      </c>
      <c r="J15" s="4">
        <v>1000</v>
      </c>
      <c r="K15" s="4">
        <f>+I15*J15</f>
        <v>40000000</v>
      </c>
      <c r="L15" s="3">
        <f t="shared" si="3"/>
        <v>0</v>
      </c>
      <c r="M15" s="3">
        <f t="shared" si="4"/>
        <v>40000000</v>
      </c>
      <c r="O15" s="1">
        <v>40909</v>
      </c>
      <c r="P15" s="2">
        <f t="shared" si="5"/>
        <v>5.3140194386334424E-2</v>
      </c>
      <c r="Q15" s="2">
        <f t="shared" si="6"/>
        <v>0.94685980561366556</v>
      </c>
      <c r="R15">
        <f t="shared" si="7"/>
        <v>5</v>
      </c>
      <c r="S15">
        <f t="shared" si="8"/>
        <v>33</v>
      </c>
      <c r="T15">
        <f t="shared" si="9"/>
        <v>38</v>
      </c>
    </row>
    <row r="16" spans="1:20" x14ac:dyDescent="0.35">
      <c r="A16" s="1">
        <v>44531</v>
      </c>
      <c r="B16" t="s">
        <v>31</v>
      </c>
      <c r="C16" t="s">
        <v>30</v>
      </c>
      <c r="D16" s="1">
        <v>44545</v>
      </c>
      <c r="E16" s="1">
        <v>46736</v>
      </c>
      <c r="F16">
        <f t="shared" si="0"/>
        <v>6.0027397260273974</v>
      </c>
      <c r="G16">
        <f t="shared" si="1"/>
        <v>0</v>
      </c>
      <c r="H16">
        <f t="shared" si="2"/>
        <v>1</v>
      </c>
      <c r="I16" s="4">
        <v>40000</v>
      </c>
      <c r="J16" s="4">
        <v>1000</v>
      </c>
      <c r="K16" s="4">
        <f>+I16*J16</f>
        <v>40000000</v>
      </c>
      <c r="L16" s="3">
        <f t="shared" si="3"/>
        <v>0</v>
      </c>
      <c r="M16" s="3">
        <f t="shared" si="4"/>
        <v>40000000</v>
      </c>
      <c r="O16" s="1">
        <v>40940</v>
      </c>
      <c r="P16" s="2">
        <f t="shared" si="5"/>
        <v>8.4302067619132129E-2</v>
      </c>
      <c r="Q16" s="2">
        <f t="shared" si="6"/>
        <v>0.91569793238086783</v>
      </c>
      <c r="R16">
        <f t="shared" si="7"/>
        <v>6</v>
      </c>
      <c r="S16">
        <f t="shared" si="8"/>
        <v>20</v>
      </c>
      <c r="T16">
        <f t="shared" si="9"/>
        <v>26</v>
      </c>
    </row>
    <row r="17" spans="1:20" x14ac:dyDescent="0.35">
      <c r="A17" s="1">
        <v>42856</v>
      </c>
      <c r="B17" t="s">
        <v>32</v>
      </c>
      <c r="C17" t="s">
        <v>33</v>
      </c>
      <c r="D17" s="1">
        <v>42875</v>
      </c>
      <c r="E17" s="1">
        <v>44336</v>
      </c>
      <c r="F17">
        <f t="shared" si="0"/>
        <v>4.0027397260273974</v>
      </c>
      <c r="G17">
        <f t="shared" si="1"/>
        <v>1</v>
      </c>
      <c r="H17">
        <f t="shared" si="2"/>
        <v>0</v>
      </c>
      <c r="I17" s="4">
        <v>4400</v>
      </c>
      <c r="J17" s="4">
        <v>10000</v>
      </c>
      <c r="K17" s="4">
        <f>+I17*J17</f>
        <v>44000000</v>
      </c>
      <c r="L17" s="3">
        <f t="shared" si="3"/>
        <v>44000000</v>
      </c>
      <c r="M17" s="3">
        <f t="shared" si="4"/>
        <v>0</v>
      </c>
      <c r="O17" s="1">
        <v>40969</v>
      </c>
      <c r="P17" s="2">
        <f t="shared" si="5"/>
        <v>0.47255021875147013</v>
      </c>
      <c r="Q17" s="2">
        <f t="shared" si="6"/>
        <v>0.52744978124852993</v>
      </c>
      <c r="R17">
        <f t="shared" si="7"/>
        <v>12</v>
      </c>
      <c r="S17">
        <f t="shared" si="8"/>
        <v>10</v>
      </c>
      <c r="T17">
        <f t="shared" si="9"/>
        <v>22</v>
      </c>
    </row>
    <row r="18" spans="1:20" x14ac:dyDescent="0.35">
      <c r="A18" s="1">
        <v>42917</v>
      </c>
      <c r="B18" t="s">
        <v>34</v>
      </c>
      <c r="C18" t="s">
        <v>33</v>
      </c>
      <c r="D18" s="1">
        <v>42936</v>
      </c>
      <c r="E18" s="1">
        <v>44336</v>
      </c>
      <c r="F18">
        <f t="shared" si="0"/>
        <v>3.8356164383561642</v>
      </c>
      <c r="G18">
        <f t="shared" si="1"/>
        <v>1</v>
      </c>
      <c r="H18">
        <f t="shared" si="2"/>
        <v>0</v>
      </c>
      <c r="I18" s="4">
        <v>4200</v>
      </c>
      <c r="J18" s="4">
        <v>10000</v>
      </c>
      <c r="K18" s="4">
        <f>+I18*J18</f>
        <v>42000000</v>
      </c>
      <c r="L18" s="3">
        <f t="shared" si="3"/>
        <v>42000000</v>
      </c>
      <c r="M18" s="3">
        <f t="shared" si="4"/>
        <v>0</v>
      </c>
      <c r="O18" s="1">
        <v>41000</v>
      </c>
      <c r="P18" s="2">
        <f t="shared" si="5"/>
        <v>0.29215339233038345</v>
      </c>
      <c r="Q18" s="2">
        <f t="shared" si="6"/>
        <v>0.70784660766961649</v>
      </c>
      <c r="R18">
        <f t="shared" si="7"/>
        <v>9</v>
      </c>
      <c r="S18">
        <f t="shared" si="8"/>
        <v>14</v>
      </c>
      <c r="T18">
        <f t="shared" si="9"/>
        <v>23</v>
      </c>
    </row>
    <row r="19" spans="1:20" x14ac:dyDescent="0.35">
      <c r="A19" s="1">
        <v>41548</v>
      </c>
      <c r="B19" t="s">
        <v>35</v>
      </c>
      <c r="C19" t="s">
        <v>36</v>
      </c>
      <c r="D19" s="1">
        <v>41562</v>
      </c>
      <c r="E19" s="1">
        <v>43388</v>
      </c>
      <c r="F19">
        <f t="shared" si="0"/>
        <v>5.0027397260273974</v>
      </c>
      <c r="G19">
        <f t="shared" si="1"/>
        <v>0</v>
      </c>
      <c r="H19">
        <f t="shared" si="2"/>
        <v>1</v>
      </c>
      <c r="I19" s="4">
        <v>20000</v>
      </c>
      <c r="J19" s="4">
        <v>10000</v>
      </c>
      <c r="K19" s="4">
        <f>+I19*J19</f>
        <v>200000000</v>
      </c>
      <c r="L19" s="3">
        <f t="shared" si="3"/>
        <v>0</v>
      </c>
      <c r="M19" s="3">
        <f t="shared" si="4"/>
        <v>200000000</v>
      </c>
      <c r="O19" s="1">
        <v>41030</v>
      </c>
      <c r="P19" s="2">
        <f t="shared" si="5"/>
        <v>0.66630960882329604</v>
      </c>
      <c r="Q19" s="2">
        <f t="shared" si="6"/>
        <v>0.33369039117670396</v>
      </c>
      <c r="R19">
        <f t="shared" si="7"/>
        <v>10</v>
      </c>
      <c r="S19">
        <f t="shared" si="8"/>
        <v>9</v>
      </c>
      <c r="T19">
        <f t="shared" si="9"/>
        <v>19</v>
      </c>
    </row>
    <row r="20" spans="1:20" x14ac:dyDescent="0.35">
      <c r="A20" s="1">
        <v>41883</v>
      </c>
      <c r="B20" t="s">
        <v>37</v>
      </c>
      <c r="C20" t="s">
        <v>36</v>
      </c>
      <c r="D20" s="1">
        <v>41904</v>
      </c>
      <c r="E20" s="1">
        <v>43730</v>
      </c>
      <c r="F20">
        <f t="shared" si="0"/>
        <v>5.0027397260273974</v>
      </c>
      <c r="G20">
        <f t="shared" si="1"/>
        <v>0</v>
      </c>
      <c r="H20">
        <f t="shared" si="2"/>
        <v>1</v>
      </c>
      <c r="I20" s="4">
        <v>35000</v>
      </c>
      <c r="J20" s="4">
        <v>10000</v>
      </c>
      <c r="K20" s="4">
        <f>+I20*J20</f>
        <v>350000000</v>
      </c>
      <c r="L20" s="3">
        <f t="shared" si="3"/>
        <v>0</v>
      </c>
      <c r="M20" s="3">
        <f t="shared" si="4"/>
        <v>350000000</v>
      </c>
      <c r="O20" s="1">
        <v>41061</v>
      </c>
      <c r="P20" s="2">
        <f t="shared" si="5"/>
        <v>0.17671417207514628</v>
      </c>
      <c r="Q20" s="2">
        <f t="shared" si="6"/>
        <v>0.82328582792485372</v>
      </c>
      <c r="R20">
        <f t="shared" si="7"/>
        <v>8</v>
      </c>
      <c r="S20">
        <f t="shared" si="8"/>
        <v>26</v>
      </c>
      <c r="T20">
        <f t="shared" si="9"/>
        <v>34</v>
      </c>
    </row>
    <row r="21" spans="1:20" x14ac:dyDescent="0.35">
      <c r="A21" s="1">
        <v>41579</v>
      </c>
      <c r="B21" t="s">
        <v>38</v>
      </c>
      <c r="C21" t="s">
        <v>39</v>
      </c>
      <c r="D21" s="1">
        <v>41589</v>
      </c>
      <c r="E21" s="1">
        <v>42685</v>
      </c>
      <c r="F21">
        <f t="shared" si="0"/>
        <v>3.0027397260273974</v>
      </c>
      <c r="G21">
        <f t="shared" si="1"/>
        <v>1</v>
      </c>
      <c r="H21">
        <f t="shared" si="2"/>
        <v>0</v>
      </c>
      <c r="I21" s="4">
        <v>50</v>
      </c>
      <c r="J21" s="4">
        <v>1000000</v>
      </c>
      <c r="K21" s="4">
        <f>+I21*J21</f>
        <v>50000000</v>
      </c>
      <c r="L21" s="3">
        <f t="shared" si="3"/>
        <v>50000000</v>
      </c>
      <c r="M21" s="3">
        <f t="shared" si="4"/>
        <v>0</v>
      </c>
      <c r="O21" s="1">
        <v>41091</v>
      </c>
      <c r="P21" s="2">
        <f t="shared" si="5"/>
        <v>0.18019493816037349</v>
      </c>
      <c r="Q21" s="2">
        <f t="shared" si="6"/>
        <v>0.81980506183962654</v>
      </c>
      <c r="R21">
        <f t="shared" si="7"/>
        <v>5</v>
      </c>
      <c r="S21">
        <f t="shared" si="8"/>
        <v>19</v>
      </c>
      <c r="T21">
        <f t="shared" si="9"/>
        <v>24</v>
      </c>
    </row>
    <row r="22" spans="1:20" x14ac:dyDescent="0.35">
      <c r="A22" s="1">
        <v>41791</v>
      </c>
      <c r="B22" t="s">
        <v>40</v>
      </c>
      <c r="C22" t="s">
        <v>39</v>
      </c>
      <c r="D22" s="1">
        <v>41813</v>
      </c>
      <c r="E22" s="1">
        <v>44370</v>
      </c>
      <c r="F22">
        <f t="shared" si="0"/>
        <v>7.0054794520547947</v>
      </c>
      <c r="G22">
        <f t="shared" si="1"/>
        <v>0</v>
      </c>
      <c r="H22">
        <f t="shared" si="2"/>
        <v>1</v>
      </c>
      <c r="I22" s="4">
        <v>22000</v>
      </c>
      <c r="J22" s="4">
        <v>10000</v>
      </c>
      <c r="K22" s="4">
        <f>+I22*J22</f>
        <v>220000000</v>
      </c>
      <c r="L22" s="3">
        <f t="shared" si="3"/>
        <v>0</v>
      </c>
      <c r="M22" s="3">
        <f t="shared" si="4"/>
        <v>220000000</v>
      </c>
      <c r="O22" s="1">
        <v>41122</v>
      </c>
      <c r="P22" s="2">
        <f t="shared" si="5"/>
        <v>0.26574727934846715</v>
      </c>
      <c r="Q22" s="2">
        <f t="shared" si="6"/>
        <v>0.7342527206515328</v>
      </c>
      <c r="R22">
        <f t="shared" si="7"/>
        <v>7</v>
      </c>
      <c r="S22">
        <f t="shared" si="8"/>
        <v>13</v>
      </c>
      <c r="T22">
        <f t="shared" si="9"/>
        <v>20</v>
      </c>
    </row>
    <row r="23" spans="1:20" x14ac:dyDescent="0.35">
      <c r="A23" s="1">
        <v>42156</v>
      </c>
      <c r="B23" t="s">
        <v>41</v>
      </c>
      <c r="C23" t="s">
        <v>39</v>
      </c>
      <c r="D23" s="1">
        <v>42178</v>
      </c>
      <c r="E23" s="1">
        <v>42619</v>
      </c>
      <c r="F23">
        <f t="shared" si="0"/>
        <v>1.2082191780821918</v>
      </c>
      <c r="G23">
        <f t="shared" si="1"/>
        <v>1</v>
      </c>
      <c r="H23">
        <f t="shared" si="2"/>
        <v>0</v>
      </c>
      <c r="I23" s="4">
        <v>3150</v>
      </c>
      <c r="J23" s="4">
        <v>10000</v>
      </c>
      <c r="K23" s="4">
        <f>+I23*J23</f>
        <v>31500000</v>
      </c>
      <c r="L23" s="3">
        <f t="shared" si="3"/>
        <v>31500000</v>
      </c>
      <c r="M23" s="3">
        <f t="shared" si="4"/>
        <v>0</v>
      </c>
      <c r="O23" s="1">
        <v>41153</v>
      </c>
      <c r="P23" s="2">
        <f t="shared" si="5"/>
        <v>0.24450535948088573</v>
      </c>
      <c r="Q23" s="2">
        <f t="shared" si="6"/>
        <v>0.7554946405191143</v>
      </c>
      <c r="R23">
        <f t="shared" si="7"/>
        <v>18</v>
      </c>
      <c r="S23">
        <f t="shared" si="8"/>
        <v>20</v>
      </c>
      <c r="T23">
        <f t="shared" si="9"/>
        <v>38</v>
      </c>
    </row>
    <row r="24" spans="1:20" x14ac:dyDescent="0.35">
      <c r="A24" s="1">
        <v>42491</v>
      </c>
      <c r="B24" t="s">
        <v>42</v>
      </c>
      <c r="C24" t="s">
        <v>43</v>
      </c>
      <c r="D24" s="1">
        <v>42499</v>
      </c>
      <c r="E24" s="1">
        <v>44552</v>
      </c>
      <c r="F24">
        <f t="shared" si="0"/>
        <v>5.624657534246575</v>
      </c>
      <c r="G24">
        <f t="shared" si="1"/>
        <v>0</v>
      </c>
      <c r="H24">
        <f t="shared" si="2"/>
        <v>1</v>
      </c>
      <c r="I24" s="4">
        <v>122</v>
      </c>
      <c r="J24" s="4">
        <v>1000000</v>
      </c>
      <c r="K24" s="4">
        <f>+I24*J24</f>
        <v>122000000</v>
      </c>
      <c r="L24" s="3">
        <f t="shared" si="3"/>
        <v>0</v>
      </c>
      <c r="M24" s="3">
        <f t="shared" si="4"/>
        <v>122000000</v>
      </c>
      <c r="O24" s="1">
        <v>41183</v>
      </c>
      <c r="P24" s="2">
        <f t="shared" si="5"/>
        <v>5.9411963569743195E-2</v>
      </c>
      <c r="Q24" s="2">
        <f t="shared" si="6"/>
        <v>0.94058803643025679</v>
      </c>
      <c r="R24">
        <f t="shared" si="7"/>
        <v>7</v>
      </c>
      <c r="S24">
        <f t="shared" si="8"/>
        <v>41</v>
      </c>
      <c r="T24">
        <f t="shared" si="9"/>
        <v>48</v>
      </c>
    </row>
    <row r="25" spans="1:20" x14ac:dyDescent="0.35">
      <c r="A25" s="1">
        <v>43344</v>
      </c>
      <c r="B25" t="s">
        <v>44</v>
      </c>
      <c r="C25" t="s">
        <v>43</v>
      </c>
      <c r="D25" s="1">
        <v>43367</v>
      </c>
      <c r="E25" s="1">
        <v>45740</v>
      </c>
      <c r="F25">
        <f t="shared" si="0"/>
        <v>6.5013698630136982</v>
      </c>
      <c r="G25">
        <f t="shared" si="1"/>
        <v>0</v>
      </c>
      <c r="H25">
        <f t="shared" si="2"/>
        <v>1</v>
      </c>
      <c r="I25" s="4">
        <v>3000</v>
      </c>
      <c r="J25" s="4">
        <v>100000</v>
      </c>
      <c r="K25" s="4">
        <f>+I25*J25</f>
        <v>300000000</v>
      </c>
      <c r="L25" s="3">
        <f t="shared" si="3"/>
        <v>0</v>
      </c>
      <c r="M25" s="3">
        <f t="shared" si="4"/>
        <v>300000000</v>
      </c>
      <c r="O25" s="1">
        <v>41214</v>
      </c>
      <c r="P25" s="2">
        <f t="shared" si="5"/>
        <v>0.19482288828337874</v>
      </c>
      <c r="Q25" s="2">
        <f t="shared" si="6"/>
        <v>0.80517711171662121</v>
      </c>
      <c r="R25">
        <f t="shared" si="7"/>
        <v>10</v>
      </c>
      <c r="S25">
        <f t="shared" si="8"/>
        <v>16</v>
      </c>
      <c r="T25">
        <f t="shared" si="9"/>
        <v>26</v>
      </c>
    </row>
    <row r="26" spans="1:20" x14ac:dyDescent="0.35">
      <c r="A26" s="1">
        <v>43800</v>
      </c>
      <c r="B26" t="s">
        <v>45</v>
      </c>
      <c r="C26" t="s">
        <v>43</v>
      </c>
      <c r="D26" s="1">
        <v>43822</v>
      </c>
      <c r="E26" s="1">
        <v>46379</v>
      </c>
      <c r="F26">
        <f t="shared" si="0"/>
        <v>7.0054794520547947</v>
      </c>
      <c r="G26">
        <f t="shared" si="1"/>
        <v>0</v>
      </c>
      <c r="H26">
        <f t="shared" si="2"/>
        <v>1</v>
      </c>
      <c r="I26" s="4">
        <v>155000</v>
      </c>
      <c r="J26" s="4">
        <v>1000</v>
      </c>
      <c r="K26" s="4">
        <f>+I26*J26</f>
        <v>155000000</v>
      </c>
      <c r="L26" s="3">
        <f t="shared" si="3"/>
        <v>0</v>
      </c>
      <c r="M26" s="3">
        <f t="shared" si="4"/>
        <v>155000000</v>
      </c>
      <c r="O26" s="1">
        <v>41244</v>
      </c>
      <c r="P26" s="2">
        <f t="shared" si="5"/>
        <v>0.15386199053619512</v>
      </c>
      <c r="Q26" s="2">
        <f t="shared" si="6"/>
        <v>0.84613800946380491</v>
      </c>
      <c r="R26">
        <f t="shared" si="7"/>
        <v>8</v>
      </c>
      <c r="S26">
        <f t="shared" si="8"/>
        <v>24</v>
      </c>
      <c r="T26">
        <f t="shared" si="9"/>
        <v>32</v>
      </c>
    </row>
    <row r="27" spans="1:20" x14ac:dyDescent="0.35">
      <c r="A27" s="1">
        <v>43922</v>
      </c>
      <c r="B27" t="s">
        <v>46</v>
      </c>
      <c r="C27" t="s">
        <v>43</v>
      </c>
      <c r="D27" s="1">
        <v>43950</v>
      </c>
      <c r="E27" s="1">
        <v>44315</v>
      </c>
      <c r="F27">
        <f t="shared" si="0"/>
        <v>1</v>
      </c>
      <c r="G27">
        <f t="shared" si="1"/>
        <v>1</v>
      </c>
      <c r="H27">
        <f t="shared" si="2"/>
        <v>0</v>
      </c>
      <c r="I27" s="4">
        <v>80000</v>
      </c>
      <c r="J27" s="4">
        <v>1000</v>
      </c>
      <c r="K27" s="4">
        <f>+I27*J27</f>
        <v>80000000</v>
      </c>
      <c r="L27" s="3">
        <f t="shared" si="3"/>
        <v>80000000</v>
      </c>
      <c r="M27" s="3">
        <f t="shared" si="4"/>
        <v>0</v>
      </c>
      <c r="O27" s="1">
        <v>41275</v>
      </c>
      <c r="P27" s="2">
        <f t="shared" si="5"/>
        <v>5.0831792975970423E-2</v>
      </c>
      <c r="Q27" s="2">
        <f t="shared" si="6"/>
        <v>0.9491682070240296</v>
      </c>
      <c r="R27">
        <f t="shared" si="7"/>
        <v>2</v>
      </c>
      <c r="S27">
        <f t="shared" si="8"/>
        <v>8</v>
      </c>
      <c r="T27">
        <f t="shared" si="9"/>
        <v>10</v>
      </c>
    </row>
    <row r="28" spans="1:20" x14ac:dyDescent="0.35">
      <c r="A28" s="1">
        <v>44409</v>
      </c>
      <c r="B28" t="s">
        <v>47</v>
      </c>
      <c r="C28" t="s">
        <v>48</v>
      </c>
      <c r="D28" s="1">
        <v>44439</v>
      </c>
      <c r="E28" s="1">
        <v>46265</v>
      </c>
      <c r="F28">
        <f t="shared" si="0"/>
        <v>5.0027397260273974</v>
      </c>
      <c r="G28">
        <f t="shared" si="1"/>
        <v>0</v>
      </c>
      <c r="H28">
        <f t="shared" si="2"/>
        <v>1</v>
      </c>
      <c r="I28" s="4">
        <v>400000</v>
      </c>
      <c r="J28" s="4">
        <v>1000</v>
      </c>
      <c r="K28" s="4">
        <f>+I28*J28</f>
        <v>400000000</v>
      </c>
      <c r="L28" s="3">
        <f t="shared" si="3"/>
        <v>0</v>
      </c>
      <c r="M28" s="3">
        <f t="shared" si="4"/>
        <v>400000000</v>
      </c>
      <c r="O28" s="1">
        <v>41306</v>
      </c>
      <c r="P28" s="2">
        <f t="shared" si="5"/>
        <v>1.3073870830925241E-2</v>
      </c>
      <c r="Q28" s="2">
        <f t="shared" si="6"/>
        <v>0.98692612916907474</v>
      </c>
      <c r="R28">
        <f t="shared" si="7"/>
        <v>4</v>
      </c>
      <c r="S28">
        <f t="shared" si="8"/>
        <v>19</v>
      </c>
      <c r="T28">
        <f t="shared" si="9"/>
        <v>23</v>
      </c>
    </row>
    <row r="29" spans="1:20" x14ac:dyDescent="0.35">
      <c r="A29" s="1">
        <v>42736</v>
      </c>
      <c r="B29" t="s">
        <v>49</v>
      </c>
      <c r="C29" t="s">
        <v>50</v>
      </c>
      <c r="D29" s="1">
        <v>42755</v>
      </c>
      <c r="E29" s="1">
        <v>43850</v>
      </c>
      <c r="F29">
        <f t="shared" si="0"/>
        <v>3</v>
      </c>
      <c r="G29">
        <f t="shared" si="1"/>
        <v>1</v>
      </c>
      <c r="H29">
        <f t="shared" si="2"/>
        <v>0</v>
      </c>
      <c r="I29" s="4">
        <v>3800</v>
      </c>
      <c r="J29" s="4">
        <v>10000</v>
      </c>
      <c r="K29" s="4">
        <f>+I29*J29</f>
        <v>38000000</v>
      </c>
      <c r="L29" s="3">
        <f t="shared" si="3"/>
        <v>38000000</v>
      </c>
      <c r="M29" s="3">
        <f t="shared" si="4"/>
        <v>0</v>
      </c>
      <c r="O29" s="1">
        <v>41334</v>
      </c>
      <c r="P29" s="2">
        <f t="shared" si="5"/>
        <v>0.12255933231056708</v>
      </c>
      <c r="Q29" s="2">
        <f t="shared" si="6"/>
        <v>0.87744066768943296</v>
      </c>
      <c r="R29">
        <f t="shared" si="7"/>
        <v>5</v>
      </c>
      <c r="S29">
        <f t="shared" si="8"/>
        <v>9</v>
      </c>
      <c r="T29">
        <f t="shared" si="9"/>
        <v>14</v>
      </c>
    </row>
    <row r="30" spans="1:20" x14ac:dyDescent="0.35">
      <c r="A30" s="1">
        <v>44256</v>
      </c>
      <c r="B30" t="s">
        <v>51</v>
      </c>
      <c r="C30" t="s">
        <v>52</v>
      </c>
      <c r="D30" s="1">
        <v>44257</v>
      </c>
      <c r="E30" s="1">
        <v>45353</v>
      </c>
      <c r="F30">
        <f t="shared" si="0"/>
        <v>3.0027397260273974</v>
      </c>
      <c r="G30">
        <f t="shared" si="1"/>
        <v>1</v>
      </c>
      <c r="H30">
        <f t="shared" si="2"/>
        <v>0</v>
      </c>
      <c r="I30" s="4">
        <v>24000</v>
      </c>
      <c r="J30" s="4">
        <v>1000</v>
      </c>
      <c r="K30" s="4">
        <f>+I30*J30</f>
        <v>24000000</v>
      </c>
      <c r="L30" s="3">
        <f t="shared" si="3"/>
        <v>24000000</v>
      </c>
      <c r="M30" s="3">
        <f t="shared" si="4"/>
        <v>0</v>
      </c>
      <c r="O30" s="1">
        <v>41365</v>
      </c>
      <c r="P30" s="2">
        <f t="shared" si="5"/>
        <v>0.36561723441080629</v>
      </c>
      <c r="Q30" s="2">
        <f t="shared" si="6"/>
        <v>0.63438276558919371</v>
      </c>
      <c r="R30">
        <f t="shared" si="7"/>
        <v>15</v>
      </c>
      <c r="S30">
        <f t="shared" si="8"/>
        <v>23</v>
      </c>
      <c r="T30">
        <f t="shared" si="9"/>
        <v>38</v>
      </c>
    </row>
    <row r="31" spans="1:20" x14ac:dyDescent="0.35">
      <c r="A31" s="1">
        <v>44256</v>
      </c>
      <c r="B31" t="s">
        <v>53</v>
      </c>
      <c r="C31" t="s">
        <v>52</v>
      </c>
      <c r="D31" s="1">
        <v>44257</v>
      </c>
      <c r="E31" s="1">
        <v>45353</v>
      </c>
      <c r="F31">
        <f t="shared" si="0"/>
        <v>3.0027397260273974</v>
      </c>
      <c r="G31">
        <f t="shared" si="1"/>
        <v>1</v>
      </c>
      <c r="H31">
        <f t="shared" si="2"/>
        <v>0</v>
      </c>
      <c r="I31" s="4">
        <v>5000</v>
      </c>
      <c r="J31" s="4">
        <v>2000</v>
      </c>
      <c r="K31" s="4">
        <f>+I31*J31</f>
        <v>10000000</v>
      </c>
      <c r="L31" s="3">
        <f t="shared" si="3"/>
        <v>10000000</v>
      </c>
      <c r="M31" s="3">
        <f t="shared" si="4"/>
        <v>0</v>
      </c>
      <c r="O31" s="1">
        <v>41395</v>
      </c>
      <c r="P31" s="2">
        <f t="shared" si="5"/>
        <v>0.59039151458430827</v>
      </c>
      <c r="Q31" s="2">
        <f t="shared" si="6"/>
        <v>0.40960848541569178</v>
      </c>
      <c r="R31">
        <f t="shared" si="7"/>
        <v>14</v>
      </c>
      <c r="S31">
        <f t="shared" si="8"/>
        <v>12</v>
      </c>
      <c r="T31">
        <f t="shared" si="9"/>
        <v>26</v>
      </c>
    </row>
    <row r="32" spans="1:20" x14ac:dyDescent="0.35">
      <c r="A32" s="1">
        <v>44256</v>
      </c>
      <c r="B32" t="s">
        <v>54</v>
      </c>
      <c r="C32" t="s">
        <v>52</v>
      </c>
      <c r="D32" s="1">
        <v>44257</v>
      </c>
      <c r="E32" s="1">
        <v>45353</v>
      </c>
      <c r="F32">
        <f t="shared" si="0"/>
        <v>3.0027397260273974</v>
      </c>
      <c r="G32">
        <f t="shared" si="1"/>
        <v>1</v>
      </c>
      <c r="H32">
        <f t="shared" si="2"/>
        <v>0</v>
      </c>
      <c r="I32" s="4">
        <v>5000</v>
      </c>
      <c r="J32" s="4">
        <v>3000</v>
      </c>
      <c r="K32" s="4">
        <f>+I32*J32</f>
        <v>15000000</v>
      </c>
      <c r="L32" s="3">
        <f t="shared" si="3"/>
        <v>15000000</v>
      </c>
      <c r="M32" s="3">
        <f t="shared" si="4"/>
        <v>0</v>
      </c>
      <c r="O32" s="1">
        <v>41426</v>
      </c>
      <c r="P32" s="2">
        <f t="shared" si="5"/>
        <v>0.33247137052087183</v>
      </c>
      <c r="Q32" s="2">
        <f t="shared" si="6"/>
        <v>0.66752862947912817</v>
      </c>
      <c r="R32">
        <f t="shared" si="7"/>
        <v>5</v>
      </c>
      <c r="S32">
        <f t="shared" si="8"/>
        <v>18</v>
      </c>
      <c r="T32">
        <f t="shared" si="9"/>
        <v>23</v>
      </c>
    </row>
    <row r="33" spans="1:20" x14ac:dyDescent="0.35">
      <c r="A33" s="1">
        <v>41365</v>
      </c>
      <c r="B33" t="s">
        <v>55</v>
      </c>
      <c r="C33" t="s">
        <v>56</v>
      </c>
      <c r="D33" s="1">
        <v>41379</v>
      </c>
      <c r="E33" s="1">
        <v>43205</v>
      </c>
      <c r="F33">
        <f t="shared" si="0"/>
        <v>5.0027397260273974</v>
      </c>
      <c r="G33">
        <f t="shared" si="1"/>
        <v>0</v>
      </c>
      <c r="H33">
        <f t="shared" si="2"/>
        <v>1</v>
      </c>
      <c r="I33" s="4">
        <v>7550</v>
      </c>
      <c r="J33" s="4">
        <v>10000</v>
      </c>
      <c r="K33" s="4">
        <f>+I33*J33</f>
        <v>75500000</v>
      </c>
      <c r="L33" s="3">
        <f t="shared" si="3"/>
        <v>0</v>
      </c>
      <c r="M33" s="3">
        <f t="shared" si="4"/>
        <v>75500000</v>
      </c>
      <c r="O33" s="1">
        <v>41456</v>
      </c>
      <c r="P33" s="2">
        <f t="shared" si="5"/>
        <v>0.46985761890336264</v>
      </c>
      <c r="Q33" s="2">
        <f t="shared" si="6"/>
        <v>0.53014238109663736</v>
      </c>
      <c r="R33">
        <f t="shared" si="7"/>
        <v>9</v>
      </c>
      <c r="S33">
        <f t="shared" si="8"/>
        <v>12</v>
      </c>
      <c r="T33">
        <f t="shared" si="9"/>
        <v>21</v>
      </c>
    </row>
    <row r="34" spans="1:20" x14ac:dyDescent="0.35">
      <c r="A34" s="1">
        <v>42064</v>
      </c>
      <c r="B34" t="s">
        <v>57</v>
      </c>
      <c r="C34" t="s">
        <v>58</v>
      </c>
      <c r="D34" s="1">
        <v>42090</v>
      </c>
      <c r="E34" s="1">
        <v>43917</v>
      </c>
      <c r="F34">
        <f t="shared" si="0"/>
        <v>5.0054794520547947</v>
      </c>
      <c r="G34">
        <f t="shared" si="1"/>
        <v>0</v>
      </c>
      <c r="H34">
        <f t="shared" si="2"/>
        <v>1</v>
      </c>
      <c r="I34" s="4">
        <v>15000</v>
      </c>
      <c r="J34" s="4">
        <v>10000</v>
      </c>
      <c r="K34" s="4">
        <f>+I34*J34</f>
        <v>150000000</v>
      </c>
      <c r="L34" s="3">
        <f t="shared" si="3"/>
        <v>0</v>
      </c>
      <c r="M34" s="3">
        <f t="shared" si="4"/>
        <v>150000000</v>
      </c>
      <c r="O34" s="1">
        <v>41487</v>
      </c>
      <c r="P34" s="2">
        <f t="shared" si="5"/>
        <v>0.32065833368788366</v>
      </c>
      <c r="Q34" s="2">
        <f t="shared" si="6"/>
        <v>0.67934166631211634</v>
      </c>
      <c r="R34">
        <f t="shared" si="7"/>
        <v>17</v>
      </c>
      <c r="S34">
        <f t="shared" si="8"/>
        <v>11</v>
      </c>
      <c r="T34">
        <f t="shared" si="9"/>
        <v>28</v>
      </c>
    </row>
    <row r="35" spans="1:20" x14ac:dyDescent="0.35">
      <c r="A35" s="1">
        <v>43252</v>
      </c>
      <c r="B35" t="s">
        <v>59</v>
      </c>
      <c r="C35" t="s">
        <v>58</v>
      </c>
      <c r="D35" s="1">
        <v>43252</v>
      </c>
      <c r="E35" s="1">
        <v>45078</v>
      </c>
      <c r="F35">
        <f t="shared" si="0"/>
        <v>5.0027397260273974</v>
      </c>
      <c r="G35">
        <f t="shared" si="1"/>
        <v>0</v>
      </c>
      <c r="H35">
        <f t="shared" si="2"/>
        <v>1</v>
      </c>
      <c r="I35" s="4">
        <v>150000</v>
      </c>
      <c r="J35" s="4">
        <v>1000</v>
      </c>
      <c r="K35" s="4">
        <f>+I35*J35</f>
        <v>150000000</v>
      </c>
      <c r="L35" s="3">
        <f t="shared" si="3"/>
        <v>0</v>
      </c>
      <c r="M35" s="3">
        <f t="shared" si="4"/>
        <v>150000000</v>
      </c>
      <c r="O35" s="1">
        <v>41518</v>
      </c>
      <c r="P35" s="2">
        <f t="shared" si="5"/>
        <v>0.16685247321376404</v>
      </c>
      <c r="Q35" s="2">
        <f t="shared" si="6"/>
        <v>0.83314752678623594</v>
      </c>
      <c r="R35">
        <f t="shared" si="7"/>
        <v>22</v>
      </c>
      <c r="S35">
        <f t="shared" si="8"/>
        <v>23</v>
      </c>
      <c r="T35">
        <f t="shared" si="9"/>
        <v>45</v>
      </c>
    </row>
    <row r="36" spans="1:20" x14ac:dyDescent="0.35">
      <c r="A36" s="1">
        <v>44440</v>
      </c>
      <c r="B36" t="s">
        <v>60</v>
      </c>
      <c r="C36" t="s">
        <v>61</v>
      </c>
      <c r="D36" s="1">
        <v>44454</v>
      </c>
      <c r="E36" s="1">
        <v>44923</v>
      </c>
      <c r="F36">
        <f t="shared" si="0"/>
        <v>1.284931506849315</v>
      </c>
      <c r="G36">
        <f t="shared" si="1"/>
        <v>1</v>
      </c>
      <c r="H36">
        <f t="shared" si="2"/>
        <v>0</v>
      </c>
      <c r="I36" s="4">
        <v>475000</v>
      </c>
      <c r="J36" s="4">
        <v>1000</v>
      </c>
      <c r="K36" s="4">
        <f>+I36*J36</f>
        <v>475000000</v>
      </c>
      <c r="L36" s="3">
        <f t="shared" si="3"/>
        <v>475000000</v>
      </c>
      <c r="M36" s="3">
        <f t="shared" si="4"/>
        <v>0</v>
      </c>
      <c r="O36" s="1">
        <v>41548</v>
      </c>
      <c r="P36" s="2">
        <f t="shared" si="5"/>
        <v>0.21784156900783083</v>
      </c>
      <c r="Q36" s="2">
        <f t="shared" si="6"/>
        <v>0.7821584309921692</v>
      </c>
      <c r="R36">
        <f t="shared" si="7"/>
        <v>18</v>
      </c>
      <c r="S36">
        <f t="shared" si="8"/>
        <v>23</v>
      </c>
      <c r="T36">
        <f t="shared" si="9"/>
        <v>41</v>
      </c>
    </row>
    <row r="37" spans="1:20" x14ac:dyDescent="0.35">
      <c r="A37" s="1">
        <v>41183</v>
      </c>
      <c r="B37" t="s">
        <v>62</v>
      </c>
      <c r="C37" t="s">
        <v>63</v>
      </c>
      <c r="D37" s="1">
        <v>41212</v>
      </c>
      <c r="E37" s="1">
        <v>41572</v>
      </c>
      <c r="F37">
        <f t="shared" si="0"/>
        <v>0.98630136986301364</v>
      </c>
      <c r="G37">
        <f t="shared" si="1"/>
        <v>1</v>
      </c>
      <c r="H37">
        <f t="shared" si="2"/>
        <v>0</v>
      </c>
      <c r="I37" s="4">
        <v>300</v>
      </c>
      <c r="J37" s="4">
        <v>500000</v>
      </c>
      <c r="K37" s="4">
        <f>+I37*J37</f>
        <v>150000000</v>
      </c>
      <c r="L37" s="3">
        <f t="shared" si="3"/>
        <v>150000000</v>
      </c>
      <c r="M37" s="3">
        <f t="shared" si="4"/>
        <v>0</v>
      </c>
      <c r="O37" s="1">
        <v>41579</v>
      </c>
      <c r="P37" s="2">
        <f t="shared" si="5"/>
        <v>0.29240602483544215</v>
      </c>
      <c r="Q37" s="2">
        <f t="shared" si="6"/>
        <v>0.7075939751645578</v>
      </c>
      <c r="R37">
        <f t="shared" si="7"/>
        <v>8</v>
      </c>
      <c r="S37">
        <f t="shared" si="8"/>
        <v>11</v>
      </c>
      <c r="T37">
        <f t="shared" si="9"/>
        <v>19</v>
      </c>
    </row>
    <row r="38" spans="1:20" x14ac:dyDescent="0.35">
      <c r="A38" s="1">
        <v>41548</v>
      </c>
      <c r="B38" t="s">
        <v>64</v>
      </c>
      <c r="C38" t="s">
        <v>63</v>
      </c>
      <c r="D38" s="1">
        <v>41572</v>
      </c>
      <c r="E38" s="1">
        <v>42119</v>
      </c>
      <c r="F38">
        <f t="shared" si="0"/>
        <v>1.4986301369863013</v>
      </c>
      <c r="G38">
        <f t="shared" si="1"/>
        <v>1</v>
      </c>
      <c r="H38">
        <f t="shared" si="2"/>
        <v>0</v>
      </c>
      <c r="I38" s="4">
        <v>150000</v>
      </c>
      <c r="J38" s="4">
        <v>1000</v>
      </c>
      <c r="K38" s="4">
        <f>+I38*J38</f>
        <v>150000000</v>
      </c>
      <c r="L38" s="3">
        <f t="shared" si="3"/>
        <v>150000000</v>
      </c>
      <c r="M38" s="3">
        <f t="shared" si="4"/>
        <v>0</v>
      </c>
      <c r="O38" s="1">
        <v>41609</v>
      </c>
      <c r="P38" s="2">
        <f t="shared" si="5"/>
        <v>0.42406568516421289</v>
      </c>
      <c r="Q38" s="2">
        <f t="shared" si="6"/>
        <v>0.57593431483578705</v>
      </c>
      <c r="R38">
        <f t="shared" si="7"/>
        <v>14</v>
      </c>
      <c r="S38">
        <f t="shared" si="8"/>
        <v>28</v>
      </c>
      <c r="T38">
        <f t="shared" si="9"/>
        <v>42</v>
      </c>
    </row>
    <row r="39" spans="1:20" x14ac:dyDescent="0.35">
      <c r="A39" s="1">
        <v>41518</v>
      </c>
      <c r="B39" t="s">
        <v>65</v>
      </c>
      <c r="C39" t="s">
        <v>66</v>
      </c>
      <c r="D39" s="1">
        <v>41541</v>
      </c>
      <c r="E39" s="1">
        <v>43732</v>
      </c>
      <c r="F39">
        <f t="shared" si="0"/>
        <v>6.0027397260273974</v>
      </c>
      <c r="G39">
        <f t="shared" si="1"/>
        <v>0</v>
      </c>
      <c r="H39">
        <f t="shared" si="2"/>
        <v>1</v>
      </c>
      <c r="I39" s="4">
        <v>140</v>
      </c>
      <c r="J39" s="4">
        <v>1000000</v>
      </c>
      <c r="K39" s="4">
        <f>+I39*J39</f>
        <v>140000000</v>
      </c>
      <c r="L39" s="3">
        <f t="shared" si="3"/>
        <v>0</v>
      </c>
      <c r="M39" s="3">
        <f t="shared" si="4"/>
        <v>140000000</v>
      </c>
      <c r="O39" s="1">
        <v>41640</v>
      </c>
      <c r="P39" s="2">
        <f t="shared" si="5"/>
        <v>0.23746780615028049</v>
      </c>
      <c r="Q39" s="2">
        <f t="shared" si="6"/>
        <v>0.76253219384971949</v>
      </c>
      <c r="R39">
        <f t="shared" si="7"/>
        <v>2</v>
      </c>
      <c r="S39">
        <f t="shared" si="8"/>
        <v>6</v>
      </c>
      <c r="T39">
        <f t="shared" si="9"/>
        <v>8</v>
      </c>
    </row>
    <row r="40" spans="1:20" x14ac:dyDescent="0.35">
      <c r="A40" s="1">
        <v>42095</v>
      </c>
      <c r="B40" t="s">
        <v>67</v>
      </c>
      <c r="C40" t="s">
        <v>66</v>
      </c>
      <c r="D40" s="1">
        <v>42124</v>
      </c>
      <c r="E40" s="1">
        <v>44316</v>
      </c>
      <c r="F40">
        <f t="shared" si="0"/>
        <v>6.0054794520547947</v>
      </c>
      <c r="G40">
        <f t="shared" si="1"/>
        <v>0</v>
      </c>
      <c r="H40">
        <f t="shared" si="2"/>
        <v>1</v>
      </c>
      <c r="I40" s="4">
        <v>140000</v>
      </c>
      <c r="J40" s="4">
        <v>1000</v>
      </c>
      <c r="K40" s="4">
        <f>+I40*J40</f>
        <v>140000000</v>
      </c>
      <c r="L40" s="3">
        <f t="shared" si="3"/>
        <v>0</v>
      </c>
      <c r="M40" s="3">
        <f t="shared" si="4"/>
        <v>140000000</v>
      </c>
      <c r="O40" s="1">
        <v>41671</v>
      </c>
      <c r="P40" s="2">
        <f t="shared" si="5"/>
        <v>0.61284297383882447</v>
      </c>
      <c r="Q40" s="2">
        <f t="shared" si="6"/>
        <v>0.38715702616117553</v>
      </c>
      <c r="R40">
        <f t="shared" si="7"/>
        <v>17</v>
      </c>
      <c r="S40">
        <f t="shared" si="8"/>
        <v>8</v>
      </c>
      <c r="T40">
        <f t="shared" si="9"/>
        <v>25</v>
      </c>
    </row>
    <row r="41" spans="1:20" x14ac:dyDescent="0.35">
      <c r="A41" s="1">
        <v>43435</v>
      </c>
      <c r="B41" t="s">
        <v>68</v>
      </c>
      <c r="C41" t="s">
        <v>66</v>
      </c>
      <c r="D41" s="1">
        <v>43444</v>
      </c>
      <c r="E41" s="1">
        <v>44905</v>
      </c>
      <c r="F41">
        <f t="shared" si="0"/>
        <v>4.0027397260273974</v>
      </c>
      <c r="G41">
        <f t="shared" si="1"/>
        <v>1</v>
      </c>
      <c r="H41">
        <f t="shared" si="2"/>
        <v>0</v>
      </c>
      <c r="I41" s="4">
        <v>3000</v>
      </c>
      <c r="J41" s="4">
        <v>10000</v>
      </c>
      <c r="K41" s="4">
        <f>+I41*J41</f>
        <v>30000000</v>
      </c>
      <c r="L41" s="3">
        <f t="shared" si="3"/>
        <v>30000000</v>
      </c>
      <c r="M41" s="3">
        <f t="shared" si="4"/>
        <v>0</v>
      </c>
      <c r="O41" s="1">
        <v>41699</v>
      </c>
      <c r="P41" s="2">
        <f t="shared" si="5"/>
        <v>0.70046082949308752</v>
      </c>
      <c r="Q41" s="2">
        <f t="shared" si="6"/>
        <v>0.29953917050691242</v>
      </c>
      <c r="R41">
        <f t="shared" si="7"/>
        <v>10</v>
      </c>
      <c r="S41">
        <f t="shared" si="8"/>
        <v>15</v>
      </c>
      <c r="T41">
        <f t="shared" si="9"/>
        <v>25</v>
      </c>
    </row>
    <row r="42" spans="1:20" x14ac:dyDescent="0.35">
      <c r="A42" s="1">
        <v>43709</v>
      </c>
      <c r="B42" t="s">
        <v>69</v>
      </c>
      <c r="C42" t="s">
        <v>66</v>
      </c>
      <c r="D42" s="1">
        <v>43714</v>
      </c>
      <c r="E42" s="1">
        <v>45906</v>
      </c>
      <c r="F42">
        <f t="shared" si="0"/>
        <v>6.0054794520547947</v>
      </c>
      <c r="G42">
        <f t="shared" si="1"/>
        <v>0</v>
      </c>
      <c r="H42">
        <f t="shared" si="2"/>
        <v>1</v>
      </c>
      <c r="I42" s="4">
        <v>25000</v>
      </c>
      <c r="J42" s="4">
        <v>10000</v>
      </c>
      <c r="K42" s="4">
        <f>+I42*J42</f>
        <v>250000000</v>
      </c>
      <c r="L42" s="3">
        <f t="shared" si="3"/>
        <v>0</v>
      </c>
      <c r="M42" s="3">
        <f t="shared" si="4"/>
        <v>250000000</v>
      </c>
      <c r="O42" s="1">
        <v>41730</v>
      </c>
      <c r="P42" s="2">
        <f t="shared" si="5"/>
        <v>6.9791384831616468E-2</v>
      </c>
      <c r="Q42" s="2">
        <f t="shared" si="6"/>
        <v>0.93020861516838349</v>
      </c>
      <c r="R42">
        <f t="shared" si="7"/>
        <v>7</v>
      </c>
      <c r="S42">
        <f t="shared" si="8"/>
        <v>20</v>
      </c>
      <c r="T42">
        <f t="shared" si="9"/>
        <v>27</v>
      </c>
    </row>
    <row r="43" spans="1:20" x14ac:dyDescent="0.35">
      <c r="A43" s="1">
        <v>44348</v>
      </c>
      <c r="B43" t="s">
        <v>70</v>
      </c>
      <c r="C43" t="s">
        <v>66</v>
      </c>
      <c r="D43" s="1">
        <v>44349</v>
      </c>
      <c r="E43" s="1">
        <v>47575</v>
      </c>
      <c r="F43">
        <f t="shared" si="0"/>
        <v>8.838356164383562</v>
      </c>
      <c r="G43">
        <f t="shared" si="1"/>
        <v>0</v>
      </c>
      <c r="H43">
        <f t="shared" si="2"/>
        <v>1</v>
      </c>
      <c r="I43" s="4">
        <v>700000</v>
      </c>
      <c r="J43" s="4">
        <v>1000</v>
      </c>
      <c r="K43" s="4">
        <f>+I43*J43</f>
        <v>700000000</v>
      </c>
      <c r="L43" s="3">
        <f t="shared" si="3"/>
        <v>0</v>
      </c>
      <c r="M43" s="3">
        <f t="shared" si="4"/>
        <v>700000000</v>
      </c>
      <c r="O43" s="1">
        <v>41760</v>
      </c>
      <c r="P43" s="2">
        <f t="shared" si="5"/>
        <v>0.14356818935958413</v>
      </c>
      <c r="Q43" s="2">
        <f t="shared" si="6"/>
        <v>0.85643181064041585</v>
      </c>
      <c r="R43">
        <f t="shared" si="7"/>
        <v>14</v>
      </c>
      <c r="S43">
        <f t="shared" si="8"/>
        <v>28</v>
      </c>
      <c r="T43">
        <f t="shared" si="9"/>
        <v>42</v>
      </c>
    </row>
    <row r="44" spans="1:20" x14ac:dyDescent="0.35">
      <c r="A44" s="1">
        <v>43282</v>
      </c>
      <c r="B44" t="s">
        <v>71</v>
      </c>
      <c r="C44" t="s">
        <v>63</v>
      </c>
      <c r="D44" s="1">
        <v>43296</v>
      </c>
      <c r="E44" s="1">
        <v>45122</v>
      </c>
      <c r="F44">
        <f t="shared" si="0"/>
        <v>5.0027397260273974</v>
      </c>
      <c r="G44">
        <f t="shared" si="1"/>
        <v>0</v>
      </c>
      <c r="H44">
        <f t="shared" si="2"/>
        <v>1</v>
      </c>
      <c r="I44" s="4">
        <v>53350</v>
      </c>
      <c r="J44" s="4">
        <v>10000</v>
      </c>
      <c r="K44" s="4">
        <f>+I44*J44</f>
        <v>533500000</v>
      </c>
      <c r="L44" s="3">
        <f t="shared" si="3"/>
        <v>0</v>
      </c>
      <c r="M44" s="3">
        <f t="shared" si="4"/>
        <v>533500000</v>
      </c>
      <c r="O44" s="1">
        <v>41791</v>
      </c>
      <c r="P44" s="2">
        <f t="shared" si="5"/>
        <v>7.1269780340460998E-2</v>
      </c>
      <c r="Q44" s="2">
        <f t="shared" si="6"/>
        <v>0.92873021965953906</v>
      </c>
      <c r="R44">
        <f t="shared" si="7"/>
        <v>20</v>
      </c>
      <c r="S44">
        <f t="shared" si="8"/>
        <v>18</v>
      </c>
      <c r="T44">
        <f t="shared" si="9"/>
        <v>38</v>
      </c>
    </row>
    <row r="45" spans="1:20" x14ac:dyDescent="0.35">
      <c r="A45" s="1">
        <v>43862</v>
      </c>
      <c r="B45" t="s">
        <v>72</v>
      </c>
      <c r="C45" t="s">
        <v>63</v>
      </c>
      <c r="D45" s="1">
        <v>43866</v>
      </c>
      <c r="E45" s="1">
        <v>45693</v>
      </c>
      <c r="F45">
        <f t="shared" si="0"/>
        <v>5.0054794520547947</v>
      </c>
      <c r="G45">
        <f t="shared" si="1"/>
        <v>0</v>
      </c>
      <c r="H45">
        <f t="shared" si="2"/>
        <v>1</v>
      </c>
      <c r="I45" s="4">
        <v>305000</v>
      </c>
      <c r="J45" s="4">
        <v>1000</v>
      </c>
      <c r="K45" s="4">
        <f>+I45*J45</f>
        <v>305000000</v>
      </c>
      <c r="L45" s="3">
        <f t="shared" si="3"/>
        <v>0</v>
      </c>
      <c r="M45" s="3">
        <f t="shared" si="4"/>
        <v>305000000</v>
      </c>
      <c r="O45" s="1">
        <v>41821</v>
      </c>
      <c r="P45" s="2">
        <f t="shared" si="5"/>
        <v>0.6048582995951417</v>
      </c>
      <c r="Q45" s="2">
        <f t="shared" si="6"/>
        <v>0.3951417004048583</v>
      </c>
      <c r="R45">
        <f t="shared" si="7"/>
        <v>8</v>
      </c>
      <c r="S45">
        <f t="shared" si="8"/>
        <v>15</v>
      </c>
      <c r="T45">
        <f t="shared" si="9"/>
        <v>23</v>
      </c>
    </row>
    <row r="46" spans="1:20" x14ac:dyDescent="0.35">
      <c r="A46" s="1">
        <v>44075</v>
      </c>
      <c r="B46" t="s">
        <v>73</v>
      </c>
      <c r="C46" t="s">
        <v>63</v>
      </c>
      <c r="D46" s="1">
        <v>44085</v>
      </c>
      <c r="E46" s="1">
        <v>45180</v>
      </c>
      <c r="F46">
        <f t="shared" si="0"/>
        <v>3</v>
      </c>
      <c r="G46">
        <f t="shared" si="1"/>
        <v>1</v>
      </c>
      <c r="H46">
        <f t="shared" si="2"/>
        <v>0</v>
      </c>
      <c r="I46" s="4">
        <v>300000</v>
      </c>
      <c r="J46" s="4">
        <v>1000</v>
      </c>
      <c r="K46" s="4">
        <f>+I46*J46</f>
        <v>300000000</v>
      </c>
      <c r="L46" s="3">
        <f t="shared" si="3"/>
        <v>300000000</v>
      </c>
      <c r="M46" s="3">
        <f t="shared" si="4"/>
        <v>0</v>
      </c>
      <c r="O46" s="1">
        <v>41852</v>
      </c>
      <c r="P46" s="2">
        <f t="shared" si="5"/>
        <v>0.4157063142437592</v>
      </c>
      <c r="Q46" s="2">
        <f t="shared" si="6"/>
        <v>0.58429368575624085</v>
      </c>
      <c r="R46">
        <f t="shared" si="7"/>
        <v>8</v>
      </c>
      <c r="S46">
        <f t="shared" si="8"/>
        <v>18</v>
      </c>
      <c r="T46">
        <f t="shared" si="9"/>
        <v>26</v>
      </c>
    </row>
    <row r="47" spans="1:20" x14ac:dyDescent="0.35">
      <c r="A47" s="1">
        <v>44287</v>
      </c>
      <c r="B47" t="s">
        <v>74</v>
      </c>
      <c r="C47" t="s">
        <v>63</v>
      </c>
      <c r="D47" s="1">
        <v>44298</v>
      </c>
      <c r="E47" s="1">
        <v>46489</v>
      </c>
      <c r="F47">
        <f t="shared" si="0"/>
        <v>6.0027397260273974</v>
      </c>
      <c r="G47">
        <f t="shared" si="1"/>
        <v>0</v>
      </c>
      <c r="H47">
        <f t="shared" si="2"/>
        <v>1</v>
      </c>
      <c r="I47" s="4">
        <v>400000</v>
      </c>
      <c r="J47" s="4">
        <v>1000</v>
      </c>
      <c r="K47" s="4">
        <f>+I47*J47</f>
        <v>400000000</v>
      </c>
      <c r="L47" s="3">
        <f t="shared" si="3"/>
        <v>0</v>
      </c>
      <c r="M47" s="3">
        <f t="shared" si="4"/>
        <v>400000000</v>
      </c>
      <c r="O47" s="1">
        <v>41883</v>
      </c>
      <c r="P47" s="2">
        <f t="shared" si="5"/>
        <v>0.35908760738328932</v>
      </c>
      <c r="Q47" s="2">
        <f t="shared" si="6"/>
        <v>0.64091239261671062</v>
      </c>
      <c r="R47">
        <f t="shared" si="7"/>
        <v>11</v>
      </c>
      <c r="S47">
        <f t="shared" si="8"/>
        <v>16</v>
      </c>
      <c r="T47">
        <f t="shared" si="9"/>
        <v>27</v>
      </c>
    </row>
    <row r="48" spans="1:20" x14ac:dyDescent="0.35">
      <c r="A48" s="1">
        <v>44470</v>
      </c>
      <c r="B48" t="s">
        <v>75</v>
      </c>
      <c r="C48" t="s">
        <v>63</v>
      </c>
      <c r="D48" s="1">
        <v>44473</v>
      </c>
      <c r="E48" s="1">
        <v>47030</v>
      </c>
      <c r="F48">
        <f t="shared" si="0"/>
        <v>7.0054794520547947</v>
      </c>
      <c r="G48">
        <f t="shared" si="1"/>
        <v>0</v>
      </c>
      <c r="H48">
        <f t="shared" si="2"/>
        <v>1</v>
      </c>
      <c r="I48" s="4">
        <v>800000</v>
      </c>
      <c r="J48" s="4">
        <v>1000</v>
      </c>
      <c r="K48" s="4">
        <f>+I48*J48</f>
        <v>800000000</v>
      </c>
      <c r="L48" s="3">
        <f t="shared" si="3"/>
        <v>0</v>
      </c>
      <c r="M48" s="3">
        <f t="shared" si="4"/>
        <v>800000000</v>
      </c>
      <c r="O48" s="1">
        <v>41913</v>
      </c>
      <c r="P48" s="2">
        <f t="shared" si="5"/>
        <v>0.29889589905362773</v>
      </c>
      <c r="Q48" s="2">
        <f t="shared" si="6"/>
        <v>0.70110410094637221</v>
      </c>
      <c r="R48">
        <f t="shared" si="7"/>
        <v>15</v>
      </c>
      <c r="S48">
        <f t="shared" si="8"/>
        <v>14</v>
      </c>
      <c r="T48">
        <f t="shared" si="9"/>
        <v>29</v>
      </c>
    </row>
    <row r="49" spans="1:20" x14ac:dyDescent="0.35">
      <c r="A49" s="1">
        <v>43282</v>
      </c>
      <c r="B49" t="s">
        <v>76</v>
      </c>
      <c r="C49" t="s">
        <v>63</v>
      </c>
      <c r="D49" s="1">
        <v>43296</v>
      </c>
      <c r="E49" s="1">
        <v>45853</v>
      </c>
      <c r="F49">
        <f t="shared" si="0"/>
        <v>7.0054794520547947</v>
      </c>
      <c r="G49">
        <f t="shared" si="1"/>
        <v>0</v>
      </c>
      <c r="H49">
        <f t="shared" si="2"/>
        <v>1</v>
      </c>
      <c r="I49" s="4">
        <v>6650</v>
      </c>
      <c r="J49" s="4">
        <v>10000</v>
      </c>
      <c r="K49" s="4">
        <f>+I49*J49</f>
        <v>66500000</v>
      </c>
      <c r="L49" s="3">
        <f t="shared" si="3"/>
        <v>0</v>
      </c>
      <c r="M49" s="3">
        <f t="shared" si="4"/>
        <v>66500000</v>
      </c>
      <c r="O49" s="1">
        <v>41944</v>
      </c>
      <c r="P49" s="2">
        <f t="shared" si="5"/>
        <v>0.24060036996569675</v>
      </c>
      <c r="Q49" s="2">
        <f t="shared" si="6"/>
        <v>0.75939963003430322</v>
      </c>
      <c r="R49">
        <f t="shared" si="7"/>
        <v>11</v>
      </c>
      <c r="S49">
        <f t="shared" si="8"/>
        <v>8</v>
      </c>
      <c r="T49">
        <f t="shared" si="9"/>
        <v>19</v>
      </c>
    </row>
    <row r="50" spans="1:20" x14ac:dyDescent="0.35">
      <c r="A50" s="1">
        <v>40787</v>
      </c>
      <c r="B50" t="s">
        <v>77</v>
      </c>
      <c r="C50" t="s">
        <v>78</v>
      </c>
      <c r="D50" s="1">
        <v>40814</v>
      </c>
      <c r="E50" s="1">
        <v>43371</v>
      </c>
      <c r="F50">
        <f t="shared" si="0"/>
        <v>7.0054794520547947</v>
      </c>
      <c r="G50">
        <f t="shared" si="1"/>
        <v>0</v>
      </c>
      <c r="H50">
        <f t="shared" si="2"/>
        <v>1</v>
      </c>
      <c r="I50" s="4">
        <v>400</v>
      </c>
      <c r="J50" s="4">
        <v>1000000</v>
      </c>
      <c r="K50" s="4">
        <f>+I50*J50</f>
        <v>400000000</v>
      </c>
      <c r="L50" s="3">
        <f t="shared" si="3"/>
        <v>0</v>
      </c>
      <c r="M50" s="3">
        <f t="shared" si="4"/>
        <v>400000000</v>
      </c>
      <c r="O50" s="1">
        <v>41974</v>
      </c>
      <c r="P50" s="2">
        <f t="shared" si="5"/>
        <v>0.45591973603942254</v>
      </c>
      <c r="Q50" s="2">
        <f t="shared" si="6"/>
        <v>0.5440802639605774</v>
      </c>
      <c r="R50">
        <f t="shared" si="7"/>
        <v>18</v>
      </c>
      <c r="S50">
        <f t="shared" si="8"/>
        <v>23</v>
      </c>
      <c r="T50">
        <f t="shared" si="9"/>
        <v>41</v>
      </c>
    </row>
    <row r="51" spans="1:20" x14ac:dyDescent="0.35">
      <c r="A51" s="1">
        <v>41244</v>
      </c>
      <c r="B51" t="s">
        <v>79</v>
      </c>
      <c r="C51" t="s">
        <v>78</v>
      </c>
      <c r="D51" s="1">
        <v>41253</v>
      </c>
      <c r="E51" s="1">
        <v>43079</v>
      </c>
      <c r="F51">
        <f t="shared" si="0"/>
        <v>5.0027397260273974</v>
      </c>
      <c r="G51">
        <f t="shared" si="1"/>
        <v>0</v>
      </c>
      <c r="H51">
        <f t="shared" si="2"/>
        <v>1</v>
      </c>
      <c r="I51" s="4">
        <v>8500</v>
      </c>
      <c r="J51" s="4">
        <v>10000</v>
      </c>
      <c r="K51" s="4">
        <f>+I51*J51</f>
        <v>85000000</v>
      </c>
      <c r="L51" s="3">
        <f t="shared" si="3"/>
        <v>0</v>
      </c>
      <c r="M51" s="3">
        <f t="shared" si="4"/>
        <v>85000000</v>
      </c>
      <c r="O51" s="1">
        <v>42005</v>
      </c>
      <c r="P51" s="2">
        <f t="shared" si="5"/>
        <v>0.10517272624056478</v>
      </c>
      <c r="Q51" s="2">
        <f t="shared" si="6"/>
        <v>0.89482727375943527</v>
      </c>
      <c r="R51">
        <f t="shared" si="7"/>
        <v>10</v>
      </c>
      <c r="S51">
        <f t="shared" si="8"/>
        <v>9</v>
      </c>
      <c r="T51">
        <f t="shared" si="9"/>
        <v>19</v>
      </c>
    </row>
    <row r="52" spans="1:20" x14ac:dyDescent="0.35">
      <c r="A52" s="1">
        <v>44501</v>
      </c>
      <c r="B52" t="s">
        <v>80</v>
      </c>
      <c r="C52" t="s">
        <v>78</v>
      </c>
      <c r="D52" s="1">
        <v>44525</v>
      </c>
      <c r="E52" s="1">
        <v>46351</v>
      </c>
      <c r="F52">
        <f t="shared" si="0"/>
        <v>5.0027397260273974</v>
      </c>
      <c r="G52">
        <f t="shared" si="1"/>
        <v>0</v>
      </c>
      <c r="H52">
        <f t="shared" si="2"/>
        <v>1</v>
      </c>
      <c r="I52" s="4">
        <v>500000</v>
      </c>
      <c r="J52" s="4">
        <v>1000</v>
      </c>
      <c r="K52" s="4">
        <f>+I52*J52</f>
        <v>500000000</v>
      </c>
      <c r="L52" s="3">
        <f t="shared" si="3"/>
        <v>0</v>
      </c>
      <c r="M52" s="3">
        <f t="shared" si="4"/>
        <v>500000000</v>
      </c>
      <c r="O52" s="1">
        <v>42036</v>
      </c>
      <c r="P52" s="2">
        <f t="shared" si="5"/>
        <v>0.91129965291168535</v>
      </c>
      <c r="Q52" s="2">
        <f t="shared" si="6"/>
        <v>8.8700347088314688E-2</v>
      </c>
      <c r="R52">
        <f t="shared" si="7"/>
        <v>8</v>
      </c>
      <c r="S52">
        <f t="shared" si="8"/>
        <v>3</v>
      </c>
      <c r="T52">
        <f t="shared" si="9"/>
        <v>11</v>
      </c>
    </row>
    <row r="53" spans="1:20" x14ac:dyDescent="0.35">
      <c r="A53" s="1">
        <v>41244</v>
      </c>
      <c r="B53" t="s">
        <v>81</v>
      </c>
      <c r="C53" t="s">
        <v>78</v>
      </c>
      <c r="D53" s="1">
        <v>41253</v>
      </c>
      <c r="E53" s="1">
        <v>43809</v>
      </c>
      <c r="F53">
        <f t="shared" si="0"/>
        <v>7.0027397260273974</v>
      </c>
      <c r="G53">
        <f t="shared" si="1"/>
        <v>0</v>
      </c>
      <c r="H53">
        <f t="shared" si="2"/>
        <v>1</v>
      </c>
      <c r="I53" s="4">
        <v>8500</v>
      </c>
      <c r="J53" s="4">
        <v>10000</v>
      </c>
      <c r="K53" s="4">
        <f>+I53*J53</f>
        <v>85000000</v>
      </c>
      <c r="L53" s="3">
        <f t="shared" si="3"/>
        <v>0</v>
      </c>
      <c r="M53" s="3">
        <f t="shared" si="4"/>
        <v>85000000</v>
      </c>
      <c r="O53" s="1">
        <v>42064</v>
      </c>
      <c r="P53" s="2">
        <f t="shared" si="5"/>
        <v>0.62529630547979176</v>
      </c>
      <c r="Q53" s="2">
        <f t="shared" si="6"/>
        <v>0.3747036945202083</v>
      </c>
      <c r="R53">
        <f t="shared" si="7"/>
        <v>10</v>
      </c>
      <c r="S53">
        <f t="shared" si="8"/>
        <v>11</v>
      </c>
      <c r="T53">
        <f t="shared" si="9"/>
        <v>21</v>
      </c>
    </row>
    <row r="54" spans="1:20" x14ac:dyDescent="0.35">
      <c r="A54" s="1">
        <v>40787</v>
      </c>
      <c r="B54" t="s">
        <v>82</v>
      </c>
      <c r="C54" t="s">
        <v>83</v>
      </c>
      <c r="D54" s="1">
        <v>40812</v>
      </c>
      <c r="E54" s="1">
        <v>41178</v>
      </c>
      <c r="F54">
        <f t="shared" si="0"/>
        <v>1.0027397260273974</v>
      </c>
      <c r="G54">
        <f t="shared" si="1"/>
        <v>1</v>
      </c>
      <c r="H54">
        <f t="shared" si="2"/>
        <v>0</v>
      </c>
      <c r="I54" s="4">
        <v>70</v>
      </c>
      <c r="J54" s="4">
        <v>500000</v>
      </c>
      <c r="K54" s="4">
        <f>+I54*J54</f>
        <v>35000000</v>
      </c>
      <c r="L54" s="3">
        <f t="shared" si="3"/>
        <v>35000000</v>
      </c>
      <c r="M54" s="3">
        <f t="shared" si="4"/>
        <v>0</v>
      </c>
      <c r="O54" s="1">
        <v>42095</v>
      </c>
      <c r="P54" s="2">
        <f t="shared" si="5"/>
        <v>0.75251249021534128</v>
      </c>
      <c r="Q54" s="2">
        <f t="shared" si="6"/>
        <v>0.24748750978465869</v>
      </c>
      <c r="R54">
        <f t="shared" si="7"/>
        <v>6</v>
      </c>
      <c r="S54">
        <f t="shared" si="8"/>
        <v>14</v>
      </c>
      <c r="T54">
        <f t="shared" si="9"/>
        <v>20</v>
      </c>
    </row>
    <row r="55" spans="1:20" x14ac:dyDescent="0.35">
      <c r="A55" s="1">
        <v>41183</v>
      </c>
      <c r="B55" t="s">
        <v>84</v>
      </c>
      <c r="C55" t="s">
        <v>83</v>
      </c>
      <c r="D55" s="1">
        <v>41206</v>
      </c>
      <c r="E55" s="1">
        <v>43032</v>
      </c>
      <c r="F55">
        <f t="shared" si="0"/>
        <v>5.0027397260273974</v>
      </c>
      <c r="G55">
        <f t="shared" si="1"/>
        <v>0</v>
      </c>
      <c r="H55">
        <f t="shared" si="2"/>
        <v>1</v>
      </c>
      <c r="I55" s="4">
        <v>240</v>
      </c>
      <c r="J55" s="4">
        <v>1000000</v>
      </c>
      <c r="K55" s="4">
        <f>+I55*J55</f>
        <v>240000000</v>
      </c>
      <c r="L55" s="3">
        <f t="shared" si="3"/>
        <v>0</v>
      </c>
      <c r="M55" s="3">
        <f t="shared" si="4"/>
        <v>240000000</v>
      </c>
      <c r="O55" s="1">
        <v>42125</v>
      </c>
      <c r="P55" s="2">
        <f t="shared" si="5"/>
        <v>0.27629416598192275</v>
      </c>
      <c r="Q55" s="2">
        <f t="shared" si="6"/>
        <v>0.7237058340180772</v>
      </c>
      <c r="R55">
        <f t="shared" si="7"/>
        <v>11</v>
      </c>
      <c r="S55">
        <f t="shared" si="8"/>
        <v>10</v>
      </c>
      <c r="T55">
        <f t="shared" si="9"/>
        <v>21</v>
      </c>
    </row>
    <row r="56" spans="1:20" x14ac:dyDescent="0.35">
      <c r="A56" s="1">
        <v>41791</v>
      </c>
      <c r="B56" t="s">
        <v>85</v>
      </c>
      <c r="C56" t="s">
        <v>83</v>
      </c>
      <c r="D56" s="1">
        <v>41799</v>
      </c>
      <c r="E56" s="1">
        <v>43625</v>
      </c>
      <c r="F56">
        <f t="shared" si="0"/>
        <v>5.0027397260273974</v>
      </c>
      <c r="G56">
        <f t="shared" si="1"/>
        <v>0</v>
      </c>
      <c r="H56">
        <f t="shared" si="2"/>
        <v>1</v>
      </c>
      <c r="I56" s="4">
        <v>14330</v>
      </c>
      <c r="J56" s="4">
        <v>10000</v>
      </c>
      <c r="K56" s="4">
        <f>+I56*J56</f>
        <v>143300000</v>
      </c>
      <c r="L56" s="3">
        <f t="shared" si="3"/>
        <v>0</v>
      </c>
      <c r="M56" s="3">
        <f t="shared" si="4"/>
        <v>143300000</v>
      </c>
      <c r="O56" s="1">
        <v>42156</v>
      </c>
      <c r="P56" s="2">
        <f t="shared" si="5"/>
        <v>0.62633393531439829</v>
      </c>
      <c r="Q56" s="2">
        <f t="shared" si="6"/>
        <v>0.37366606468560171</v>
      </c>
      <c r="R56">
        <f t="shared" si="7"/>
        <v>15</v>
      </c>
      <c r="S56">
        <f t="shared" si="8"/>
        <v>7</v>
      </c>
      <c r="T56">
        <f t="shared" si="9"/>
        <v>22</v>
      </c>
    </row>
    <row r="57" spans="1:20" x14ac:dyDescent="0.35">
      <c r="A57" s="1">
        <v>42156</v>
      </c>
      <c r="B57" t="s">
        <v>86</v>
      </c>
      <c r="C57" t="s">
        <v>83</v>
      </c>
      <c r="D57" s="1">
        <v>42180</v>
      </c>
      <c r="E57" s="1">
        <v>44007</v>
      </c>
      <c r="F57">
        <f t="shared" si="0"/>
        <v>5.0054794520547947</v>
      </c>
      <c r="G57">
        <f t="shared" si="1"/>
        <v>0</v>
      </c>
      <c r="H57">
        <f t="shared" si="2"/>
        <v>1</v>
      </c>
      <c r="I57" s="4">
        <v>26000</v>
      </c>
      <c r="J57" s="4">
        <v>10000</v>
      </c>
      <c r="K57" s="4">
        <f>+I57*J57</f>
        <v>260000000</v>
      </c>
      <c r="L57" s="3">
        <f t="shared" si="3"/>
        <v>0</v>
      </c>
      <c r="M57" s="3">
        <f t="shared" si="4"/>
        <v>260000000</v>
      </c>
      <c r="O57" s="1">
        <v>42186</v>
      </c>
      <c r="P57" s="2">
        <f t="shared" si="5"/>
        <v>0.79838957055214721</v>
      </c>
      <c r="Q57" s="2">
        <f t="shared" si="6"/>
        <v>0.20161042944785276</v>
      </c>
      <c r="R57">
        <f t="shared" si="7"/>
        <v>12</v>
      </c>
      <c r="S57">
        <f t="shared" si="8"/>
        <v>6</v>
      </c>
      <c r="T57">
        <f t="shared" si="9"/>
        <v>18</v>
      </c>
    </row>
    <row r="58" spans="1:20" x14ac:dyDescent="0.35">
      <c r="A58" s="1">
        <v>43586</v>
      </c>
      <c r="B58" t="s">
        <v>87</v>
      </c>
      <c r="C58" t="s">
        <v>83</v>
      </c>
      <c r="D58" s="1">
        <v>43594</v>
      </c>
      <c r="E58" s="1">
        <v>45421</v>
      </c>
      <c r="F58">
        <f t="shared" si="0"/>
        <v>5.0054794520547947</v>
      </c>
      <c r="G58">
        <f t="shared" si="1"/>
        <v>0</v>
      </c>
      <c r="H58">
        <f t="shared" si="2"/>
        <v>1</v>
      </c>
      <c r="I58" s="4">
        <v>350000000</v>
      </c>
      <c r="J58" s="4">
        <v>1</v>
      </c>
      <c r="K58" s="4">
        <f>+I58*J58</f>
        <v>350000000</v>
      </c>
      <c r="L58" s="3">
        <f t="shared" si="3"/>
        <v>0</v>
      </c>
      <c r="M58" s="3">
        <f t="shared" si="4"/>
        <v>350000000</v>
      </c>
      <c r="O58" s="1">
        <v>42217</v>
      </c>
      <c r="P58" s="2">
        <f t="shared" si="5"/>
        <v>0.17055173072930227</v>
      </c>
      <c r="Q58" s="2">
        <f t="shared" si="6"/>
        <v>0.8294482692706977</v>
      </c>
      <c r="R58">
        <f t="shared" si="7"/>
        <v>11</v>
      </c>
      <c r="S58">
        <f t="shared" si="8"/>
        <v>11</v>
      </c>
      <c r="T58">
        <f t="shared" si="9"/>
        <v>22</v>
      </c>
    </row>
    <row r="59" spans="1:20" x14ac:dyDescent="0.35">
      <c r="A59" s="1">
        <v>44197</v>
      </c>
      <c r="B59" t="s">
        <v>88</v>
      </c>
      <c r="C59" t="s">
        <v>89</v>
      </c>
      <c r="D59" s="1">
        <v>44211</v>
      </c>
      <c r="E59" s="1">
        <v>46037</v>
      </c>
      <c r="F59">
        <f t="shared" si="0"/>
        <v>5.0027397260273974</v>
      </c>
      <c r="G59">
        <f t="shared" si="1"/>
        <v>0</v>
      </c>
      <c r="H59">
        <f t="shared" si="2"/>
        <v>1</v>
      </c>
      <c r="I59" s="4">
        <v>600000</v>
      </c>
      <c r="J59" s="4">
        <v>1000</v>
      </c>
      <c r="K59" s="4">
        <f>+I59*J59</f>
        <v>600000000</v>
      </c>
      <c r="L59" s="3">
        <f t="shared" si="3"/>
        <v>0</v>
      </c>
      <c r="M59" s="3">
        <f t="shared" si="4"/>
        <v>600000000</v>
      </c>
      <c r="O59" s="1">
        <v>42248</v>
      </c>
      <c r="P59" s="2">
        <f t="shared" si="5"/>
        <v>0.71550708678462938</v>
      </c>
      <c r="Q59" s="2">
        <f t="shared" si="6"/>
        <v>0.28449291321537068</v>
      </c>
      <c r="R59">
        <f t="shared" si="7"/>
        <v>12</v>
      </c>
      <c r="S59">
        <f t="shared" si="8"/>
        <v>3</v>
      </c>
      <c r="T59">
        <f t="shared" si="9"/>
        <v>15</v>
      </c>
    </row>
    <row r="60" spans="1:20" x14ac:dyDescent="0.35">
      <c r="A60" s="1">
        <v>44378</v>
      </c>
      <c r="B60" t="s">
        <v>90</v>
      </c>
      <c r="C60" t="s">
        <v>89</v>
      </c>
      <c r="D60" s="1">
        <v>44408</v>
      </c>
      <c r="E60" s="1">
        <v>46234</v>
      </c>
      <c r="F60">
        <f t="shared" si="0"/>
        <v>5.0027397260273974</v>
      </c>
      <c r="G60">
        <f t="shared" si="1"/>
        <v>0</v>
      </c>
      <c r="H60">
        <f t="shared" si="2"/>
        <v>1</v>
      </c>
      <c r="I60" s="4">
        <v>700000</v>
      </c>
      <c r="J60" s="4">
        <v>1000</v>
      </c>
      <c r="K60" s="4">
        <f>+I60*J60</f>
        <v>700000000</v>
      </c>
      <c r="L60" s="3">
        <f t="shared" si="3"/>
        <v>0</v>
      </c>
      <c r="M60" s="3">
        <f t="shared" si="4"/>
        <v>700000000</v>
      </c>
      <c r="O60" s="1">
        <v>42278</v>
      </c>
      <c r="P60" s="2">
        <f t="shared" si="5"/>
        <v>0.42130330161357854</v>
      </c>
      <c r="Q60" s="2">
        <f t="shared" si="6"/>
        <v>0.57869669838642146</v>
      </c>
      <c r="R60">
        <f t="shared" si="7"/>
        <v>28</v>
      </c>
      <c r="S60">
        <f t="shared" si="8"/>
        <v>7</v>
      </c>
      <c r="T60">
        <f t="shared" si="9"/>
        <v>35</v>
      </c>
    </row>
    <row r="61" spans="1:20" x14ac:dyDescent="0.35">
      <c r="A61" s="1">
        <v>42125</v>
      </c>
      <c r="B61" t="s">
        <v>91</v>
      </c>
      <c r="C61" t="s">
        <v>92</v>
      </c>
      <c r="D61" s="1">
        <v>42152</v>
      </c>
      <c r="E61" s="1">
        <v>42639</v>
      </c>
      <c r="F61">
        <f t="shared" si="0"/>
        <v>1.3342465753424657</v>
      </c>
      <c r="G61">
        <f t="shared" si="1"/>
        <v>1</v>
      </c>
      <c r="H61">
        <f t="shared" si="2"/>
        <v>0</v>
      </c>
      <c r="I61" s="4">
        <v>10000</v>
      </c>
      <c r="J61" s="4">
        <v>10000</v>
      </c>
      <c r="K61" s="4">
        <f>+I61*J61</f>
        <v>100000000</v>
      </c>
      <c r="L61" s="3">
        <f t="shared" si="3"/>
        <v>100000000</v>
      </c>
      <c r="M61" s="3">
        <f t="shared" si="4"/>
        <v>0</v>
      </c>
      <c r="O61" s="1">
        <v>42309</v>
      </c>
      <c r="P61" s="2">
        <f t="shared" si="5"/>
        <v>0.23588494901841425</v>
      </c>
      <c r="Q61" s="2">
        <f t="shared" si="6"/>
        <v>0.76411505098158572</v>
      </c>
      <c r="R61">
        <f t="shared" si="7"/>
        <v>9</v>
      </c>
      <c r="S61">
        <f t="shared" si="8"/>
        <v>10</v>
      </c>
      <c r="T61">
        <f t="shared" si="9"/>
        <v>19</v>
      </c>
    </row>
    <row r="62" spans="1:20" x14ac:dyDescent="0.35">
      <c r="A62" s="1">
        <v>42644</v>
      </c>
      <c r="B62" t="s">
        <v>93</v>
      </c>
      <c r="C62" t="s">
        <v>92</v>
      </c>
      <c r="D62" s="1">
        <v>42663</v>
      </c>
      <c r="E62" s="1">
        <v>44124</v>
      </c>
      <c r="F62">
        <f t="shared" si="0"/>
        <v>4.0027397260273974</v>
      </c>
      <c r="G62">
        <f t="shared" si="1"/>
        <v>1</v>
      </c>
      <c r="H62">
        <f t="shared" si="2"/>
        <v>0</v>
      </c>
      <c r="I62" s="4">
        <v>110000</v>
      </c>
      <c r="J62" s="4">
        <v>10000</v>
      </c>
      <c r="K62" s="4">
        <f>+I62*J62</f>
        <v>1100000000</v>
      </c>
      <c r="L62" s="3">
        <f t="shared" si="3"/>
        <v>1100000000</v>
      </c>
      <c r="M62" s="3">
        <f t="shared" si="4"/>
        <v>0</v>
      </c>
      <c r="O62" s="1">
        <v>42339</v>
      </c>
      <c r="P62" s="2">
        <f t="shared" si="5"/>
        <v>0.46464417938138503</v>
      </c>
      <c r="Q62" s="2">
        <f t="shared" si="6"/>
        <v>0.53535582061861497</v>
      </c>
      <c r="R62">
        <f t="shared" si="7"/>
        <v>12</v>
      </c>
      <c r="S62">
        <f t="shared" si="8"/>
        <v>11</v>
      </c>
      <c r="T62">
        <f t="shared" si="9"/>
        <v>23</v>
      </c>
    </row>
    <row r="63" spans="1:20" x14ac:dyDescent="0.35">
      <c r="A63" s="1">
        <v>43070</v>
      </c>
      <c r="B63" t="s">
        <v>94</v>
      </c>
      <c r="C63" t="s">
        <v>92</v>
      </c>
      <c r="D63" s="1">
        <v>43090</v>
      </c>
      <c r="E63" s="1">
        <v>44186</v>
      </c>
      <c r="F63">
        <f t="shared" si="0"/>
        <v>3.0027397260273974</v>
      </c>
      <c r="G63">
        <f t="shared" si="1"/>
        <v>1</v>
      </c>
      <c r="H63">
        <f t="shared" si="2"/>
        <v>0</v>
      </c>
      <c r="I63" s="4">
        <v>520000</v>
      </c>
      <c r="J63" s="4">
        <v>1000</v>
      </c>
      <c r="K63" s="4">
        <f>+I63*J63</f>
        <v>520000000</v>
      </c>
      <c r="L63" s="3">
        <f t="shared" si="3"/>
        <v>520000000</v>
      </c>
      <c r="M63" s="3">
        <f t="shared" si="4"/>
        <v>0</v>
      </c>
      <c r="O63" s="1">
        <v>42370</v>
      </c>
      <c r="P63" s="2">
        <f t="shared" si="5"/>
        <v>0.78856829846732246</v>
      </c>
      <c r="Q63" s="2">
        <f t="shared" si="6"/>
        <v>0.2114317015326776</v>
      </c>
      <c r="R63">
        <f t="shared" si="7"/>
        <v>45</v>
      </c>
      <c r="S63">
        <f t="shared" si="8"/>
        <v>5</v>
      </c>
      <c r="T63">
        <f t="shared" si="9"/>
        <v>50</v>
      </c>
    </row>
    <row r="64" spans="1:20" x14ac:dyDescent="0.35">
      <c r="A64" s="1">
        <v>42125</v>
      </c>
      <c r="B64" t="s">
        <v>95</v>
      </c>
      <c r="C64" t="s">
        <v>92</v>
      </c>
      <c r="D64" s="1">
        <v>42152</v>
      </c>
      <c r="E64" s="1">
        <v>44423</v>
      </c>
      <c r="F64">
        <f t="shared" si="0"/>
        <v>6.2219178082191782</v>
      </c>
      <c r="G64">
        <f t="shared" si="1"/>
        <v>0</v>
      </c>
      <c r="H64">
        <f t="shared" si="2"/>
        <v>1</v>
      </c>
      <c r="I64" s="4">
        <v>27500</v>
      </c>
      <c r="J64" s="4">
        <v>10000</v>
      </c>
      <c r="K64" s="4">
        <f>+I64*J64</f>
        <v>275000000</v>
      </c>
      <c r="L64" s="3">
        <f t="shared" si="3"/>
        <v>0</v>
      </c>
      <c r="M64" s="3">
        <f t="shared" si="4"/>
        <v>275000000</v>
      </c>
      <c r="O64" s="1">
        <v>42401</v>
      </c>
      <c r="P64" s="2">
        <f t="shared" si="5"/>
        <v>1</v>
      </c>
      <c r="Q64" s="2">
        <f t="shared" si="6"/>
        <v>0</v>
      </c>
      <c r="R64">
        <f t="shared" si="7"/>
        <v>5</v>
      </c>
      <c r="S64">
        <f t="shared" si="8"/>
        <v>0</v>
      </c>
      <c r="T64">
        <f t="shared" si="9"/>
        <v>5</v>
      </c>
    </row>
    <row r="65" spans="1:20" x14ac:dyDescent="0.35">
      <c r="A65" s="1">
        <v>42125</v>
      </c>
      <c r="B65" t="s">
        <v>96</v>
      </c>
      <c r="C65" t="s">
        <v>92</v>
      </c>
      <c r="D65" s="1">
        <v>42152</v>
      </c>
      <c r="E65" s="1">
        <v>44423</v>
      </c>
      <c r="F65">
        <f t="shared" si="0"/>
        <v>6.2219178082191782</v>
      </c>
      <c r="G65">
        <f t="shared" si="1"/>
        <v>0</v>
      </c>
      <c r="H65">
        <f t="shared" si="2"/>
        <v>1</v>
      </c>
      <c r="I65" s="4">
        <v>45000</v>
      </c>
      <c r="J65" s="4">
        <v>10000</v>
      </c>
      <c r="K65" s="4">
        <f>+I65*J65</f>
        <v>450000000</v>
      </c>
      <c r="L65" s="3">
        <f t="shared" si="3"/>
        <v>0</v>
      </c>
      <c r="M65" s="3">
        <f t="shared" si="4"/>
        <v>450000000</v>
      </c>
      <c r="O65" s="1">
        <v>42430</v>
      </c>
      <c r="P65" s="2">
        <f t="shared" si="5"/>
        <v>5.5333176359783375E-2</v>
      </c>
      <c r="Q65" s="2">
        <f t="shared" si="6"/>
        <v>0.94466682364021659</v>
      </c>
      <c r="R65">
        <f t="shared" si="7"/>
        <v>11</v>
      </c>
      <c r="S65">
        <f t="shared" si="8"/>
        <v>2</v>
      </c>
      <c r="T65">
        <f t="shared" si="9"/>
        <v>13</v>
      </c>
    </row>
    <row r="66" spans="1:20" x14ac:dyDescent="0.35">
      <c r="A66" s="1">
        <v>42125</v>
      </c>
      <c r="B66" t="s">
        <v>97</v>
      </c>
      <c r="C66" t="s">
        <v>92</v>
      </c>
      <c r="D66" s="1">
        <v>42152</v>
      </c>
      <c r="E66" s="1">
        <v>44423</v>
      </c>
      <c r="F66">
        <f t="shared" si="0"/>
        <v>6.2219178082191782</v>
      </c>
      <c r="G66">
        <f t="shared" si="1"/>
        <v>0</v>
      </c>
      <c r="H66">
        <f t="shared" si="2"/>
        <v>1</v>
      </c>
      <c r="I66" s="4">
        <v>12500</v>
      </c>
      <c r="J66" s="4">
        <v>10000</v>
      </c>
      <c r="K66" s="4">
        <f>+I66*J66</f>
        <v>125000000</v>
      </c>
      <c r="L66" s="3">
        <f t="shared" si="3"/>
        <v>0</v>
      </c>
      <c r="M66" s="3">
        <f t="shared" si="4"/>
        <v>125000000</v>
      </c>
      <c r="O66" s="1">
        <v>42461</v>
      </c>
      <c r="P66" s="2">
        <f t="shared" si="5"/>
        <v>0.92555831265508681</v>
      </c>
      <c r="Q66" s="2">
        <f t="shared" si="6"/>
        <v>7.4441687344913146E-2</v>
      </c>
      <c r="R66">
        <f t="shared" si="7"/>
        <v>17</v>
      </c>
      <c r="S66">
        <f t="shared" si="8"/>
        <v>2</v>
      </c>
      <c r="T66">
        <f t="shared" si="9"/>
        <v>19</v>
      </c>
    </row>
    <row r="67" spans="1:20" x14ac:dyDescent="0.35">
      <c r="A67" s="1">
        <v>41306</v>
      </c>
      <c r="B67" t="s">
        <v>98</v>
      </c>
      <c r="C67" t="s">
        <v>92</v>
      </c>
      <c r="D67" s="1">
        <v>41320</v>
      </c>
      <c r="E67" s="1">
        <v>44423</v>
      </c>
      <c r="F67">
        <f t="shared" ref="F67:F130" si="10">(E67-D67)/365</f>
        <v>8.5013698630136982</v>
      </c>
      <c r="G67">
        <f t="shared" ref="G67:G130" si="11">IF(F67&lt;5,1,)</f>
        <v>0</v>
      </c>
      <c r="H67">
        <f t="shared" ref="H67:H130" si="12">IF(F67&gt;=5,1,0)</f>
        <v>1</v>
      </c>
      <c r="I67" s="4">
        <v>29000</v>
      </c>
      <c r="J67" s="4">
        <v>10000</v>
      </c>
      <c r="K67" s="4">
        <f>+I67*J67</f>
        <v>290000000</v>
      </c>
      <c r="L67" s="3">
        <f t="shared" ref="L67:L130" si="13">+K67*G67</f>
        <v>0</v>
      </c>
      <c r="M67" s="3">
        <f t="shared" ref="M67:M130" si="14">+K67*H67</f>
        <v>290000000</v>
      </c>
      <c r="O67" s="1">
        <v>42491</v>
      </c>
      <c r="P67" s="2">
        <f t="shared" si="5"/>
        <v>0.24491601590575438</v>
      </c>
      <c r="Q67" s="2">
        <f t="shared" si="6"/>
        <v>0.7550839840942456</v>
      </c>
      <c r="R67">
        <f t="shared" si="7"/>
        <v>7</v>
      </c>
      <c r="S67">
        <f t="shared" si="8"/>
        <v>11</v>
      </c>
      <c r="T67">
        <f t="shared" si="9"/>
        <v>18</v>
      </c>
    </row>
    <row r="68" spans="1:20" x14ac:dyDescent="0.35">
      <c r="A68" s="1">
        <v>44075</v>
      </c>
      <c r="B68" t="s">
        <v>99</v>
      </c>
      <c r="C68" t="s">
        <v>100</v>
      </c>
      <c r="D68" s="1">
        <v>44084</v>
      </c>
      <c r="E68" s="1">
        <v>46275</v>
      </c>
      <c r="F68">
        <f t="shared" si="10"/>
        <v>6.0027397260273974</v>
      </c>
      <c r="G68">
        <f t="shared" si="11"/>
        <v>0</v>
      </c>
      <c r="H68">
        <f t="shared" si="12"/>
        <v>1</v>
      </c>
      <c r="I68" s="4">
        <v>130000</v>
      </c>
      <c r="J68" s="4">
        <v>1000</v>
      </c>
      <c r="K68" s="4">
        <f>+I68*J68</f>
        <v>130000000</v>
      </c>
      <c r="L68" s="3">
        <f t="shared" si="13"/>
        <v>0</v>
      </c>
      <c r="M68" s="3">
        <f t="shared" si="14"/>
        <v>130000000</v>
      </c>
      <c r="O68" s="1">
        <v>42522</v>
      </c>
      <c r="P68" s="2">
        <f t="shared" ref="P68:P131" si="15">SUMIFS(L:L,L:L,"&lt;&gt;0",$A:$A,O68)/(SUMIF($A:$A,O68,$L:$L)+SUMIF($A:$A,O68,$M:$M))</f>
        <v>0.19493334687791528</v>
      </c>
      <c r="Q68" s="2">
        <f t="shared" ref="Q68:Q131" si="16">SUMIFS(M:M,M:M,"&lt;&gt;0",$A:$A,O68)/(SUMIF($A:$A,O68,$L:$L)+SUMIF($A:$A,O68,$M:$M))</f>
        <v>0.8050666531220847</v>
      </c>
      <c r="R68">
        <f t="shared" ref="R68:R131" si="17">+COUNTIFS(G:G,1,$A:$A,O68)</f>
        <v>8</v>
      </c>
      <c r="S68">
        <f t="shared" ref="S68:S131" si="18">+COUNTIFS(H:H,1,$A:$A,O68)</f>
        <v>7</v>
      </c>
      <c r="T68">
        <f t="shared" ref="T68:T131" si="19">SUM(R68:S68)</f>
        <v>15</v>
      </c>
    </row>
    <row r="69" spans="1:20" x14ac:dyDescent="0.35">
      <c r="A69" s="1">
        <v>44317</v>
      </c>
      <c r="B69" t="s">
        <v>101</v>
      </c>
      <c r="C69" t="s">
        <v>102</v>
      </c>
      <c r="D69" s="1">
        <v>44319</v>
      </c>
      <c r="E69" s="1">
        <v>45415</v>
      </c>
      <c r="F69">
        <f t="shared" si="10"/>
        <v>3.0027397260273974</v>
      </c>
      <c r="G69">
        <f t="shared" si="11"/>
        <v>1</v>
      </c>
      <c r="H69">
        <f t="shared" si="12"/>
        <v>0</v>
      </c>
      <c r="I69" s="4">
        <v>60000</v>
      </c>
      <c r="J69" s="4">
        <v>1000</v>
      </c>
      <c r="K69" s="4">
        <f>+I69*J69</f>
        <v>60000000</v>
      </c>
      <c r="L69" s="3">
        <f t="shared" si="13"/>
        <v>60000000</v>
      </c>
      <c r="M69" s="3">
        <f t="shared" si="14"/>
        <v>0</v>
      </c>
      <c r="O69" s="1">
        <v>42552</v>
      </c>
      <c r="P69" s="2">
        <f t="shared" si="15"/>
        <v>0.53950546652485587</v>
      </c>
      <c r="Q69" s="2">
        <f t="shared" si="16"/>
        <v>0.46049453347514407</v>
      </c>
      <c r="R69">
        <f t="shared" si="17"/>
        <v>10</v>
      </c>
      <c r="S69">
        <f t="shared" si="18"/>
        <v>10</v>
      </c>
      <c r="T69">
        <f t="shared" si="19"/>
        <v>20</v>
      </c>
    </row>
    <row r="70" spans="1:20" x14ac:dyDescent="0.35">
      <c r="A70" s="1">
        <v>43831</v>
      </c>
      <c r="B70" t="s">
        <v>103</v>
      </c>
      <c r="C70" t="s">
        <v>104</v>
      </c>
      <c r="D70" s="1">
        <v>43840</v>
      </c>
      <c r="E70" s="1">
        <v>45301</v>
      </c>
      <c r="F70">
        <f t="shared" si="10"/>
        <v>4.0027397260273974</v>
      </c>
      <c r="G70">
        <f t="shared" si="11"/>
        <v>1</v>
      </c>
      <c r="H70">
        <f t="shared" si="12"/>
        <v>0</v>
      </c>
      <c r="I70" s="4">
        <v>3000</v>
      </c>
      <c r="J70" s="4">
        <v>10000</v>
      </c>
      <c r="K70" s="4">
        <f>+I70*J70</f>
        <v>30000000</v>
      </c>
      <c r="L70" s="3">
        <f t="shared" si="13"/>
        <v>30000000</v>
      </c>
      <c r="M70" s="3">
        <f t="shared" si="14"/>
        <v>0</v>
      </c>
      <c r="O70" s="1">
        <v>42583</v>
      </c>
      <c r="P70" s="2">
        <f t="shared" si="15"/>
        <v>0.69032392122457464</v>
      </c>
      <c r="Q70" s="2">
        <f t="shared" si="16"/>
        <v>0.30967607877542541</v>
      </c>
      <c r="R70">
        <f t="shared" si="17"/>
        <v>7</v>
      </c>
      <c r="S70">
        <f t="shared" si="18"/>
        <v>5</v>
      </c>
      <c r="T70">
        <f t="shared" si="19"/>
        <v>12</v>
      </c>
    </row>
    <row r="71" spans="1:20" x14ac:dyDescent="0.35">
      <c r="A71" s="1">
        <v>44378</v>
      </c>
      <c r="B71" t="s">
        <v>105</v>
      </c>
      <c r="C71" t="s">
        <v>104</v>
      </c>
      <c r="D71" s="1">
        <v>44402</v>
      </c>
      <c r="E71" s="1">
        <v>45863</v>
      </c>
      <c r="F71">
        <f t="shared" si="10"/>
        <v>4.0027397260273974</v>
      </c>
      <c r="G71">
        <f t="shared" si="11"/>
        <v>1</v>
      </c>
      <c r="H71">
        <f t="shared" si="12"/>
        <v>0</v>
      </c>
      <c r="I71" s="4">
        <v>120000</v>
      </c>
      <c r="J71" s="4">
        <v>1000</v>
      </c>
      <c r="K71" s="4">
        <f>+I71*J71</f>
        <v>120000000</v>
      </c>
      <c r="L71" s="3">
        <f t="shared" si="13"/>
        <v>120000000</v>
      </c>
      <c r="M71" s="3">
        <f t="shared" si="14"/>
        <v>0</v>
      </c>
      <c r="O71" s="1">
        <v>42614</v>
      </c>
      <c r="P71" s="2">
        <f t="shared" si="15"/>
        <v>0.6227890159288576</v>
      </c>
      <c r="Q71" s="2">
        <f t="shared" si="16"/>
        <v>0.3772109840711424</v>
      </c>
      <c r="R71">
        <f t="shared" si="17"/>
        <v>10</v>
      </c>
      <c r="S71">
        <f t="shared" si="18"/>
        <v>4</v>
      </c>
      <c r="T71">
        <f t="shared" si="19"/>
        <v>14</v>
      </c>
    </row>
    <row r="72" spans="1:20" x14ac:dyDescent="0.35">
      <c r="A72" s="1">
        <v>41334</v>
      </c>
      <c r="B72" t="s">
        <v>106</v>
      </c>
      <c r="C72" t="s">
        <v>107</v>
      </c>
      <c r="D72" s="1">
        <v>41348</v>
      </c>
      <c r="E72" s="1">
        <v>45731</v>
      </c>
      <c r="F72">
        <f t="shared" si="10"/>
        <v>12.008219178082191</v>
      </c>
      <c r="G72">
        <f t="shared" si="11"/>
        <v>0</v>
      </c>
      <c r="H72">
        <f t="shared" si="12"/>
        <v>1</v>
      </c>
      <c r="I72" s="4">
        <v>17000</v>
      </c>
      <c r="J72" s="4">
        <v>10000</v>
      </c>
      <c r="K72" s="4">
        <f>+I72*J72</f>
        <v>170000000</v>
      </c>
      <c r="L72" s="3">
        <f t="shared" si="13"/>
        <v>0</v>
      </c>
      <c r="M72" s="3">
        <f t="shared" si="14"/>
        <v>170000000</v>
      </c>
      <c r="O72" s="1">
        <v>42644</v>
      </c>
      <c r="P72" s="2">
        <f t="shared" si="15"/>
        <v>0.97660436777116499</v>
      </c>
      <c r="Q72" s="2">
        <f t="shared" si="16"/>
        <v>2.3395632228834996E-2</v>
      </c>
      <c r="R72">
        <f t="shared" si="17"/>
        <v>8</v>
      </c>
      <c r="S72">
        <f t="shared" si="18"/>
        <v>2</v>
      </c>
      <c r="T72">
        <f t="shared" si="19"/>
        <v>10</v>
      </c>
    </row>
    <row r="73" spans="1:20" x14ac:dyDescent="0.35">
      <c r="A73" s="1">
        <v>41883</v>
      </c>
      <c r="B73" t="s">
        <v>108</v>
      </c>
      <c r="C73" t="s">
        <v>109</v>
      </c>
      <c r="D73" s="1">
        <v>41900</v>
      </c>
      <c r="E73" s="1">
        <v>43726</v>
      </c>
      <c r="F73">
        <f t="shared" si="10"/>
        <v>5.0027397260273974</v>
      </c>
      <c r="G73">
        <f t="shared" si="11"/>
        <v>0</v>
      </c>
      <c r="H73">
        <f t="shared" si="12"/>
        <v>1</v>
      </c>
      <c r="I73" s="4">
        <v>150</v>
      </c>
      <c r="J73" s="4">
        <v>1000000</v>
      </c>
      <c r="K73" s="4">
        <f>+I73*J73</f>
        <v>150000000</v>
      </c>
      <c r="L73" s="3">
        <f t="shared" si="13"/>
        <v>0</v>
      </c>
      <c r="M73" s="3">
        <f t="shared" si="14"/>
        <v>150000000</v>
      </c>
      <c r="O73" s="1">
        <v>42675</v>
      </c>
      <c r="P73" s="2">
        <f t="shared" si="15"/>
        <v>0.52557276891204441</v>
      </c>
      <c r="Q73" s="2">
        <f t="shared" si="16"/>
        <v>0.47442723108795559</v>
      </c>
      <c r="R73">
        <f t="shared" si="17"/>
        <v>12</v>
      </c>
      <c r="S73">
        <f t="shared" si="18"/>
        <v>12</v>
      </c>
      <c r="T73">
        <f t="shared" si="19"/>
        <v>24</v>
      </c>
    </row>
    <row r="74" spans="1:20" x14ac:dyDescent="0.35">
      <c r="A74" s="1">
        <v>43070</v>
      </c>
      <c r="B74" t="s">
        <v>110</v>
      </c>
      <c r="C74" t="s">
        <v>109</v>
      </c>
      <c r="D74" s="1">
        <v>43089</v>
      </c>
      <c r="E74" s="1">
        <v>44405</v>
      </c>
      <c r="F74">
        <f t="shared" si="10"/>
        <v>3.6054794520547944</v>
      </c>
      <c r="G74">
        <f t="shared" si="11"/>
        <v>1</v>
      </c>
      <c r="H74">
        <f t="shared" si="12"/>
        <v>0</v>
      </c>
      <c r="I74" s="4">
        <v>225622</v>
      </c>
      <c r="J74" s="4">
        <v>1000</v>
      </c>
      <c r="K74" s="4">
        <f>+I74*J74</f>
        <v>225622000</v>
      </c>
      <c r="L74" s="3">
        <f t="shared" si="13"/>
        <v>225622000</v>
      </c>
      <c r="M74" s="3">
        <f t="shared" si="14"/>
        <v>0</v>
      </c>
      <c r="O74" s="1">
        <v>42705</v>
      </c>
      <c r="P74" s="2">
        <f t="shared" si="15"/>
        <v>0.47617287910032152</v>
      </c>
      <c r="Q74" s="2">
        <f t="shared" si="16"/>
        <v>0.52382712089967853</v>
      </c>
      <c r="R74">
        <f t="shared" si="17"/>
        <v>8</v>
      </c>
      <c r="S74">
        <f t="shared" si="18"/>
        <v>14</v>
      </c>
      <c r="T74">
        <f t="shared" si="19"/>
        <v>22</v>
      </c>
    </row>
    <row r="75" spans="1:20" x14ac:dyDescent="0.35">
      <c r="A75" s="1">
        <v>43282</v>
      </c>
      <c r="B75" t="s">
        <v>111</v>
      </c>
      <c r="C75" t="s">
        <v>109</v>
      </c>
      <c r="D75" s="1">
        <v>43311</v>
      </c>
      <c r="E75" s="1">
        <v>44770</v>
      </c>
      <c r="F75">
        <f t="shared" si="10"/>
        <v>3.9972602739726026</v>
      </c>
      <c r="G75">
        <f t="shared" si="11"/>
        <v>1</v>
      </c>
      <c r="H75">
        <f t="shared" si="12"/>
        <v>0</v>
      </c>
      <c r="I75" s="4">
        <v>75000</v>
      </c>
      <c r="J75" s="4">
        <v>1000</v>
      </c>
      <c r="K75" s="4">
        <f>+I75*J75</f>
        <v>75000000</v>
      </c>
      <c r="L75" s="3">
        <f t="shared" si="13"/>
        <v>75000000</v>
      </c>
      <c r="M75" s="3">
        <f t="shared" si="14"/>
        <v>0</v>
      </c>
      <c r="O75" s="1">
        <v>42736</v>
      </c>
      <c r="P75" s="2">
        <f t="shared" si="15"/>
        <v>0.40342429106474048</v>
      </c>
      <c r="Q75" s="2">
        <f t="shared" si="16"/>
        <v>0.59657570893525946</v>
      </c>
      <c r="R75">
        <f t="shared" si="17"/>
        <v>9</v>
      </c>
      <c r="S75">
        <f t="shared" si="18"/>
        <v>5</v>
      </c>
      <c r="T75">
        <f t="shared" si="19"/>
        <v>14</v>
      </c>
    </row>
    <row r="76" spans="1:20" x14ac:dyDescent="0.35">
      <c r="A76" s="1">
        <v>43617</v>
      </c>
      <c r="B76" t="s">
        <v>112</v>
      </c>
      <c r="C76" t="s">
        <v>109</v>
      </c>
      <c r="D76" s="1">
        <v>43640</v>
      </c>
      <c r="E76" s="1">
        <v>45823</v>
      </c>
      <c r="F76">
        <f t="shared" si="10"/>
        <v>5.9808219178082194</v>
      </c>
      <c r="G76">
        <f t="shared" si="11"/>
        <v>0</v>
      </c>
      <c r="H76">
        <f t="shared" si="12"/>
        <v>1</v>
      </c>
      <c r="I76" s="4">
        <v>274000000</v>
      </c>
      <c r="J76" s="4">
        <v>1</v>
      </c>
      <c r="K76" s="4">
        <f>+I76*J76</f>
        <v>274000000</v>
      </c>
      <c r="L76" s="3">
        <f t="shared" si="13"/>
        <v>0</v>
      </c>
      <c r="M76" s="3">
        <f t="shared" si="14"/>
        <v>274000000</v>
      </c>
      <c r="O76" s="1">
        <v>42767</v>
      </c>
      <c r="P76" s="2">
        <f t="shared" si="15"/>
        <v>0.25118970221795778</v>
      </c>
      <c r="Q76" s="2">
        <f t="shared" si="16"/>
        <v>0.74881029778204222</v>
      </c>
      <c r="R76">
        <f t="shared" si="17"/>
        <v>18</v>
      </c>
      <c r="S76">
        <f t="shared" si="18"/>
        <v>6</v>
      </c>
      <c r="T76">
        <f t="shared" si="19"/>
        <v>24</v>
      </c>
    </row>
    <row r="77" spans="1:20" x14ac:dyDescent="0.35">
      <c r="A77" s="1">
        <v>41760</v>
      </c>
      <c r="B77" t="s">
        <v>113</v>
      </c>
      <c r="C77" t="s">
        <v>114</v>
      </c>
      <c r="D77" s="1">
        <v>41774</v>
      </c>
      <c r="E77" s="1">
        <v>48806</v>
      </c>
      <c r="F77">
        <f t="shared" si="10"/>
        <v>19.265753424657536</v>
      </c>
      <c r="G77">
        <f t="shared" si="11"/>
        <v>0</v>
      </c>
      <c r="H77">
        <f t="shared" si="12"/>
        <v>1</v>
      </c>
      <c r="I77" s="4">
        <v>22000</v>
      </c>
      <c r="J77" s="4">
        <v>10000</v>
      </c>
      <c r="K77" s="4">
        <f>+I77*J77</f>
        <v>220000000</v>
      </c>
      <c r="L77" s="3">
        <f t="shared" si="13"/>
        <v>0</v>
      </c>
      <c r="M77" s="3">
        <f t="shared" si="14"/>
        <v>220000000</v>
      </c>
      <c r="O77" s="1">
        <v>42795</v>
      </c>
      <c r="P77" s="2">
        <f t="shared" si="15"/>
        <v>0.69397993311036787</v>
      </c>
      <c r="Q77" s="2">
        <f t="shared" si="16"/>
        <v>0.30602006688963213</v>
      </c>
      <c r="R77">
        <f t="shared" si="17"/>
        <v>9</v>
      </c>
      <c r="S77">
        <f t="shared" si="18"/>
        <v>4</v>
      </c>
      <c r="T77">
        <f t="shared" si="19"/>
        <v>13</v>
      </c>
    </row>
    <row r="78" spans="1:20" x14ac:dyDescent="0.35">
      <c r="A78" s="1">
        <v>41244</v>
      </c>
      <c r="B78" t="s">
        <v>115</v>
      </c>
      <c r="C78" t="s">
        <v>116</v>
      </c>
      <c r="D78" s="1">
        <v>41260</v>
      </c>
      <c r="E78" s="1">
        <v>43816</v>
      </c>
      <c r="F78">
        <f t="shared" si="10"/>
        <v>7.0027397260273974</v>
      </c>
      <c r="G78">
        <f t="shared" si="11"/>
        <v>0</v>
      </c>
      <c r="H78">
        <f t="shared" si="12"/>
        <v>1</v>
      </c>
      <c r="I78" s="4">
        <v>130</v>
      </c>
      <c r="J78" s="4">
        <v>1000000</v>
      </c>
      <c r="K78" s="4">
        <f>+I78*J78</f>
        <v>130000000</v>
      </c>
      <c r="L78" s="3">
        <f t="shared" si="13"/>
        <v>0</v>
      </c>
      <c r="M78" s="3">
        <f t="shared" si="14"/>
        <v>130000000</v>
      </c>
      <c r="O78" s="1">
        <v>42826</v>
      </c>
      <c r="P78" s="2">
        <f t="shared" si="15"/>
        <v>0.36331925830732514</v>
      </c>
      <c r="Q78" s="2">
        <f t="shared" si="16"/>
        <v>0.63668074169267486</v>
      </c>
      <c r="R78">
        <f t="shared" si="17"/>
        <v>11</v>
      </c>
      <c r="S78">
        <f t="shared" si="18"/>
        <v>12</v>
      </c>
      <c r="T78">
        <f t="shared" si="19"/>
        <v>23</v>
      </c>
    </row>
    <row r="79" spans="1:20" x14ac:dyDescent="0.35">
      <c r="A79" s="1">
        <v>41852</v>
      </c>
      <c r="B79" t="s">
        <v>117</v>
      </c>
      <c r="C79" t="s">
        <v>116</v>
      </c>
      <c r="D79" s="1">
        <v>41866</v>
      </c>
      <c r="E79" s="1">
        <v>43692</v>
      </c>
      <c r="F79">
        <f t="shared" si="10"/>
        <v>5.0027397260273974</v>
      </c>
      <c r="G79">
        <f t="shared" si="11"/>
        <v>0</v>
      </c>
      <c r="H79">
        <f t="shared" si="12"/>
        <v>1</v>
      </c>
      <c r="I79" s="4">
        <v>20000</v>
      </c>
      <c r="J79" s="4">
        <v>10000</v>
      </c>
      <c r="K79" s="4">
        <f>+I79*J79</f>
        <v>200000000</v>
      </c>
      <c r="L79" s="3">
        <f t="shared" si="13"/>
        <v>0</v>
      </c>
      <c r="M79" s="3">
        <f t="shared" si="14"/>
        <v>200000000</v>
      </c>
      <c r="O79" s="1">
        <v>42856</v>
      </c>
      <c r="P79" s="2">
        <f t="shared" si="15"/>
        <v>0.27906667478833114</v>
      </c>
      <c r="Q79" s="2">
        <f t="shared" si="16"/>
        <v>0.72093332521166886</v>
      </c>
      <c r="R79">
        <f t="shared" si="17"/>
        <v>7</v>
      </c>
      <c r="S79">
        <f t="shared" si="18"/>
        <v>5</v>
      </c>
      <c r="T79">
        <f t="shared" si="19"/>
        <v>12</v>
      </c>
    </row>
    <row r="80" spans="1:20" x14ac:dyDescent="0.35">
      <c r="A80" s="1">
        <v>42979</v>
      </c>
      <c r="B80" t="s">
        <v>118</v>
      </c>
      <c r="C80" t="s">
        <v>116</v>
      </c>
      <c r="D80" s="1">
        <v>42993</v>
      </c>
      <c r="E80" s="1">
        <v>44819</v>
      </c>
      <c r="F80">
        <f t="shared" si="10"/>
        <v>5.0027397260273974</v>
      </c>
      <c r="G80">
        <f t="shared" si="11"/>
        <v>0</v>
      </c>
      <c r="H80">
        <f t="shared" si="12"/>
        <v>1</v>
      </c>
      <c r="I80" s="4">
        <v>40000</v>
      </c>
      <c r="J80" s="4">
        <v>10000</v>
      </c>
      <c r="K80" s="4">
        <f>+I80*J80</f>
        <v>400000000</v>
      </c>
      <c r="L80" s="3">
        <f t="shared" si="13"/>
        <v>0</v>
      </c>
      <c r="M80" s="3">
        <f t="shared" si="14"/>
        <v>400000000</v>
      </c>
      <c r="O80" s="1">
        <v>42887</v>
      </c>
      <c r="P80" s="2">
        <f t="shared" si="15"/>
        <v>0.46977718840378208</v>
      </c>
      <c r="Q80" s="2">
        <f t="shared" si="16"/>
        <v>0.53022281159621798</v>
      </c>
      <c r="R80">
        <f t="shared" si="17"/>
        <v>13</v>
      </c>
      <c r="S80">
        <f t="shared" si="18"/>
        <v>20</v>
      </c>
      <c r="T80">
        <f t="shared" si="19"/>
        <v>33</v>
      </c>
    </row>
    <row r="81" spans="1:20" x14ac:dyDescent="0.35">
      <c r="A81" s="1">
        <v>41214</v>
      </c>
      <c r="B81" t="s">
        <v>119</v>
      </c>
      <c r="C81" t="s">
        <v>120</v>
      </c>
      <c r="D81" s="1">
        <v>41232</v>
      </c>
      <c r="E81" s="1">
        <v>41840</v>
      </c>
      <c r="F81">
        <f t="shared" si="10"/>
        <v>1.6657534246575343</v>
      </c>
      <c r="G81">
        <f t="shared" si="11"/>
        <v>1</v>
      </c>
      <c r="H81">
        <f t="shared" si="12"/>
        <v>0</v>
      </c>
      <c r="I81" s="4">
        <v>400</v>
      </c>
      <c r="J81" s="4">
        <v>100000</v>
      </c>
      <c r="K81" s="4">
        <f>+I81*J81</f>
        <v>40000000</v>
      </c>
      <c r="L81" s="3">
        <f t="shared" si="13"/>
        <v>40000000</v>
      </c>
      <c r="M81" s="3">
        <f t="shared" si="14"/>
        <v>0</v>
      </c>
      <c r="O81" s="1">
        <v>42917</v>
      </c>
      <c r="P81" s="2">
        <f t="shared" si="15"/>
        <v>0.44851869839728026</v>
      </c>
      <c r="Q81" s="2">
        <f t="shared" si="16"/>
        <v>0.5514813016027198</v>
      </c>
      <c r="R81">
        <f t="shared" si="17"/>
        <v>10</v>
      </c>
      <c r="S81">
        <f t="shared" si="18"/>
        <v>5</v>
      </c>
      <c r="T81">
        <f t="shared" si="19"/>
        <v>15</v>
      </c>
    </row>
    <row r="82" spans="1:20" x14ac:dyDescent="0.35">
      <c r="A82" s="1">
        <v>41760</v>
      </c>
      <c r="B82" t="s">
        <v>121</v>
      </c>
      <c r="C82" t="s">
        <v>120</v>
      </c>
      <c r="D82" s="1">
        <v>41774</v>
      </c>
      <c r="E82" s="1">
        <v>42229</v>
      </c>
      <c r="F82">
        <f t="shared" si="10"/>
        <v>1.2465753424657535</v>
      </c>
      <c r="G82">
        <f t="shared" si="11"/>
        <v>1</v>
      </c>
      <c r="H82">
        <f t="shared" si="12"/>
        <v>0</v>
      </c>
      <c r="I82" s="4">
        <v>1550</v>
      </c>
      <c r="J82" s="4">
        <v>100000</v>
      </c>
      <c r="K82" s="4">
        <f>+I82*J82</f>
        <v>155000000</v>
      </c>
      <c r="L82" s="3">
        <f t="shared" si="13"/>
        <v>155000000</v>
      </c>
      <c r="M82" s="3">
        <f t="shared" si="14"/>
        <v>0</v>
      </c>
      <c r="O82" s="1">
        <v>42948</v>
      </c>
      <c r="P82" s="2">
        <f t="shared" si="15"/>
        <v>0.26689913020979694</v>
      </c>
      <c r="Q82" s="2">
        <f t="shared" si="16"/>
        <v>0.73310086979020306</v>
      </c>
      <c r="R82">
        <f t="shared" si="17"/>
        <v>8</v>
      </c>
      <c r="S82">
        <f t="shared" si="18"/>
        <v>11</v>
      </c>
      <c r="T82">
        <f t="shared" si="19"/>
        <v>19</v>
      </c>
    </row>
    <row r="83" spans="1:20" x14ac:dyDescent="0.35">
      <c r="A83" s="1">
        <v>41214</v>
      </c>
      <c r="B83" t="s">
        <v>122</v>
      </c>
      <c r="C83" t="s">
        <v>120</v>
      </c>
      <c r="D83" s="1">
        <v>41232</v>
      </c>
      <c r="E83" s="1">
        <v>41840</v>
      </c>
      <c r="F83">
        <f t="shared" si="10"/>
        <v>1.6657534246575343</v>
      </c>
      <c r="G83">
        <f t="shared" si="11"/>
        <v>1</v>
      </c>
      <c r="H83">
        <f t="shared" si="12"/>
        <v>0</v>
      </c>
      <c r="I83" s="4">
        <v>260</v>
      </c>
      <c r="J83" s="4">
        <v>100000</v>
      </c>
      <c r="K83" s="4">
        <f>+I83*J83</f>
        <v>26000000</v>
      </c>
      <c r="L83" s="3">
        <f t="shared" si="13"/>
        <v>26000000</v>
      </c>
      <c r="M83" s="3">
        <f t="shared" si="14"/>
        <v>0</v>
      </c>
      <c r="O83" s="1">
        <v>42979</v>
      </c>
      <c r="P83" s="2">
        <f t="shared" si="15"/>
        <v>0.60566053431969713</v>
      </c>
      <c r="Q83" s="2">
        <f t="shared" si="16"/>
        <v>0.39433946568030287</v>
      </c>
      <c r="R83">
        <f t="shared" si="17"/>
        <v>23</v>
      </c>
      <c r="S83">
        <f t="shared" si="18"/>
        <v>20</v>
      </c>
      <c r="T83">
        <f t="shared" si="19"/>
        <v>43</v>
      </c>
    </row>
    <row r="84" spans="1:20" x14ac:dyDescent="0.35">
      <c r="A84" s="1">
        <v>42248</v>
      </c>
      <c r="B84" t="s">
        <v>123</v>
      </c>
      <c r="C84" t="s">
        <v>124</v>
      </c>
      <c r="D84" s="1">
        <v>42277</v>
      </c>
      <c r="E84" s="1">
        <v>45120</v>
      </c>
      <c r="F84">
        <f t="shared" si="10"/>
        <v>7.7890410958904113</v>
      </c>
      <c r="G84">
        <f t="shared" si="11"/>
        <v>0</v>
      </c>
      <c r="H84">
        <f t="shared" si="12"/>
        <v>1</v>
      </c>
      <c r="I84" s="4">
        <v>3500</v>
      </c>
      <c r="J84" s="4">
        <v>10000</v>
      </c>
      <c r="K84" s="4">
        <f>+I84*J84</f>
        <v>35000000</v>
      </c>
      <c r="L84" s="3">
        <f t="shared" si="13"/>
        <v>0</v>
      </c>
      <c r="M84" s="3">
        <f t="shared" si="14"/>
        <v>35000000</v>
      </c>
      <c r="O84" s="1">
        <v>43009</v>
      </c>
      <c r="P84" s="2">
        <f t="shared" si="15"/>
        <v>0.25639139795925836</v>
      </c>
      <c r="Q84" s="2">
        <f t="shared" si="16"/>
        <v>0.74360860204074164</v>
      </c>
      <c r="R84">
        <f t="shared" si="17"/>
        <v>11</v>
      </c>
      <c r="S84">
        <f t="shared" si="18"/>
        <v>15</v>
      </c>
      <c r="T84">
        <f t="shared" si="19"/>
        <v>26</v>
      </c>
    </row>
    <row r="85" spans="1:20" x14ac:dyDescent="0.35">
      <c r="A85" s="1">
        <v>43617</v>
      </c>
      <c r="B85" t="s">
        <v>125</v>
      </c>
      <c r="C85" t="s">
        <v>126</v>
      </c>
      <c r="D85" s="1">
        <v>43640</v>
      </c>
      <c r="E85" s="1">
        <v>45823</v>
      </c>
      <c r="F85">
        <f t="shared" si="10"/>
        <v>5.9808219178082194</v>
      </c>
      <c r="G85">
        <f t="shared" si="11"/>
        <v>0</v>
      </c>
      <c r="H85">
        <f t="shared" si="12"/>
        <v>1</v>
      </c>
      <c r="I85" s="4">
        <v>146000000</v>
      </c>
      <c r="J85" s="4">
        <v>1</v>
      </c>
      <c r="K85" s="4">
        <f>+I85*J85</f>
        <v>146000000</v>
      </c>
      <c r="L85" s="3">
        <f t="shared" si="13"/>
        <v>0</v>
      </c>
      <c r="M85" s="3">
        <f t="shared" si="14"/>
        <v>146000000</v>
      </c>
      <c r="O85" s="1">
        <v>43040</v>
      </c>
      <c r="P85" s="2">
        <f t="shared" si="15"/>
        <v>0.36049065305922184</v>
      </c>
      <c r="Q85" s="2">
        <f t="shared" si="16"/>
        <v>0.63950934694077821</v>
      </c>
      <c r="R85">
        <f t="shared" si="17"/>
        <v>12</v>
      </c>
      <c r="S85">
        <f t="shared" si="18"/>
        <v>18</v>
      </c>
      <c r="T85">
        <f t="shared" si="19"/>
        <v>30</v>
      </c>
    </row>
    <row r="86" spans="1:20" x14ac:dyDescent="0.35">
      <c r="A86" s="1">
        <v>42278</v>
      </c>
      <c r="B86" t="s">
        <v>127</v>
      </c>
      <c r="C86" t="s">
        <v>128</v>
      </c>
      <c r="D86" s="1">
        <v>42307</v>
      </c>
      <c r="E86" s="1">
        <v>43403</v>
      </c>
      <c r="F86">
        <f t="shared" si="10"/>
        <v>3.0027397260273974</v>
      </c>
      <c r="G86">
        <f t="shared" si="11"/>
        <v>1</v>
      </c>
      <c r="H86">
        <f t="shared" si="12"/>
        <v>0</v>
      </c>
      <c r="I86" s="4">
        <v>4150</v>
      </c>
      <c r="J86" s="4">
        <v>10000</v>
      </c>
      <c r="K86" s="4">
        <f>+I86*J86</f>
        <v>41500000</v>
      </c>
      <c r="L86" s="3">
        <f t="shared" si="13"/>
        <v>41500000</v>
      </c>
      <c r="M86" s="3">
        <f t="shared" si="14"/>
        <v>0</v>
      </c>
      <c r="O86" s="1">
        <v>43070</v>
      </c>
      <c r="P86" s="2">
        <f t="shared" si="15"/>
        <v>0.68888791397125448</v>
      </c>
      <c r="Q86" s="2">
        <f t="shared" si="16"/>
        <v>0.31111208602874546</v>
      </c>
      <c r="R86">
        <f t="shared" si="17"/>
        <v>43</v>
      </c>
      <c r="S86">
        <f t="shared" si="18"/>
        <v>18</v>
      </c>
      <c r="T86">
        <f t="shared" si="19"/>
        <v>61</v>
      </c>
    </row>
    <row r="87" spans="1:20" x14ac:dyDescent="0.35">
      <c r="A87" s="1">
        <v>42461</v>
      </c>
      <c r="B87" t="s">
        <v>129</v>
      </c>
      <c r="C87" t="s">
        <v>130</v>
      </c>
      <c r="D87" s="1">
        <v>42468</v>
      </c>
      <c r="E87" s="1">
        <v>45024</v>
      </c>
      <c r="F87">
        <f t="shared" si="10"/>
        <v>7.0027397260273974</v>
      </c>
      <c r="G87">
        <f t="shared" si="11"/>
        <v>0</v>
      </c>
      <c r="H87">
        <f t="shared" si="12"/>
        <v>1</v>
      </c>
      <c r="I87" s="4">
        <v>5000</v>
      </c>
      <c r="J87" s="4">
        <v>10000</v>
      </c>
      <c r="K87" s="4">
        <f>+I87*J87</f>
        <v>50000000</v>
      </c>
      <c r="L87" s="3">
        <f t="shared" si="13"/>
        <v>0</v>
      </c>
      <c r="M87" s="3">
        <f t="shared" si="14"/>
        <v>50000000</v>
      </c>
      <c r="O87" s="1">
        <v>43101</v>
      </c>
      <c r="P87" s="2">
        <f t="shared" si="15"/>
        <v>0.86940298507462688</v>
      </c>
      <c r="Q87" s="2">
        <f t="shared" si="16"/>
        <v>0.13059701492537312</v>
      </c>
      <c r="R87">
        <f t="shared" si="17"/>
        <v>13</v>
      </c>
      <c r="S87">
        <f t="shared" si="18"/>
        <v>2</v>
      </c>
      <c r="T87">
        <f t="shared" si="19"/>
        <v>15</v>
      </c>
    </row>
    <row r="88" spans="1:20" x14ac:dyDescent="0.35">
      <c r="A88" s="1">
        <v>43160</v>
      </c>
      <c r="B88" t="s">
        <v>131</v>
      </c>
      <c r="C88" t="s">
        <v>130</v>
      </c>
      <c r="D88" s="1">
        <v>43174</v>
      </c>
      <c r="E88" s="1">
        <v>44270</v>
      </c>
      <c r="F88">
        <f t="shared" si="10"/>
        <v>3.0027397260273974</v>
      </c>
      <c r="G88">
        <f t="shared" si="11"/>
        <v>1</v>
      </c>
      <c r="H88">
        <f t="shared" si="12"/>
        <v>0</v>
      </c>
      <c r="I88" s="4">
        <v>10000</v>
      </c>
      <c r="J88" s="4">
        <v>10000</v>
      </c>
      <c r="K88" s="4">
        <f>+I88*J88</f>
        <v>100000000</v>
      </c>
      <c r="L88" s="3">
        <f t="shared" si="13"/>
        <v>100000000</v>
      </c>
      <c r="M88" s="3">
        <f t="shared" si="14"/>
        <v>0</v>
      </c>
      <c r="O88" s="1">
        <v>43132</v>
      </c>
      <c r="P88" s="2">
        <f t="shared" si="15"/>
        <v>0.2323356838012911</v>
      </c>
      <c r="Q88" s="2">
        <f t="shared" si="16"/>
        <v>0.7676643161987089</v>
      </c>
      <c r="R88">
        <f t="shared" si="17"/>
        <v>11</v>
      </c>
      <c r="S88">
        <f t="shared" si="18"/>
        <v>12</v>
      </c>
      <c r="T88">
        <f t="shared" si="19"/>
        <v>23</v>
      </c>
    </row>
    <row r="89" spans="1:20" x14ac:dyDescent="0.35">
      <c r="A89" s="1">
        <v>43862</v>
      </c>
      <c r="B89" t="s">
        <v>132</v>
      </c>
      <c r="C89" t="s">
        <v>133</v>
      </c>
      <c r="D89" s="1">
        <v>43864</v>
      </c>
      <c r="E89" s="1">
        <v>45325</v>
      </c>
      <c r="F89">
        <f t="shared" si="10"/>
        <v>4.0027397260273974</v>
      </c>
      <c r="G89">
        <f t="shared" si="11"/>
        <v>1</v>
      </c>
      <c r="H89">
        <f t="shared" si="12"/>
        <v>0</v>
      </c>
      <c r="I89" s="4">
        <v>30000</v>
      </c>
      <c r="J89" s="4">
        <v>1000</v>
      </c>
      <c r="K89" s="4">
        <f>+I89*J89</f>
        <v>30000000</v>
      </c>
      <c r="L89" s="3">
        <f t="shared" si="13"/>
        <v>30000000</v>
      </c>
      <c r="M89" s="3">
        <f t="shared" si="14"/>
        <v>0</v>
      </c>
      <c r="O89" s="1">
        <v>43160</v>
      </c>
      <c r="P89" s="2">
        <f t="shared" si="15"/>
        <v>0.41748999543389009</v>
      </c>
      <c r="Q89" s="2">
        <f t="shared" si="16"/>
        <v>0.58251000456610991</v>
      </c>
      <c r="R89">
        <f t="shared" si="17"/>
        <v>12</v>
      </c>
      <c r="S89">
        <f t="shared" si="18"/>
        <v>18</v>
      </c>
      <c r="T89">
        <f t="shared" si="19"/>
        <v>30</v>
      </c>
    </row>
    <row r="90" spans="1:20" x14ac:dyDescent="0.35">
      <c r="A90" s="1">
        <v>42278</v>
      </c>
      <c r="B90" t="s">
        <v>134</v>
      </c>
      <c r="C90" t="s">
        <v>135</v>
      </c>
      <c r="D90" s="1">
        <v>42307</v>
      </c>
      <c r="E90" s="1">
        <v>43403</v>
      </c>
      <c r="F90">
        <f t="shared" si="10"/>
        <v>3.0027397260273974</v>
      </c>
      <c r="G90">
        <f t="shared" si="11"/>
        <v>1</v>
      </c>
      <c r="H90">
        <f t="shared" si="12"/>
        <v>0</v>
      </c>
      <c r="I90" s="4">
        <v>2900</v>
      </c>
      <c r="J90" s="4">
        <v>10000</v>
      </c>
      <c r="K90" s="4">
        <f>+I90*J90</f>
        <v>29000000</v>
      </c>
      <c r="L90" s="3">
        <f t="shared" si="13"/>
        <v>29000000</v>
      </c>
      <c r="M90" s="3">
        <f t="shared" si="14"/>
        <v>0</v>
      </c>
      <c r="O90" s="1">
        <v>43191</v>
      </c>
      <c r="P90" s="2">
        <f t="shared" si="15"/>
        <v>0.25755443381300386</v>
      </c>
      <c r="Q90" s="2">
        <f t="shared" si="16"/>
        <v>0.7424455661869962</v>
      </c>
      <c r="R90">
        <f t="shared" si="17"/>
        <v>28</v>
      </c>
      <c r="S90">
        <f t="shared" si="18"/>
        <v>11</v>
      </c>
      <c r="T90">
        <f t="shared" si="19"/>
        <v>39</v>
      </c>
    </row>
    <row r="91" spans="1:20" x14ac:dyDescent="0.35">
      <c r="A91" s="1">
        <v>42278</v>
      </c>
      <c r="B91" t="s">
        <v>136</v>
      </c>
      <c r="C91" t="s">
        <v>135</v>
      </c>
      <c r="D91" s="1">
        <v>42307</v>
      </c>
      <c r="E91" s="1">
        <v>43403</v>
      </c>
      <c r="F91">
        <f t="shared" si="10"/>
        <v>3.0027397260273974</v>
      </c>
      <c r="G91">
        <f t="shared" si="11"/>
        <v>1</v>
      </c>
      <c r="H91">
        <f t="shared" si="12"/>
        <v>0</v>
      </c>
      <c r="I91" s="4">
        <v>2600</v>
      </c>
      <c r="J91" s="4">
        <v>10000</v>
      </c>
      <c r="K91" s="4">
        <f>+I91*J91</f>
        <v>26000000</v>
      </c>
      <c r="L91" s="3">
        <f t="shared" si="13"/>
        <v>26000000</v>
      </c>
      <c r="M91" s="3">
        <f t="shared" si="14"/>
        <v>0</v>
      </c>
      <c r="O91" s="1">
        <v>43221</v>
      </c>
      <c r="P91" s="2">
        <f t="shared" si="15"/>
        <v>0.60343452779031581</v>
      </c>
      <c r="Q91" s="2">
        <f t="shared" si="16"/>
        <v>0.39656547220968419</v>
      </c>
      <c r="R91">
        <f t="shared" si="17"/>
        <v>18</v>
      </c>
      <c r="S91">
        <f t="shared" si="18"/>
        <v>17</v>
      </c>
      <c r="T91">
        <f t="shared" si="19"/>
        <v>35</v>
      </c>
    </row>
    <row r="92" spans="1:20" x14ac:dyDescent="0.35">
      <c r="A92" s="1">
        <v>41244</v>
      </c>
      <c r="B92" t="s">
        <v>137</v>
      </c>
      <c r="C92" t="s">
        <v>138</v>
      </c>
      <c r="D92" s="1">
        <v>41253</v>
      </c>
      <c r="E92" s="1">
        <v>41983</v>
      </c>
      <c r="F92">
        <f t="shared" si="10"/>
        <v>2</v>
      </c>
      <c r="G92">
        <f t="shared" si="11"/>
        <v>1</v>
      </c>
      <c r="H92">
        <f t="shared" si="12"/>
        <v>0</v>
      </c>
      <c r="I92" s="4">
        <v>400000</v>
      </c>
      <c r="J92" s="4">
        <v>1000</v>
      </c>
      <c r="K92" s="4">
        <f>+I92*J92</f>
        <v>400000000</v>
      </c>
      <c r="L92" s="3">
        <f t="shared" si="13"/>
        <v>400000000</v>
      </c>
      <c r="M92" s="3">
        <f t="shared" si="14"/>
        <v>0</v>
      </c>
      <c r="O92" s="1">
        <v>43252</v>
      </c>
      <c r="P92" s="2">
        <f t="shared" si="15"/>
        <v>0.24788661949311666</v>
      </c>
      <c r="Q92" s="2">
        <f t="shared" si="16"/>
        <v>0.75211338050688337</v>
      </c>
      <c r="R92">
        <f t="shared" si="17"/>
        <v>14</v>
      </c>
      <c r="S92">
        <f t="shared" si="18"/>
        <v>25</v>
      </c>
      <c r="T92">
        <f t="shared" si="19"/>
        <v>39</v>
      </c>
    </row>
    <row r="93" spans="1:20" x14ac:dyDescent="0.35">
      <c r="A93" s="1">
        <v>41609</v>
      </c>
      <c r="B93" t="s">
        <v>139</v>
      </c>
      <c r="C93" t="s">
        <v>138</v>
      </c>
      <c r="D93" s="1">
        <v>41625</v>
      </c>
      <c r="E93" s="1">
        <v>42355</v>
      </c>
      <c r="F93">
        <f t="shared" si="10"/>
        <v>2</v>
      </c>
      <c r="G93">
        <f t="shared" si="11"/>
        <v>1</v>
      </c>
      <c r="H93">
        <f t="shared" si="12"/>
        <v>0</v>
      </c>
      <c r="I93" s="4">
        <v>43000</v>
      </c>
      <c r="J93" s="4">
        <v>10000</v>
      </c>
      <c r="K93" s="4">
        <f>+I93*J93</f>
        <v>430000000</v>
      </c>
      <c r="L93" s="3">
        <f t="shared" si="13"/>
        <v>430000000</v>
      </c>
      <c r="M93" s="3">
        <f t="shared" si="14"/>
        <v>0</v>
      </c>
      <c r="O93" s="1">
        <v>43282</v>
      </c>
      <c r="P93" s="2">
        <f t="shared" si="15"/>
        <v>0.49990695250856038</v>
      </c>
      <c r="Q93" s="2">
        <f t="shared" si="16"/>
        <v>0.50009304749143968</v>
      </c>
      <c r="R93">
        <f t="shared" si="17"/>
        <v>9</v>
      </c>
      <c r="S93">
        <f t="shared" si="18"/>
        <v>22</v>
      </c>
      <c r="T93">
        <f t="shared" si="19"/>
        <v>31</v>
      </c>
    </row>
    <row r="94" spans="1:20" x14ac:dyDescent="0.35">
      <c r="A94" s="1">
        <v>41944</v>
      </c>
      <c r="B94" t="s">
        <v>140</v>
      </c>
      <c r="C94" t="s">
        <v>138</v>
      </c>
      <c r="D94" s="1">
        <v>41962</v>
      </c>
      <c r="E94" s="1">
        <v>43058</v>
      </c>
      <c r="F94">
        <f t="shared" si="10"/>
        <v>3.0027397260273974</v>
      </c>
      <c r="G94">
        <f t="shared" si="11"/>
        <v>1</v>
      </c>
      <c r="H94">
        <f t="shared" si="12"/>
        <v>0</v>
      </c>
      <c r="I94" s="4">
        <v>600000</v>
      </c>
      <c r="J94" s="4">
        <v>1000</v>
      </c>
      <c r="K94" s="4">
        <f>+I94*J94</f>
        <v>600000000</v>
      </c>
      <c r="L94" s="3">
        <f t="shared" si="13"/>
        <v>600000000</v>
      </c>
      <c r="M94" s="3">
        <f t="shared" si="14"/>
        <v>0</v>
      </c>
      <c r="O94" s="1">
        <v>43313</v>
      </c>
      <c r="P94" s="2">
        <f t="shared" si="15"/>
        <v>0.35865937702474987</v>
      </c>
      <c r="Q94" s="2">
        <f t="shared" si="16"/>
        <v>0.64134062297525007</v>
      </c>
      <c r="R94">
        <f t="shared" si="17"/>
        <v>13</v>
      </c>
      <c r="S94">
        <f t="shared" si="18"/>
        <v>13</v>
      </c>
      <c r="T94">
        <f t="shared" si="19"/>
        <v>26</v>
      </c>
    </row>
    <row r="95" spans="1:20" x14ac:dyDescent="0.35">
      <c r="A95" s="1">
        <v>43313</v>
      </c>
      <c r="B95" t="s">
        <v>141</v>
      </c>
      <c r="C95" t="s">
        <v>138</v>
      </c>
      <c r="D95" s="1">
        <v>43327</v>
      </c>
      <c r="E95" s="1">
        <v>45884</v>
      </c>
      <c r="F95">
        <f t="shared" si="10"/>
        <v>7.0054794520547947</v>
      </c>
      <c r="G95">
        <f t="shared" si="11"/>
        <v>0</v>
      </c>
      <c r="H95">
        <f t="shared" si="12"/>
        <v>1</v>
      </c>
      <c r="I95" s="4">
        <v>252000</v>
      </c>
      <c r="J95" s="4">
        <v>1000</v>
      </c>
      <c r="K95" s="4">
        <f>+I95*J95</f>
        <v>252000000</v>
      </c>
      <c r="L95" s="3">
        <f t="shared" si="13"/>
        <v>0</v>
      </c>
      <c r="M95" s="3">
        <f t="shared" si="14"/>
        <v>252000000</v>
      </c>
      <c r="O95" s="1">
        <v>43344</v>
      </c>
      <c r="P95" s="2">
        <f t="shared" si="15"/>
        <v>0.4019302210914435</v>
      </c>
      <c r="Q95" s="2">
        <f t="shared" si="16"/>
        <v>0.5980697789085565</v>
      </c>
      <c r="R95">
        <f t="shared" si="17"/>
        <v>21</v>
      </c>
      <c r="S95">
        <f t="shared" si="18"/>
        <v>26</v>
      </c>
      <c r="T95">
        <f t="shared" si="19"/>
        <v>47</v>
      </c>
    </row>
    <row r="96" spans="1:20" x14ac:dyDescent="0.35">
      <c r="A96" s="1">
        <v>43313</v>
      </c>
      <c r="B96" t="s">
        <v>142</v>
      </c>
      <c r="C96" t="s">
        <v>138</v>
      </c>
      <c r="D96" s="1">
        <v>43327</v>
      </c>
      <c r="E96" s="1">
        <v>44819</v>
      </c>
      <c r="F96">
        <f t="shared" si="10"/>
        <v>4.087671232876712</v>
      </c>
      <c r="G96">
        <f t="shared" si="11"/>
        <v>1</v>
      </c>
      <c r="H96">
        <f t="shared" si="12"/>
        <v>0</v>
      </c>
      <c r="I96" s="4">
        <v>148000</v>
      </c>
      <c r="J96" s="4">
        <v>1000</v>
      </c>
      <c r="K96" s="4">
        <f>+I96*J96</f>
        <v>148000000</v>
      </c>
      <c r="L96" s="3">
        <f t="shared" si="13"/>
        <v>148000000</v>
      </c>
      <c r="M96" s="3">
        <f t="shared" si="14"/>
        <v>0</v>
      </c>
      <c r="O96" s="1">
        <v>43374</v>
      </c>
      <c r="P96" s="2">
        <f t="shared" si="15"/>
        <v>0.16999688176984179</v>
      </c>
      <c r="Q96" s="2">
        <f t="shared" si="16"/>
        <v>0.83000311823015815</v>
      </c>
      <c r="R96">
        <f t="shared" si="17"/>
        <v>12</v>
      </c>
      <c r="S96">
        <f t="shared" si="18"/>
        <v>17</v>
      </c>
      <c r="T96">
        <f t="shared" si="19"/>
        <v>29</v>
      </c>
    </row>
    <row r="97" spans="1:20" x14ac:dyDescent="0.35">
      <c r="A97" s="1">
        <v>43132</v>
      </c>
      <c r="B97" t="s">
        <v>143</v>
      </c>
      <c r="C97" t="s">
        <v>144</v>
      </c>
      <c r="D97" s="1">
        <v>43136</v>
      </c>
      <c r="E97" s="1">
        <v>44921</v>
      </c>
      <c r="F97">
        <f t="shared" si="10"/>
        <v>4.8904109589041092</v>
      </c>
      <c r="G97">
        <f t="shared" si="11"/>
        <v>1</v>
      </c>
      <c r="H97">
        <f t="shared" si="12"/>
        <v>0</v>
      </c>
      <c r="I97" s="4">
        <v>4000</v>
      </c>
      <c r="J97" s="4">
        <v>10000</v>
      </c>
      <c r="K97" s="4">
        <f>+I97*J97</f>
        <v>40000000</v>
      </c>
      <c r="L97" s="3">
        <f t="shared" si="13"/>
        <v>40000000</v>
      </c>
      <c r="M97" s="3">
        <f t="shared" si="14"/>
        <v>0</v>
      </c>
      <c r="O97" s="1">
        <v>43405</v>
      </c>
      <c r="P97" s="2">
        <f t="shared" si="15"/>
        <v>0.38378698738056349</v>
      </c>
      <c r="Q97" s="2">
        <f t="shared" si="16"/>
        <v>0.61621301261943651</v>
      </c>
      <c r="R97">
        <f t="shared" si="17"/>
        <v>15</v>
      </c>
      <c r="S97">
        <f t="shared" si="18"/>
        <v>19</v>
      </c>
      <c r="T97">
        <f t="shared" si="19"/>
        <v>34</v>
      </c>
    </row>
    <row r="98" spans="1:20" x14ac:dyDescent="0.35">
      <c r="A98" s="1">
        <v>40909</v>
      </c>
      <c r="B98" t="s">
        <v>145</v>
      </c>
      <c r="C98" t="s">
        <v>146</v>
      </c>
      <c r="D98" s="1">
        <v>40918</v>
      </c>
      <c r="E98" s="1">
        <v>42745</v>
      </c>
      <c r="F98">
        <f t="shared" si="10"/>
        <v>5.0054794520547947</v>
      </c>
      <c r="G98">
        <f t="shared" si="11"/>
        <v>0</v>
      </c>
      <c r="H98">
        <f t="shared" si="12"/>
        <v>1</v>
      </c>
      <c r="I98" s="4">
        <v>12000</v>
      </c>
      <c r="J98" s="4">
        <v>10000</v>
      </c>
      <c r="K98" s="4">
        <f>+I98*J98</f>
        <v>120000000</v>
      </c>
      <c r="L98" s="3">
        <f t="shared" si="13"/>
        <v>0</v>
      </c>
      <c r="M98" s="3">
        <f t="shared" si="14"/>
        <v>120000000</v>
      </c>
      <c r="O98" s="1">
        <v>43435</v>
      </c>
      <c r="P98" s="2">
        <f t="shared" si="15"/>
        <v>0.18831518991607968</v>
      </c>
      <c r="Q98" s="2">
        <f t="shared" si="16"/>
        <v>0.81168481008392035</v>
      </c>
      <c r="R98">
        <f t="shared" si="17"/>
        <v>14</v>
      </c>
      <c r="S98">
        <f t="shared" si="18"/>
        <v>29</v>
      </c>
      <c r="T98">
        <f t="shared" si="19"/>
        <v>43</v>
      </c>
    </row>
    <row r="99" spans="1:20" x14ac:dyDescent="0.35">
      <c r="A99" s="1">
        <v>40878</v>
      </c>
      <c r="B99" t="s">
        <v>147</v>
      </c>
      <c r="C99" t="s">
        <v>148</v>
      </c>
      <c r="D99" s="1">
        <v>40897</v>
      </c>
      <c r="E99" s="1">
        <v>42724</v>
      </c>
      <c r="F99">
        <f t="shared" si="10"/>
        <v>5.0054794520547947</v>
      </c>
      <c r="G99">
        <f t="shared" si="11"/>
        <v>0</v>
      </c>
      <c r="H99">
        <f t="shared" si="12"/>
        <v>1</v>
      </c>
      <c r="I99" s="4">
        <v>1200</v>
      </c>
      <c r="J99" s="4">
        <v>100000</v>
      </c>
      <c r="K99" s="4">
        <f>+I99*J99</f>
        <v>120000000</v>
      </c>
      <c r="L99" s="3">
        <f t="shared" si="13"/>
        <v>0</v>
      </c>
      <c r="M99" s="3">
        <f t="shared" si="14"/>
        <v>120000000</v>
      </c>
      <c r="O99" s="1">
        <v>43466</v>
      </c>
      <c r="P99" s="2">
        <f t="shared" si="15"/>
        <v>0.7039696339833118</v>
      </c>
      <c r="Q99" s="2">
        <f t="shared" si="16"/>
        <v>0.29603036601668825</v>
      </c>
      <c r="R99">
        <f t="shared" si="17"/>
        <v>10</v>
      </c>
      <c r="S99">
        <f t="shared" si="18"/>
        <v>7</v>
      </c>
      <c r="T99">
        <f t="shared" si="19"/>
        <v>17</v>
      </c>
    </row>
    <row r="100" spans="1:20" x14ac:dyDescent="0.35">
      <c r="A100" s="1">
        <v>44197</v>
      </c>
      <c r="B100" t="s">
        <v>149</v>
      </c>
      <c r="C100" t="s">
        <v>150</v>
      </c>
      <c r="D100" s="1">
        <v>44223</v>
      </c>
      <c r="E100" s="1">
        <v>46237</v>
      </c>
      <c r="F100">
        <f t="shared" si="10"/>
        <v>5.5178082191780824</v>
      </c>
      <c r="G100">
        <f t="shared" si="11"/>
        <v>0</v>
      </c>
      <c r="H100">
        <f t="shared" si="12"/>
        <v>1</v>
      </c>
      <c r="I100" s="4">
        <v>887272</v>
      </c>
      <c r="J100" s="4">
        <v>1000</v>
      </c>
      <c r="K100" s="4">
        <f>+I100*J100</f>
        <v>887272000</v>
      </c>
      <c r="L100" s="3">
        <f t="shared" si="13"/>
        <v>0</v>
      </c>
      <c r="M100" s="3">
        <f t="shared" si="14"/>
        <v>887272000</v>
      </c>
      <c r="O100" s="1">
        <v>43497</v>
      </c>
      <c r="P100" s="2">
        <f t="shared" si="15"/>
        <v>0.65043695380774036</v>
      </c>
      <c r="Q100" s="2">
        <f t="shared" si="16"/>
        <v>0.3495630461922597</v>
      </c>
      <c r="R100">
        <f t="shared" si="17"/>
        <v>8</v>
      </c>
      <c r="S100">
        <f t="shared" si="18"/>
        <v>7</v>
      </c>
      <c r="T100">
        <f t="shared" si="19"/>
        <v>15</v>
      </c>
    </row>
    <row r="101" spans="1:20" x14ac:dyDescent="0.35">
      <c r="A101" s="1">
        <v>44531</v>
      </c>
      <c r="B101" t="s">
        <v>151</v>
      </c>
      <c r="C101" t="s">
        <v>152</v>
      </c>
      <c r="D101" s="1">
        <v>44550</v>
      </c>
      <c r="E101" s="1">
        <v>52019</v>
      </c>
      <c r="F101">
        <f t="shared" si="10"/>
        <v>20.463013698630139</v>
      </c>
      <c r="G101">
        <f t="shared" si="11"/>
        <v>0</v>
      </c>
      <c r="H101">
        <f t="shared" si="12"/>
        <v>1</v>
      </c>
      <c r="I101" s="4">
        <v>500</v>
      </c>
      <c r="J101" s="4">
        <v>2000</v>
      </c>
      <c r="K101" s="4">
        <f>+I101*J101</f>
        <v>1000000</v>
      </c>
      <c r="L101" s="3">
        <f t="shared" si="13"/>
        <v>0</v>
      </c>
      <c r="M101" s="3">
        <f t="shared" si="14"/>
        <v>1000000</v>
      </c>
      <c r="O101" s="1">
        <v>43525</v>
      </c>
      <c r="P101" s="2">
        <f t="shared" si="15"/>
        <v>0.17267138933415255</v>
      </c>
      <c r="Q101" s="2">
        <f t="shared" si="16"/>
        <v>0.8273286106658474</v>
      </c>
      <c r="R101">
        <f t="shared" si="17"/>
        <v>9</v>
      </c>
      <c r="S101">
        <f t="shared" si="18"/>
        <v>21</v>
      </c>
      <c r="T101">
        <f t="shared" si="19"/>
        <v>30</v>
      </c>
    </row>
    <row r="102" spans="1:20" x14ac:dyDescent="0.35">
      <c r="A102" s="1">
        <v>44531</v>
      </c>
      <c r="B102" t="s">
        <v>153</v>
      </c>
      <c r="C102" t="s">
        <v>152</v>
      </c>
      <c r="D102" s="1">
        <v>44550</v>
      </c>
      <c r="E102" s="1">
        <v>52019</v>
      </c>
      <c r="F102">
        <f t="shared" si="10"/>
        <v>20.463013698630139</v>
      </c>
      <c r="G102">
        <f t="shared" si="11"/>
        <v>0</v>
      </c>
      <c r="H102">
        <f t="shared" si="12"/>
        <v>1</v>
      </c>
      <c r="I102" s="4">
        <v>500</v>
      </c>
      <c r="J102" s="4">
        <v>2000</v>
      </c>
      <c r="K102" s="4">
        <f>+I102*J102</f>
        <v>1000000</v>
      </c>
      <c r="L102" s="3">
        <f t="shared" si="13"/>
        <v>0</v>
      </c>
      <c r="M102" s="3">
        <f t="shared" si="14"/>
        <v>1000000</v>
      </c>
      <c r="O102" s="1">
        <v>43556</v>
      </c>
      <c r="P102" s="2">
        <f t="shared" si="15"/>
        <v>9.500849183723635E-2</v>
      </c>
      <c r="Q102" s="2">
        <f t="shared" si="16"/>
        <v>0.90499150816276364</v>
      </c>
      <c r="R102">
        <f t="shared" si="17"/>
        <v>4</v>
      </c>
      <c r="S102">
        <f t="shared" si="18"/>
        <v>36</v>
      </c>
      <c r="T102">
        <f t="shared" si="19"/>
        <v>40</v>
      </c>
    </row>
    <row r="103" spans="1:20" x14ac:dyDescent="0.35">
      <c r="A103" s="1">
        <v>44348</v>
      </c>
      <c r="B103" t="s">
        <v>154</v>
      </c>
      <c r="C103" t="s">
        <v>155</v>
      </c>
      <c r="D103" s="1">
        <v>44363</v>
      </c>
      <c r="E103" s="1">
        <v>48740</v>
      </c>
      <c r="F103">
        <f t="shared" si="10"/>
        <v>11.991780821917809</v>
      </c>
      <c r="G103">
        <f t="shared" si="11"/>
        <v>0</v>
      </c>
      <c r="H103">
        <f t="shared" si="12"/>
        <v>1</v>
      </c>
      <c r="I103" s="4">
        <v>150000</v>
      </c>
      <c r="J103" s="4">
        <v>1000</v>
      </c>
      <c r="K103" s="4">
        <f>+I103*J103</f>
        <v>150000000</v>
      </c>
      <c r="L103" s="3">
        <f t="shared" si="13"/>
        <v>0</v>
      </c>
      <c r="M103" s="3">
        <f t="shared" si="14"/>
        <v>150000000</v>
      </c>
      <c r="O103" s="1">
        <v>43586</v>
      </c>
      <c r="P103" s="2">
        <f t="shared" si="15"/>
        <v>0.33473400015330235</v>
      </c>
      <c r="Q103" s="2">
        <f t="shared" si="16"/>
        <v>0.66526599984669765</v>
      </c>
      <c r="R103">
        <f t="shared" si="17"/>
        <v>19</v>
      </c>
      <c r="S103">
        <f t="shared" si="18"/>
        <v>32</v>
      </c>
      <c r="T103">
        <f t="shared" si="19"/>
        <v>51</v>
      </c>
    </row>
    <row r="104" spans="1:20" x14ac:dyDescent="0.35">
      <c r="A104" s="1">
        <v>44256</v>
      </c>
      <c r="B104" t="s">
        <v>156</v>
      </c>
      <c r="C104" t="s">
        <v>157</v>
      </c>
      <c r="D104" s="1">
        <v>44280</v>
      </c>
      <c r="E104" s="1">
        <v>46106</v>
      </c>
      <c r="F104">
        <f t="shared" si="10"/>
        <v>5.0027397260273974</v>
      </c>
      <c r="G104">
        <f t="shared" si="11"/>
        <v>0</v>
      </c>
      <c r="H104">
        <f t="shared" si="12"/>
        <v>1</v>
      </c>
      <c r="I104" s="4">
        <v>27000</v>
      </c>
      <c r="J104" s="4">
        <v>10000</v>
      </c>
      <c r="K104" s="4">
        <f>+I104*J104</f>
        <v>270000000</v>
      </c>
      <c r="L104" s="3">
        <f t="shared" si="13"/>
        <v>0</v>
      </c>
      <c r="M104" s="3">
        <f t="shared" si="14"/>
        <v>270000000</v>
      </c>
      <c r="O104" s="1">
        <v>43617</v>
      </c>
      <c r="P104" s="2">
        <f t="shared" si="15"/>
        <v>0.25512132202159177</v>
      </c>
      <c r="Q104" s="2">
        <f t="shared" si="16"/>
        <v>0.74487867797840823</v>
      </c>
      <c r="R104">
        <f t="shared" si="17"/>
        <v>22</v>
      </c>
      <c r="S104">
        <f t="shared" si="18"/>
        <v>34</v>
      </c>
      <c r="T104">
        <f t="shared" si="19"/>
        <v>56</v>
      </c>
    </row>
    <row r="105" spans="1:20" x14ac:dyDescent="0.35">
      <c r="A105" s="1">
        <v>41000</v>
      </c>
      <c r="B105" t="s">
        <v>158</v>
      </c>
      <c r="C105" t="s">
        <v>159</v>
      </c>
      <c r="D105" s="1">
        <v>41009</v>
      </c>
      <c r="E105" s="1">
        <v>42835</v>
      </c>
      <c r="F105">
        <f t="shared" si="10"/>
        <v>5.0027397260273974</v>
      </c>
      <c r="G105">
        <f t="shared" si="11"/>
        <v>0</v>
      </c>
      <c r="H105">
        <f t="shared" si="12"/>
        <v>1</v>
      </c>
      <c r="I105" s="4">
        <v>50</v>
      </c>
      <c r="J105" s="4">
        <v>1000000</v>
      </c>
      <c r="K105" s="4">
        <f>+I105*J105</f>
        <v>50000000</v>
      </c>
      <c r="L105" s="3">
        <f t="shared" si="13"/>
        <v>0</v>
      </c>
      <c r="M105" s="3">
        <f t="shared" si="14"/>
        <v>50000000</v>
      </c>
      <c r="O105" s="1">
        <v>43647</v>
      </c>
      <c r="P105" s="2">
        <f t="shared" si="15"/>
        <v>0.14160579160912284</v>
      </c>
      <c r="Q105" s="2">
        <f t="shared" si="16"/>
        <v>0.8583942083908771</v>
      </c>
      <c r="R105">
        <f t="shared" si="17"/>
        <v>14</v>
      </c>
      <c r="S105">
        <f t="shared" si="18"/>
        <v>21</v>
      </c>
      <c r="T105">
        <f t="shared" si="19"/>
        <v>35</v>
      </c>
    </row>
    <row r="106" spans="1:20" x14ac:dyDescent="0.35">
      <c r="A106" s="1">
        <v>43770</v>
      </c>
      <c r="B106" t="s">
        <v>160</v>
      </c>
      <c r="C106" t="s">
        <v>161</v>
      </c>
      <c r="D106" s="1">
        <v>43784</v>
      </c>
      <c r="E106" s="1">
        <v>44515</v>
      </c>
      <c r="F106">
        <f t="shared" si="10"/>
        <v>2.0027397260273974</v>
      </c>
      <c r="G106">
        <f t="shared" si="11"/>
        <v>1</v>
      </c>
      <c r="H106">
        <f t="shared" si="12"/>
        <v>0</v>
      </c>
      <c r="I106" s="4">
        <v>24000000</v>
      </c>
      <c r="J106" s="4">
        <v>1</v>
      </c>
      <c r="K106" s="4">
        <f>+I106*J106</f>
        <v>24000000</v>
      </c>
      <c r="L106" s="3">
        <f t="shared" si="13"/>
        <v>24000000</v>
      </c>
      <c r="M106" s="3">
        <f t="shared" si="14"/>
        <v>0</v>
      </c>
      <c r="O106" s="1">
        <v>43678</v>
      </c>
      <c r="P106" s="2">
        <f t="shared" si="15"/>
        <v>0.69249371382537583</v>
      </c>
      <c r="Q106" s="2">
        <f t="shared" si="16"/>
        <v>0.30750628617462417</v>
      </c>
      <c r="R106">
        <f t="shared" si="17"/>
        <v>12</v>
      </c>
      <c r="S106">
        <f t="shared" si="18"/>
        <v>15</v>
      </c>
      <c r="T106">
        <f t="shared" si="19"/>
        <v>27</v>
      </c>
    </row>
    <row r="107" spans="1:20" x14ac:dyDescent="0.35">
      <c r="A107" s="1">
        <v>41760</v>
      </c>
      <c r="B107" t="s">
        <v>162</v>
      </c>
      <c r="C107" t="s">
        <v>159</v>
      </c>
      <c r="D107" s="1">
        <v>41782</v>
      </c>
      <c r="E107" s="1">
        <v>43608</v>
      </c>
      <c r="F107">
        <f t="shared" si="10"/>
        <v>5.0027397260273974</v>
      </c>
      <c r="G107">
        <f t="shared" si="11"/>
        <v>0</v>
      </c>
      <c r="H107">
        <f t="shared" si="12"/>
        <v>1</v>
      </c>
      <c r="I107" s="4">
        <v>15</v>
      </c>
      <c r="J107" s="4">
        <v>5000000</v>
      </c>
      <c r="K107" s="4">
        <f>+I107*J107</f>
        <v>75000000</v>
      </c>
      <c r="L107" s="3">
        <f t="shared" si="13"/>
        <v>0</v>
      </c>
      <c r="M107" s="3">
        <f t="shared" si="14"/>
        <v>75000000</v>
      </c>
      <c r="O107" s="1">
        <v>43709</v>
      </c>
      <c r="P107" s="2">
        <f t="shared" si="15"/>
        <v>0.41841997831001304</v>
      </c>
      <c r="Q107" s="2">
        <f t="shared" si="16"/>
        <v>0.58158002168998701</v>
      </c>
      <c r="R107">
        <f t="shared" si="17"/>
        <v>9</v>
      </c>
      <c r="S107">
        <f t="shared" si="18"/>
        <v>22</v>
      </c>
      <c r="T107">
        <f t="shared" si="19"/>
        <v>31</v>
      </c>
    </row>
    <row r="108" spans="1:20" x14ac:dyDescent="0.35">
      <c r="A108" s="1">
        <v>42248</v>
      </c>
      <c r="B108" t="s">
        <v>163</v>
      </c>
      <c r="C108" t="s">
        <v>159</v>
      </c>
      <c r="D108" s="1">
        <v>42269</v>
      </c>
      <c r="E108" s="1">
        <v>43356</v>
      </c>
      <c r="F108">
        <f t="shared" si="10"/>
        <v>2.978082191780822</v>
      </c>
      <c r="G108">
        <f t="shared" si="11"/>
        <v>1</v>
      </c>
      <c r="H108">
        <f t="shared" si="12"/>
        <v>0</v>
      </c>
      <c r="I108" s="4">
        <v>2000</v>
      </c>
      <c r="J108" s="4">
        <v>10000</v>
      </c>
      <c r="K108" s="4">
        <f>+I108*J108</f>
        <v>20000000</v>
      </c>
      <c r="L108" s="3">
        <f t="shared" si="13"/>
        <v>20000000</v>
      </c>
      <c r="M108" s="3">
        <f t="shared" si="14"/>
        <v>0</v>
      </c>
      <c r="O108" s="1">
        <v>43739</v>
      </c>
      <c r="P108" s="2">
        <f t="shared" si="15"/>
        <v>0.50941167728486891</v>
      </c>
      <c r="Q108" s="2">
        <f t="shared" si="16"/>
        <v>0.49058832271513103</v>
      </c>
      <c r="R108">
        <f t="shared" si="17"/>
        <v>9</v>
      </c>
      <c r="S108">
        <f t="shared" si="18"/>
        <v>20</v>
      </c>
      <c r="T108">
        <f t="shared" si="19"/>
        <v>29</v>
      </c>
    </row>
    <row r="109" spans="1:20" x14ac:dyDescent="0.35">
      <c r="A109" s="1">
        <v>43070</v>
      </c>
      <c r="B109" t="s">
        <v>164</v>
      </c>
      <c r="C109" t="s">
        <v>159</v>
      </c>
      <c r="D109" s="1">
        <v>43091</v>
      </c>
      <c r="E109" s="1">
        <v>44004</v>
      </c>
      <c r="F109">
        <f t="shared" si="10"/>
        <v>2.5013698630136987</v>
      </c>
      <c r="G109">
        <f t="shared" si="11"/>
        <v>1</v>
      </c>
      <c r="H109">
        <f t="shared" si="12"/>
        <v>0</v>
      </c>
      <c r="I109" s="4">
        <v>110000</v>
      </c>
      <c r="J109" s="4">
        <v>1000</v>
      </c>
      <c r="K109" s="4">
        <f>+I109*J109</f>
        <v>110000000</v>
      </c>
      <c r="L109" s="3">
        <f t="shared" si="13"/>
        <v>110000000</v>
      </c>
      <c r="M109" s="3">
        <f t="shared" si="14"/>
        <v>0</v>
      </c>
      <c r="O109" s="1">
        <v>43770</v>
      </c>
      <c r="P109" s="2">
        <f t="shared" si="15"/>
        <v>0.16958965572413409</v>
      </c>
      <c r="Q109" s="2">
        <f t="shared" si="16"/>
        <v>0.83041034427586591</v>
      </c>
      <c r="R109">
        <f t="shared" si="17"/>
        <v>10</v>
      </c>
      <c r="S109">
        <f t="shared" si="18"/>
        <v>29</v>
      </c>
      <c r="T109">
        <f t="shared" si="19"/>
        <v>39</v>
      </c>
    </row>
    <row r="110" spans="1:20" x14ac:dyDescent="0.35">
      <c r="A110" s="1">
        <v>43525</v>
      </c>
      <c r="B110" t="s">
        <v>165</v>
      </c>
      <c r="C110" t="s">
        <v>159</v>
      </c>
      <c r="D110" s="1">
        <v>43553</v>
      </c>
      <c r="E110" s="1">
        <v>44649</v>
      </c>
      <c r="F110">
        <f t="shared" si="10"/>
        <v>3.0027397260273974</v>
      </c>
      <c r="G110">
        <f t="shared" si="11"/>
        <v>1</v>
      </c>
      <c r="H110">
        <f t="shared" si="12"/>
        <v>0</v>
      </c>
      <c r="I110" s="4">
        <v>400000</v>
      </c>
      <c r="J110" s="4">
        <v>1000</v>
      </c>
      <c r="K110" s="4">
        <f>+I110*J110</f>
        <v>400000000</v>
      </c>
      <c r="L110" s="3">
        <f t="shared" si="13"/>
        <v>400000000</v>
      </c>
      <c r="M110" s="3">
        <f t="shared" si="14"/>
        <v>0</v>
      </c>
      <c r="O110" s="1">
        <v>43800</v>
      </c>
      <c r="P110" s="2">
        <f t="shared" si="15"/>
        <v>0.17554354875182213</v>
      </c>
      <c r="Q110" s="2">
        <f t="shared" si="16"/>
        <v>0.8244564512481779</v>
      </c>
      <c r="R110">
        <f t="shared" si="17"/>
        <v>21</v>
      </c>
      <c r="S110">
        <f t="shared" si="18"/>
        <v>37</v>
      </c>
      <c r="T110">
        <f t="shared" si="19"/>
        <v>58</v>
      </c>
    </row>
    <row r="111" spans="1:20" x14ac:dyDescent="0.35">
      <c r="A111" s="1">
        <v>44531</v>
      </c>
      <c r="B111" t="s">
        <v>166</v>
      </c>
      <c r="C111" t="s">
        <v>159</v>
      </c>
      <c r="D111" s="1">
        <v>44540</v>
      </c>
      <c r="E111" s="1">
        <v>46001</v>
      </c>
      <c r="F111">
        <f t="shared" si="10"/>
        <v>4.0027397260273974</v>
      </c>
      <c r="G111">
        <f t="shared" si="11"/>
        <v>1</v>
      </c>
      <c r="H111">
        <f t="shared" si="12"/>
        <v>0</v>
      </c>
      <c r="I111" s="4">
        <v>400000</v>
      </c>
      <c r="J111" s="4">
        <v>1000</v>
      </c>
      <c r="K111" s="4">
        <f>+I111*J111</f>
        <v>400000000</v>
      </c>
      <c r="L111" s="3">
        <f t="shared" si="13"/>
        <v>400000000</v>
      </c>
      <c r="M111" s="3">
        <f t="shared" si="14"/>
        <v>0</v>
      </c>
      <c r="O111" s="1">
        <v>43831</v>
      </c>
      <c r="P111" s="2">
        <f t="shared" si="15"/>
        <v>0.92790516906335019</v>
      </c>
      <c r="Q111" s="2">
        <f t="shared" si="16"/>
        <v>7.2094830936649826E-2</v>
      </c>
      <c r="R111">
        <f t="shared" si="17"/>
        <v>5</v>
      </c>
      <c r="S111">
        <f t="shared" si="18"/>
        <v>6</v>
      </c>
      <c r="T111">
        <f t="shared" si="19"/>
        <v>11</v>
      </c>
    </row>
    <row r="112" spans="1:20" x14ac:dyDescent="0.35">
      <c r="A112" s="1">
        <v>43525</v>
      </c>
      <c r="B112" t="s">
        <v>167</v>
      </c>
      <c r="C112" t="s">
        <v>159</v>
      </c>
      <c r="D112" s="1">
        <v>43553</v>
      </c>
      <c r="E112" s="1">
        <v>45380</v>
      </c>
      <c r="F112">
        <f t="shared" si="10"/>
        <v>5.0054794520547947</v>
      </c>
      <c r="G112">
        <f t="shared" si="11"/>
        <v>0</v>
      </c>
      <c r="H112">
        <f t="shared" si="12"/>
        <v>1</v>
      </c>
      <c r="I112" s="4">
        <v>600000</v>
      </c>
      <c r="J112" s="4">
        <v>1000</v>
      </c>
      <c r="K112" s="4">
        <f>+I112*J112</f>
        <v>600000000</v>
      </c>
      <c r="L112" s="3">
        <f t="shared" si="13"/>
        <v>0</v>
      </c>
      <c r="M112" s="3">
        <f t="shared" si="14"/>
        <v>600000000</v>
      </c>
      <c r="O112" s="1">
        <v>43862</v>
      </c>
      <c r="P112" s="2">
        <f t="shared" si="15"/>
        <v>0.47300166595890636</v>
      </c>
      <c r="Q112" s="2">
        <f t="shared" si="16"/>
        <v>0.52699833404109364</v>
      </c>
      <c r="R112">
        <f t="shared" si="17"/>
        <v>14</v>
      </c>
      <c r="S112">
        <f t="shared" si="18"/>
        <v>6</v>
      </c>
      <c r="T112">
        <f t="shared" si="19"/>
        <v>20</v>
      </c>
    </row>
    <row r="113" spans="1:20" x14ac:dyDescent="0.35">
      <c r="A113" s="1">
        <v>41153</v>
      </c>
      <c r="B113" t="s">
        <v>168</v>
      </c>
      <c r="C113" t="s">
        <v>169</v>
      </c>
      <c r="D113" s="1">
        <v>41167</v>
      </c>
      <c r="E113" s="1">
        <v>42993</v>
      </c>
      <c r="F113">
        <f t="shared" si="10"/>
        <v>5.0027397260273974</v>
      </c>
      <c r="G113">
        <f t="shared" si="11"/>
        <v>0</v>
      </c>
      <c r="H113">
        <f t="shared" si="12"/>
        <v>1</v>
      </c>
      <c r="I113" s="4">
        <v>61385</v>
      </c>
      <c r="J113" s="4">
        <v>1000</v>
      </c>
      <c r="K113" s="4">
        <f>+I113*J113</f>
        <v>61385000</v>
      </c>
      <c r="L113" s="3">
        <f t="shared" si="13"/>
        <v>0</v>
      </c>
      <c r="M113" s="3">
        <f t="shared" si="14"/>
        <v>61385000</v>
      </c>
      <c r="O113" s="1">
        <v>43891</v>
      </c>
      <c r="P113" s="2">
        <f t="shared" si="15"/>
        <v>0.34259201203837231</v>
      </c>
      <c r="Q113" s="2">
        <f t="shared" si="16"/>
        <v>0.65740798796162769</v>
      </c>
      <c r="R113">
        <f t="shared" si="17"/>
        <v>8</v>
      </c>
      <c r="S113">
        <f t="shared" si="18"/>
        <v>9</v>
      </c>
      <c r="T113">
        <f t="shared" si="19"/>
        <v>17</v>
      </c>
    </row>
    <row r="114" spans="1:20" x14ac:dyDescent="0.35">
      <c r="A114" s="1">
        <v>41730</v>
      </c>
      <c r="B114" t="s">
        <v>170</v>
      </c>
      <c r="C114" t="s">
        <v>169</v>
      </c>
      <c r="D114" s="1">
        <v>41744</v>
      </c>
      <c r="E114" s="1">
        <v>44301</v>
      </c>
      <c r="F114">
        <f t="shared" si="10"/>
        <v>7.0054794520547947</v>
      </c>
      <c r="G114">
        <f t="shared" si="11"/>
        <v>0</v>
      </c>
      <c r="H114">
        <f t="shared" si="12"/>
        <v>1</v>
      </c>
      <c r="I114" s="4">
        <v>20000</v>
      </c>
      <c r="J114" s="4">
        <v>10000</v>
      </c>
      <c r="K114" s="4">
        <f>+I114*J114</f>
        <v>200000000</v>
      </c>
      <c r="L114" s="3">
        <f t="shared" si="13"/>
        <v>0</v>
      </c>
      <c r="M114" s="3">
        <f t="shared" si="14"/>
        <v>200000000</v>
      </c>
      <c r="O114" s="1">
        <v>43922</v>
      </c>
      <c r="P114" s="2">
        <f t="shared" si="15"/>
        <v>0.60833250008979611</v>
      </c>
      <c r="Q114" s="2">
        <f t="shared" si="16"/>
        <v>0.39166749991020383</v>
      </c>
      <c r="R114">
        <f t="shared" si="17"/>
        <v>22</v>
      </c>
      <c r="S114">
        <f t="shared" si="18"/>
        <v>9</v>
      </c>
      <c r="T114">
        <f t="shared" si="19"/>
        <v>31</v>
      </c>
    </row>
    <row r="115" spans="1:20" x14ac:dyDescent="0.35">
      <c r="A115" s="1">
        <v>42156</v>
      </c>
      <c r="B115" t="s">
        <v>171</v>
      </c>
      <c r="C115" t="s">
        <v>169</v>
      </c>
      <c r="D115" s="1">
        <v>42167</v>
      </c>
      <c r="E115" s="1">
        <v>45089</v>
      </c>
      <c r="F115">
        <f t="shared" si="10"/>
        <v>8.0054794520547947</v>
      </c>
      <c r="G115">
        <f t="shared" si="11"/>
        <v>0</v>
      </c>
      <c r="H115">
        <f t="shared" si="12"/>
        <v>1</v>
      </c>
      <c r="I115" s="4">
        <v>200</v>
      </c>
      <c r="J115" s="4">
        <v>1000000</v>
      </c>
      <c r="K115" s="4">
        <f>+I115*J115</f>
        <v>200000000</v>
      </c>
      <c r="L115" s="3">
        <f t="shared" si="13"/>
        <v>0</v>
      </c>
      <c r="M115" s="3">
        <f t="shared" si="14"/>
        <v>200000000</v>
      </c>
      <c r="O115" s="1">
        <v>43952</v>
      </c>
      <c r="P115" s="2">
        <f t="shared" si="15"/>
        <v>0.58360548328744932</v>
      </c>
      <c r="Q115" s="2">
        <f t="shared" si="16"/>
        <v>0.41639451671255062</v>
      </c>
      <c r="R115">
        <f t="shared" si="17"/>
        <v>10</v>
      </c>
      <c r="S115">
        <f t="shared" si="18"/>
        <v>4</v>
      </c>
      <c r="T115">
        <f t="shared" si="19"/>
        <v>14</v>
      </c>
    </row>
    <row r="116" spans="1:20" x14ac:dyDescent="0.35">
      <c r="A116" s="1">
        <v>42795</v>
      </c>
      <c r="B116" t="s">
        <v>172</v>
      </c>
      <c r="C116" t="s">
        <v>169</v>
      </c>
      <c r="D116" s="1">
        <v>42809</v>
      </c>
      <c r="E116" s="1">
        <v>44635</v>
      </c>
      <c r="F116">
        <f t="shared" si="10"/>
        <v>5.0027397260273974</v>
      </c>
      <c r="G116">
        <f t="shared" si="11"/>
        <v>0</v>
      </c>
      <c r="H116">
        <f t="shared" si="12"/>
        <v>1</v>
      </c>
      <c r="I116" s="4">
        <v>150000</v>
      </c>
      <c r="J116" s="4">
        <v>1000</v>
      </c>
      <c r="K116" s="4">
        <f>+I116*J116</f>
        <v>150000000</v>
      </c>
      <c r="L116" s="3">
        <f t="shared" si="13"/>
        <v>0</v>
      </c>
      <c r="M116" s="3">
        <f t="shared" si="14"/>
        <v>150000000</v>
      </c>
      <c r="O116" s="1">
        <v>43983</v>
      </c>
      <c r="P116" s="2">
        <f t="shared" si="15"/>
        <v>0.2067303638510565</v>
      </c>
      <c r="Q116" s="2">
        <f t="shared" si="16"/>
        <v>0.79326963614894352</v>
      </c>
      <c r="R116">
        <f t="shared" si="17"/>
        <v>10</v>
      </c>
      <c r="S116">
        <f t="shared" si="18"/>
        <v>27</v>
      </c>
      <c r="T116">
        <f t="shared" si="19"/>
        <v>37</v>
      </c>
    </row>
    <row r="117" spans="1:20" x14ac:dyDescent="0.35">
      <c r="A117" s="1">
        <v>43160</v>
      </c>
      <c r="B117" t="s">
        <v>173</v>
      </c>
      <c r="C117" t="s">
        <v>169</v>
      </c>
      <c r="D117" s="1">
        <v>43174</v>
      </c>
      <c r="E117" s="1">
        <v>45000</v>
      </c>
      <c r="F117">
        <f t="shared" si="10"/>
        <v>5.0027397260273974</v>
      </c>
      <c r="G117">
        <f t="shared" si="11"/>
        <v>0</v>
      </c>
      <c r="H117">
        <f t="shared" si="12"/>
        <v>1</v>
      </c>
      <c r="I117" s="4">
        <v>523525</v>
      </c>
      <c r="J117" s="4">
        <v>1000</v>
      </c>
      <c r="K117" s="4">
        <f>+I117*J117</f>
        <v>523525000</v>
      </c>
      <c r="L117" s="3">
        <f t="shared" si="13"/>
        <v>0</v>
      </c>
      <c r="M117" s="3">
        <f t="shared" si="14"/>
        <v>523525000</v>
      </c>
      <c r="O117" s="1">
        <v>44013</v>
      </c>
      <c r="P117" s="2">
        <f t="shared" si="15"/>
        <v>0.83931287493017803</v>
      </c>
      <c r="Q117" s="2">
        <f t="shared" si="16"/>
        <v>0.16068712506982191</v>
      </c>
      <c r="R117">
        <f t="shared" si="17"/>
        <v>8</v>
      </c>
      <c r="S117">
        <f t="shared" si="18"/>
        <v>4</v>
      </c>
      <c r="T117">
        <f t="shared" si="19"/>
        <v>12</v>
      </c>
    </row>
    <row r="118" spans="1:20" x14ac:dyDescent="0.35">
      <c r="A118" s="1">
        <v>43497</v>
      </c>
      <c r="B118" t="s">
        <v>174</v>
      </c>
      <c r="C118" t="s">
        <v>169</v>
      </c>
      <c r="D118" s="1">
        <v>43511</v>
      </c>
      <c r="E118" s="1">
        <v>45337</v>
      </c>
      <c r="F118">
        <f t="shared" si="10"/>
        <v>5.0027397260273974</v>
      </c>
      <c r="G118">
        <f t="shared" si="11"/>
        <v>0</v>
      </c>
      <c r="H118">
        <f t="shared" si="12"/>
        <v>1</v>
      </c>
      <c r="I118" s="4">
        <v>10000</v>
      </c>
      <c r="J118" s="4">
        <v>10000</v>
      </c>
      <c r="K118" s="4">
        <f>+I118*J118</f>
        <v>100000000</v>
      </c>
      <c r="L118" s="3">
        <f t="shared" si="13"/>
        <v>0</v>
      </c>
      <c r="M118" s="3">
        <f t="shared" si="14"/>
        <v>100000000</v>
      </c>
      <c r="O118" s="1">
        <v>44044</v>
      </c>
      <c r="P118" s="2">
        <f t="shared" si="15"/>
        <v>0.46323412058753088</v>
      </c>
      <c r="Q118" s="2">
        <f t="shared" si="16"/>
        <v>0.53676587941246912</v>
      </c>
      <c r="R118">
        <f t="shared" si="17"/>
        <v>7</v>
      </c>
      <c r="S118">
        <f t="shared" si="18"/>
        <v>13</v>
      </c>
      <c r="T118">
        <f t="shared" si="19"/>
        <v>20</v>
      </c>
    </row>
    <row r="119" spans="1:20" x14ac:dyDescent="0.35">
      <c r="A119" s="1">
        <v>43739</v>
      </c>
      <c r="B119" t="s">
        <v>175</v>
      </c>
      <c r="C119" t="s">
        <v>169</v>
      </c>
      <c r="D119" s="1">
        <v>43748</v>
      </c>
      <c r="E119" s="1">
        <v>45575</v>
      </c>
      <c r="F119">
        <f t="shared" si="10"/>
        <v>5.0054794520547947</v>
      </c>
      <c r="G119">
        <f t="shared" si="11"/>
        <v>0</v>
      </c>
      <c r="H119">
        <f t="shared" si="12"/>
        <v>1</v>
      </c>
      <c r="I119" s="4">
        <v>350000</v>
      </c>
      <c r="J119" s="4">
        <v>1000</v>
      </c>
      <c r="K119" s="4">
        <f>+I119*J119</f>
        <v>350000000</v>
      </c>
      <c r="L119" s="3">
        <f t="shared" si="13"/>
        <v>0</v>
      </c>
      <c r="M119" s="3">
        <f t="shared" si="14"/>
        <v>350000000</v>
      </c>
      <c r="O119" s="1">
        <v>44075</v>
      </c>
      <c r="P119" s="2">
        <f t="shared" si="15"/>
        <v>0.12092425406338655</v>
      </c>
      <c r="Q119" s="2">
        <f t="shared" si="16"/>
        <v>0.87907574593661342</v>
      </c>
      <c r="R119">
        <f t="shared" si="17"/>
        <v>9</v>
      </c>
      <c r="S119">
        <f t="shared" si="18"/>
        <v>20</v>
      </c>
      <c r="T119">
        <f t="shared" si="19"/>
        <v>29</v>
      </c>
    </row>
    <row r="120" spans="1:20" x14ac:dyDescent="0.35">
      <c r="A120" s="1">
        <v>41153</v>
      </c>
      <c r="B120" t="s">
        <v>176</v>
      </c>
      <c r="C120" t="s">
        <v>169</v>
      </c>
      <c r="D120" s="1">
        <v>41167</v>
      </c>
      <c r="E120" s="1">
        <v>43723</v>
      </c>
      <c r="F120">
        <f t="shared" si="10"/>
        <v>7.0027397260273974</v>
      </c>
      <c r="G120">
        <f t="shared" si="11"/>
        <v>0</v>
      </c>
      <c r="H120">
        <f t="shared" si="12"/>
        <v>1</v>
      </c>
      <c r="I120" s="4">
        <v>232600</v>
      </c>
      <c r="J120" s="4">
        <v>1000</v>
      </c>
      <c r="K120" s="4">
        <f>+I120*J120</f>
        <v>232600000</v>
      </c>
      <c r="L120" s="3">
        <f t="shared" si="13"/>
        <v>0</v>
      </c>
      <c r="M120" s="3">
        <f t="shared" si="14"/>
        <v>232600000</v>
      </c>
      <c r="O120" s="1">
        <v>44105</v>
      </c>
      <c r="P120" s="2">
        <f t="shared" si="15"/>
        <v>0.38896234975384386</v>
      </c>
      <c r="Q120" s="2">
        <f t="shared" si="16"/>
        <v>0.61103765024615608</v>
      </c>
      <c r="R120">
        <f t="shared" si="17"/>
        <v>21</v>
      </c>
      <c r="S120">
        <f t="shared" si="18"/>
        <v>16</v>
      </c>
      <c r="T120">
        <f t="shared" si="19"/>
        <v>37</v>
      </c>
    </row>
    <row r="121" spans="1:20" x14ac:dyDescent="0.35">
      <c r="A121" s="1">
        <v>43497</v>
      </c>
      <c r="B121" t="s">
        <v>177</v>
      </c>
      <c r="C121" t="s">
        <v>169</v>
      </c>
      <c r="D121" s="1">
        <v>43511</v>
      </c>
      <c r="E121" s="1">
        <v>46068</v>
      </c>
      <c r="F121">
        <f t="shared" si="10"/>
        <v>7.0054794520547947</v>
      </c>
      <c r="G121">
        <f t="shared" si="11"/>
        <v>0</v>
      </c>
      <c r="H121">
        <f t="shared" si="12"/>
        <v>1</v>
      </c>
      <c r="I121" s="4">
        <v>25000</v>
      </c>
      <c r="J121" s="4">
        <v>10000</v>
      </c>
      <c r="K121" s="4">
        <f>+I121*J121</f>
        <v>250000000</v>
      </c>
      <c r="L121" s="3">
        <f t="shared" si="13"/>
        <v>0</v>
      </c>
      <c r="M121" s="3">
        <f t="shared" si="14"/>
        <v>250000000</v>
      </c>
      <c r="O121" s="1">
        <v>44136</v>
      </c>
      <c r="P121" s="2">
        <f t="shared" si="15"/>
        <v>0.35358265993265992</v>
      </c>
      <c r="Q121" s="2">
        <f t="shared" si="16"/>
        <v>0.64641734006734008</v>
      </c>
      <c r="R121">
        <f t="shared" si="17"/>
        <v>10</v>
      </c>
      <c r="S121">
        <f t="shared" si="18"/>
        <v>9</v>
      </c>
      <c r="T121">
        <f t="shared" si="19"/>
        <v>19</v>
      </c>
    </row>
    <row r="122" spans="1:20" x14ac:dyDescent="0.35">
      <c r="A122" s="1">
        <v>43922</v>
      </c>
      <c r="B122" t="s">
        <v>178</v>
      </c>
      <c r="C122" t="s">
        <v>169</v>
      </c>
      <c r="D122" s="1">
        <v>43931</v>
      </c>
      <c r="E122" s="1">
        <v>44296</v>
      </c>
      <c r="F122">
        <f t="shared" si="10"/>
        <v>1</v>
      </c>
      <c r="G122">
        <f t="shared" si="11"/>
        <v>1</v>
      </c>
      <c r="H122">
        <f t="shared" si="12"/>
        <v>0</v>
      </c>
      <c r="I122" s="4">
        <v>150000</v>
      </c>
      <c r="J122" s="4">
        <v>1000</v>
      </c>
      <c r="K122" s="4">
        <f>+I122*J122</f>
        <v>150000000</v>
      </c>
      <c r="L122" s="3">
        <f t="shared" si="13"/>
        <v>150000000</v>
      </c>
      <c r="M122" s="3">
        <f t="shared" si="14"/>
        <v>0</v>
      </c>
      <c r="O122" s="1">
        <v>44166</v>
      </c>
      <c r="P122" s="2">
        <f t="shared" si="15"/>
        <v>0.29900228900957787</v>
      </c>
      <c r="Q122" s="2">
        <f t="shared" si="16"/>
        <v>0.70099771099042207</v>
      </c>
      <c r="R122">
        <f t="shared" si="17"/>
        <v>14</v>
      </c>
      <c r="S122">
        <f t="shared" si="18"/>
        <v>25</v>
      </c>
      <c r="T122">
        <f t="shared" si="19"/>
        <v>39</v>
      </c>
    </row>
    <row r="123" spans="1:20" x14ac:dyDescent="0.35">
      <c r="A123" s="1">
        <v>44378</v>
      </c>
      <c r="B123" t="s">
        <v>179</v>
      </c>
      <c r="C123" t="s">
        <v>169</v>
      </c>
      <c r="D123" s="1">
        <v>44392</v>
      </c>
      <c r="E123" s="1">
        <v>46949</v>
      </c>
      <c r="F123">
        <f t="shared" si="10"/>
        <v>7.0054794520547947</v>
      </c>
      <c r="G123">
        <f t="shared" si="11"/>
        <v>0</v>
      </c>
      <c r="H123">
        <f t="shared" si="12"/>
        <v>1</v>
      </c>
      <c r="I123" s="4">
        <v>400000</v>
      </c>
      <c r="J123" s="4">
        <v>1000</v>
      </c>
      <c r="K123" s="4">
        <f>+I123*J123</f>
        <v>400000000</v>
      </c>
      <c r="L123" s="3">
        <f t="shared" si="13"/>
        <v>0</v>
      </c>
      <c r="M123" s="3">
        <f t="shared" si="14"/>
        <v>400000000</v>
      </c>
      <c r="O123" s="1">
        <v>44197</v>
      </c>
      <c r="P123" s="2">
        <f t="shared" si="15"/>
        <v>0.44378501465777392</v>
      </c>
      <c r="Q123" s="2">
        <f t="shared" si="16"/>
        <v>0.55621498534222613</v>
      </c>
      <c r="R123">
        <f t="shared" si="17"/>
        <v>13</v>
      </c>
      <c r="S123">
        <f t="shared" si="18"/>
        <v>7</v>
      </c>
      <c r="T123">
        <f t="shared" si="19"/>
        <v>20</v>
      </c>
    </row>
    <row r="124" spans="1:20" x14ac:dyDescent="0.35">
      <c r="A124" s="1">
        <v>41579</v>
      </c>
      <c r="B124" t="s">
        <v>180</v>
      </c>
      <c r="C124" t="s">
        <v>181</v>
      </c>
      <c r="D124" s="1">
        <v>41589</v>
      </c>
      <c r="E124" s="1">
        <v>43415</v>
      </c>
      <c r="F124">
        <f t="shared" si="10"/>
        <v>5.0027397260273974</v>
      </c>
      <c r="G124">
        <f t="shared" si="11"/>
        <v>0</v>
      </c>
      <c r="H124">
        <f t="shared" si="12"/>
        <v>1</v>
      </c>
      <c r="I124" s="4">
        <v>6000</v>
      </c>
      <c r="J124" s="4">
        <v>10000</v>
      </c>
      <c r="K124" s="4">
        <f>+I124*J124</f>
        <v>60000000</v>
      </c>
      <c r="L124" s="3">
        <f t="shared" si="13"/>
        <v>0</v>
      </c>
      <c r="M124" s="3">
        <f t="shared" si="14"/>
        <v>60000000</v>
      </c>
      <c r="O124" s="1">
        <v>44228</v>
      </c>
      <c r="P124" s="2">
        <f t="shared" si="15"/>
        <v>0.43204384137833413</v>
      </c>
      <c r="Q124" s="2">
        <f t="shared" si="16"/>
        <v>0.56795615862166593</v>
      </c>
      <c r="R124">
        <f t="shared" si="17"/>
        <v>9</v>
      </c>
      <c r="S124">
        <f t="shared" si="18"/>
        <v>11</v>
      </c>
      <c r="T124">
        <f t="shared" si="19"/>
        <v>20</v>
      </c>
    </row>
    <row r="125" spans="1:20" x14ac:dyDescent="0.35">
      <c r="A125" s="1">
        <v>41548</v>
      </c>
      <c r="B125" t="s">
        <v>182</v>
      </c>
      <c r="C125" t="s">
        <v>169</v>
      </c>
      <c r="D125" s="1">
        <v>41572</v>
      </c>
      <c r="E125" s="1">
        <v>45224</v>
      </c>
      <c r="F125">
        <f t="shared" si="10"/>
        <v>10.005479452054795</v>
      </c>
      <c r="G125">
        <f t="shared" si="11"/>
        <v>0</v>
      </c>
      <c r="H125">
        <f t="shared" si="12"/>
        <v>1</v>
      </c>
      <c r="I125" s="4">
        <v>80</v>
      </c>
      <c r="J125" s="4">
        <v>1000000</v>
      </c>
      <c r="K125" s="4">
        <f>+I125*J125</f>
        <v>80000000</v>
      </c>
      <c r="L125" s="3">
        <f t="shared" si="13"/>
        <v>0</v>
      </c>
      <c r="M125" s="3">
        <f t="shared" si="14"/>
        <v>80000000</v>
      </c>
      <c r="O125" s="1">
        <v>44256</v>
      </c>
      <c r="P125" s="2">
        <f t="shared" si="15"/>
        <v>0.46250923150440942</v>
      </c>
      <c r="Q125" s="2">
        <f t="shared" si="16"/>
        <v>0.53749076849559063</v>
      </c>
      <c r="R125">
        <f t="shared" si="17"/>
        <v>27</v>
      </c>
      <c r="S125">
        <f t="shared" si="18"/>
        <v>19</v>
      </c>
      <c r="T125">
        <f t="shared" si="19"/>
        <v>46</v>
      </c>
    </row>
    <row r="126" spans="1:20" x14ac:dyDescent="0.35">
      <c r="A126" s="1">
        <v>43556</v>
      </c>
      <c r="B126" t="s">
        <v>183</v>
      </c>
      <c r="C126" t="s">
        <v>169</v>
      </c>
      <c r="D126" s="1">
        <v>43573</v>
      </c>
      <c r="E126" s="1">
        <v>45400</v>
      </c>
      <c r="F126">
        <f t="shared" si="10"/>
        <v>5.0054794520547947</v>
      </c>
      <c r="G126">
        <f t="shared" si="11"/>
        <v>0</v>
      </c>
      <c r="H126">
        <f t="shared" si="12"/>
        <v>1</v>
      </c>
      <c r="I126" s="4">
        <v>105000</v>
      </c>
      <c r="J126" s="4">
        <v>1000</v>
      </c>
      <c r="K126" s="4">
        <f>+I126*J126</f>
        <v>105000000</v>
      </c>
      <c r="L126" s="3">
        <f t="shared" si="13"/>
        <v>0</v>
      </c>
      <c r="M126" s="3">
        <f t="shared" si="14"/>
        <v>105000000</v>
      </c>
      <c r="O126" s="1">
        <v>44287</v>
      </c>
      <c r="P126" s="2">
        <f t="shared" si="15"/>
        <v>0.22190075634658904</v>
      </c>
      <c r="Q126" s="2">
        <f t="shared" si="16"/>
        <v>0.77809924365341099</v>
      </c>
      <c r="R126">
        <f t="shared" si="17"/>
        <v>10</v>
      </c>
      <c r="S126">
        <f t="shared" si="18"/>
        <v>27</v>
      </c>
      <c r="T126">
        <f t="shared" si="19"/>
        <v>37</v>
      </c>
    </row>
    <row r="127" spans="1:20" x14ac:dyDescent="0.35">
      <c r="A127" s="1">
        <v>42917</v>
      </c>
      <c r="B127" t="s">
        <v>184</v>
      </c>
      <c r="C127" t="s">
        <v>185</v>
      </c>
      <c r="D127" s="1">
        <v>42926</v>
      </c>
      <c r="E127" s="1">
        <v>44022</v>
      </c>
      <c r="F127">
        <f t="shared" si="10"/>
        <v>3.0027397260273974</v>
      </c>
      <c r="G127">
        <f t="shared" si="11"/>
        <v>1</v>
      </c>
      <c r="H127">
        <f t="shared" si="12"/>
        <v>0</v>
      </c>
      <c r="I127" s="4">
        <v>35000</v>
      </c>
      <c r="J127" s="4">
        <v>10000</v>
      </c>
      <c r="K127" s="4">
        <f>+I127*J127</f>
        <v>350000000</v>
      </c>
      <c r="L127" s="3">
        <f t="shared" si="13"/>
        <v>350000000</v>
      </c>
      <c r="M127" s="3">
        <f t="shared" si="14"/>
        <v>0</v>
      </c>
      <c r="O127" s="1">
        <v>44317</v>
      </c>
      <c r="P127" s="2">
        <f t="shared" si="15"/>
        <v>0.40748945220390964</v>
      </c>
      <c r="Q127" s="2">
        <f t="shared" si="16"/>
        <v>0.59251054779609036</v>
      </c>
      <c r="R127">
        <f t="shared" si="17"/>
        <v>18</v>
      </c>
      <c r="S127">
        <f t="shared" si="18"/>
        <v>33</v>
      </c>
      <c r="T127">
        <f t="shared" si="19"/>
        <v>51</v>
      </c>
    </row>
    <row r="128" spans="1:20" x14ac:dyDescent="0.35">
      <c r="A128" s="1">
        <v>42795</v>
      </c>
      <c r="B128" t="s">
        <v>186</v>
      </c>
      <c r="C128" t="s">
        <v>187</v>
      </c>
      <c r="D128" s="1">
        <v>42824</v>
      </c>
      <c r="E128" s="1">
        <v>43920</v>
      </c>
      <c r="F128">
        <f t="shared" si="10"/>
        <v>3.0027397260273974</v>
      </c>
      <c r="G128">
        <f t="shared" si="11"/>
        <v>1</v>
      </c>
      <c r="H128">
        <f t="shared" si="12"/>
        <v>0</v>
      </c>
      <c r="I128" s="4">
        <v>200000000</v>
      </c>
      <c r="J128" s="4">
        <v>1</v>
      </c>
      <c r="K128" s="4">
        <f>+I128*J128</f>
        <v>200000000</v>
      </c>
      <c r="L128" s="3">
        <f t="shared" si="13"/>
        <v>200000000</v>
      </c>
      <c r="M128" s="3">
        <f t="shared" si="14"/>
        <v>0</v>
      </c>
      <c r="O128" s="1">
        <v>44348</v>
      </c>
      <c r="P128" s="2">
        <f t="shared" si="15"/>
        <v>0.36231473748283621</v>
      </c>
      <c r="Q128" s="2">
        <f t="shared" si="16"/>
        <v>0.63768526251716373</v>
      </c>
      <c r="R128">
        <f t="shared" si="17"/>
        <v>26</v>
      </c>
      <c r="S128">
        <f t="shared" si="18"/>
        <v>28</v>
      </c>
      <c r="T128">
        <f t="shared" si="19"/>
        <v>54</v>
      </c>
    </row>
    <row r="129" spans="1:20" x14ac:dyDescent="0.35">
      <c r="A129" s="1">
        <v>43160</v>
      </c>
      <c r="B129" t="s">
        <v>188</v>
      </c>
      <c r="C129" t="s">
        <v>187</v>
      </c>
      <c r="D129" s="1">
        <v>43187</v>
      </c>
      <c r="E129" s="1">
        <v>44558</v>
      </c>
      <c r="F129">
        <f t="shared" si="10"/>
        <v>3.7561643835616438</v>
      </c>
      <c r="G129">
        <f t="shared" si="11"/>
        <v>1</v>
      </c>
      <c r="H129">
        <f t="shared" si="12"/>
        <v>0</v>
      </c>
      <c r="I129" s="4">
        <v>200000</v>
      </c>
      <c r="J129" s="4">
        <v>1000</v>
      </c>
      <c r="K129" s="4">
        <f>+I129*J129</f>
        <v>200000000</v>
      </c>
      <c r="L129" s="3">
        <f t="shared" si="13"/>
        <v>200000000</v>
      </c>
      <c r="M129" s="3">
        <f t="shared" si="14"/>
        <v>0</v>
      </c>
      <c r="O129" s="1">
        <v>44378</v>
      </c>
      <c r="P129" s="2">
        <f t="shared" si="15"/>
        <v>0.64621407220782734</v>
      </c>
      <c r="Q129" s="2">
        <f t="shared" si="16"/>
        <v>0.35378592779217266</v>
      </c>
      <c r="R129">
        <f t="shared" si="17"/>
        <v>19</v>
      </c>
      <c r="S129">
        <f t="shared" si="18"/>
        <v>29</v>
      </c>
      <c r="T129">
        <f t="shared" si="19"/>
        <v>48</v>
      </c>
    </row>
    <row r="130" spans="1:20" x14ac:dyDescent="0.35">
      <c r="A130" s="1">
        <v>43435</v>
      </c>
      <c r="B130" t="s">
        <v>189</v>
      </c>
      <c r="C130" t="s">
        <v>187</v>
      </c>
      <c r="D130" s="1">
        <v>43460</v>
      </c>
      <c r="E130" s="1">
        <v>44556</v>
      </c>
      <c r="F130">
        <f t="shared" si="10"/>
        <v>3.0027397260273974</v>
      </c>
      <c r="G130">
        <f t="shared" si="11"/>
        <v>1</v>
      </c>
      <c r="H130">
        <f t="shared" si="12"/>
        <v>0</v>
      </c>
      <c r="I130" s="4">
        <v>160000</v>
      </c>
      <c r="J130" s="4">
        <v>1000</v>
      </c>
      <c r="K130" s="4">
        <f>+I130*J130</f>
        <v>160000000</v>
      </c>
      <c r="L130" s="3">
        <f t="shared" si="13"/>
        <v>160000000</v>
      </c>
      <c r="M130" s="3">
        <f t="shared" si="14"/>
        <v>0</v>
      </c>
      <c r="O130" s="1">
        <v>44409</v>
      </c>
      <c r="P130" s="2">
        <f t="shared" si="15"/>
        <v>0.27498359709461734</v>
      </c>
      <c r="Q130" s="2">
        <f t="shared" si="16"/>
        <v>0.72501640290538261</v>
      </c>
      <c r="R130">
        <f t="shared" si="17"/>
        <v>6</v>
      </c>
      <c r="S130">
        <f t="shared" si="18"/>
        <v>30</v>
      </c>
      <c r="T130">
        <f t="shared" si="19"/>
        <v>36</v>
      </c>
    </row>
    <row r="131" spans="1:20" x14ac:dyDescent="0.35">
      <c r="A131" s="1">
        <v>43800</v>
      </c>
      <c r="B131" t="s">
        <v>190</v>
      </c>
      <c r="C131" t="s">
        <v>187</v>
      </c>
      <c r="D131" s="1">
        <v>43824</v>
      </c>
      <c r="E131" s="1">
        <v>45651</v>
      </c>
      <c r="F131">
        <f t="shared" ref="F131:F194" si="20">(E131-D131)/365</f>
        <v>5.0054794520547947</v>
      </c>
      <c r="G131">
        <f t="shared" ref="G131:G194" si="21">IF(F131&lt;5,1,)</f>
        <v>0</v>
      </c>
      <c r="H131">
        <f t="shared" ref="H131:H194" si="22">IF(F131&gt;=5,1,0)</f>
        <v>1</v>
      </c>
      <c r="I131" s="4">
        <v>350000</v>
      </c>
      <c r="J131" s="4">
        <v>1000</v>
      </c>
      <c r="K131" s="4">
        <f>+I131*J131</f>
        <v>350000000</v>
      </c>
      <c r="L131" s="3">
        <f t="shared" ref="L131:L194" si="23">+K131*G131</f>
        <v>0</v>
      </c>
      <c r="M131" s="3">
        <f t="shared" ref="M131:M194" si="24">+K131*H131</f>
        <v>350000000</v>
      </c>
      <c r="O131" s="1">
        <v>44440</v>
      </c>
      <c r="P131" s="2">
        <f t="shared" si="15"/>
        <v>0.31960748707318826</v>
      </c>
      <c r="Q131" s="2">
        <f t="shared" si="16"/>
        <v>0.68039251292681169</v>
      </c>
      <c r="R131">
        <f t="shared" si="17"/>
        <v>27</v>
      </c>
      <c r="S131">
        <f t="shared" si="18"/>
        <v>35</v>
      </c>
      <c r="T131">
        <f t="shared" si="19"/>
        <v>62</v>
      </c>
    </row>
    <row r="132" spans="1:20" x14ac:dyDescent="0.35">
      <c r="A132" s="1">
        <v>41183</v>
      </c>
      <c r="B132" t="s">
        <v>191</v>
      </c>
      <c r="C132" t="s">
        <v>192</v>
      </c>
      <c r="D132" s="1">
        <v>41183</v>
      </c>
      <c r="E132" s="1">
        <v>43009</v>
      </c>
      <c r="F132">
        <f t="shared" si="20"/>
        <v>5.0027397260273974</v>
      </c>
      <c r="G132">
        <f t="shared" si="21"/>
        <v>0</v>
      </c>
      <c r="H132">
        <f t="shared" si="22"/>
        <v>1</v>
      </c>
      <c r="I132" s="4">
        <v>75000</v>
      </c>
      <c r="J132" s="4">
        <v>10000</v>
      </c>
      <c r="K132" s="4">
        <f>+I132*J132</f>
        <v>750000000</v>
      </c>
      <c r="L132" s="3">
        <f t="shared" si="23"/>
        <v>0</v>
      </c>
      <c r="M132" s="3">
        <f t="shared" si="24"/>
        <v>750000000</v>
      </c>
      <c r="O132" s="1">
        <v>44470</v>
      </c>
      <c r="P132" s="2">
        <f t="shared" ref="P132:P134" si="25">SUMIFS(L:L,L:L,"&lt;&gt;0",$A:$A,O132)/(SUMIF($A:$A,O132,$L:$L)+SUMIF($A:$A,O132,$M:$M))</f>
        <v>9.9449476100595111E-2</v>
      </c>
      <c r="Q132" s="2">
        <f t="shared" ref="Q132:Q134" si="26">SUMIFS(M:M,M:M,"&lt;&gt;0",$A:$A,O132)/(SUMIF($A:$A,O132,$L:$L)+SUMIF($A:$A,O132,$M:$M))</f>
        <v>0.90055052389940493</v>
      </c>
      <c r="R132">
        <f t="shared" ref="R132:R134" si="27">+COUNTIFS(G:G,1,$A:$A,O132)</f>
        <v>16</v>
      </c>
      <c r="S132">
        <f t="shared" ref="S132:S134" si="28">+COUNTIFS(H:H,1,$A:$A,O132)</f>
        <v>50</v>
      </c>
      <c r="T132">
        <f t="shared" ref="T132:T134" si="29">SUM(R132:S132)</f>
        <v>66</v>
      </c>
    </row>
    <row r="133" spans="1:20" x14ac:dyDescent="0.35">
      <c r="A133" s="1">
        <v>40634</v>
      </c>
      <c r="B133" t="s">
        <v>193</v>
      </c>
      <c r="C133" t="s">
        <v>192</v>
      </c>
      <c r="D133" s="1">
        <v>40648</v>
      </c>
      <c r="E133" s="1">
        <v>42475</v>
      </c>
      <c r="F133">
        <f t="shared" si="20"/>
        <v>5.0054794520547947</v>
      </c>
      <c r="G133">
        <f t="shared" si="21"/>
        <v>0</v>
      </c>
      <c r="H133">
        <f t="shared" si="22"/>
        <v>1</v>
      </c>
      <c r="I133" s="4">
        <v>53916</v>
      </c>
      <c r="J133" s="4">
        <v>10000</v>
      </c>
      <c r="K133" s="4">
        <f>+I133*J133</f>
        <v>539160000</v>
      </c>
      <c r="L133" s="3">
        <f t="shared" si="23"/>
        <v>0</v>
      </c>
      <c r="M133" s="3">
        <f t="shared" si="24"/>
        <v>539160000</v>
      </c>
      <c r="O133" s="1">
        <v>44501</v>
      </c>
      <c r="P133" s="2">
        <f t="shared" si="25"/>
        <v>0.13940540768981138</v>
      </c>
      <c r="Q133" s="2">
        <f t="shared" si="26"/>
        <v>0.86059459231018864</v>
      </c>
      <c r="R133">
        <f t="shared" si="27"/>
        <v>13</v>
      </c>
      <c r="S133">
        <f t="shared" si="28"/>
        <v>37</v>
      </c>
      <c r="T133">
        <f t="shared" si="29"/>
        <v>50</v>
      </c>
    </row>
    <row r="134" spans="1:20" x14ac:dyDescent="0.35">
      <c r="A134" s="1">
        <v>40725</v>
      </c>
      <c r="B134" t="s">
        <v>194</v>
      </c>
      <c r="C134" t="s">
        <v>192</v>
      </c>
      <c r="D134" s="1">
        <v>40739</v>
      </c>
      <c r="E134" s="1">
        <v>42566</v>
      </c>
      <c r="F134">
        <f t="shared" si="20"/>
        <v>5.0054794520547947</v>
      </c>
      <c r="G134">
        <f t="shared" si="21"/>
        <v>0</v>
      </c>
      <c r="H134">
        <f t="shared" si="22"/>
        <v>1</v>
      </c>
      <c r="I134" s="4">
        <v>13376</v>
      </c>
      <c r="J134" s="4">
        <v>10741</v>
      </c>
      <c r="K134" s="4">
        <f>+I134*J134</f>
        <v>143671616</v>
      </c>
      <c r="L134" s="3">
        <f t="shared" si="23"/>
        <v>0</v>
      </c>
      <c r="M134" s="3">
        <f t="shared" si="24"/>
        <v>143671616</v>
      </c>
      <c r="O134" s="1">
        <v>44531</v>
      </c>
      <c r="P134" s="2">
        <f t="shared" si="25"/>
        <v>0.42284921467077602</v>
      </c>
      <c r="Q134" s="2">
        <f t="shared" si="26"/>
        <v>0.57715078532922404</v>
      </c>
      <c r="R134">
        <f t="shared" si="27"/>
        <v>26</v>
      </c>
      <c r="S134">
        <f t="shared" si="28"/>
        <v>35</v>
      </c>
      <c r="T134">
        <f t="shared" si="29"/>
        <v>61</v>
      </c>
    </row>
    <row r="135" spans="1:20" x14ac:dyDescent="0.35">
      <c r="A135" s="1">
        <v>40634</v>
      </c>
      <c r="B135" t="s">
        <v>195</v>
      </c>
      <c r="C135" t="s">
        <v>192</v>
      </c>
      <c r="D135" s="1">
        <v>40648</v>
      </c>
      <c r="E135" s="1">
        <v>43205</v>
      </c>
      <c r="F135">
        <f t="shared" si="20"/>
        <v>7.0054794520547947</v>
      </c>
      <c r="G135">
        <f t="shared" si="21"/>
        <v>0</v>
      </c>
      <c r="H135">
        <f t="shared" si="22"/>
        <v>1</v>
      </c>
      <c r="I135" s="4">
        <v>27084</v>
      </c>
      <c r="J135" s="4">
        <v>10000</v>
      </c>
      <c r="K135" s="4">
        <f>+I135*J135</f>
        <v>270840000</v>
      </c>
      <c r="L135" s="3">
        <f t="shared" si="23"/>
        <v>0</v>
      </c>
      <c r="M135" s="3">
        <f t="shared" si="24"/>
        <v>270840000</v>
      </c>
    </row>
    <row r="136" spans="1:20" x14ac:dyDescent="0.35">
      <c r="A136" s="1">
        <v>40725</v>
      </c>
      <c r="B136" t="s">
        <v>196</v>
      </c>
      <c r="C136" t="s">
        <v>192</v>
      </c>
      <c r="D136" s="1">
        <v>40739</v>
      </c>
      <c r="E136" s="1">
        <v>42566</v>
      </c>
      <c r="F136">
        <f t="shared" si="20"/>
        <v>5.0054794520547947</v>
      </c>
      <c r="G136">
        <f t="shared" si="21"/>
        <v>0</v>
      </c>
      <c r="H136">
        <f t="shared" si="22"/>
        <v>1</v>
      </c>
      <c r="I136" s="4">
        <v>28056</v>
      </c>
      <c r="J136" s="4">
        <v>7699</v>
      </c>
      <c r="K136" s="4">
        <f>+I136*J136</f>
        <v>216003144</v>
      </c>
      <c r="L136" s="3">
        <f t="shared" si="23"/>
        <v>0</v>
      </c>
      <c r="M136" s="3">
        <f t="shared" si="24"/>
        <v>216003144</v>
      </c>
    </row>
    <row r="137" spans="1:20" x14ac:dyDescent="0.35">
      <c r="A137" s="1">
        <v>43252</v>
      </c>
      <c r="B137" t="s">
        <v>197</v>
      </c>
      <c r="C137" t="s">
        <v>198</v>
      </c>
      <c r="D137" s="1">
        <v>43253</v>
      </c>
      <c r="E137" s="1">
        <v>47636</v>
      </c>
      <c r="F137">
        <f t="shared" si="20"/>
        <v>12.008219178082191</v>
      </c>
      <c r="G137">
        <f t="shared" si="21"/>
        <v>0</v>
      </c>
      <c r="H137">
        <f t="shared" si="22"/>
        <v>1</v>
      </c>
      <c r="I137" s="4">
        <v>200000</v>
      </c>
      <c r="J137" s="4">
        <v>1000</v>
      </c>
      <c r="K137" s="4">
        <f>+I137*J137</f>
        <v>200000000</v>
      </c>
      <c r="L137" s="3">
        <f t="shared" si="23"/>
        <v>0</v>
      </c>
      <c r="M137" s="3">
        <f t="shared" si="24"/>
        <v>200000000</v>
      </c>
    </row>
    <row r="138" spans="1:20" x14ac:dyDescent="0.35">
      <c r="A138" s="1">
        <v>41061</v>
      </c>
      <c r="B138" t="s">
        <v>199</v>
      </c>
      <c r="C138" t="s">
        <v>200</v>
      </c>
      <c r="D138" s="1">
        <v>41061</v>
      </c>
      <c r="E138" s="1">
        <v>42887</v>
      </c>
      <c r="F138">
        <f t="shared" si="20"/>
        <v>5.0027397260273974</v>
      </c>
      <c r="G138">
        <f t="shared" si="21"/>
        <v>0</v>
      </c>
      <c r="H138">
        <f t="shared" si="22"/>
        <v>1</v>
      </c>
      <c r="I138" s="4">
        <v>10000</v>
      </c>
      <c r="J138" s="4">
        <v>10000</v>
      </c>
      <c r="K138" s="4">
        <f>+I138*J138</f>
        <v>100000000</v>
      </c>
      <c r="L138" s="3">
        <f t="shared" si="23"/>
        <v>0</v>
      </c>
      <c r="M138" s="3">
        <f t="shared" si="24"/>
        <v>100000000</v>
      </c>
    </row>
    <row r="139" spans="1:20" x14ac:dyDescent="0.35">
      <c r="A139" s="1">
        <v>40940</v>
      </c>
      <c r="B139" t="s">
        <v>201</v>
      </c>
      <c r="C139" t="s">
        <v>202</v>
      </c>
      <c r="D139" s="1">
        <v>40942</v>
      </c>
      <c r="E139" s="1">
        <v>43134</v>
      </c>
      <c r="F139">
        <f t="shared" si="20"/>
        <v>6.0054794520547947</v>
      </c>
      <c r="G139">
        <f t="shared" si="21"/>
        <v>0</v>
      </c>
      <c r="H139">
        <f t="shared" si="22"/>
        <v>1</v>
      </c>
      <c r="I139" s="4">
        <v>15000</v>
      </c>
      <c r="J139" s="4">
        <v>10000</v>
      </c>
      <c r="K139" s="4">
        <f>+I139*J139</f>
        <v>150000000</v>
      </c>
      <c r="L139" s="3">
        <f t="shared" si="23"/>
        <v>0</v>
      </c>
      <c r="M139" s="3">
        <f t="shared" si="24"/>
        <v>150000000</v>
      </c>
    </row>
    <row r="140" spans="1:20" x14ac:dyDescent="0.35">
      <c r="A140" s="1">
        <v>43070</v>
      </c>
      <c r="B140" t="s">
        <v>203</v>
      </c>
      <c r="C140" t="s">
        <v>202</v>
      </c>
      <c r="D140" s="1">
        <v>43084</v>
      </c>
      <c r="E140" s="1">
        <v>43814</v>
      </c>
      <c r="F140">
        <f t="shared" si="20"/>
        <v>2</v>
      </c>
      <c r="G140">
        <f t="shared" si="21"/>
        <v>1</v>
      </c>
      <c r="H140">
        <f t="shared" si="22"/>
        <v>0</v>
      </c>
      <c r="I140" s="4">
        <v>100000</v>
      </c>
      <c r="J140" s="4">
        <v>1000</v>
      </c>
      <c r="K140" s="4">
        <f>+I140*J140</f>
        <v>100000000</v>
      </c>
      <c r="L140" s="3">
        <f t="shared" si="23"/>
        <v>100000000</v>
      </c>
      <c r="M140" s="3">
        <f t="shared" si="24"/>
        <v>0</v>
      </c>
    </row>
    <row r="141" spans="1:20" x14ac:dyDescent="0.35">
      <c r="A141" s="1">
        <v>43070</v>
      </c>
      <c r="B141" t="s">
        <v>204</v>
      </c>
      <c r="C141" t="s">
        <v>202</v>
      </c>
      <c r="D141" s="1">
        <v>43084</v>
      </c>
      <c r="E141" s="1">
        <v>44180</v>
      </c>
      <c r="F141">
        <f t="shared" si="20"/>
        <v>3.0027397260273974</v>
      </c>
      <c r="G141">
        <f t="shared" si="21"/>
        <v>1</v>
      </c>
      <c r="H141">
        <f t="shared" si="22"/>
        <v>0</v>
      </c>
      <c r="I141" s="4">
        <v>100000</v>
      </c>
      <c r="J141" s="4">
        <v>1000</v>
      </c>
      <c r="K141" s="4">
        <f>+I141*J141</f>
        <v>100000000</v>
      </c>
      <c r="L141" s="3">
        <f t="shared" si="23"/>
        <v>100000000</v>
      </c>
      <c r="M141" s="3">
        <f t="shared" si="24"/>
        <v>0</v>
      </c>
    </row>
    <row r="142" spans="1:20" x14ac:dyDescent="0.35">
      <c r="A142" s="1">
        <v>43070</v>
      </c>
      <c r="B142" t="s">
        <v>205</v>
      </c>
      <c r="C142" t="s">
        <v>202</v>
      </c>
      <c r="D142" s="1">
        <v>43084</v>
      </c>
      <c r="E142" s="1">
        <v>44910</v>
      </c>
      <c r="F142">
        <f t="shared" si="20"/>
        <v>5.0027397260273974</v>
      </c>
      <c r="G142">
        <f t="shared" si="21"/>
        <v>0</v>
      </c>
      <c r="H142">
        <f t="shared" si="22"/>
        <v>1</v>
      </c>
      <c r="I142" s="4">
        <v>50000</v>
      </c>
      <c r="J142" s="4">
        <v>1000</v>
      </c>
      <c r="K142" s="4">
        <f>+I142*J142</f>
        <v>50000000</v>
      </c>
      <c r="L142" s="3">
        <f t="shared" si="23"/>
        <v>0</v>
      </c>
      <c r="M142" s="3">
        <f t="shared" si="24"/>
        <v>50000000</v>
      </c>
    </row>
    <row r="143" spans="1:20" x14ac:dyDescent="0.35">
      <c r="A143" s="1">
        <v>40940</v>
      </c>
      <c r="B143" t="s">
        <v>206</v>
      </c>
      <c r="C143" t="s">
        <v>207</v>
      </c>
      <c r="D143" s="1">
        <v>40954</v>
      </c>
      <c r="E143" s="1">
        <v>42781</v>
      </c>
      <c r="F143">
        <f t="shared" si="20"/>
        <v>5.0054794520547947</v>
      </c>
      <c r="G143">
        <f t="shared" si="21"/>
        <v>0</v>
      </c>
      <c r="H143">
        <f t="shared" si="22"/>
        <v>1</v>
      </c>
      <c r="I143" s="4">
        <v>18500</v>
      </c>
      <c r="J143" s="4">
        <v>10000</v>
      </c>
      <c r="K143" s="4">
        <f>+I143*J143</f>
        <v>185000000</v>
      </c>
      <c r="L143" s="3">
        <f t="shared" si="23"/>
        <v>0</v>
      </c>
      <c r="M143" s="3">
        <f t="shared" si="24"/>
        <v>185000000</v>
      </c>
    </row>
    <row r="144" spans="1:20" x14ac:dyDescent="0.35">
      <c r="A144" s="1">
        <v>41183</v>
      </c>
      <c r="B144" t="s">
        <v>208</v>
      </c>
      <c r="C144" t="s">
        <v>207</v>
      </c>
      <c r="D144" s="1">
        <v>41207</v>
      </c>
      <c r="E144" s="1">
        <v>43033</v>
      </c>
      <c r="F144">
        <f t="shared" si="20"/>
        <v>5.0027397260273974</v>
      </c>
      <c r="G144">
        <f t="shared" si="21"/>
        <v>0</v>
      </c>
      <c r="H144">
        <f t="shared" si="22"/>
        <v>1</v>
      </c>
      <c r="I144" s="4">
        <v>100</v>
      </c>
      <c r="J144" s="4">
        <v>1000000</v>
      </c>
      <c r="K144" s="4">
        <f>+I144*J144</f>
        <v>100000000</v>
      </c>
      <c r="L144" s="3">
        <f t="shared" si="23"/>
        <v>0</v>
      </c>
      <c r="M144" s="3">
        <f t="shared" si="24"/>
        <v>100000000</v>
      </c>
    </row>
    <row r="145" spans="1:13" x14ac:dyDescent="0.35">
      <c r="A145" s="1">
        <v>43344</v>
      </c>
      <c r="B145" t="s">
        <v>209</v>
      </c>
      <c r="C145" t="s">
        <v>207</v>
      </c>
      <c r="D145" s="1">
        <v>43358</v>
      </c>
      <c r="E145" s="1">
        <v>45184</v>
      </c>
      <c r="F145">
        <f t="shared" si="20"/>
        <v>5.0027397260273974</v>
      </c>
      <c r="G145">
        <f t="shared" si="21"/>
        <v>0</v>
      </c>
      <c r="H145">
        <f t="shared" si="22"/>
        <v>1</v>
      </c>
      <c r="I145" s="4">
        <v>244830</v>
      </c>
      <c r="J145" s="4">
        <v>1000</v>
      </c>
      <c r="K145" s="4">
        <f>+I145*J145</f>
        <v>244830000</v>
      </c>
      <c r="L145" s="3">
        <f t="shared" si="23"/>
        <v>0</v>
      </c>
      <c r="M145" s="3">
        <f t="shared" si="24"/>
        <v>244830000</v>
      </c>
    </row>
    <row r="146" spans="1:13" x14ac:dyDescent="0.35">
      <c r="A146" s="1">
        <v>43739</v>
      </c>
      <c r="B146" t="s">
        <v>210</v>
      </c>
      <c r="C146" t="s">
        <v>211</v>
      </c>
      <c r="D146" s="1">
        <v>43745</v>
      </c>
      <c r="E146" s="1">
        <v>45572</v>
      </c>
      <c r="F146">
        <f t="shared" si="20"/>
        <v>5.0054794520547947</v>
      </c>
      <c r="G146">
        <f t="shared" si="21"/>
        <v>0</v>
      </c>
      <c r="H146">
        <f t="shared" si="22"/>
        <v>1</v>
      </c>
      <c r="I146" s="4">
        <v>100000</v>
      </c>
      <c r="J146" s="4">
        <v>1000</v>
      </c>
      <c r="K146" s="4">
        <f>+I146*J146</f>
        <v>100000000</v>
      </c>
      <c r="L146" s="3">
        <f t="shared" si="23"/>
        <v>0</v>
      </c>
      <c r="M146" s="3">
        <f t="shared" si="24"/>
        <v>100000000</v>
      </c>
    </row>
    <row r="147" spans="1:13" x14ac:dyDescent="0.35">
      <c r="A147" s="1">
        <v>44256</v>
      </c>
      <c r="B147" t="s">
        <v>212</v>
      </c>
      <c r="C147" t="s">
        <v>211</v>
      </c>
      <c r="D147" s="1">
        <v>44270</v>
      </c>
      <c r="E147" s="1">
        <v>45731</v>
      </c>
      <c r="F147">
        <f t="shared" si="20"/>
        <v>4.0027397260273974</v>
      </c>
      <c r="G147">
        <f t="shared" si="21"/>
        <v>1</v>
      </c>
      <c r="H147">
        <f t="shared" si="22"/>
        <v>0</v>
      </c>
      <c r="I147" s="4">
        <v>130000</v>
      </c>
      <c r="J147" s="4">
        <v>1000</v>
      </c>
      <c r="K147" s="4">
        <f>+I147*J147</f>
        <v>130000000</v>
      </c>
      <c r="L147" s="3">
        <f t="shared" si="23"/>
        <v>130000000</v>
      </c>
      <c r="M147" s="3">
        <f t="shared" si="24"/>
        <v>0</v>
      </c>
    </row>
    <row r="148" spans="1:13" x14ac:dyDescent="0.35">
      <c r="A148" s="1">
        <v>42309</v>
      </c>
      <c r="B148" t="s">
        <v>213</v>
      </c>
      <c r="C148" t="s">
        <v>214</v>
      </c>
      <c r="D148" s="1">
        <v>42322</v>
      </c>
      <c r="E148" s="1">
        <v>46521</v>
      </c>
      <c r="F148">
        <f t="shared" si="20"/>
        <v>11.504109589041096</v>
      </c>
      <c r="G148">
        <f t="shared" si="21"/>
        <v>0</v>
      </c>
      <c r="H148">
        <f t="shared" si="22"/>
        <v>1</v>
      </c>
      <c r="I148" s="4">
        <v>45</v>
      </c>
      <c r="J148" s="4">
        <v>1000000</v>
      </c>
      <c r="K148" s="4">
        <f>+I148*J148</f>
        <v>45000000</v>
      </c>
      <c r="L148" s="3">
        <f t="shared" si="23"/>
        <v>0</v>
      </c>
      <c r="M148" s="3">
        <f t="shared" si="24"/>
        <v>45000000</v>
      </c>
    </row>
    <row r="149" spans="1:13" x14ac:dyDescent="0.35">
      <c r="A149" s="1">
        <v>44531</v>
      </c>
      <c r="B149" t="s">
        <v>215</v>
      </c>
      <c r="C149" t="s">
        <v>216</v>
      </c>
      <c r="D149" s="1">
        <v>44545</v>
      </c>
      <c r="E149" s="1">
        <v>46402</v>
      </c>
      <c r="F149">
        <f t="shared" si="20"/>
        <v>5.087671232876712</v>
      </c>
      <c r="G149">
        <f t="shared" si="21"/>
        <v>0</v>
      </c>
      <c r="H149">
        <f t="shared" si="22"/>
        <v>1</v>
      </c>
      <c r="I149" s="4">
        <v>150000</v>
      </c>
      <c r="J149" s="4">
        <v>1000</v>
      </c>
      <c r="K149" s="4">
        <f>+I149*J149</f>
        <v>150000000</v>
      </c>
      <c r="L149" s="3">
        <f t="shared" si="23"/>
        <v>0</v>
      </c>
      <c r="M149" s="3">
        <f t="shared" si="24"/>
        <v>150000000</v>
      </c>
    </row>
    <row r="150" spans="1:13" x14ac:dyDescent="0.35">
      <c r="A150" s="1">
        <v>41426</v>
      </c>
      <c r="B150" t="s">
        <v>217</v>
      </c>
      <c r="C150" t="s">
        <v>218</v>
      </c>
      <c r="D150" s="1">
        <v>41455</v>
      </c>
      <c r="E150" s="1">
        <v>45107</v>
      </c>
      <c r="F150">
        <f t="shared" si="20"/>
        <v>10.005479452054795</v>
      </c>
      <c r="G150">
        <f t="shared" si="21"/>
        <v>0</v>
      </c>
      <c r="H150">
        <f t="shared" si="22"/>
        <v>1</v>
      </c>
      <c r="I150" s="4">
        <v>20</v>
      </c>
      <c r="J150" s="4">
        <v>3100000</v>
      </c>
      <c r="K150" s="4">
        <f>+I150*J150</f>
        <v>62000000</v>
      </c>
      <c r="L150" s="3">
        <f t="shared" si="23"/>
        <v>0</v>
      </c>
      <c r="M150" s="3">
        <f t="shared" si="24"/>
        <v>62000000</v>
      </c>
    </row>
    <row r="151" spans="1:13" x14ac:dyDescent="0.35">
      <c r="A151" s="1">
        <v>43739</v>
      </c>
      <c r="B151" t="s">
        <v>219</v>
      </c>
      <c r="C151" t="s">
        <v>220</v>
      </c>
      <c r="D151" s="1">
        <v>43753</v>
      </c>
      <c r="E151" s="1">
        <v>45945</v>
      </c>
      <c r="F151">
        <f t="shared" si="20"/>
        <v>6.0054794520547947</v>
      </c>
      <c r="G151">
        <f t="shared" si="21"/>
        <v>0</v>
      </c>
      <c r="H151">
        <f t="shared" si="22"/>
        <v>1</v>
      </c>
      <c r="I151" s="4">
        <v>648500</v>
      </c>
      <c r="J151" s="4">
        <v>1000</v>
      </c>
      <c r="K151" s="4">
        <f>+I151*J151</f>
        <v>648500000</v>
      </c>
      <c r="L151" s="3">
        <f t="shared" si="23"/>
        <v>0</v>
      </c>
      <c r="M151" s="3">
        <f t="shared" si="24"/>
        <v>648500000</v>
      </c>
    </row>
    <row r="152" spans="1:13" x14ac:dyDescent="0.35">
      <c r="A152" s="1">
        <v>40544</v>
      </c>
      <c r="B152" t="s">
        <v>221</v>
      </c>
      <c r="C152" t="s">
        <v>222</v>
      </c>
      <c r="D152" s="1">
        <v>40553</v>
      </c>
      <c r="E152" s="1">
        <v>42379</v>
      </c>
      <c r="F152">
        <f t="shared" si="20"/>
        <v>5.0027397260273974</v>
      </c>
      <c r="G152">
        <f t="shared" si="21"/>
        <v>0</v>
      </c>
      <c r="H152">
        <f t="shared" si="22"/>
        <v>1</v>
      </c>
      <c r="I152" s="4">
        <v>300</v>
      </c>
      <c r="J152" s="4">
        <v>1000000</v>
      </c>
      <c r="K152" s="4">
        <f>+I152*J152</f>
        <v>300000000</v>
      </c>
      <c r="L152" s="3">
        <f t="shared" si="23"/>
        <v>0</v>
      </c>
      <c r="M152" s="3">
        <f t="shared" si="24"/>
        <v>300000000</v>
      </c>
    </row>
    <row r="153" spans="1:13" x14ac:dyDescent="0.35">
      <c r="A153" s="1">
        <v>41852</v>
      </c>
      <c r="B153" t="s">
        <v>223</v>
      </c>
      <c r="C153" t="s">
        <v>222</v>
      </c>
      <c r="D153" s="1">
        <v>41856</v>
      </c>
      <c r="E153" s="1">
        <v>42952</v>
      </c>
      <c r="F153">
        <f t="shared" si="20"/>
        <v>3.0027397260273974</v>
      </c>
      <c r="G153">
        <f t="shared" si="21"/>
        <v>1</v>
      </c>
      <c r="H153">
        <f t="shared" si="22"/>
        <v>0</v>
      </c>
      <c r="I153" s="4">
        <v>40000</v>
      </c>
      <c r="J153" s="4">
        <v>10000</v>
      </c>
      <c r="K153" s="4">
        <f>+I153*J153</f>
        <v>400000000</v>
      </c>
      <c r="L153" s="3">
        <f t="shared" si="23"/>
        <v>400000000</v>
      </c>
      <c r="M153" s="3">
        <f t="shared" si="24"/>
        <v>0</v>
      </c>
    </row>
    <row r="154" spans="1:13" x14ac:dyDescent="0.35">
      <c r="A154" s="1">
        <v>40695</v>
      </c>
      <c r="B154" t="s">
        <v>224</v>
      </c>
      <c r="C154" t="s">
        <v>225</v>
      </c>
      <c r="D154" s="1">
        <v>40715</v>
      </c>
      <c r="E154" s="1">
        <v>43272</v>
      </c>
      <c r="F154">
        <f t="shared" si="20"/>
        <v>7.0054794520547947</v>
      </c>
      <c r="G154">
        <f t="shared" si="21"/>
        <v>0</v>
      </c>
      <c r="H154">
        <f t="shared" si="22"/>
        <v>1</v>
      </c>
      <c r="I154" s="4">
        <v>300</v>
      </c>
      <c r="J154" s="4">
        <v>1000000</v>
      </c>
      <c r="K154" s="4">
        <f>+I154*J154</f>
        <v>300000000</v>
      </c>
      <c r="L154" s="3">
        <f t="shared" si="23"/>
        <v>0</v>
      </c>
      <c r="M154" s="3">
        <f t="shared" si="24"/>
        <v>300000000</v>
      </c>
    </row>
    <row r="155" spans="1:13" x14ac:dyDescent="0.35">
      <c r="A155" s="1">
        <v>40878</v>
      </c>
      <c r="B155" t="s">
        <v>226</v>
      </c>
      <c r="C155" t="s">
        <v>225</v>
      </c>
      <c r="D155" s="1">
        <v>40897</v>
      </c>
      <c r="E155" s="1">
        <v>42724</v>
      </c>
      <c r="F155">
        <f t="shared" si="20"/>
        <v>5.0054794520547947</v>
      </c>
      <c r="G155">
        <f t="shared" si="21"/>
        <v>0</v>
      </c>
      <c r="H155">
        <f t="shared" si="22"/>
        <v>1</v>
      </c>
      <c r="I155" s="4">
        <v>350</v>
      </c>
      <c r="J155" s="4">
        <v>1000000</v>
      </c>
      <c r="K155" s="4">
        <f>+I155*J155</f>
        <v>350000000</v>
      </c>
      <c r="L155" s="3">
        <f t="shared" si="23"/>
        <v>0</v>
      </c>
      <c r="M155" s="3">
        <f t="shared" si="24"/>
        <v>350000000</v>
      </c>
    </row>
    <row r="156" spans="1:13" x14ac:dyDescent="0.35">
      <c r="A156" s="1">
        <v>41730</v>
      </c>
      <c r="B156" t="s">
        <v>227</v>
      </c>
      <c r="C156" t="s">
        <v>225</v>
      </c>
      <c r="D156" s="1">
        <v>41754</v>
      </c>
      <c r="E156" s="1">
        <v>43580</v>
      </c>
      <c r="F156">
        <f t="shared" si="20"/>
        <v>5.0027397260273974</v>
      </c>
      <c r="G156">
        <f t="shared" si="21"/>
        <v>0</v>
      </c>
      <c r="H156">
        <f t="shared" si="22"/>
        <v>1</v>
      </c>
      <c r="I156" s="4">
        <v>10000</v>
      </c>
      <c r="J156" s="4">
        <v>10000</v>
      </c>
      <c r="K156" s="4">
        <f>+I156*J156</f>
        <v>100000000</v>
      </c>
      <c r="L156" s="3">
        <f t="shared" si="23"/>
        <v>0</v>
      </c>
      <c r="M156" s="3">
        <f t="shared" si="24"/>
        <v>100000000</v>
      </c>
    </row>
    <row r="157" spans="1:13" x14ac:dyDescent="0.35">
      <c r="A157" s="1">
        <v>43252</v>
      </c>
      <c r="B157" t="s">
        <v>228</v>
      </c>
      <c r="C157" t="s">
        <v>225</v>
      </c>
      <c r="D157" s="1">
        <v>43271</v>
      </c>
      <c r="E157" s="1">
        <v>44367</v>
      </c>
      <c r="F157">
        <f t="shared" si="20"/>
        <v>3.0027397260273974</v>
      </c>
      <c r="G157">
        <f t="shared" si="21"/>
        <v>1</v>
      </c>
      <c r="H157">
        <f t="shared" si="22"/>
        <v>0</v>
      </c>
      <c r="I157" s="4">
        <v>300000000</v>
      </c>
      <c r="J157" s="4">
        <v>1</v>
      </c>
      <c r="K157" s="4">
        <f>+I157*J157</f>
        <v>300000000</v>
      </c>
      <c r="L157" s="3">
        <f t="shared" si="23"/>
        <v>300000000</v>
      </c>
      <c r="M157" s="3">
        <f t="shared" si="24"/>
        <v>0</v>
      </c>
    </row>
    <row r="158" spans="1:13" x14ac:dyDescent="0.35">
      <c r="A158" s="1">
        <v>43466</v>
      </c>
      <c r="B158" t="s">
        <v>229</v>
      </c>
      <c r="C158" t="s">
        <v>225</v>
      </c>
      <c r="D158" s="1">
        <v>43489</v>
      </c>
      <c r="E158" s="1">
        <v>44310</v>
      </c>
      <c r="F158">
        <f t="shared" si="20"/>
        <v>2.2493150684931509</v>
      </c>
      <c r="G158">
        <f t="shared" si="21"/>
        <v>1</v>
      </c>
      <c r="H158">
        <f t="shared" si="22"/>
        <v>0</v>
      </c>
      <c r="I158" s="4">
        <v>50000</v>
      </c>
      <c r="J158" s="4">
        <v>1000</v>
      </c>
      <c r="K158" s="4">
        <f>+I158*J158</f>
        <v>50000000</v>
      </c>
      <c r="L158" s="3">
        <f t="shared" si="23"/>
        <v>50000000</v>
      </c>
      <c r="M158" s="3">
        <f t="shared" si="24"/>
        <v>0</v>
      </c>
    </row>
    <row r="159" spans="1:13" x14ac:dyDescent="0.35">
      <c r="A159" s="1">
        <v>43497</v>
      </c>
      <c r="B159" t="s">
        <v>230</v>
      </c>
      <c r="C159" t="s">
        <v>225</v>
      </c>
      <c r="D159" s="1">
        <v>43518</v>
      </c>
      <c r="E159" s="1">
        <v>44247</v>
      </c>
      <c r="F159">
        <f t="shared" si="20"/>
        <v>1.9972602739726026</v>
      </c>
      <c r="G159">
        <f t="shared" si="21"/>
        <v>1</v>
      </c>
      <c r="H159">
        <f t="shared" si="22"/>
        <v>0</v>
      </c>
      <c r="I159" s="4">
        <v>55000</v>
      </c>
      <c r="J159" s="4">
        <v>1000</v>
      </c>
      <c r="K159" s="4">
        <f>+I159*J159</f>
        <v>55000000</v>
      </c>
      <c r="L159" s="3">
        <f t="shared" si="23"/>
        <v>55000000</v>
      </c>
      <c r="M159" s="3">
        <f t="shared" si="24"/>
        <v>0</v>
      </c>
    </row>
    <row r="160" spans="1:13" x14ac:dyDescent="0.35">
      <c r="A160" s="1">
        <v>41730</v>
      </c>
      <c r="B160" t="s">
        <v>231</v>
      </c>
      <c r="C160" t="s">
        <v>225</v>
      </c>
      <c r="D160" s="1">
        <v>41754</v>
      </c>
      <c r="E160" s="1">
        <v>44311</v>
      </c>
      <c r="F160">
        <f t="shared" si="20"/>
        <v>7.0054794520547947</v>
      </c>
      <c r="G160">
        <f t="shared" si="21"/>
        <v>0</v>
      </c>
      <c r="H160">
        <f t="shared" si="22"/>
        <v>1</v>
      </c>
      <c r="I160" s="4">
        <v>10000</v>
      </c>
      <c r="J160" s="4">
        <v>10000</v>
      </c>
      <c r="K160" s="4">
        <f>+I160*J160</f>
        <v>100000000</v>
      </c>
      <c r="L160" s="3">
        <f t="shared" si="23"/>
        <v>0</v>
      </c>
      <c r="M160" s="3">
        <f t="shared" si="24"/>
        <v>100000000</v>
      </c>
    </row>
    <row r="161" spans="1:13" x14ac:dyDescent="0.35">
      <c r="A161" s="1">
        <v>44531</v>
      </c>
      <c r="B161" t="s">
        <v>232</v>
      </c>
      <c r="C161" t="s">
        <v>233</v>
      </c>
      <c r="D161" s="1">
        <v>44545</v>
      </c>
      <c r="E161" s="1">
        <v>44941</v>
      </c>
      <c r="F161">
        <f t="shared" si="20"/>
        <v>1.0849315068493151</v>
      </c>
      <c r="G161">
        <f t="shared" si="21"/>
        <v>1</v>
      </c>
      <c r="H161">
        <f t="shared" si="22"/>
        <v>0</v>
      </c>
      <c r="I161" s="4">
        <v>300000</v>
      </c>
      <c r="J161" s="4">
        <v>1000</v>
      </c>
      <c r="K161" s="4">
        <f>+I161*J161</f>
        <v>300000000</v>
      </c>
      <c r="L161" s="3">
        <f t="shared" si="23"/>
        <v>300000000</v>
      </c>
      <c r="M161" s="3">
        <f t="shared" si="24"/>
        <v>0</v>
      </c>
    </row>
    <row r="162" spans="1:13" x14ac:dyDescent="0.35">
      <c r="A162" s="1">
        <v>44531</v>
      </c>
      <c r="B162" t="s">
        <v>234</v>
      </c>
      <c r="C162" t="s">
        <v>233</v>
      </c>
      <c r="D162" s="1">
        <v>44545</v>
      </c>
      <c r="E162" s="1">
        <v>44941</v>
      </c>
      <c r="F162">
        <f t="shared" si="20"/>
        <v>1.0849315068493151</v>
      </c>
      <c r="G162">
        <f t="shared" si="21"/>
        <v>1</v>
      </c>
      <c r="H162">
        <f t="shared" si="22"/>
        <v>0</v>
      </c>
      <c r="I162" s="4">
        <v>200000</v>
      </c>
      <c r="J162" s="4">
        <v>1000</v>
      </c>
      <c r="K162" s="4">
        <f>+I162*J162</f>
        <v>200000000</v>
      </c>
      <c r="L162" s="3">
        <f t="shared" si="23"/>
        <v>200000000</v>
      </c>
      <c r="M162" s="3">
        <f t="shared" si="24"/>
        <v>0</v>
      </c>
    </row>
    <row r="163" spans="1:13" x14ac:dyDescent="0.35">
      <c r="A163" s="1">
        <v>44531</v>
      </c>
      <c r="B163" t="s">
        <v>235</v>
      </c>
      <c r="C163" t="s">
        <v>233</v>
      </c>
      <c r="D163" s="1">
        <v>44545</v>
      </c>
      <c r="E163" s="1">
        <v>44849</v>
      </c>
      <c r="F163">
        <f t="shared" si="20"/>
        <v>0.83287671232876714</v>
      </c>
      <c r="G163">
        <f t="shared" si="21"/>
        <v>1</v>
      </c>
      <c r="H163">
        <f t="shared" si="22"/>
        <v>0</v>
      </c>
      <c r="I163" s="4">
        <v>200000</v>
      </c>
      <c r="J163" s="4">
        <v>1000</v>
      </c>
      <c r="K163" s="4">
        <f>+I163*J163</f>
        <v>200000000</v>
      </c>
      <c r="L163" s="3">
        <f t="shared" si="23"/>
        <v>200000000</v>
      </c>
      <c r="M163" s="3">
        <f t="shared" si="24"/>
        <v>0</v>
      </c>
    </row>
    <row r="164" spans="1:13" x14ac:dyDescent="0.35">
      <c r="A164" s="1">
        <v>43770</v>
      </c>
      <c r="B164" t="s">
        <v>236</v>
      </c>
      <c r="C164" t="s">
        <v>237</v>
      </c>
      <c r="D164" s="1">
        <v>43776</v>
      </c>
      <c r="E164" s="1">
        <v>45603</v>
      </c>
      <c r="F164">
        <f t="shared" si="20"/>
        <v>5.0054794520547947</v>
      </c>
      <c r="G164">
        <f t="shared" si="21"/>
        <v>0</v>
      </c>
      <c r="H164">
        <f t="shared" si="22"/>
        <v>1</v>
      </c>
      <c r="I164" s="4">
        <v>100000</v>
      </c>
      <c r="J164" s="4">
        <v>1000</v>
      </c>
      <c r="K164" s="4">
        <f>+I164*J164</f>
        <v>100000000</v>
      </c>
      <c r="L164" s="3">
        <f t="shared" si="23"/>
        <v>0</v>
      </c>
      <c r="M164" s="3">
        <f t="shared" si="24"/>
        <v>100000000</v>
      </c>
    </row>
    <row r="165" spans="1:13" x14ac:dyDescent="0.35">
      <c r="A165" s="1">
        <v>44378</v>
      </c>
      <c r="B165" t="s">
        <v>238</v>
      </c>
      <c r="C165" t="s">
        <v>237</v>
      </c>
      <c r="D165" s="1">
        <v>44392</v>
      </c>
      <c r="E165" s="1">
        <v>46583</v>
      </c>
      <c r="F165">
        <f t="shared" si="20"/>
        <v>6.0027397260273974</v>
      </c>
      <c r="G165">
        <f t="shared" si="21"/>
        <v>0</v>
      </c>
      <c r="H165">
        <f t="shared" si="22"/>
        <v>1</v>
      </c>
      <c r="I165" s="4">
        <v>500000</v>
      </c>
      <c r="J165" s="4">
        <v>1000</v>
      </c>
      <c r="K165" s="4">
        <f>+I165*J165</f>
        <v>500000000</v>
      </c>
      <c r="L165" s="3">
        <f t="shared" si="23"/>
        <v>0</v>
      </c>
      <c r="M165" s="3">
        <f t="shared" si="24"/>
        <v>500000000</v>
      </c>
    </row>
    <row r="166" spans="1:13" x14ac:dyDescent="0.35">
      <c r="A166" s="1">
        <v>44470</v>
      </c>
      <c r="B166" t="s">
        <v>239</v>
      </c>
      <c r="C166" t="s">
        <v>237</v>
      </c>
      <c r="D166" s="1">
        <v>44473</v>
      </c>
      <c r="E166" s="1">
        <v>46762</v>
      </c>
      <c r="F166">
        <f t="shared" si="20"/>
        <v>6.2712328767123289</v>
      </c>
      <c r="G166">
        <f t="shared" si="21"/>
        <v>0</v>
      </c>
      <c r="H166">
        <f t="shared" si="22"/>
        <v>1</v>
      </c>
      <c r="I166" s="4">
        <v>750000</v>
      </c>
      <c r="J166" s="4">
        <v>1000</v>
      </c>
      <c r="K166" s="4">
        <f>+I166*J166</f>
        <v>750000000</v>
      </c>
      <c r="L166" s="3">
        <f t="shared" si="23"/>
        <v>0</v>
      </c>
      <c r="M166" s="3">
        <f t="shared" si="24"/>
        <v>750000000</v>
      </c>
    </row>
    <row r="167" spans="1:13" x14ac:dyDescent="0.35">
      <c r="A167" s="1">
        <v>42826</v>
      </c>
      <c r="B167" t="s">
        <v>240</v>
      </c>
      <c r="C167" t="s">
        <v>241</v>
      </c>
      <c r="D167" s="1">
        <v>42842</v>
      </c>
      <c r="E167" s="1">
        <v>43390</v>
      </c>
      <c r="F167">
        <f t="shared" si="20"/>
        <v>1.5013698630136987</v>
      </c>
      <c r="G167">
        <f t="shared" si="21"/>
        <v>1</v>
      </c>
      <c r="H167">
        <f t="shared" si="22"/>
        <v>0</v>
      </c>
      <c r="I167" s="4">
        <v>35000000</v>
      </c>
      <c r="J167" s="4">
        <v>1</v>
      </c>
      <c r="K167" s="4">
        <f>+I167*J167</f>
        <v>35000000</v>
      </c>
      <c r="L167" s="3">
        <f t="shared" si="23"/>
        <v>35000000</v>
      </c>
      <c r="M167" s="3">
        <f t="shared" si="24"/>
        <v>0</v>
      </c>
    </row>
    <row r="168" spans="1:13" x14ac:dyDescent="0.35">
      <c r="A168" s="1">
        <v>41487</v>
      </c>
      <c r="B168" t="s">
        <v>242</v>
      </c>
      <c r="C168" t="s">
        <v>243</v>
      </c>
      <c r="D168" s="1">
        <v>41506</v>
      </c>
      <c r="E168" s="1">
        <v>42600</v>
      </c>
      <c r="F168">
        <f t="shared" si="20"/>
        <v>2.9972602739726026</v>
      </c>
      <c r="G168">
        <f t="shared" si="21"/>
        <v>1</v>
      </c>
      <c r="H168">
        <f t="shared" si="22"/>
        <v>0</v>
      </c>
      <c r="I168" s="4">
        <v>82400</v>
      </c>
      <c r="J168" s="4">
        <v>1000</v>
      </c>
      <c r="K168" s="4">
        <f>+I168*J168</f>
        <v>82400000</v>
      </c>
      <c r="L168" s="3">
        <f t="shared" si="23"/>
        <v>82400000</v>
      </c>
      <c r="M168" s="3">
        <f t="shared" si="24"/>
        <v>0</v>
      </c>
    </row>
    <row r="169" spans="1:13" x14ac:dyDescent="0.35">
      <c r="A169" s="1">
        <v>40878</v>
      </c>
      <c r="B169" t="s">
        <v>244</v>
      </c>
      <c r="C169" t="s">
        <v>245</v>
      </c>
      <c r="D169" s="1">
        <v>40892</v>
      </c>
      <c r="E169" s="1">
        <v>41988</v>
      </c>
      <c r="F169">
        <f t="shared" si="20"/>
        <v>3.0027397260273974</v>
      </c>
      <c r="G169">
        <f t="shared" si="21"/>
        <v>1</v>
      </c>
      <c r="H169">
        <f t="shared" si="22"/>
        <v>0</v>
      </c>
      <c r="I169" s="4">
        <v>30000</v>
      </c>
      <c r="J169" s="4">
        <v>10000</v>
      </c>
      <c r="K169" s="4">
        <f>+I169*J169</f>
        <v>300000000</v>
      </c>
      <c r="L169" s="3">
        <f t="shared" si="23"/>
        <v>300000000</v>
      </c>
      <c r="M169" s="3">
        <f t="shared" si="24"/>
        <v>0</v>
      </c>
    </row>
    <row r="170" spans="1:13" x14ac:dyDescent="0.35">
      <c r="A170" s="1">
        <v>44348</v>
      </c>
      <c r="B170" t="s">
        <v>246</v>
      </c>
      <c r="C170" t="s">
        <v>247</v>
      </c>
      <c r="D170" s="1">
        <v>44356</v>
      </c>
      <c r="E170" s="1">
        <v>45452</v>
      </c>
      <c r="F170">
        <f t="shared" si="20"/>
        <v>3.0027397260273974</v>
      </c>
      <c r="G170">
        <f t="shared" si="21"/>
        <v>1</v>
      </c>
      <c r="H170">
        <f t="shared" si="22"/>
        <v>0</v>
      </c>
      <c r="I170" s="4">
        <v>150000</v>
      </c>
      <c r="J170" s="4">
        <v>1000</v>
      </c>
      <c r="K170" s="4">
        <f>+I170*J170</f>
        <v>150000000</v>
      </c>
      <c r="L170" s="3">
        <f t="shared" si="23"/>
        <v>150000000</v>
      </c>
      <c r="M170" s="3">
        <f t="shared" si="24"/>
        <v>0</v>
      </c>
    </row>
    <row r="171" spans="1:13" x14ac:dyDescent="0.35">
      <c r="A171" s="1">
        <v>40695</v>
      </c>
      <c r="B171" t="s">
        <v>248</v>
      </c>
      <c r="C171" t="s">
        <v>249</v>
      </c>
      <c r="D171" s="1">
        <v>40709</v>
      </c>
      <c r="E171" s="1">
        <v>42536</v>
      </c>
      <c r="F171">
        <f t="shared" si="20"/>
        <v>5.0054794520547947</v>
      </c>
      <c r="G171">
        <f t="shared" si="21"/>
        <v>0</v>
      </c>
      <c r="H171">
        <f t="shared" si="22"/>
        <v>1</v>
      </c>
      <c r="I171" s="4">
        <v>11700</v>
      </c>
      <c r="J171" s="4">
        <v>10000</v>
      </c>
      <c r="K171" s="4">
        <f>+I171*J171</f>
        <v>117000000</v>
      </c>
      <c r="L171" s="3">
        <f t="shared" si="23"/>
        <v>0</v>
      </c>
      <c r="M171" s="3">
        <f t="shared" si="24"/>
        <v>117000000</v>
      </c>
    </row>
    <row r="172" spans="1:13" x14ac:dyDescent="0.35">
      <c r="A172" s="1">
        <v>41061</v>
      </c>
      <c r="B172" t="s">
        <v>250</v>
      </c>
      <c r="C172" t="s">
        <v>249</v>
      </c>
      <c r="D172" s="1">
        <v>41075</v>
      </c>
      <c r="E172" s="1">
        <v>42901</v>
      </c>
      <c r="F172">
        <f t="shared" si="20"/>
        <v>5.0027397260273974</v>
      </c>
      <c r="G172">
        <f t="shared" si="21"/>
        <v>0</v>
      </c>
      <c r="H172">
        <f t="shared" si="22"/>
        <v>1</v>
      </c>
      <c r="I172" s="4">
        <v>10000</v>
      </c>
      <c r="J172" s="4">
        <v>10000</v>
      </c>
      <c r="K172" s="4">
        <f>+I172*J172</f>
        <v>100000000</v>
      </c>
      <c r="L172" s="3">
        <f t="shared" si="23"/>
        <v>0</v>
      </c>
      <c r="M172" s="3">
        <f t="shared" si="24"/>
        <v>100000000</v>
      </c>
    </row>
    <row r="173" spans="1:13" x14ac:dyDescent="0.35">
      <c r="A173" s="1">
        <v>41821</v>
      </c>
      <c r="B173" t="s">
        <v>251</v>
      </c>
      <c r="C173" t="s">
        <v>249</v>
      </c>
      <c r="D173" s="1">
        <v>41827</v>
      </c>
      <c r="E173" s="1">
        <v>43653</v>
      </c>
      <c r="F173">
        <f t="shared" si="20"/>
        <v>5.0027397260273974</v>
      </c>
      <c r="G173">
        <f t="shared" si="21"/>
        <v>0</v>
      </c>
      <c r="H173">
        <f t="shared" si="22"/>
        <v>1</v>
      </c>
      <c r="I173" s="4">
        <v>15000</v>
      </c>
      <c r="J173" s="4">
        <v>10000</v>
      </c>
      <c r="K173" s="4">
        <f>+I173*J173</f>
        <v>150000000</v>
      </c>
      <c r="L173" s="3">
        <f t="shared" si="23"/>
        <v>0</v>
      </c>
      <c r="M173" s="3">
        <f t="shared" si="24"/>
        <v>150000000</v>
      </c>
    </row>
    <row r="174" spans="1:13" x14ac:dyDescent="0.35">
      <c r="A174" s="1">
        <v>43070</v>
      </c>
      <c r="B174" t="s">
        <v>252</v>
      </c>
      <c r="C174" t="s">
        <v>249</v>
      </c>
      <c r="D174" s="1">
        <v>43084</v>
      </c>
      <c r="E174" s="1">
        <v>44180</v>
      </c>
      <c r="F174">
        <f t="shared" si="20"/>
        <v>3.0027397260273974</v>
      </c>
      <c r="G174">
        <f t="shared" si="21"/>
        <v>1</v>
      </c>
      <c r="H174">
        <f t="shared" si="22"/>
        <v>0</v>
      </c>
      <c r="I174" s="4">
        <v>600000</v>
      </c>
      <c r="J174" s="4">
        <v>1000</v>
      </c>
      <c r="K174" s="4">
        <f>+I174*J174</f>
        <v>600000000</v>
      </c>
      <c r="L174" s="3">
        <f t="shared" si="23"/>
        <v>600000000</v>
      </c>
      <c r="M174" s="3">
        <f t="shared" si="24"/>
        <v>0</v>
      </c>
    </row>
    <row r="175" spans="1:13" x14ac:dyDescent="0.35">
      <c r="A175" s="1">
        <v>40695</v>
      </c>
      <c r="B175" t="s">
        <v>253</v>
      </c>
      <c r="C175" t="s">
        <v>249</v>
      </c>
      <c r="D175" s="1">
        <v>40709</v>
      </c>
      <c r="E175" s="1">
        <v>43266</v>
      </c>
      <c r="F175">
        <f t="shared" si="20"/>
        <v>7.0054794520547947</v>
      </c>
      <c r="G175">
        <f t="shared" si="21"/>
        <v>0</v>
      </c>
      <c r="H175">
        <f t="shared" si="22"/>
        <v>1</v>
      </c>
      <c r="I175" s="4">
        <v>18300</v>
      </c>
      <c r="J175" s="4">
        <v>10000</v>
      </c>
      <c r="K175" s="4">
        <f>+I175*J175</f>
        <v>183000000</v>
      </c>
      <c r="L175" s="3">
        <f t="shared" si="23"/>
        <v>0</v>
      </c>
      <c r="M175" s="3">
        <f t="shared" si="24"/>
        <v>183000000</v>
      </c>
    </row>
    <row r="176" spans="1:13" x14ac:dyDescent="0.35">
      <c r="A176" s="1">
        <v>41061</v>
      </c>
      <c r="B176" t="s">
        <v>254</v>
      </c>
      <c r="C176" t="s">
        <v>249</v>
      </c>
      <c r="D176" s="1">
        <v>41075</v>
      </c>
      <c r="E176" s="1">
        <v>43631</v>
      </c>
      <c r="F176">
        <f t="shared" si="20"/>
        <v>7.0027397260273974</v>
      </c>
      <c r="G176">
        <f t="shared" si="21"/>
        <v>0</v>
      </c>
      <c r="H176">
        <f t="shared" si="22"/>
        <v>1</v>
      </c>
      <c r="I176" s="4">
        <v>30000</v>
      </c>
      <c r="J176" s="4">
        <v>10000</v>
      </c>
      <c r="K176" s="4">
        <f>+I176*J176</f>
        <v>300000000</v>
      </c>
      <c r="L176" s="3">
        <f t="shared" si="23"/>
        <v>0</v>
      </c>
      <c r="M176" s="3">
        <f t="shared" si="24"/>
        <v>300000000</v>
      </c>
    </row>
    <row r="177" spans="1:13" x14ac:dyDescent="0.35">
      <c r="A177" s="1">
        <v>41821</v>
      </c>
      <c r="B177" t="s">
        <v>255</v>
      </c>
      <c r="C177" t="s">
        <v>249</v>
      </c>
      <c r="D177" s="1">
        <v>41827</v>
      </c>
      <c r="E177" s="1">
        <v>43653</v>
      </c>
      <c r="F177">
        <f t="shared" si="20"/>
        <v>5.0027397260273974</v>
      </c>
      <c r="G177">
        <f t="shared" si="21"/>
        <v>0</v>
      </c>
      <c r="H177">
        <f t="shared" si="22"/>
        <v>1</v>
      </c>
      <c r="I177" s="4">
        <v>15000</v>
      </c>
      <c r="J177" s="4">
        <v>10000</v>
      </c>
      <c r="K177" s="4">
        <f>+I177*J177</f>
        <v>150000000</v>
      </c>
      <c r="L177" s="3">
        <f t="shared" si="23"/>
        <v>0</v>
      </c>
      <c r="M177" s="3">
        <f t="shared" si="24"/>
        <v>150000000</v>
      </c>
    </row>
    <row r="178" spans="1:13" x14ac:dyDescent="0.35">
      <c r="A178" s="1">
        <v>43525</v>
      </c>
      <c r="B178" t="s">
        <v>256</v>
      </c>
      <c r="C178" t="s">
        <v>249</v>
      </c>
      <c r="D178" s="1">
        <v>43539</v>
      </c>
      <c r="E178" s="1">
        <v>45366</v>
      </c>
      <c r="F178">
        <f t="shared" si="20"/>
        <v>5.0054794520547947</v>
      </c>
      <c r="G178">
        <f t="shared" si="21"/>
        <v>0</v>
      </c>
      <c r="H178">
        <f t="shared" si="22"/>
        <v>1</v>
      </c>
      <c r="I178" s="4">
        <v>1000000</v>
      </c>
      <c r="J178" s="4">
        <v>1000</v>
      </c>
      <c r="K178" s="4">
        <f>+I178*J178</f>
        <v>1000000000</v>
      </c>
      <c r="L178" s="3">
        <f t="shared" si="23"/>
        <v>0</v>
      </c>
      <c r="M178" s="3">
        <f t="shared" si="24"/>
        <v>1000000000</v>
      </c>
    </row>
    <row r="179" spans="1:13" x14ac:dyDescent="0.35">
      <c r="A179" s="1">
        <v>41487</v>
      </c>
      <c r="B179" t="s">
        <v>257</v>
      </c>
      <c r="C179" t="s">
        <v>258</v>
      </c>
      <c r="D179" s="1">
        <v>41501</v>
      </c>
      <c r="E179" s="1">
        <v>45153</v>
      </c>
      <c r="F179">
        <f t="shared" si="20"/>
        <v>10.005479452054795</v>
      </c>
      <c r="G179">
        <f t="shared" si="21"/>
        <v>0</v>
      </c>
      <c r="H179">
        <f t="shared" si="22"/>
        <v>1</v>
      </c>
      <c r="I179" s="4">
        <v>1250</v>
      </c>
      <c r="J179" s="4">
        <v>100000</v>
      </c>
      <c r="K179" s="4">
        <f>+I179*J179</f>
        <v>125000000</v>
      </c>
      <c r="L179" s="3">
        <f t="shared" si="23"/>
        <v>0</v>
      </c>
      <c r="M179" s="3">
        <f t="shared" si="24"/>
        <v>125000000</v>
      </c>
    </row>
    <row r="180" spans="1:13" x14ac:dyDescent="0.35">
      <c r="A180" s="1">
        <v>42736</v>
      </c>
      <c r="B180" t="s">
        <v>259</v>
      </c>
      <c r="C180" t="s">
        <v>258</v>
      </c>
      <c r="D180" s="1">
        <v>42745</v>
      </c>
      <c r="E180" s="1">
        <v>45667</v>
      </c>
      <c r="F180">
        <f t="shared" si="20"/>
        <v>8.0054794520547947</v>
      </c>
      <c r="G180">
        <f t="shared" si="21"/>
        <v>0</v>
      </c>
      <c r="H180">
        <f t="shared" si="22"/>
        <v>1</v>
      </c>
      <c r="I180" s="4">
        <v>60000000</v>
      </c>
      <c r="J180" s="4">
        <v>1</v>
      </c>
      <c r="K180" s="4">
        <f>+I180*J180</f>
        <v>60000000</v>
      </c>
      <c r="L180" s="3">
        <f t="shared" si="23"/>
        <v>0</v>
      </c>
      <c r="M180" s="3">
        <f t="shared" si="24"/>
        <v>60000000</v>
      </c>
    </row>
    <row r="181" spans="1:13" x14ac:dyDescent="0.35">
      <c r="A181" s="1">
        <v>43405</v>
      </c>
      <c r="B181" t="s">
        <v>260</v>
      </c>
      <c r="C181" t="s">
        <v>258</v>
      </c>
      <c r="D181" s="1">
        <v>43418</v>
      </c>
      <c r="E181" s="1">
        <v>46340</v>
      </c>
      <c r="F181">
        <f t="shared" si="20"/>
        <v>8.0054794520547947</v>
      </c>
      <c r="G181">
        <f t="shared" si="21"/>
        <v>0</v>
      </c>
      <c r="H181">
        <f t="shared" si="22"/>
        <v>1</v>
      </c>
      <c r="I181" s="4">
        <v>160000000</v>
      </c>
      <c r="J181" s="4">
        <v>1</v>
      </c>
      <c r="K181" s="4">
        <f>+I181*J181</f>
        <v>160000000</v>
      </c>
      <c r="L181" s="3">
        <f t="shared" si="23"/>
        <v>0</v>
      </c>
      <c r="M181" s="3">
        <f t="shared" si="24"/>
        <v>160000000</v>
      </c>
    </row>
    <row r="182" spans="1:13" x14ac:dyDescent="0.35">
      <c r="A182" s="1">
        <v>42736</v>
      </c>
      <c r="B182" t="s">
        <v>261</v>
      </c>
      <c r="C182" t="s">
        <v>258</v>
      </c>
      <c r="D182" s="1">
        <v>42745</v>
      </c>
      <c r="E182" s="1">
        <v>44571</v>
      </c>
      <c r="F182">
        <f t="shared" si="20"/>
        <v>5.0027397260273974</v>
      </c>
      <c r="G182">
        <f t="shared" si="21"/>
        <v>0</v>
      </c>
      <c r="H182">
        <f t="shared" si="22"/>
        <v>1</v>
      </c>
      <c r="I182" s="4">
        <v>40000000</v>
      </c>
      <c r="J182" s="4">
        <v>1</v>
      </c>
      <c r="K182" s="4">
        <f>+I182*J182</f>
        <v>40000000</v>
      </c>
      <c r="L182" s="3">
        <f t="shared" si="23"/>
        <v>0</v>
      </c>
      <c r="M182" s="3">
        <f t="shared" si="24"/>
        <v>40000000</v>
      </c>
    </row>
    <row r="183" spans="1:13" x14ac:dyDescent="0.35">
      <c r="A183" s="1">
        <v>43405</v>
      </c>
      <c r="B183" t="s">
        <v>262</v>
      </c>
      <c r="C183" t="s">
        <v>258</v>
      </c>
      <c r="D183" s="1">
        <v>43418</v>
      </c>
      <c r="E183" s="1">
        <v>45244</v>
      </c>
      <c r="F183">
        <f t="shared" si="20"/>
        <v>5.0027397260273974</v>
      </c>
      <c r="G183">
        <f t="shared" si="21"/>
        <v>0</v>
      </c>
      <c r="H183">
        <f t="shared" si="22"/>
        <v>1</v>
      </c>
      <c r="I183" s="4">
        <v>40000000</v>
      </c>
      <c r="J183" s="4">
        <v>1</v>
      </c>
      <c r="K183" s="4">
        <f>+I183*J183</f>
        <v>40000000</v>
      </c>
      <c r="L183" s="3">
        <f t="shared" si="23"/>
        <v>0</v>
      </c>
      <c r="M183" s="3">
        <f t="shared" si="24"/>
        <v>40000000</v>
      </c>
    </row>
    <row r="184" spans="1:13" x14ac:dyDescent="0.35">
      <c r="A184" s="1">
        <v>44044</v>
      </c>
      <c r="B184" t="s">
        <v>263</v>
      </c>
      <c r="C184" t="s">
        <v>264</v>
      </c>
      <c r="D184" s="1">
        <v>44047</v>
      </c>
      <c r="E184" s="1">
        <v>45508</v>
      </c>
      <c r="F184">
        <f t="shared" si="20"/>
        <v>4.0027397260273974</v>
      </c>
      <c r="G184">
        <f t="shared" si="21"/>
        <v>1</v>
      </c>
      <c r="H184">
        <f t="shared" si="22"/>
        <v>0</v>
      </c>
      <c r="I184" s="4">
        <v>500000</v>
      </c>
      <c r="J184" s="4">
        <v>1000</v>
      </c>
      <c r="K184" s="4">
        <f>+I184*J184</f>
        <v>500000000</v>
      </c>
      <c r="L184" s="3">
        <f t="shared" si="23"/>
        <v>500000000</v>
      </c>
      <c r="M184" s="3">
        <f t="shared" si="24"/>
        <v>0</v>
      </c>
    </row>
    <row r="185" spans="1:13" x14ac:dyDescent="0.35">
      <c r="A185" s="1">
        <v>44256</v>
      </c>
      <c r="B185" t="s">
        <v>265</v>
      </c>
      <c r="C185" t="s">
        <v>266</v>
      </c>
      <c r="D185" s="1">
        <v>44270</v>
      </c>
      <c r="E185" s="1">
        <v>46096</v>
      </c>
      <c r="F185">
        <f t="shared" si="20"/>
        <v>5.0027397260273974</v>
      </c>
      <c r="G185">
        <f t="shared" si="21"/>
        <v>0</v>
      </c>
      <c r="H185">
        <f t="shared" si="22"/>
        <v>1</v>
      </c>
      <c r="I185" s="4">
        <v>40</v>
      </c>
      <c r="J185" s="4">
        <v>1000000</v>
      </c>
      <c r="K185" s="4">
        <f>+I185*J185</f>
        <v>40000000</v>
      </c>
      <c r="L185" s="3">
        <f t="shared" si="23"/>
        <v>0</v>
      </c>
      <c r="M185" s="3">
        <f t="shared" si="24"/>
        <v>40000000</v>
      </c>
    </row>
    <row r="186" spans="1:13" x14ac:dyDescent="0.35">
      <c r="A186" s="1">
        <v>41395</v>
      </c>
      <c r="B186" t="s">
        <v>267</v>
      </c>
      <c r="C186" t="s">
        <v>268</v>
      </c>
      <c r="D186" s="1">
        <v>41396</v>
      </c>
      <c r="E186" s="1">
        <v>43953</v>
      </c>
      <c r="F186">
        <f t="shared" si="20"/>
        <v>7.0054794520547947</v>
      </c>
      <c r="G186">
        <f t="shared" si="21"/>
        <v>0</v>
      </c>
      <c r="H186">
        <f t="shared" si="22"/>
        <v>1</v>
      </c>
      <c r="I186" s="4">
        <v>25400</v>
      </c>
      <c r="J186" s="4">
        <v>10000</v>
      </c>
      <c r="K186" s="4">
        <f>+I186*J186</f>
        <v>254000000</v>
      </c>
      <c r="L186" s="3">
        <f t="shared" si="23"/>
        <v>0</v>
      </c>
      <c r="M186" s="3">
        <f t="shared" si="24"/>
        <v>254000000</v>
      </c>
    </row>
    <row r="187" spans="1:13" x14ac:dyDescent="0.35">
      <c r="A187" s="1">
        <v>42948</v>
      </c>
      <c r="B187" t="s">
        <v>269</v>
      </c>
      <c r="C187" t="s">
        <v>268</v>
      </c>
      <c r="D187" s="1">
        <v>42950</v>
      </c>
      <c r="E187" s="1">
        <v>44046</v>
      </c>
      <c r="F187">
        <f t="shared" si="20"/>
        <v>3.0027397260273974</v>
      </c>
      <c r="G187">
        <f t="shared" si="21"/>
        <v>1</v>
      </c>
      <c r="H187">
        <f t="shared" si="22"/>
        <v>0</v>
      </c>
      <c r="I187" s="4">
        <v>88000</v>
      </c>
      <c r="J187" s="4">
        <v>1000</v>
      </c>
      <c r="K187" s="4">
        <f>+I187*J187</f>
        <v>88000000</v>
      </c>
      <c r="L187" s="3">
        <f t="shared" si="23"/>
        <v>88000000</v>
      </c>
      <c r="M187" s="3">
        <f t="shared" si="24"/>
        <v>0</v>
      </c>
    </row>
    <row r="188" spans="1:13" x14ac:dyDescent="0.35">
      <c r="A188" s="1">
        <v>41760</v>
      </c>
      <c r="B188" t="s">
        <v>270</v>
      </c>
      <c r="C188" t="s">
        <v>271</v>
      </c>
      <c r="D188" s="1">
        <v>41780</v>
      </c>
      <c r="E188" s="1">
        <v>42329</v>
      </c>
      <c r="F188">
        <f t="shared" si="20"/>
        <v>1.5041095890410958</v>
      </c>
      <c r="G188">
        <f t="shared" si="21"/>
        <v>1</v>
      </c>
      <c r="H188">
        <f t="shared" si="22"/>
        <v>0</v>
      </c>
      <c r="I188" s="4">
        <v>4600</v>
      </c>
      <c r="J188" s="4">
        <v>10000</v>
      </c>
      <c r="K188" s="4">
        <f>+I188*J188</f>
        <v>46000000</v>
      </c>
      <c r="L188" s="3">
        <f t="shared" si="23"/>
        <v>46000000</v>
      </c>
      <c r="M188" s="3">
        <f t="shared" si="24"/>
        <v>0</v>
      </c>
    </row>
    <row r="189" spans="1:13" x14ac:dyDescent="0.35">
      <c r="A189" s="1">
        <v>42005</v>
      </c>
      <c r="B189" t="s">
        <v>272</v>
      </c>
      <c r="C189" t="s">
        <v>271</v>
      </c>
      <c r="D189" s="1">
        <v>42019</v>
      </c>
      <c r="E189" s="1">
        <v>42329</v>
      </c>
      <c r="F189">
        <f t="shared" si="20"/>
        <v>0.84931506849315064</v>
      </c>
      <c r="G189">
        <f t="shared" si="21"/>
        <v>1</v>
      </c>
      <c r="H189">
        <f t="shared" si="22"/>
        <v>0</v>
      </c>
      <c r="I189" s="4">
        <v>3000</v>
      </c>
      <c r="J189" s="4">
        <v>10000</v>
      </c>
      <c r="K189" s="4">
        <f>+I189*J189</f>
        <v>30000000</v>
      </c>
      <c r="L189" s="3">
        <f t="shared" si="23"/>
        <v>30000000</v>
      </c>
      <c r="M189" s="3">
        <f t="shared" si="24"/>
        <v>0</v>
      </c>
    </row>
    <row r="190" spans="1:13" x14ac:dyDescent="0.35">
      <c r="A190" s="1">
        <v>42309</v>
      </c>
      <c r="B190" t="s">
        <v>273</v>
      </c>
      <c r="C190" t="s">
        <v>271</v>
      </c>
      <c r="D190" s="1">
        <v>42331</v>
      </c>
      <c r="E190" s="1">
        <v>42511</v>
      </c>
      <c r="F190">
        <f t="shared" si="20"/>
        <v>0.49315068493150682</v>
      </c>
      <c r="G190">
        <f t="shared" si="21"/>
        <v>1</v>
      </c>
      <c r="H190">
        <f t="shared" si="22"/>
        <v>0</v>
      </c>
      <c r="I190" s="4">
        <v>8300</v>
      </c>
      <c r="J190" s="4">
        <v>10000</v>
      </c>
      <c r="K190" s="4">
        <f>+I190*J190</f>
        <v>83000000</v>
      </c>
      <c r="L190" s="3">
        <f t="shared" si="23"/>
        <v>83000000</v>
      </c>
      <c r="M190" s="3">
        <f t="shared" si="24"/>
        <v>0</v>
      </c>
    </row>
    <row r="191" spans="1:13" x14ac:dyDescent="0.35">
      <c r="A191" s="1">
        <v>43739</v>
      </c>
      <c r="B191" t="s">
        <v>274</v>
      </c>
      <c r="C191" t="s">
        <v>275</v>
      </c>
      <c r="D191" s="1">
        <v>43759</v>
      </c>
      <c r="E191" s="1">
        <v>46316</v>
      </c>
      <c r="F191">
        <f t="shared" si="20"/>
        <v>7.0054794520547947</v>
      </c>
      <c r="G191">
        <f t="shared" si="21"/>
        <v>0</v>
      </c>
      <c r="H191">
        <f t="shared" si="22"/>
        <v>1</v>
      </c>
      <c r="I191" s="4">
        <v>770000</v>
      </c>
      <c r="J191" s="4">
        <v>1000</v>
      </c>
      <c r="K191" s="4">
        <f>+I191*J191</f>
        <v>770000000</v>
      </c>
      <c r="L191" s="3">
        <f t="shared" si="23"/>
        <v>0</v>
      </c>
      <c r="M191" s="3">
        <f t="shared" si="24"/>
        <v>770000000</v>
      </c>
    </row>
    <row r="192" spans="1:13" x14ac:dyDescent="0.35">
      <c r="A192" s="1">
        <v>41183</v>
      </c>
      <c r="B192" t="s">
        <v>276</v>
      </c>
      <c r="C192" t="s">
        <v>275</v>
      </c>
      <c r="D192" s="1">
        <v>41197</v>
      </c>
      <c r="E192" s="1">
        <v>42993</v>
      </c>
      <c r="F192">
        <f t="shared" si="20"/>
        <v>4.9205479452054792</v>
      </c>
      <c r="G192">
        <f t="shared" si="21"/>
        <v>1</v>
      </c>
      <c r="H192">
        <f t="shared" si="22"/>
        <v>0</v>
      </c>
      <c r="I192" s="4">
        <v>965000</v>
      </c>
      <c r="J192" s="4">
        <v>1000</v>
      </c>
      <c r="K192" s="4">
        <f>+I192*J192</f>
        <v>965000000</v>
      </c>
      <c r="L192" s="3">
        <f t="shared" si="23"/>
        <v>965000000</v>
      </c>
      <c r="M192" s="3">
        <f t="shared" si="24"/>
        <v>0</v>
      </c>
    </row>
    <row r="193" spans="1:13" x14ac:dyDescent="0.35">
      <c r="A193" s="1">
        <v>43313</v>
      </c>
      <c r="B193" t="s">
        <v>277</v>
      </c>
      <c r="C193" t="s">
        <v>275</v>
      </c>
      <c r="D193" s="1">
        <v>43332</v>
      </c>
      <c r="E193" s="1">
        <v>44428</v>
      </c>
      <c r="F193">
        <f t="shared" si="20"/>
        <v>3.0027397260273974</v>
      </c>
      <c r="G193">
        <f t="shared" si="21"/>
        <v>1</v>
      </c>
      <c r="H193">
        <f t="shared" si="22"/>
        <v>0</v>
      </c>
      <c r="I193" s="4">
        <v>30000</v>
      </c>
      <c r="J193" s="4">
        <v>10000</v>
      </c>
      <c r="K193" s="4">
        <f>+I193*J193</f>
        <v>300000000</v>
      </c>
      <c r="L193" s="3">
        <f t="shared" si="23"/>
        <v>300000000</v>
      </c>
      <c r="M193" s="3">
        <f t="shared" si="24"/>
        <v>0</v>
      </c>
    </row>
    <row r="194" spans="1:13" x14ac:dyDescent="0.35">
      <c r="A194" s="1">
        <v>44013</v>
      </c>
      <c r="B194" t="s">
        <v>278</v>
      </c>
      <c r="C194" t="s">
        <v>275</v>
      </c>
      <c r="D194" s="1">
        <v>44034</v>
      </c>
      <c r="E194" s="1">
        <v>45129</v>
      </c>
      <c r="F194">
        <f t="shared" si="20"/>
        <v>3</v>
      </c>
      <c r="G194">
        <f t="shared" si="21"/>
        <v>1</v>
      </c>
      <c r="H194">
        <f t="shared" si="22"/>
        <v>0</v>
      </c>
      <c r="I194" s="4">
        <v>390000</v>
      </c>
      <c r="J194" s="4">
        <v>1000</v>
      </c>
      <c r="K194" s="4">
        <f>+I194*J194</f>
        <v>390000000</v>
      </c>
      <c r="L194" s="3">
        <f t="shared" si="23"/>
        <v>390000000</v>
      </c>
      <c r="M194" s="3">
        <f t="shared" si="24"/>
        <v>0</v>
      </c>
    </row>
    <row r="195" spans="1:13" x14ac:dyDescent="0.35">
      <c r="A195" s="1">
        <v>44501</v>
      </c>
      <c r="B195" t="s">
        <v>279</v>
      </c>
      <c r="C195" t="s">
        <v>275</v>
      </c>
      <c r="D195" s="1">
        <v>44504</v>
      </c>
      <c r="E195" s="1">
        <v>46330</v>
      </c>
      <c r="F195">
        <f t="shared" ref="F195:F258" si="30">(E195-D195)/365</f>
        <v>5.0027397260273974</v>
      </c>
      <c r="G195">
        <f t="shared" ref="G195:G258" si="31">IF(F195&lt;5,1,)</f>
        <v>0</v>
      </c>
      <c r="H195">
        <f t="shared" ref="H195:H258" si="32">IF(F195&gt;=5,1,0)</f>
        <v>1</v>
      </c>
      <c r="I195" s="4">
        <v>1400000</v>
      </c>
      <c r="J195" s="4">
        <v>1000</v>
      </c>
      <c r="K195" s="4">
        <f>+I195*J195</f>
        <v>1400000000</v>
      </c>
      <c r="L195" s="3">
        <f t="shared" ref="L195:L258" si="33">+K195*G195</f>
        <v>0</v>
      </c>
      <c r="M195" s="3">
        <f t="shared" ref="M195:M258" si="34">+K195*H195</f>
        <v>1400000000</v>
      </c>
    </row>
    <row r="196" spans="1:13" x14ac:dyDescent="0.35">
      <c r="A196" s="1">
        <v>43221</v>
      </c>
      <c r="B196" t="s">
        <v>280</v>
      </c>
      <c r="C196" t="s">
        <v>281</v>
      </c>
      <c r="D196" s="1">
        <v>43249</v>
      </c>
      <c r="E196" s="1">
        <v>45075</v>
      </c>
      <c r="F196">
        <f t="shared" si="30"/>
        <v>5.0027397260273974</v>
      </c>
      <c r="G196">
        <f t="shared" si="31"/>
        <v>0</v>
      </c>
      <c r="H196">
        <f t="shared" si="32"/>
        <v>1</v>
      </c>
      <c r="I196" s="4">
        <v>150000000</v>
      </c>
      <c r="J196" s="4">
        <v>1</v>
      </c>
      <c r="K196" s="4">
        <f>+I196*J196</f>
        <v>150000000</v>
      </c>
      <c r="L196" s="3">
        <f t="shared" si="33"/>
        <v>0</v>
      </c>
      <c r="M196" s="3">
        <f t="shared" si="34"/>
        <v>150000000</v>
      </c>
    </row>
    <row r="197" spans="1:13" x14ac:dyDescent="0.35">
      <c r="A197" s="1">
        <v>43770</v>
      </c>
      <c r="B197" t="s">
        <v>282</v>
      </c>
      <c r="C197" t="s">
        <v>281</v>
      </c>
      <c r="D197" s="1">
        <v>43780</v>
      </c>
      <c r="E197" s="1">
        <v>45607</v>
      </c>
      <c r="F197">
        <f t="shared" si="30"/>
        <v>5.0054794520547947</v>
      </c>
      <c r="G197">
        <f t="shared" si="31"/>
        <v>0</v>
      </c>
      <c r="H197">
        <f t="shared" si="32"/>
        <v>1</v>
      </c>
      <c r="I197" s="4">
        <v>350000</v>
      </c>
      <c r="J197" s="4">
        <v>1000</v>
      </c>
      <c r="K197" s="4">
        <f>+I197*J197</f>
        <v>350000000</v>
      </c>
      <c r="L197" s="3">
        <f t="shared" si="33"/>
        <v>0</v>
      </c>
      <c r="M197" s="3">
        <f t="shared" si="34"/>
        <v>350000000</v>
      </c>
    </row>
    <row r="198" spans="1:13" x14ac:dyDescent="0.35">
      <c r="A198" s="1">
        <v>44287</v>
      </c>
      <c r="B198" t="s">
        <v>283</v>
      </c>
      <c r="C198" t="s">
        <v>281</v>
      </c>
      <c r="D198" s="1">
        <v>44301</v>
      </c>
      <c r="E198" s="1">
        <v>45031</v>
      </c>
      <c r="F198">
        <f t="shared" si="30"/>
        <v>2</v>
      </c>
      <c r="G198">
        <f t="shared" si="31"/>
        <v>1</v>
      </c>
      <c r="H198">
        <f t="shared" si="32"/>
        <v>0</v>
      </c>
      <c r="I198" s="4">
        <v>500000</v>
      </c>
      <c r="J198" s="4">
        <v>1000</v>
      </c>
      <c r="K198" s="4">
        <f>+I198*J198</f>
        <v>500000000</v>
      </c>
      <c r="L198" s="3">
        <f t="shared" si="33"/>
        <v>500000000</v>
      </c>
      <c r="M198" s="3">
        <f t="shared" si="34"/>
        <v>0</v>
      </c>
    </row>
    <row r="199" spans="1:13" x14ac:dyDescent="0.35">
      <c r="A199" s="1">
        <v>44287</v>
      </c>
      <c r="B199" t="s">
        <v>284</v>
      </c>
      <c r="C199" t="s">
        <v>281</v>
      </c>
      <c r="D199" s="1">
        <v>44301</v>
      </c>
      <c r="E199" s="1">
        <v>46492</v>
      </c>
      <c r="F199">
        <f t="shared" si="30"/>
        <v>6.0027397260273974</v>
      </c>
      <c r="G199">
        <f t="shared" si="31"/>
        <v>0</v>
      </c>
      <c r="H199">
        <f t="shared" si="32"/>
        <v>1</v>
      </c>
      <c r="I199" s="4">
        <v>2000000</v>
      </c>
      <c r="J199" s="4">
        <v>1000</v>
      </c>
      <c r="K199" s="4">
        <f>+I199*J199</f>
        <v>2000000000</v>
      </c>
      <c r="L199" s="3">
        <f t="shared" si="33"/>
        <v>0</v>
      </c>
      <c r="M199" s="3">
        <f t="shared" si="34"/>
        <v>2000000000</v>
      </c>
    </row>
    <row r="200" spans="1:13" x14ac:dyDescent="0.35">
      <c r="A200" s="1">
        <v>42705</v>
      </c>
      <c r="B200" t="s">
        <v>285</v>
      </c>
      <c r="C200" t="s">
        <v>286</v>
      </c>
      <c r="D200" s="1">
        <v>42719</v>
      </c>
      <c r="E200" s="1">
        <v>45275</v>
      </c>
      <c r="F200">
        <f t="shared" si="30"/>
        <v>7.0027397260273974</v>
      </c>
      <c r="G200">
        <f t="shared" si="31"/>
        <v>0</v>
      </c>
      <c r="H200">
        <f t="shared" si="32"/>
        <v>1</v>
      </c>
      <c r="I200" s="4">
        <v>3600</v>
      </c>
      <c r="J200" s="4">
        <v>10000</v>
      </c>
      <c r="K200" s="4">
        <f>+I200*J200</f>
        <v>36000000</v>
      </c>
      <c r="L200" s="3">
        <f t="shared" si="33"/>
        <v>0</v>
      </c>
      <c r="M200" s="3">
        <f t="shared" si="34"/>
        <v>36000000</v>
      </c>
    </row>
    <row r="201" spans="1:13" x14ac:dyDescent="0.35">
      <c r="A201" s="1">
        <v>41883</v>
      </c>
      <c r="B201" t="s">
        <v>287</v>
      </c>
      <c r="C201" t="s">
        <v>288</v>
      </c>
      <c r="D201" s="1">
        <v>41912</v>
      </c>
      <c r="E201" s="1">
        <v>45565</v>
      </c>
      <c r="F201">
        <f t="shared" si="30"/>
        <v>10.008219178082191</v>
      </c>
      <c r="G201">
        <f t="shared" si="31"/>
        <v>0</v>
      </c>
      <c r="H201">
        <f t="shared" si="32"/>
        <v>1</v>
      </c>
      <c r="I201" s="4">
        <v>5200</v>
      </c>
      <c r="J201" s="4">
        <v>10000</v>
      </c>
      <c r="K201" s="4">
        <f>+I201*J201</f>
        <v>52000000</v>
      </c>
      <c r="L201" s="3">
        <f t="shared" si="33"/>
        <v>0</v>
      </c>
      <c r="M201" s="3">
        <f t="shared" si="34"/>
        <v>52000000</v>
      </c>
    </row>
    <row r="202" spans="1:13" x14ac:dyDescent="0.35">
      <c r="A202" s="1">
        <v>41883</v>
      </c>
      <c r="B202" t="s">
        <v>289</v>
      </c>
      <c r="C202" t="s">
        <v>290</v>
      </c>
      <c r="D202" s="1">
        <v>41912</v>
      </c>
      <c r="E202" s="1">
        <v>45565</v>
      </c>
      <c r="F202">
        <f t="shared" si="30"/>
        <v>10.008219178082191</v>
      </c>
      <c r="G202">
        <f t="shared" si="31"/>
        <v>0</v>
      </c>
      <c r="H202">
        <f t="shared" si="32"/>
        <v>1</v>
      </c>
      <c r="I202" s="4">
        <v>4800</v>
      </c>
      <c r="J202" s="4">
        <v>10000</v>
      </c>
      <c r="K202" s="4">
        <f>+I202*J202</f>
        <v>48000000</v>
      </c>
      <c r="L202" s="3">
        <f t="shared" si="33"/>
        <v>0</v>
      </c>
      <c r="M202" s="3">
        <f t="shared" si="34"/>
        <v>48000000</v>
      </c>
    </row>
    <row r="203" spans="1:13" x14ac:dyDescent="0.35">
      <c r="A203" s="1">
        <v>41821</v>
      </c>
      <c r="B203" t="s">
        <v>291</v>
      </c>
      <c r="C203" t="s">
        <v>292</v>
      </c>
      <c r="D203" s="1">
        <v>41841</v>
      </c>
      <c r="E203" s="1">
        <v>42572</v>
      </c>
      <c r="F203">
        <f t="shared" si="30"/>
        <v>2.0027397260273974</v>
      </c>
      <c r="G203">
        <f t="shared" si="31"/>
        <v>1</v>
      </c>
      <c r="H203">
        <f t="shared" si="32"/>
        <v>0</v>
      </c>
      <c r="I203" s="4">
        <v>22500</v>
      </c>
      <c r="J203" s="4">
        <v>10000</v>
      </c>
      <c r="K203" s="4">
        <f>+I203*J203</f>
        <v>225000000</v>
      </c>
      <c r="L203" s="3">
        <f t="shared" si="33"/>
        <v>225000000</v>
      </c>
      <c r="M203" s="3">
        <f t="shared" si="34"/>
        <v>0</v>
      </c>
    </row>
    <row r="204" spans="1:13" x14ac:dyDescent="0.35">
      <c r="A204" s="1">
        <v>41548</v>
      </c>
      <c r="B204" t="s">
        <v>293</v>
      </c>
      <c r="C204" t="s">
        <v>294</v>
      </c>
      <c r="D204" s="1">
        <v>41551</v>
      </c>
      <c r="E204" s="1">
        <v>42189</v>
      </c>
      <c r="F204">
        <f t="shared" si="30"/>
        <v>1.747945205479452</v>
      </c>
      <c r="G204">
        <f t="shared" si="31"/>
        <v>1</v>
      </c>
      <c r="H204">
        <f t="shared" si="32"/>
        <v>0</v>
      </c>
      <c r="I204" s="4">
        <v>3370</v>
      </c>
      <c r="J204" s="4">
        <v>10000</v>
      </c>
      <c r="K204" s="4">
        <f>+I204*J204</f>
        <v>33700000</v>
      </c>
      <c r="L204" s="3">
        <f t="shared" si="33"/>
        <v>33700000</v>
      </c>
      <c r="M204" s="3">
        <f t="shared" si="34"/>
        <v>0</v>
      </c>
    </row>
    <row r="205" spans="1:13" x14ac:dyDescent="0.35">
      <c r="A205" s="1">
        <v>41974</v>
      </c>
      <c r="B205" t="s">
        <v>295</v>
      </c>
      <c r="C205" t="s">
        <v>294</v>
      </c>
      <c r="D205" s="1">
        <v>41988</v>
      </c>
      <c r="E205" s="1">
        <v>42536</v>
      </c>
      <c r="F205">
        <f t="shared" si="30"/>
        <v>1.5013698630136987</v>
      </c>
      <c r="G205">
        <f t="shared" si="31"/>
        <v>1</v>
      </c>
      <c r="H205">
        <f t="shared" si="32"/>
        <v>0</v>
      </c>
      <c r="I205" s="4">
        <v>10000</v>
      </c>
      <c r="J205" s="4">
        <v>10000</v>
      </c>
      <c r="K205" s="4">
        <f>+I205*J205</f>
        <v>100000000</v>
      </c>
      <c r="L205" s="3">
        <f t="shared" si="33"/>
        <v>100000000</v>
      </c>
      <c r="M205" s="3">
        <f t="shared" si="34"/>
        <v>0</v>
      </c>
    </row>
    <row r="206" spans="1:13" x14ac:dyDescent="0.35">
      <c r="A206" s="1">
        <v>41548</v>
      </c>
      <c r="B206" t="s">
        <v>296</v>
      </c>
      <c r="C206" t="s">
        <v>297</v>
      </c>
      <c r="D206" s="1">
        <v>41551</v>
      </c>
      <c r="E206" s="1">
        <v>42189</v>
      </c>
      <c r="F206">
        <f t="shared" si="30"/>
        <v>1.747945205479452</v>
      </c>
      <c r="G206">
        <f t="shared" si="31"/>
        <v>1</v>
      </c>
      <c r="H206">
        <f t="shared" si="32"/>
        <v>0</v>
      </c>
      <c r="I206" s="4">
        <v>2250</v>
      </c>
      <c r="J206" s="4">
        <v>10000</v>
      </c>
      <c r="K206" s="4">
        <f>+I206*J206</f>
        <v>22500000</v>
      </c>
      <c r="L206" s="3">
        <f t="shared" si="33"/>
        <v>22500000</v>
      </c>
      <c r="M206" s="3">
        <f t="shared" si="34"/>
        <v>0</v>
      </c>
    </row>
    <row r="207" spans="1:13" x14ac:dyDescent="0.35">
      <c r="A207" s="1">
        <v>41548</v>
      </c>
      <c r="B207" t="s">
        <v>298</v>
      </c>
      <c r="C207" t="s">
        <v>299</v>
      </c>
      <c r="D207" s="1">
        <v>41551</v>
      </c>
      <c r="E207" s="1">
        <v>42189</v>
      </c>
      <c r="F207">
        <f t="shared" si="30"/>
        <v>1.747945205479452</v>
      </c>
      <c r="G207">
        <f t="shared" si="31"/>
        <v>1</v>
      </c>
      <c r="H207">
        <f t="shared" si="32"/>
        <v>0</v>
      </c>
      <c r="I207" s="4">
        <v>2610</v>
      </c>
      <c r="J207" s="4">
        <v>10000</v>
      </c>
      <c r="K207" s="4">
        <f>+I207*J207</f>
        <v>26100000</v>
      </c>
      <c r="L207" s="3">
        <f t="shared" si="33"/>
        <v>26100000</v>
      </c>
      <c r="M207" s="3">
        <f t="shared" si="34"/>
        <v>0</v>
      </c>
    </row>
    <row r="208" spans="1:13" x14ac:dyDescent="0.35">
      <c r="A208" s="1">
        <v>42736</v>
      </c>
      <c r="B208" t="s">
        <v>300</v>
      </c>
      <c r="C208" t="s">
        <v>301</v>
      </c>
      <c r="D208" s="1">
        <v>42755</v>
      </c>
      <c r="E208" s="1">
        <v>43850</v>
      </c>
      <c r="F208">
        <f t="shared" si="30"/>
        <v>3</v>
      </c>
      <c r="G208">
        <f t="shared" si="31"/>
        <v>1</v>
      </c>
      <c r="H208">
        <f t="shared" si="32"/>
        <v>0</v>
      </c>
      <c r="I208" s="4">
        <v>3200</v>
      </c>
      <c r="J208" s="4">
        <v>10000</v>
      </c>
      <c r="K208" s="4">
        <f>+I208*J208</f>
        <v>32000000</v>
      </c>
      <c r="L208" s="3">
        <f t="shared" si="33"/>
        <v>32000000</v>
      </c>
      <c r="M208" s="3">
        <f t="shared" si="34"/>
        <v>0</v>
      </c>
    </row>
    <row r="209" spans="1:13" x14ac:dyDescent="0.35">
      <c r="A209" s="1">
        <v>41548</v>
      </c>
      <c r="B209" t="s">
        <v>302</v>
      </c>
      <c r="C209" t="s">
        <v>303</v>
      </c>
      <c r="D209" s="1">
        <v>41551</v>
      </c>
      <c r="E209" s="1">
        <v>42189</v>
      </c>
      <c r="F209">
        <f t="shared" si="30"/>
        <v>1.747945205479452</v>
      </c>
      <c r="G209">
        <f t="shared" si="31"/>
        <v>1</v>
      </c>
      <c r="H209">
        <f t="shared" si="32"/>
        <v>0</v>
      </c>
      <c r="I209" s="4">
        <v>1390</v>
      </c>
      <c r="J209" s="4">
        <v>10000</v>
      </c>
      <c r="K209" s="4">
        <f>+I209*J209</f>
        <v>13900000</v>
      </c>
      <c r="L209" s="3">
        <f t="shared" si="33"/>
        <v>13900000</v>
      </c>
      <c r="M209" s="3">
        <f t="shared" si="34"/>
        <v>0</v>
      </c>
    </row>
    <row r="210" spans="1:13" x14ac:dyDescent="0.35">
      <c r="A210" s="1">
        <v>41548</v>
      </c>
      <c r="B210" t="s">
        <v>304</v>
      </c>
      <c r="C210" t="s">
        <v>305</v>
      </c>
      <c r="D210" s="1">
        <v>41551</v>
      </c>
      <c r="E210" s="1">
        <v>42189</v>
      </c>
      <c r="F210">
        <f t="shared" si="30"/>
        <v>1.747945205479452</v>
      </c>
      <c r="G210">
        <f t="shared" si="31"/>
        <v>1</v>
      </c>
      <c r="H210">
        <f t="shared" si="32"/>
        <v>0</v>
      </c>
      <c r="I210" s="4">
        <v>3940</v>
      </c>
      <c r="J210" s="4">
        <v>10000</v>
      </c>
      <c r="K210" s="4">
        <f>+I210*J210</f>
        <v>39400000</v>
      </c>
      <c r="L210" s="3">
        <f t="shared" si="33"/>
        <v>39400000</v>
      </c>
      <c r="M210" s="3">
        <f t="shared" si="34"/>
        <v>0</v>
      </c>
    </row>
    <row r="211" spans="1:13" x14ac:dyDescent="0.35">
      <c r="A211" s="1">
        <v>43739</v>
      </c>
      <c r="B211" t="s">
        <v>306</v>
      </c>
      <c r="C211" t="s">
        <v>305</v>
      </c>
      <c r="D211" s="1">
        <v>43753</v>
      </c>
      <c r="E211" s="1">
        <v>46553</v>
      </c>
      <c r="F211">
        <f t="shared" si="30"/>
        <v>7.6712328767123283</v>
      </c>
      <c r="G211">
        <f t="shared" si="31"/>
        <v>0</v>
      </c>
      <c r="H211">
        <f t="shared" si="32"/>
        <v>1</v>
      </c>
      <c r="I211" s="4">
        <v>700000</v>
      </c>
      <c r="J211" s="4">
        <v>1000</v>
      </c>
      <c r="K211" s="4">
        <f>+I211*J211</f>
        <v>700000000</v>
      </c>
      <c r="L211" s="3">
        <f t="shared" si="33"/>
        <v>0</v>
      </c>
      <c r="M211" s="3">
        <f t="shared" si="34"/>
        <v>700000000</v>
      </c>
    </row>
    <row r="212" spans="1:13" x14ac:dyDescent="0.35">
      <c r="A212" s="1">
        <v>41791</v>
      </c>
      <c r="B212" t="s">
        <v>307</v>
      </c>
      <c r="C212" t="s">
        <v>308</v>
      </c>
      <c r="D212" s="1">
        <v>41806</v>
      </c>
      <c r="E212" s="1">
        <v>42537</v>
      </c>
      <c r="F212">
        <f t="shared" si="30"/>
        <v>2.0027397260273974</v>
      </c>
      <c r="G212">
        <f t="shared" si="31"/>
        <v>1</v>
      </c>
      <c r="H212">
        <f t="shared" si="32"/>
        <v>0</v>
      </c>
      <c r="I212" s="4">
        <v>15000</v>
      </c>
      <c r="J212" s="4">
        <v>10000</v>
      </c>
      <c r="K212" s="4">
        <f>+I212*J212</f>
        <v>150000000</v>
      </c>
      <c r="L212" s="3">
        <f t="shared" si="33"/>
        <v>150000000</v>
      </c>
      <c r="M212" s="3">
        <f t="shared" si="34"/>
        <v>0</v>
      </c>
    </row>
    <row r="213" spans="1:13" x14ac:dyDescent="0.35">
      <c r="A213" s="1">
        <v>43405</v>
      </c>
      <c r="B213" t="s">
        <v>309</v>
      </c>
      <c r="C213" t="s">
        <v>310</v>
      </c>
      <c r="D213" s="1">
        <v>43418</v>
      </c>
      <c r="E213" s="1">
        <v>43965</v>
      </c>
      <c r="F213">
        <f t="shared" si="30"/>
        <v>1.4986301369863013</v>
      </c>
      <c r="G213">
        <f t="shared" si="31"/>
        <v>1</v>
      </c>
      <c r="H213">
        <f t="shared" si="32"/>
        <v>0</v>
      </c>
      <c r="I213" s="4">
        <v>70000</v>
      </c>
      <c r="J213" s="4">
        <v>1000</v>
      </c>
      <c r="K213" s="4">
        <f>+I213*J213</f>
        <v>70000000</v>
      </c>
      <c r="L213" s="3">
        <f t="shared" si="33"/>
        <v>70000000</v>
      </c>
      <c r="M213" s="3">
        <f t="shared" si="34"/>
        <v>0</v>
      </c>
    </row>
    <row r="214" spans="1:13" x14ac:dyDescent="0.35">
      <c r="A214" s="1">
        <v>43405</v>
      </c>
      <c r="B214" t="s">
        <v>311</v>
      </c>
      <c r="C214" t="s">
        <v>310</v>
      </c>
      <c r="D214" s="1">
        <v>43418</v>
      </c>
      <c r="E214" s="1">
        <v>43965</v>
      </c>
      <c r="F214">
        <f t="shared" si="30"/>
        <v>1.4986301369863013</v>
      </c>
      <c r="G214">
        <f t="shared" si="31"/>
        <v>1</v>
      </c>
      <c r="H214">
        <f t="shared" si="32"/>
        <v>0</v>
      </c>
      <c r="I214" s="4">
        <v>30000</v>
      </c>
      <c r="J214" s="4">
        <v>1000</v>
      </c>
      <c r="K214" s="4">
        <f>+I214*J214</f>
        <v>30000000</v>
      </c>
      <c r="L214" s="3">
        <f t="shared" si="33"/>
        <v>30000000</v>
      </c>
      <c r="M214" s="3">
        <f t="shared" si="34"/>
        <v>0</v>
      </c>
    </row>
    <row r="215" spans="1:13" x14ac:dyDescent="0.35">
      <c r="A215" s="1">
        <v>43405</v>
      </c>
      <c r="B215" t="s">
        <v>312</v>
      </c>
      <c r="C215" t="s">
        <v>310</v>
      </c>
      <c r="D215" s="1">
        <v>43418</v>
      </c>
      <c r="E215" s="1">
        <v>43965</v>
      </c>
      <c r="F215">
        <f t="shared" si="30"/>
        <v>1.4986301369863013</v>
      </c>
      <c r="G215">
        <f t="shared" si="31"/>
        <v>1</v>
      </c>
      <c r="H215">
        <f t="shared" si="32"/>
        <v>0</v>
      </c>
      <c r="I215" s="4">
        <v>40000</v>
      </c>
      <c r="J215" s="4">
        <v>1000</v>
      </c>
      <c r="K215" s="4">
        <f>+I215*J215</f>
        <v>40000000</v>
      </c>
      <c r="L215" s="3">
        <f t="shared" si="33"/>
        <v>40000000</v>
      </c>
      <c r="M215" s="3">
        <f t="shared" si="34"/>
        <v>0</v>
      </c>
    </row>
    <row r="216" spans="1:13" x14ac:dyDescent="0.35">
      <c r="A216" s="1">
        <v>43770</v>
      </c>
      <c r="B216" t="s">
        <v>313</v>
      </c>
      <c r="C216" t="s">
        <v>314</v>
      </c>
      <c r="D216" s="1">
        <v>43784</v>
      </c>
      <c r="E216" s="1">
        <v>44515</v>
      </c>
      <c r="F216">
        <f t="shared" si="30"/>
        <v>2.0027397260273974</v>
      </c>
      <c r="G216">
        <f t="shared" si="31"/>
        <v>1</v>
      </c>
      <c r="H216">
        <f t="shared" si="32"/>
        <v>0</v>
      </c>
      <c r="I216" s="4">
        <v>19500000</v>
      </c>
      <c r="J216" s="4">
        <v>1</v>
      </c>
      <c r="K216" s="4">
        <f>+I216*J216</f>
        <v>19500000</v>
      </c>
      <c r="L216" s="3">
        <f t="shared" si="33"/>
        <v>19500000</v>
      </c>
      <c r="M216" s="3">
        <f t="shared" si="34"/>
        <v>0</v>
      </c>
    </row>
    <row r="217" spans="1:13" x14ac:dyDescent="0.35">
      <c r="A217" s="1">
        <v>41579</v>
      </c>
      <c r="B217" t="s">
        <v>315</v>
      </c>
      <c r="C217" t="s">
        <v>316</v>
      </c>
      <c r="D217" s="1">
        <v>41606</v>
      </c>
      <c r="E217" s="1">
        <v>45519</v>
      </c>
      <c r="F217">
        <f t="shared" si="30"/>
        <v>10.72054794520548</v>
      </c>
      <c r="G217">
        <f t="shared" si="31"/>
        <v>0</v>
      </c>
      <c r="H217">
        <f t="shared" si="32"/>
        <v>1</v>
      </c>
      <c r="I217" s="4">
        <v>11300</v>
      </c>
      <c r="J217" s="4">
        <v>10000</v>
      </c>
      <c r="K217" s="4">
        <f>+I217*J217</f>
        <v>113000000</v>
      </c>
      <c r="L217" s="3">
        <f t="shared" si="33"/>
        <v>0</v>
      </c>
      <c r="M217" s="3">
        <f t="shared" si="34"/>
        <v>113000000</v>
      </c>
    </row>
    <row r="218" spans="1:13" x14ac:dyDescent="0.35">
      <c r="A218" s="1">
        <v>44287</v>
      </c>
      <c r="B218" t="s">
        <v>317</v>
      </c>
      <c r="C218" t="s">
        <v>318</v>
      </c>
      <c r="D218" s="1">
        <v>44314</v>
      </c>
      <c r="E218" s="1">
        <v>46140</v>
      </c>
      <c r="F218">
        <f t="shared" si="30"/>
        <v>5.0027397260273974</v>
      </c>
      <c r="G218">
        <f t="shared" si="31"/>
        <v>0</v>
      </c>
      <c r="H218">
        <f t="shared" si="32"/>
        <v>1</v>
      </c>
      <c r="I218" s="4">
        <v>300000</v>
      </c>
      <c r="J218" s="4">
        <v>1000</v>
      </c>
      <c r="K218" s="4">
        <f>+I218*J218</f>
        <v>300000000</v>
      </c>
      <c r="L218" s="3">
        <f t="shared" si="33"/>
        <v>0</v>
      </c>
      <c r="M218" s="3">
        <f t="shared" si="34"/>
        <v>300000000</v>
      </c>
    </row>
    <row r="219" spans="1:13" x14ac:dyDescent="0.35">
      <c r="A219" s="1">
        <v>44501</v>
      </c>
      <c r="B219" t="s">
        <v>319</v>
      </c>
      <c r="C219" t="s">
        <v>318</v>
      </c>
      <c r="D219" s="1">
        <v>44525</v>
      </c>
      <c r="E219" s="1">
        <v>47082</v>
      </c>
      <c r="F219">
        <f t="shared" si="30"/>
        <v>7.0054794520547947</v>
      </c>
      <c r="G219">
        <f t="shared" si="31"/>
        <v>0</v>
      </c>
      <c r="H219">
        <f t="shared" si="32"/>
        <v>1</v>
      </c>
      <c r="I219" s="4">
        <v>1000000</v>
      </c>
      <c r="J219" s="4">
        <v>1000</v>
      </c>
      <c r="K219" s="4">
        <f>+I219*J219</f>
        <v>1000000000</v>
      </c>
      <c r="L219" s="3">
        <f t="shared" si="33"/>
        <v>0</v>
      </c>
      <c r="M219" s="3">
        <f t="shared" si="34"/>
        <v>1000000000</v>
      </c>
    </row>
    <row r="220" spans="1:13" x14ac:dyDescent="0.35">
      <c r="A220" s="1">
        <v>41518</v>
      </c>
      <c r="B220" t="s">
        <v>320</v>
      </c>
      <c r="C220" t="s">
        <v>321</v>
      </c>
      <c r="D220" s="1">
        <v>41542</v>
      </c>
      <c r="E220" s="1">
        <v>43003</v>
      </c>
      <c r="F220">
        <f t="shared" si="30"/>
        <v>4.0027397260273974</v>
      </c>
      <c r="G220">
        <f t="shared" si="31"/>
        <v>1</v>
      </c>
      <c r="H220">
        <f t="shared" si="32"/>
        <v>0</v>
      </c>
      <c r="I220" s="4">
        <v>12000</v>
      </c>
      <c r="J220" s="4">
        <v>10000</v>
      </c>
      <c r="K220" s="4">
        <f>+I220*J220</f>
        <v>120000000</v>
      </c>
      <c r="L220" s="3">
        <f t="shared" si="33"/>
        <v>120000000</v>
      </c>
      <c r="M220" s="3">
        <f t="shared" si="34"/>
        <v>0</v>
      </c>
    </row>
    <row r="221" spans="1:13" x14ac:dyDescent="0.35">
      <c r="A221" s="1">
        <v>44287</v>
      </c>
      <c r="B221" t="s">
        <v>322</v>
      </c>
      <c r="C221" t="s">
        <v>323</v>
      </c>
      <c r="D221" s="1">
        <v>44300</v>
      </c>
      <c r="E221" s="1">
        <v>44573</v>
      </c>
      <c r="F221">
        <f t="shared" si="30"/>
        <v>0.74794520547945209</v>
      </c>
      <c r="G221">
        <f t="shared" si="31"/>
        <v>1</v>
      </c>
      <c r="H221">
        <f t="shared" si="32"/>
        <v>0</v>
      </c>
      <c r="I221" s="4">
        <v>100000</v>
      </c>
      <c r="J221" s="4">
        <v>1000</v>
      </c>
      <c r="K221" s="4">
        <f>+I221*J221</f>
        <v>100000000</v>
      </c>
      <c r="L221" s="3">
        <f t="shared" si="33"/>
        <v>100000000</v>
      </c>
      <c r="M221" s="3">
        <f t="shared" si="34"/>
        <v>0</v>
      </c>
    </row>
    <row r="222" spans="1:13" x14ac:dyDescent="0.35">
      <c r="A222" s="1">
        <v>40817</v>
      </c>
      <c r="B222" t="s">
        <v>324</v>
      </c>
      <c r="C222" t="s">
        <v>325</v>
      </c>
      <c r="D222" s="1">
        <v>40821</v>
      </c>
      <c r="E222" s="1">
        <v>42648</v>
      </c>
      <c r="F222">
        <f t="shared" si="30"/>
        <v>5.0054794520547947</v>
      </c>
      <c r="G222">
        <f t="shared" si="31"/>
        <v>0</v>
      </c>
      <c r="H222">
        <f t="shared" si="32"/>
        <v>1</v>
      </c>
      <c r="I222" s="4">
        <v>70</v>
      </c>
      <c r="J222" s="4">
        <v>1000000</v>
      </c>
      <c r="K222" s="4">
        <f>+I222*J222</f>
        <v>70000000</v>
      </c>
      <c r="L222" s="3">
        <f t="shared" si="33"/>
        <v>0</v>
      </c>
      <c r="M222" s="3">
        <f t="shared" si="34"/>
        <v>70000000</v>
      </c>
    </row>
    <row r="223" spans="1:13" x14ac:dyDescent="0.35">
      <c r="A223" s="1">
        <v>44287</v>
      </c>
      <c r="B223" t="s">
        <v>326</v>
      </c>
      <c r="C223" t="s">
        <v>327</v>
      </c>
      <c r="D223" s="1">
        <v>44314</v>
      </c>
      <c r="E223" s="1">
        <v>47649</v>
      </c>
      <c r="F223">
        <f t="shared" si="30"/>
        <v>9.1369863013698627</v>
      </c>
      <c r="G223">
        <f t="shared" si="31"/>
        <v>0</v>
      </c>
      <c r="H223">
        <f t="shared" si="32"/>
        <v>1</v>
      </c>
      <c r="I223" s="4">
        <v>400000</v>
      </c>
      <c r="J223" s="4">
        <v>1000</v>
      </c>
      <c r="K223" s="4">
        <f>+I223*J223</f>
        <v>400000000</v>
      </c>
      <c r="L223" s="3">
        <f t="shared" si="33"/>
        <v>0</v>
      </c>
      <c r="M223" s="3">
        <f t="shared" si="34"/>
        <v>400000000</v>
      </c>
    </row>
    <row r="224" spans="1:13" x14ac:dyDescent="0.35">
      <c r="A224" s="1">
        <v>40969</v>
      </c>
      <c r="B224" t="s">
        <v>328</v>
      </c>
      <c r="C224" t="s">
        <v>329</v>
      </c>
      <c r="D224" s="1">
        <v>40970</v>
      </c>
      <c r="E224" s="1">
        <v>47543</v>
      </c>
      <c r="F224">
        <f t="shared" si="30"/>
        <v>18.008219178082193</v>
      </c>
      <c r="G224">
        <f t="shared" si="31"/>
        <v>0</v>
      </c>
      <c r="H224">
        <f t="shared" si="32"/>
        <v>1</v>
      </c>
      <c r="I224" s="4">
        <v>9550</v>
      </c>
      <c r="J224" s="4">
        <v>10000</v>
      </c>
      <c r="K224" s="4">
        <f>+I224*J224</f>
        <v>95500000</v>
      </c>
      <c r="L224" s="3">
        <f t="shared" si="33"/>
        <v>0</v>
      </c>
      <c r="M224" s="3">
        <f t="shared" si="34"/>
        <v>95500000</v>
      </c>
    </row>
    <row r="225" spans="1:13" x14ac:dyDescent="0.35">
      <c r="A225" s="1">
        <v>41944</v>
      </c>
      <c r="B225" t="s">
        <v>330</v>
      </c>
      <c r="C225" t="s">
        <v>331</v>
      </c>
      <c r="D225" s="1">
        <v>41970</v>
      </c>
      <c r="E225" s="1">
        <v>44162</v>
      </c>
      <c r="F225">
        <f t="shared" si="30"/>
        <v>6.0054794520547947</v>
      </c>
      <c r="G225">
        <f t="shared" si="31"/>
        <v>0</v>
      </c>
      <c r="H225">
        <f t="shared" si="32"/>
        <v>1</v>
      </c>
      <c r="I225" s="4">
        <v>6000</v>
      </c>
      <c r="J225" s="4">
        <v>10000</v>
      </c>
      <c r="K225" s="4">
        <f>+I225*J225</f>
        <v>60000000</v>
      </c>
      <c r="L225" s="3">
        <f t="shared" si="33"/>
        <v>0</v>
      </c>
      <c r="M225" s="3">
        <f t="shared" si="34"/>
        <v>60000000</v>
      </c>
    </row>
    <row r="226" spans="1:13" x14ac:dyDescent="0.35">
      <c r="A226" s="1">
        <v>43009</v>
      </c>
      <c r="B226" t="s">
        <v>332</v>
      </c>
      <c r="C226" t="s">
        <v>333</v>
      </c>
      <c r="D226" s="1">
        <v>43023</v>
      </c>
      <c r="E226" s="1">
        <v>44849</v>
      </c>
      <c r="F226">
        <f t="shared" si="30"/>
        <v>5.0027397260273974</v>
      </c>
      <c r="G226">
        <f t="shared" si="31"/>
        <v>0</v>
      </c>
      <c r="H226">
        <f t="shared" si="32"/>
        <v>1</v>
      </c>
      <c r="I226" s="4">
        <v>1454224</v>
      </c>
      <c r="J226" s="4">
        <v>1000</v>
      </c>
      <c r="K226" s="4">
        <f>+I226*J226</f>
        <v>1454224000</v>
      </c>
      <c r="L226" s="3">
        <f t="shared" si="33"/>
        <v>0</v>
      </c>
      <c r="M226" s="3">
        <f t="shared" si="34"/>
        <v>1454224000</v>
      </c>
    </row>
    <row r="227" spans="1:13" x14ac:dyDescent="0.35">
      <c r="A227" s="1">
        <v>44075</v>
      </c>
      <c r="B227" t="s">
        <v>334</v>
      </c>
      <c r="C227" t="s">
        <v>333</v>
      </c>
      <c r="D227" s="1">
        <v>44089</v>
      </c>
      <c r="E227" s="1">
        <v>45915</v>
      </c>
      <c r="F227">
        <f t="shared" si="30"/>
        <v>5.0027397260273974</v>
      </c>
      <c r="G227">
        <f t="shared" si="31"/>
        <v>0</v>
      </c>
      <c r="H227">
        <f t="shared" si="32"/>
        <v>1</v>
      </c>
      <c r="I227" s="4">
        <v>1004000</v>
      </c>
      <c r="J227" s="4">
        <v>1000</v>
      </c>
      <c r="K227" s="4">
        <f>+I227*J227</f>
        <v>1004000000</v>
      </c>
      <c r="L227" s="3">
        <f t="shared" si="33"/>
        <v>0</v>
      </c>
      <c r="M227" s="3">
        <f t="shared" si="34"/>
        <v>1004000000</v>
      </c>
    </row>
    <row r="228" spans="1:13" x14ac:dyDescent="0.35">
      <c r="A228" s="1">
        <v>41334</v>
      </c>
      <c r="B228" t="s">
        <v>335</v>
      </c>
      <c r="C228" t="s">
        <v>336</v>
      </c>
      <c r="D228" s="1">
        <v>41358</v>
      </c>
      <c r="E228" s="1">
        <v>43174</v>
      </c>
      <c r="F228">
        <f t="shared" si="30"/>
        <v>4.9753424657534246</v>
      </c>
      <c r="G228">
        <f t="shared" si="31"/>
        <v>1</v>
      </c>
      <c r="H228">
        <f t="shared" si="32"/>
        <v>0</v>
      </c>
      <c r="I228" s="4">
        <v>500</v>
      </c>
      <c r="J228" s="4">
        <v>100000</v>
      </c>
      <c r="K228" s="4">
        <f>+I228*J228</f>
        <v>50000000</v>
      </c>
      <c r="L228" s="3">
        <f t="shared" si="33"/>
        <v>50000000</v>
      </c>
      <c r="M228" s="3">
        <f t="shared" si="34"/>
        <v>0</v>
      </c>
    </row>
    <row r="229" spans="1:13" x14ac:dyDescent="0.35">
      <c r="A229" s="1">
        <v>44348</v>
      </c>
      <c r="B229" t="s">
        <v>337</v>
      </c>
      <c r="C229" t="s">
        <v>338</v>
      </c>
      <c r="D229" s="1">
        <v>44362</v>
      </c>
      <c r="E229" s="1">
        <v>48745</v>
      </c>
      <c r="F229">
        <f t="shared" si="30"/>
        <v>12.008219178082191</v>
      </c>
      <c r="G229">
        <f t="shared" si="31"/>
        <v>0</v>
      </c>
      <c r="H229">
        <f t="shared" si="32"/>
        <v>1</v>
      </c>
      <c r="I229" s="4">
        <v>315000</v>
      </c>
      <c r="J229" s="4">
        <v>1000</v>
      </c>
      <c r="K229" s="4">
        <f>+I229*J229</f>
        <v>315000000</v>
      </c>
      <c r="L229" s="3">
        <f t="shared" si="33"/>
        <v>0</v>
      </c>
      <c r="M229" s="3">
        <f t="shared" si="34"/>
        <v>315000000</v>
      </c>
    </row>
    <row r="230" spans="1:13" x14ac:dyDescent="0.35">
      <c r="A230" s="1">
        <v>44317</v>
      </c>
      <c r="B230" t="s">
        <v>339</v>
      </c>
      <c r="C230" t="s">
        <v>340</v>
      </c>
      <c r="D230" s="1">
        <v>44336</v>
      </c>
      <c r="E230" s="1">
        <v>46162</v>
      </c>
      <c r="F230">
        <f t="shared" si="30"/>
        <v>5.0027397260273974</v>
      </c>
      <c r="G230">
        <f t="shared" si="31"/>
        <v>0</v>
      </c>
      <c r="H230">
        <f t="shared" si="32"/>
        <v>1</v>
      </c>
      <c r="I230" s="4">
        <v>940000</v>
      </c>
      <c r="J230" s="4">
        <v>1000</v>
      </c>
      <c r="K230" s="4">
        <f>+I230*J230</f>
        <v>940000000</v>
      </c>
      <c r="L230" s="3">
        <f t="shared" si="33"/>
        <v>0</v>
      </c>
      <c r="M230" s="3">
        <f t="shared" si="34"/>
        <v>940000000</v>
      </c>
    </row>
    <row r="231" spans="1:13" x14ac:dyDescent="0.35">
      <c r="A231" s="1">
        <v>44501</v>
      </c>
      <c r="B231" t="s">
        <v>341</v>
      </c>
      <c r="C231" t="s">
        <v>340</v>
      </c>
      <c r="D231" s="1">
        <v>44526</v>
      </c>
      <c r="E231" s="1">
        <v>46717</v>
      </c>
      <c r="F231">
        <f t="shared" si="30"/>
        <v>6.0027397260273974</v>
      </c>
      <c r="G231">
        <f t="shared" si="31"/>
        <v>0</v>
      </c>
      <c r="H231">
        <f t="shared" si="32"/>
        <v>1</v>
      </c>
      <c r="I231" s="4">
        <v>2000000</v>
      </c>
      <c r="J231" s="4">
        <v>1000</v>
      </c>
      <c r="K231" s="4">
        <f>+I231*J231</f>
        <v>2000000000</v>
      </c>
      <c r="L231" s="3">
        <f t="shared" si="33"/>
        <v>0</v>
      </c>
      <c r="M231" s="3">
        <f t="shared" si="34"/>
        <v>2000000000</v>
      </c>
    </row>
    <row r="232" spans="1:13" x14ac:dyDescent="0.35">
      <c r="A232" s="1">
        <v>44317</v>
      </c>
      <c r="B232" t="s">
        <v>342</v>
      </c>
      <c r="C232" t="s">
        <v>340</v>
      </c>
      <c r="D232" s="1">
        <v>44336</v>
      </c>
      <c r="E232" s="1">
        <v>46893</v>
      </c>
      <c r="F232">
        <f t="shared" si="30"/>
        <v>7.0054794520547947</v>
      </c>
      <c r="G232">
        <f t="shared" si="31"/>
        <v>0</v>
      </c>
      <c r="H232">
        <f t="shared" si="32"/>
        <v>1</v>
      </c>
      <c r="I232" s="4">
        <v>660000</v>
      </c>
      <c r="J232" s="4">
        <v>1000</v>
      </c>
      <c r="K232" s="4">
        <f>+I232*J232</f>
        <v>660000000</v>
      </c>
      <c r="L232" s="3">
        <f t="shared" si="33"/>
        <v>0</v>
      </c>
      <c r="M232" s="3">
        <f t="shared" si="34"/>
        <v>660000000</v>
      </c>
    </row>
    <row r="233" spans="1:13" x14ac:dyDescent="0.35">
      <c r="A233" s="1">
        <v>44228</v>
      </c>
      <c r="B233" t="s">
        <v>343</v>
      </c>
      <c r="C233" t="s">
        <v>344</v>
      </c>
      <c r="D233" s="1">
        <v>44249</v>
      </c>
      <c r="E233" s="1">
        <v>46075</v>
      </c>
      <c r="F233">
        <f t="shared" si="30"/>
        <v>5.0027397260273974</v>
      </c>
      <c r="G233">
        <f t="shared" si="31"/>
        <v>0</v>
      </c>
      <c r="H233">
        <f t="shared" si="32"/>
        <v>1</v>
      </c>
      <c r="I233" s="4">
        <v>25000</v>
      </c>
      <c r="J233" s="4">
        <v>1000</v>
      </c>
      <c r="K233" s="4">
        <f>+I233*J233</f>
        <v>25000000</v>
      </c>
      <c r="L233" s="3">
        <f t="shared" si="33"/>
        <v>0</v>
      </c>
      <c r="M233" s="3">
        <f t="shared" si="34"/>
        <v>25000000</v>
      </c>
    </row>
    <row r="234" spans="1:13" x14ac:dyDescent="0.35">
      <c r="A234" s="1">
        <v>44531</v>
      </c>
      <c r="B234" t="s">
        <v>345</v>
      </c>
      <c r="C234" t="s">
        <v>346</v>
      </c>
      <c r="D234" s="1">
        <v>44545</v>
      </c>
      <c r="E234" s="1">
        <v>46371</v>
      </c>
      <c r="F234">
        <f t="shared" si="30"/>
        <v>5.0027397260273974</v>
      </c>
      <c r="G234">
        <f t="shared" si="31"/>
        <v>0</v>
      </c>
      <c r="H234">
        <f t="shared" si="32"/>
        <v>1</v>
      </c>
      <c r="I234" s="4">
        <v>140000</v>
      </c>
      <c r="J234" s="4">
        <v>1000</v>
      </c>
      <c r="K234" s="4">
        <f>+I234*J234</f>
        <v>140000000</v>
      </c>
      <c r="L234" s="3">
        <f t="shared" si="33"/>
        <v>0</v>
      </c>
      <c r="M234" s="3">
        <f t="shared" si="34"/>
        <v>140000000</v>
      </c>
    </row>
    <row r="235" spans="1:13" x14ac:dyDescent="0.35">
      <c r="A235" s="1">
        <v>44287</v>
      </c>
      <c r="B235" t="s">
        <v>347</v>
      </c>
      <c r="C235" t="s">
        <v>348</v>
      </c>
      <c r="D235" s="1">
        <v>44316</v>
      </c>
      <c r="E235" s="1">
        <v>46142</v>
      </c>
      <c r="F235">
        <f t="shared" si="30"/>
        <v>5.0027397260273974</v>
      </c>
      <c r="G235">
        <f t="shared" si="31"/>
        <v>0</v>
      </c>
      <c r="H235">
        <f t="shared" si="32"/>
        <v>1</v>
      </c>
      <c r="I235" s="4">
        <v>85000</v>
      </c>
      <c r="J235" s="4">
        <v>1000</v>
      </c>
      <c r="K235" s="4">
        <f>+I235*J235</f>
        <v>85000000</v>
      </c>
      <c r="L235" s="3">
        <f t="shared" si="33"/>
        <v>0</v>
      </c>
      <c r="M235" s="3">
        <f t="shared" si="34"/>
        <v>85000000</v>
      </c>
    </row>
    <row r="236" spans="1:13" x14ac:dyDescent="0.35">
      <c r="A236" s="1">
        <v>43739</v>
      </c>
      <c r="B236" t="s">
        <v>349</v>
      </c>
      <c r="C236" t="s">
        <v>350</v>
      </c>
      <c r="D236" s="1">
        <v>43739</v>
      </c>
      <c r="E236" s="1">
        <v>45931</v>
      </c>
      <c r="F236">
        <f t="shared" si="30"/>
        <v>6.0054794520547947</v>
      </c>
      <c r="G236">
        <f t="shared" si="31"/>
        <v>0</v>
      </c>
      <c r="H236">
        <f t="shared" si="32"/>
        <v>1</v>
      </c>
      <c r="I236" s="4">
        <v>3450</v>
      </c>
      <c r="J236" s="4">
        <v>10000</v>
      </c>
      <c r="K236" s="4">
        <f>+I236*J236</f>
        <v>34500000</v>
      </c>
      <c r="L236" s="3">
        <f t="shared" si="33"/>
        <v>0</v>
      </c>
      <c r="M236" s="3">
        <f t="shared" si="34"/>
        <v>34500000</v>
      </c>
    </row>
    <row r="237" spans="1:13" x14ac:dyDescent="0.35">
      <c r="A237" s="1">
        <v>41061</v>
      </c>
      <c r="B237" t="s">
        <v>351</v>
      </c>
      <c r="C237" t="s">
        <v>352</v>
      </c>
      <c r="D237" s="1">
        <v>41089</v>
      </c>
      <c r="E237" s="1">
        <v>44818</v>
      </c>
      <c r="F237">
        <f t="shared" si="30"/>
        <v>10.216438356164383</v>
      </c>
      <c r="G237">
        <f t="shared" si="31"/>
        <v>0</v>
      </c>
      <c r="H237">
        <f t="shared" si="32"/>
        <v>1</v>
      </c>
      <c r="I237" s="4">
        <v>1000</v>
      </c>
      <c r="J237" s="4">
        <v>500000</v>
      </c>
      <c r="K237" s="4">
        <f>+I237*J237</f>
        <v>500000000</v>
      </c>
      <c r="L237" s="3">
        <f t="shared" si="33"/>
        <v>0</v>
      </c>
      <c r="M237" s="3">
        <f t="shared" si="34"/>
        <v>500000000</v>
      </c>
    </row>
    <row r="238" spans="1:13" x14ac:dyDescent="0.35">
      <c r="A238" s="1">
        <v>41061</v>
      </c>
      <c r="B238" t="s">
        <v>353</v>
      </c>
      <c r="C238" t="s">
        <v>352</v>
      </c>
      <c r="D238" s="1">
        <v>41089</v>
      </c>
      <c r="E238" s="1">
        <v>45291</v>
      </c>
      <c r="F238">
        <f t="shared" si="30"/>
        <v>11.512328767123288</v>
      </c>
      <c r="G238">
        <f t="shared" si="31"/>
        <v>0</v>
      </c>
      <c r="H238">
        <f t="shared" si="32"/>
        <v>1</v>
      </c>
      <c r="I238" s="4">
        <v>800</v>
      </c>
      <c r="J238" s="4">
        <v>500000</v>
      </c>
      <c r="K238" s="4">
        <f>+I238*J238</f>
        <v>400000000</v>
      </c>
      <c r="L238" s="3">
        <f t="shared" si="33"/>
        <v>0</v>
      </c>
      <c r="M238" s="3">
        <f t="shared" si="34"/>
        <v>400000000</v>
      </c>
    </row>
    <row r="239" spans="1:13" x14ac:dyDescent="0.35">
      <c r="A239" s="1">
        <v>41091</v>
      </c>
      <c r="B239" t="s">
        <v>354</v>
      </c>
      <c r="C239" t="s">
        <v>355</v>
      </c>
      <c r="D239" s="1">
        <v>41091</v>
      </c>
      <c r="E239" s="1">
        <v>42917</v>
      </c>
      <c r="F239">
        <f t="shared" si="30"/>
        <v>5.0027397260273974</v>
      </c>
      <c r="G239">
        <f t="shared" si="31"/>
        <v>0</v>
      </c>
      <c r="H239">
        <f t="shared" si="32"/>
        <v>1</v>
      </c>
      <c r="I239" s="4">
        <v>90000</v>
      </c>
      <c r="J239" s="4">
        <v>1000</v>
      </c>
      <c r="K239" s="4">
        <f>+I239*J239</f>
        <v>90000000</v>
      </c>
      <c r="L239" s="3">
        <f t="shared" si="33"/>
        <v>0</v>
      </c>
      <c r="M239" s="3">
        <f t="shared" si="34"/>
        <v>90000000</v>
      </c>
    </row>
    <row r="240" spans="1:13" x14ac:dyDescent="0.35">
      <c r="A240" s="1">
        <v>42156</v>
      </c>
      <c r="B240" t="s">
        <v>356</v>
      </c>
      <c r="C240" t="s">
        <v>355</v>
      </c>
      <c r="D240" s="1">
        <v>42184</v>
      </c>
      <c r="E240" s="1">
        <v>44011</v>
      </c>
      <c r="F240">
        <f t="shared" si="30"/>
        <v>5.0054794520547947</v>
      </c>
      <c r="G240">
        <f t="shared" si="31"/>
        <v>0</v>
      </c>
      <c r="H240">
        <f t="shared" si="32"/>
        <v>1</v>
      </c>
      <c r="I240" s="4">
        <v>73</v>
      </c>
      <c r="J240" s="4">
        <v>1000000</v>
      </c>
      <c r="K240" s="4">
        <f>+I240*J240</f>
        <v>73000000</v>
      </c>
      <c r="L240" s="3">
        <f t="shared" si="33"/>
        <v>0</v>
      </c>
      <c r="M240" s="3">
        <f t="shared" si="34"/>
        <v>73000000</v>
      </c>
    </row>
    <row r="241" spans="1:13" x14ac:dyDescent="0.35">
      <c r="A241" s="1">
        <v>44409</v>
      </c>
      <c r="B241" t="s">
        <v>357</v>
      </c>
      <c r="C241" t="s">
        <v>358</v>
      </c>
      <c r="D241" s="1">
        <v>44420</v>
      </c>
      <c r="E241" s="1">
        <v>46246</v>
      </c>
      <c r="F241">
        <f t="shared" si="30"/>
        <v>5.0027397260273974</v>
      </c>
      <c r="G241">
        <f t="shared" si="31"/>
        <v>0</v>
      </c>
      <c r="H241">
        <f t="shared" si="32"/>
        <v>1</v>
      </c>
      <c r="I241" s="4">
        <v>1000000</v>
      </c>
      <c r="J241" s="4">
        <v>1000</v>
      </c>
      <c r="K241" s="4">
        <f>+I241*J241</f>
        <v>1000000000</v>
      </c>
      <c r="L241" s="3">
        <f t="shared" si="33"/>
        <v>0</v>
      </c>
      <c r="M241" s="3">
        <f t="shared" si="34"/>
        <v>1000000000</v>
      </c>
    </row>
    <row r="242" spans="1:13" x14ac:dyDescent="0.35">
      <c r="A242" s="1">
        <v>42826</v>
      </c>
      <c r="B242" t="s">
        <v>359</v>
      </c>
      <c r="C242" t="s">
        <v>360</v>
      </c>
      <c r="D242" s="1">
        <v>42850</v>
      </c>
      <c r="E242" s="1">
        <v>45041</v>
      </c>
      <c r="F242">
        <f t="shared" si="30"/>
        <v>6.0027397260273974</v>
      </c>
      <c r="G242">
        <f t="shared" si="31"/>
        <v>0</v>
      </c>
      <c r="H242">
        <f t="shared" si="32"/>
        <v>1</v>
      </c>
      <c r="I242" s="4">
        <v>7000</v>
      </c>
      <c r="J242" s="4">
        <v>10000</v>
      </c>
      <c r="K242" s="4">
        <f>+I242*J242</f>
        <v>70000000</v>
      </c>
      <c r="L242" s="3">
        <f t="shared" si="33"/>
        <v>0</v>
      </c>
      <c r="M242" s="3">
        <f t="shared" si="34"/>
        <v>70000000</v>
      </c>
    </row>
    <row r="243" spans="1:13" x14ac:dyDescent="0.35">
      <c r="A243" s="1">
        <v>43252</v>
      </c>
      <c r="B243" t="s">
        <v>361</v>
      </c>
      <c r="C243" t="s">
        <v>362</v>
      </c>
      <c r="D243" s="1">
        <v>43273</v>
      </c>
      <c r="E243" s="1">
        <v>43638</v>
      </c>
      <c r="F243">
        <f t="shared" si="30"/>
        <v>1</v>
      </c>
      <c r="G243">
        <f t="shared" si="31"/>
        <v>1</v>
      </c>
      <c r="H243">
        <f t="shared" si="32"/>
        <v>0</v>
      </c>
      <c r="I243" s="4">
        <v>100</v>
      </c>
      <c r="J243" s="4">
        <v>1000000</v>
      </c>
      <c r="K243" s="4">
        <f>+I243*J243</f>
        <v>100000000</v>
      </c>
      <c r="L243" s="3">
        <f t="shared" si="33"/>
        <v>100000000</v>
      </c>
      <c r="M243" s="3">
        <f t="shared" si="34"/>
        <v>0</v>
      </c>
    </row>
    <row r="244" spans="1:13" x14ac:dyDescent="0.35">
      <c r="A244" s="1">
        <v>43525</v>
      </c>
      <c r="B244" t="s">
        <v>363</v>
      </c>
      <c r="C244" t="s">
        <v>362</v>
      </c>
      <c r="D244" s="1">
        <v>43549</v>
      </c>
      <c r="E244" s="1">
        <v>44068</v>
      </c>
      <c r="F244">
        <f t="shared" si="30"/>
        <v>1.4219178082191781</v>
      </c>
      <c r="G244">
        <f t="shared" si="31"/>
        <v>1</v>
      </c>
      <c r="H244">
        <f t="shared" si="32"/>
        <v>0</v>
      </c>
      <c r="I244" s="4">
        <v>250</v>
      </c>
      <c r="J244" s="4">
        <v>1000000</v>
      </c>
      <c r="K244" s="4">
        <f>+I244*J244</f>
        <v>250000000</v>
      </c>
      <c r="L244" s="3">
        <f t="shared" si="33"/>
        <v>250000000</v>
      </c>
      <c r="M244" s="3">
        <f t="shared" si="34"/>
        <v>0</v>
      </c>
    </row>
    <row r="245" spans="1:13" x14ac:dyDescent="0.35">
      <c r="A245" s="1">
        <v>44166</v>
      </c>
      <c r="B245" t="s">
        <v>364</v>
      </c>
      <c r="C245" t="s">
        <v>362</v>
      </c>
      <c r="D245" s="1">
        <v>44180</v>
      </c>
      <c r="E245" s="1">
        <v>46006</v>
      </c>
      <c r="F245">
        <f t="shared" si="30"/>
        <v>5.0027397260273974</v>
      </c>
      <c r="G245">
        <f t="shared" si="31"/>
        <v>0</v>
      </c>
      <c r="H245">
        <f t="shared" si="32"/>
        <v>1</v>
      </c>
      <c r="I245" s="4">
        <v>500000</v>
      </c>
      <c r="J245" s="4">
        <v>1000</v>
      </c>
      <c r="K245" s="4">
        <f>+I245*J245</f>
        <v>500000000</v>
      </c>
      <c r="L245" s="3">
        <f t="shared" si="33"/>
        <v>0</v>
      </c>
      <c r="M245" s="3">
        <f t="shared" si="34"/>
        <v>500000000</v>
      </c>
    </row>
    <row r="246" spans="1:13" x14ac:dyDescent="0.35">
      <c r="A246" s="1">
        <v>43525</v>
      </c>
      <c r="B246" t="s">
        <v>365</v>
      </c>
      <c r="C246" t="s">
        <v>362</v>
      </c>
      <c r="D246" s="1">
        <v>43549</v>
      </c>
      <c r="E246" s="1">
        <v>44555</v>
      </c>
      <c r="F246">
        <f t="shared" si="30"/>
        <v>2.7561643835616438</v>
      </c>
      <c r="G246">
        <f t="shared" si="31"/>
        <v>1</v>
      </c>
      <c r="H246">
        <f t="shared" si="32"/>
        <v>0</v>
      </c>
      <c r="I246" s="4">
        <v>300</v>
      </c>
      <c r="J246" s="4">
        <v>1000000</v>
      </c>
      <c r="K246" s="4">
        <f>+I246*J246</f>
        <v>300000000</v>
      </c>
      <c r="L246" s="3">
        <f t="shared" si="33"/>
        <v>300000000</v>
      </c>
      <c r="M246" s="3">
        <f t="shared" si="34"/>
        <v>0</v>
      </c>
    </row>
    <row r="247" spans="1:13" x14ac:dyDescent="0.35">
      <c r="A247" s="1">
        <v>40695</v>
      </c>
      <c r="B247" t="s">
        <v>366</v>
      </c>
      <c r="C247" t="s">
        <v>367</v>
      </c>
      <c r="D247" s="1">
        <v>40709</v>
      </c>
      <c r="E247" s="1">
        <v>42170</v>
      </c>
      <c r="F247">
        <f t="shared" si="30"/>
        <v>4.0027397260273974</v>
      </c>
      <c r="G247">
        <f t="shared" si="31"/>
        <v>1</v>
      </c>
      <c r="H247">
        <f t="shared" si="32"/>
        <v>0</v>
      </c>
      <c r="I247" s="4">
        <v>19</v>
      </c>
      <c r="J247" s="4">
        <v>1000000</v>
      </c>
      <c r="K247" s="4">
        <f>+I247*J247</f>
        <v>19000000</v>
      </c>
      <c r="L247" s="3">
        <f t="shared" si="33"/>
        <v>19000000</v>
      </c>
      <c r="M247" s="3">
        <f t="shared" si="34"/>
        <v>0</v>
      </c>
    </row>
    <row r="248" spans="1:13" x14ac:dyDescent="0.35">
      <c r="A248" s="1">
        <v>43800</v>
      </c>
      <c r="B248" t="s">
        <v>368</v>
      </c>
      <c r="C248" t="s">
        <v>369</v>
      </c>
      <c r="D248" s="1">
        <v>43815</v>
      </c>
      <c r="E248" s="1">
        <v>47057</v>
      </c>
      <c r="F248">
        <f t="shared" si="30"/>
        <v>8.882191780821918</v>
      </c>
      <c r="G248">
        <f t="shared" si="31"/>
        <v>0</v>
      </c>
      <c r="H248">
        <f t="shared" si="32"/>
        <v>1</v>
      </c>
      <c r="I248" s="4">
        <v>21277</v>
      </c>
      <c r="J248" s="4">
        <v>1000</v>
      </c>
      <c r="K248" s="4">
        <f>+I248*J248</f>
        <v>21277000</v>
      </c>
      <c r="L248" s="3">
        <f t="shared" si="33"/>
        <v>0</v>
      </c>
      <c r="M248" s="3">
        <f t="shared" si="34"/>
        <v>21277000</v>
      </c>
    </row>
    <row r="249" spans="1:13" x14ac:dyDescent="0.35">
      <c r="A249" s="1">
        <v>43800</v>
      </c>
      <c r="B249" t="s">
        <v>370</v>
      </c>
      <c r="C249" t="s">
        <v>369</v>
      </c>
      <c r="D249" s="1">
        <v>43815</v>
      </c>
      <c r="E249" s="1">
        <v>47422</v>
      </c>
      <c r="F249">
        <f t="shared" si="30"/>
        <v>9.882191780821918</v>
      </c>
      <c r="G249">
        <f t="shared" si="31"/>
        <v>0</v>
      </c>
      <c r="H249">
        <f t="shared" si="32"/>
        <v>1</v>
      </c>
      <c r="I249" s="4">
        <v>3723</v>
      </c>
      <c r="J249" s="4">
        <v>1000</v>
      </c>
      <c r="K249" s="4">
        <f>+I249*J249</f>
        <v>3723000</v>
      </c>
      <c r="L249" s="3">
        <f t="shared" si="33"/>
        <v>0</v>
      </c>
      <c r="M249" s="3">
        <f t="shared" si="34"/>
        <v>3723000</v>
      </c>
    </row>
    <row r="250" spans="1:13" x14ac:dyDescent="0.35">
      <c r="A250" s="1">
        <v>43617</v>
      </c>
      <c r="B250" t="s">
        <v>371</v>
      </c>
      <c r="C250" t="s">
        <v>372</v>
      </c>
      <c r="D250" s="1">
        <v>43629</v>
      </c>
      <c r="E250" s="1">
        <v>46186</v>
      </c>
      <c r="F250">
        <f t="shared" si="30"/>
        <v>7.0054794520547947</v>
      </c>
      <c r="G250">
        <f t="shared" si="31"/>
        <v>0</v>
      </c>
      <c r="H250">
        <f t="shared" si="32"/>
        <v>1</v>
      </c>
      <c r="I250" s="4">
        <v>70000</v>
      </c>
      <c r="J250" s="4">
        <v>50000</v>
      </c>
      <c r="K250" s="4">
        <f>+I250*J250</f>
        <v>3500000000</v>
      </c>
      <c r="L250" s="3">
        <f t="shared" si="33"/>
        <v>0</v>
      </c>
      <c r="M250" s="3">
        <f t="shared" si="34"/>
        <v>3500000000</v>
      </c>
    </row>
    <row r="251" spans="1:13" x14ac:dyDescent="0.35">
      <c r="A251" s="1">
        <v>43617</v>
      </c>
      <c r="B251" t="s">
        <v>373</v>
      </c>
      <c r="C251" t="s">
        <v>372</v>
      </c>
      <c r="D251" s="1">
        <v>43629</v>
      </c>
      <c r="E251" s="1">
        <v>46186</v>
      </c>
      <c r="F251">
        <f t="shared" si="30"/>
        <v>7.0054794520547947</v>
      </c>
      <c r="G251">
        <f t="shared" si="31"/>
        <v>0</v>
      </c>
      <c r="H251">
        <f t="shared" si="32"/>
        <v>1</v>
      </c>
      <c r="I251" s="4">
        <v>18000</v>
      </c>
      <c r="J251" s="4">
        <v>250000</v>
      </c>
      <c r="K251" s="4">
        <f>+I251*J251</f>
        <v>4500000000</v>
      </c>
      <c r="L251" s="3">
        <f t="shared" si="33"/>
        <v>0</v>
      </c>
      <c r="M251" s="3">
        <f t="shared" si="34"/>
        <v>4500000000</v>
      </c>
    </row>
    <row r="252" spans="1:13" x14ac:dyDescent="0.35">
      <c r="A252" s="1">
        <v>43617</v>
      </c>
      <c r="B252" t="s">
        <v>374</v>
      </c>
      <c r="C252" t="s">
        <v>372</v>
      </c>
      <c r="D252" s="1">
        <v>43629</v>
      </c>
      <c r="E252" s="1">
        <v>46186</v>
      </c>
      <c r="F252">
        <f t="shared" si="30"/>
        <v>7.0054794520547947</v>
      </c>
      <c r="G252">
        <f t="shared" si="31"/>
        <v>0</v>
      </c>
      <c r="H252">
        <f t="shared" si="32"/>
        <v>1</v>
      </c>
      <c r="I252" s="4">
        <v>6000</v>
      </c>
      <c r="J252" s="4">
        <v>1000000</v>
      </c>
      <c r="K252" s="4">
        <f>+I252*J252</f>
        <v>6000000000</v>
      </c>
      <c r="L252" s="3">
        <f t="shared" si="33"/>
        <v>0</v>
      </c>
      <c r="M252" s="3">
        <f t="shared" si="34"/>
        <v>6000000000</v>
      </c>
    </row>
    <row r="253" spans="1:13" x14ac:dyDescent="0.35">
      <c r="A253" s="1">
        <v>43586</v>
      </c>
      <c r="B253" t="s">
        <v>375</v>
      </c>
      <c r="C253" t="s">
        <v>376</v>
      </c>
      <c r="D253" s="1">
        <v>43594</v>
      </c>
      <c r="E253" s="1">
        <v>45786</v>
      </c>
      <c r="F253">
        <f t="shared" si="30"/>
        <v>6.0054794520547947</v>
      </c>
      <c r="G253">
        <f t="shared" si="31"/>
        <v>0</v>
      </c>
      <c r="H253">
        <f t="shared" si="32"/>
        <v>1</v>
      </c>
      <c r="I253" s="4">
        <v>80000000</v>
      </c>
      <c r="J253" s="4">
        <v>1</v>
      </c>
      <c r="K253" s="4">
        <f>+I253*J253</f>
        <v>80000000</v>
      </c>
      <c r="L253" s="3">
        <f t="shared" si="33"/>
        <v>0</v>
      </c>
      <c r="M253" s="3">
        <f t="shared" si="34"/>
        <v>80000000</v>
      </c>
    </row>
    <row r="254" spans="1:13" x14ac:dyDescent="0.35">
      <c r="A254" s="1">
        <v>44256</v>
      </c>
      <c r="B254" t="s">
        <v>377</v>
      </c>
      <c r="C254" t="s">
        <v>376</v>
      </c>
      <c r="D254" s="1">
        <v>44270</v>
      </c>
      <c r="E254" s="1">
        <v>46827</v>
      </c>
      <c r="F254">
        <f t="shared" si="30"/>
        <v>7.0054794520547947</v>
      </c>
      <c r="G254">
        <f t="shared" si="31"/>
        <v>0</v>
      </c>
      <c r="H254">
        <f t="shared" si="32"/>
        <v>1</v>
      </c>
      <c r="I254" s="4">
        <v>110000</v>
      </c>
      <c r="J254" s="4">
        <v>1000</v>
      </c>
      <c r="K254" s="4">
        <f>+I254*J254</f>
        <v>110000000</v>
      </c>
      <c r="L254" s="3">
        <f t="shared" si="33"/>
        <v>0</v>
      </c>
      <c r="M254" s="3">
        <f t="shared" si="34"/>
        <v>110000000</v>
      </c>
    </row>
    <row r="255" spans="1:13" x14ac:dyDescent="0.35">
      <c r="A255" s="1">
        <v>41821</v>
      </c>
      <c r="B255" t="s">
        <v>378</v>
      </c>
      <c r="C255" t="s">
        <v>379</v>
      </c>
      <c r="D255" s="1">
        <v>41834</v>
      </c>
      <c r="E255" s="1">
        <v>43660</v>
      </c>
      <c r="F255">
        <f t="shared" si="30"/>
        <v>5.0027397260273974</v>
      </c>
      <c r="G255">
        <f t="shared" si="31"/>
        <v>0</v>
      </c>
      <c r="H255">
        <f t="shared" si="32"/>
        <v>1</v>
      </c>
      <c r="I255" s="4">
        <v>11000</v>
      </c>
      <c r="J255" s="4">
        <v>10000</v>
      </c>
      <c r="K255" s="4">
        <f>+I255*J255</f>
        <v>110000000</v>
      </c>
      <c r="L255" s="3">
        <f t="shared" si="33"/>
        <v>0</v>
      </c>
      <c r="M255" s="3">
        <f t="shared" si="34"/>
        <v>110000000</v>
      </c>
    </row>
    <row r="256" spans="1:13" x14ac:dyDescent="0.35">
      <c r="A256" s="1">
        <v>41821</v>
      </c>
      <c r="B256" t="s">
        <v>380</v>
      </c>
      <c r="C256" t="s">
        <v>379</v>
      </c>
      <c r="D256" s="1">
        <v>41834</v>
      </c>
      <c r="E256" s="1">
        <v>43660</v>
      </c>
      <c r="F256">
        <f t="shared" si="30"/>
        <v>5.0027397260273974</v>
      </c>
      <c r="G256">
        <f t="shared" si="31"/>
        <v>0</v>
      </c>
      <c r="H256">
        <f t="shared" si="32"/>
        <v>1</v>
      </c>
      <c r="I256" s="4">
        <v>11000</v>
      </c>
      <c r="J256" s="4">
        <v>10000</v>
      </c>
      <c r="K256" s="4">
        <f>+I256*J256</f>
        <v>110000000</v>
      </c>
      <c r="L256" s="3">
        <f t="shared" si="33"/>
        <v>0</v>
      </c>
      <c r="M256" s="3">
        <f t="shared" si="34"/>
        <v>110000000</v>
      </c>
    </row>
    <row r="257" spans="1:13" x14ac:dyDescent="0.35">
      <c r="A257" s="1">
        <v>41365</v>
      </c>
      <c r="B257" t="s">
        <v>381</v>
      </c>
      <c r="C257" t="s">
        <v>382</v>
      </c>
      <c r="D257" s="1">
        <v>41381</v>
      </c>
      <c r="E257" s="1">
        <v>42477</v>
      </c>
      <c r="F257">
        <f t="shared" si="30"/>
        <v>3.0027397260273974</v>
      </c>
      <c r="G257">
        <f t="shared" si="31"/>
        <v>1</v>
      </c>
      <c r="H257">
        <f t="shared" si="32"/>
        <v>0</v>
      </c>
      <c r="I257" s="4">
        <v>5000</v>
      </c>
      <c r="J257" s="4">
        <v>10000</v>
      </c>
      <c r="K257" s="4">
        <f>+I257*J257</f>
        <v>50000000</v>
      </c>
      <c r="L257" s="3">
        <f t="shared" si="33"/>
        <v>50000000</v>
      </c>
      <c r="M257" s="3">
        <f t="shared" si="34"/>
        <v>0</v>
      </c>
    </row>
    <row r="258" spans="1:13" x14ac:dyDescent="0.35">
      <c r="A258" s="1">
        <v>41760</v>
      </c>
      <c r="B258" t="s">
        <v>383</v>
      </c>
      <c r="C258" t="s">
        <v>382</v>
      </c>
      <c r="D258" s="1">
        <v>41771</v>
      </c>
      <c r="E258" s="1">
        <v>43081</v>
      </c>
      <c r="F258">
        <f t="shared" si="30"/>
        <v>3.5890410958904111</v>
      </c>
      <c r="G258">
        <f t="shared" si="31"/>
        <v>1</v>
      </c>
      <c r="H258">
        <f t="shared" si="32"/>
        <v>0</v>
      </c>
      <c r="I258" s="4">
        <v>5000</v>
      </c>
      <c r="J258" s="4">
        <v>10000</v>
      </c>
      <c r="K258" s="4">
        <f>+I258*J258</f>
        <v>50000000</v>
      </c>
      <c r="L258" s="3">
        <f t="shared" si="33"/>
        <v>50000000</v>
      </c>
      <c r="M258" s="3">
        <f t="shared" si="34"/>
        <v>0</v>
      </c>
    </row>
    <row r="259" spans="1:13" x14ac:dyDescent="0.35">
      <c r="A259" s="1">
        <v>44105</v>
      </c>
      <c r="B259" t="s">
        <v>384</v>
      </c>
      <c r="C259" t="s">
        <v>385</v>
      </c>
      <c r="D259" s="1">
        <v>44134</v>
      </c>
      <c r="E259" s="1">
        <v>46006</v>
      </c>
      <c r="F259">
        <f t="shared" ref="F259:F322" si="35">(E259-D259)/365</f>
        <v>5.1287671232876715</v>
      </c>
      <c r="G259">
        <f t="shared" ref="G259:G322" si="36">IF(F259&lt;5,1,)</f>
        <v>0</v>
      </c>
      <c r="H259">
        <f t="shared" ref="H259:H322" si="37">IF(F259&gt;=5,1,0)</f>
        <v>1</v>
      </c>
      <c r="I259" s="4">
        <v>111377087</v>
      </c>
      <c r="J259" s="4">
        <v>1</v>
      </c>
      <c r="K259" s="4">
        <f>+I259*J259</f>
        <v>111377087</v>
      </c>
      <c r="L259" s="3">
        <f t="shared" ref="L259:L322" si="38">+K259*G259</f>
        <v>0</v>
      </c>
      <c r="M259" s="3">
        <f t="shared" ref="M259:M322" si="39">+K259*H259</f>
        <v>111377087</v>
      </c>
    </row>
    <row r="260" spans="1:13" x14ac:dyDescent="0.35">
      <c r="A260" s="1">
        <v>44105</v>
      </c>
      <c r="B260" t="s">
        <v>386</v>
      </c>
      <c r="C260" t="s">
        <v>385</v>
      </c>
      <c r="D260" s="1">
        <v>44134</v>
      </c>
      <c r="E260" s="1">
        <v>50754</v>
      </c>
      <c r="F260">
        <f t="shared" si="35"/>
        <v>18.136986301369863</v>
      </c>
      <c r="G260">
        <f t="shared" si="36"/>
        <v>0</v>
      </c>
      <c r="H260">
        <f t="shared" si="37"/>
        <v>1</v>
      </c>
      <c r="I260" s="4">
        <v>1001470630</v>
      </c>
      <c r="J260" s="4">
        <v>1</v>
      </c>
      <c r="K260" s="4">
        <f>+I260*J260</f>
        <v>1001470630</v>
      </c>
      <c r="L260" s="3">
        <f t="shared" si="38"/>
        <v>0</v>
      </c>
      <c r="M260" s="3">
        <f t="shared" si="39"/>
        <v>1001470630</v>
      </c>
    </row>
    <row r="261" spans="1:13" x14ac:dyDescent="0.35">
      <c r="A261" s="1">
        <v>41821</v>
      </c>
      <c r="B261" t="s">
        <v>387</v>
      </c>
      <c r="C261" t="s">
        <v>388</v>
      </c>
      <c r="D261" s="1">
        <v>41845</v>
      </c>
      <c r="E261" s="1">
        <v>46624</v>
      </c>
      <c r="F261">
        <f t="shared" si="35"/>
        <v>13.093150684931507</v>
      </c>
      <c r="G261">
        <f t="shared" si="36"/>
        <v>0</v>
      </c>
      <c r="H261">
        <f t="shared" si="37"/>
        <v>1</v>
      </c>
      <c r="I261" s="4">
        <v>10000</v>
      </c>
      <c r="J261" s="4">
        <v>10000</v>
      </c>
      <c r="K261" s="4">
        <f>+I261*J261</f>
        <v>100000000</v>
      </c>
      <c r="L261" s="3">
        <f t="shared" si="38"/>
        <v>0</v>
      </c>
      <c r="M261" s="3">
        <f t="shared" si="39"/>
        <v>100000000</v>
      </c>
    </row>
    <row r="262" spans="1:13" x14ac:dyDescent="0.35">
      <c r="A262" s="1">
        <v>43160</v>
      </c>
      <c r="B262" t="s">
        <v>389</v>
      </c>
      <c r="C262" t="s">
        <v>390</v>
      </c>
      <c r="D262" s="1">
        <v>43187</v>
      </c>
      <c r="E262" s="1">
        <v>44283</v>
      </c>
      <c r="F262">
        <f t="shared" si="35"/>
        <v>3.0027397260273974</v>
      </c>
      <c r="G262">
        <f t="shared" si="36"/>
        <v>1</v>
      </c>
      <c r="H262">
        <f t="shared" si="37"/>
        <v>0</v>
      </c>
      <c r="I262" s="4">
        <v>400</v>
      </c>
      <c r="J262" s="4">
        <v>100000</v>
      </c>
      <c r="K262" s="4">
        <f>+I262*J262</f>
        <v>40000000</v>
      </c>
      <c r="L262" s="3">
        <f t="shared" si="38"/>
        <v>40000000</v>
      </c>
      <c r="M262" s="3">
        <f t="shared" si="39"/>
        <v>0</v>
      </c>
    </row>
    <row r="263" spans="1:13" x14ac:dyDescent="0.35">
      <c r="A263" s="1">
        <v>43374</v>
      </c>
      <c r="B263" t="s">
        <v>391</v>
      </c>
      <c r="C263" t="s">
        <v>390</v>
      </c>
      <c r="D263" s="1">
        <v>43388</v>
      </c>
      <c r="E263" s="1">
        <v>44484</v>
      </c>
      <c r="F263">
        <f t="shared" si="35"/>
        <v>3.0027397260273974</v>
      </c>
      <c r="G263">
        <f t="shared" si="36"/>
        <v>1</v>
      </c>
      <c r="H263">
        <f t="shared" si="37"/>
        <v>0</v>
      </c>
      <c r="I263" s="4">
        <v>500</v>
      </c>
      <c r="J263" s="4">
        <v>100000</v>
      </c>
      <c r="K263" s="4">
        <f>+I263*J263</f>
        <v>50000000</v>
      </c>
      <c r="L263" s="3">
        <f t="shared" si="38"/>
        <v>50000000</v>
      </c>
      <c r="M263" s="3">
        <f t="shared" si="39"/>
        <v>0</v>
      </c>
    </row>
    <row r="264" spans="1:13" x14ac:dyDescent="0.35">
      <c r="A264" s="1">
        <v>41791</v>
      </c>
      <c r="B264" t="s">
        <v>392</v>
      </c>
      <c r="C264" t="s">
        <v>393</v>
      </c>
      <c r="D264" s="1">
        <v>41813</v>
      </c>
      <c r="E264" s="1">
        <v>44370</v>
      </c>
      <c r="F264">
        <f t="shared" si="35"/>
        <v>7.0054794520547947</v>
      </c>
      <c r="G264">
        <f t="shared" si="36"/>
        <v>0</v>
      </c>
      <c r="H264">
        <f t="shared" si="37"/>
        <v>1</v>
      </c>
      <c r="I264" s="4">
        <v>20000</v>
      </c>
      <c r="J264" s="4">
        <v>10000</v>
      </c>
      <c r="K264" s="4">
        <f>+I264*J264</f>
        <v>200000000</v>
      </c>
      <c r="L264" s="3">
        <f t="shared" si="38"/>
        <v>0</v>
      </c>
      <c r="M264" s="3">
        <f t="shared" si="39"/>
        <v>200000000</v>
      </c>
    </row>
    <row r="265" spans="1:13" x14ac:dyDescent="0.35">
      <c r="A265" s="1">
        <v>42156</v>
      </c>
      <c r="B265" t="s">
        <v>394</v>
      </c>
      <c r="C265" t="s">
        <v>393</v>
      </c>
      <c r="D265" s="1">
        <v>42178</v>
      </c>
      <c r="E265" s="1">
        <v>42619</v>
      </c>
      <c r="F265">
        <f t="shared" si="35"/>
        <v>1.2082191780821918</v>
      </c>
      <c r="G265">
        <f t="shared" si="36"/>
        <v>1</v>
      </c>
      <c r="H265">
        <f t="shared" si="37"/>
        <v>0</v>
      </c>
      <c r="I265" s="4">
        <v>2850</v>
      </c>
      <c r="J265" s="4">
        <v>10000</v>
      </c>
      <c r="K265" s="4">
        <f>+I265*J265</f>
        <v>28500000</v>
      </c>
      <c r="L265" s="3">
        <f t="shared" si="38"/>
        <v>28500000</v>
      </c>
      <c r="M265" s="3">
        <f t="shared" si="39"/>
        <v>0</v>
      </c>
    </row>
    <row r="266" spans="1:13" x14ac:dyDescent="0.35">
      <c r="A266" s="1">
        <v>41548</v>
      </c>
      <c r="B266" t="s">
        <v>395</v>
      </c>
      <c r="C266" t="s">
        <v>396</v>
      </c>
      <c r="D266" s="1">
        <v>41558</v>
      </c>
      <c r="E266" s="1">
        <v>46000</v>
      </c>
      <c r="F266">
        <f t="shared" si="35"/>
        <v>12.169863013698631</v>
      </c>
      <c r="G266">
        <f t="shared" si="36"/>
        <v>0</v>
      </c>
      <c r="H266">
        <f t="shared" si="37"/>
        <v>1</v>
      </c>
      <c r="I266" s="4">
        <v>8000</v>
      </c>
      <c r="J266" s="4">
        <v>100000</v>
      </c>
      <c r="K266" s="4">
        <f>+I266*J266</f>
        <v>800000000</v>
      </c>
      <c r="L266" s="3">
        <f t="shared" si="38"/>
        <v>0</v>
      </c>
      <c r="M266" s="3">
        <f t="shared" si="39"/>
        <v>800000000</v>
      </c>
    </row>
    <row r="267" spans="1:13" x14ac:dyDescent="0.35">
      <c r="A267" s="1">
        <v>42036</v>
      </c>
      <c r="B267" t="s">
        <v>397</v>
      </c>
      <c r="C267" t="s">
        <v>398</v>
      </c>
      <c r="D267" s="1">
        <v>42040</v>
      </c>
      <c r="E267" s="1">
        <v>43136</v>
      </c>
      <c r="F267">
        <f t="shared" si="35"/>
        <v>3.0027397260273974</v>
      </c>
      <c r="G267">
        <f t="shared" si="36"/>
        <v>1</v>
      </c>
      <c r="H267">
        <f t="shared" si="37"/>
        <v>0</v>
      </c>
      <c r="I267" s="4">
        <v>7800</v>
      </c>
      <c r="J267" s="4">
        <v>10000</v>
      </c>
      <c r="K267" s="4">
        <f>+I267*J267</f>
        <v>78000000</v>
      </c>
      <c r="L267" s="3">
        <f t="shared" si="38"/>
        <v>78000000</v>
      </c>
      <c r="M267" s="3">
        <f t="shared" si="39"/>
        <v>0</v>
      </c>
    </row>
    <row r="268" spans="1:13" x14ac:dyDescent="0.35">
      <c r="A268" s="1">
        <v>40940</v>
      </c>
      <c r="B268" t="s">
        <v>399</v>
      </c>
      <c r="C268" t="s">
        <v>400</v>
      </c>
      <c r="D268" s="1">
        <v>40945</v>
      </c>
      <c r="E268" s="1">
        <v>42772</v>
      </c>
      <c r="F268">
        <f t="shared" si="35"/>
        <v>5.0054794520547947</v>
      </c>
      <c r="G268">
        <f t="shared" si="36"/>
        <v>0</v>
      </c>
      <c r="H268">
        <f t="shared" si="37"/>
        <v>1</v>
      </c>
      <c r="I268" s="4">
        <v>25000</v>
      </c>
      <c r="J268" s="4">
        <v>10000</v>
      </c>
      <c r="K268" s="4">
        <f>+I268*J268</f>
        <v>250000000</v>
      </c>
      <c r="L268" s="3">
        <f t="shared" si="38"/>
        <v>0</v>
      </c>
      <c r="M268" s="3">
        <f t="shared" si="39"/>
        <v>250000000</v>
      </c>
    </row>
    <row r="269" spans="1:13" x14ac:dyDescent="0.35">
      <c r="A269" s="1">
        <v>44136</v>
      </c>
      <c r="B269" t="s">
        <v>401</v>
      </c>
      <c r="C269" t="s">
        <v>402</v>
      </c>
      <c r="D269" s="1">
        <v>44160</v>
      </c>
      <c r="E269" s="1">
        <v>45986</v>
      </c>
      <c r="F269">
        <f t="shared" si="35"/>
        <v>5.0027397260273974</v>
      </c>
      <c r="G269">
        <f t="shared" si="36"/>
        <v>0</v>
      </c>
      <c r="H269">
        <f t="shared" si="37"/>
        <v>1</v>
      </c>
      <c r="I269" s="4">
        <v>120000</v>
      </c>
      <c r="J269" s="4">
        <v>1000</v>
      </c>
      <c r="K269" s="4">
        <f>+I269*J269</f>
        <v>120000000</v>
      </c>
      <c r="L269" s="3">
        <f t="shared" si="38"/>
        <v>0</v>
      </c>
      <c r="M269" s="3">
        <f t="shared" si="39"/>
        <v>120000000</v>
      </c>
    </row>
    <row r="270" spans="1:13" x14ac:dyDescent="0.35">
      <c r="A270" s="1">
        <v>41609</v>
      </c>
      <c r="B270" t="s">
        <v>403</v>
      </c>
      <c r="C270" t="s">
        <v>404</v>
      </c>
      <c r="D270" s="1">
        <v>41628</v>
      </c>
      <c r="E270" s="1">
        <v>42967</v>
      </c>
      <c r="F270">
        <f t="shared" si="35"/>
        <v>3.6684931506849314</v>
      </c>
      <c r="G270">
        <f t="shared" si="36"/>
        <v>1</v>
      </c>
      <c r="H270">
        <f t="shared" si="37"/>
        <v>0</v>
      </c>
      <c r="I270" s="4">
        <v>30000</v>
      </c>
      <c r="J270" s="4">
        <v>10000</v>
      </c>
      <c r="K270" s="4">
        <f>+I270*J270</f>
        <v>300000000</v>
      </c>
      <c r="L270" s="3">
        <f t="shared" si="38"/>
        <v>300000000</v>
      </c>
      <c r="M270" s="3">
        <f t="shared" si="39"/>
        <v>0</v>
      </c>
    </row>
    <row r="271" spans="1:13" x14ac:dyDescent="0.35">
      <c r="A271" s="1">
        <v>42795</v>
      </c>
      <c r="B271" t="s">
        <v>405</v>
      </c>
      <c r="C271" t="s">
        <v>404</v>
      </c>
      <c r="D271" s="1">
        <v>42804</v>
      </c>
      <c r="E271" s="1">
        <v>43353</v>
      </c>
      <c r="F271">
        <f t="shared" si="35"/>
        <v>1.5041095890410958</v>
      </c>
      <c r="G271">
        <f t="shared" si="36"/>
        <v>1</v>
      </c>
      <c r="H271">
        <f t="shared" si="37"/>
        <v>0</v>
      </c>
      <c r="I271" s="4">
        <v>10000</v>
      </c>
      <c r="J271" s="4">
        <v>10000</v>
      </c>
      <c r="K271" s="4">
        <f>+I271*J271</f>
        <v>100000000</v>
      </c>
      <c r="L271" s="3">
        <f t="shared" si="38"/>
        <v>100000000</v>
      </c>
      <c r="M271" s="3">
        <f t="shared" si="39"/>
        <v>0</v>
      </c>
    </row>
    <row r="272" spans="1:13" x14ac:dyDescent="0.35">
      <c r="A272" s="1">
        <v>41913</v>
      </c>
      <c r="B272" t="s">
        <v>406</v>
      </c>
      <c r="C272" t="s">
        <v>407</v>
      </c>
      <c r="D272" s="1">
        <v>41940</v>
      </c>
      <c r="E272" s="1">
        <v>43023</v>
      </c>
      <c r="F272">
        <f t="shared" si="35"/>
        <v>2.967123287671233</v>
      </c>
      <c r="G272">
        <f t="shared" si="36"/>
        <v>1</v>
      </c>
      <c r="H272">
        <f t="shared" si="37"/>
        <v>0</v>
      </c>
      <c r="I272" s="4">
        <v>5000</v>
      </c>
      <c r="J272" s="4">
        <v>10000</v>
      </c>
      <c r="K272" s="4">
        <f>+I272*J272</f>
        <v>50000000</v>
      </c>
      <c r="L272" s="3">
        <f t="shared" si="38"/>
        <v>50000000</v>
      </c>
      <c r="M272" s="3">
        <f t="shared" si="39"/>
        <v>0</v>
      </c>
    </row>
    <row r="273" spans="1:13" x14ac:dyDescent="0.35">
      <c r="A273" s="1">
        <v>41275</v>
      </c>
      <c r="B273" t="s">
        <v>408</v>
      </c>
      <c r="C273" t="s">
        <v>409</v>
      </c>
      <c r="D273" s="1">
        <v>41303</v>
      </c>
      <c r="E273" s="1">
        <v>42764</v>
      </c>
      <c r="F273">
        <f t="shared" si="35"/>
        <v>4.0027397260273974</v>
      </c>
      <c r="G273">
        <f t="shared" si="36"/>
        <v>1</v>
      </c>
      <c r="H273">
        <f t="shared" si="37"/>
        <v>0</v>
      </c>
      <c r="I273" s="4">
        <v>1500</v>
      </c>
      <c r="J273" s="4">
        <v>10000</v>
      </c>
      <c r="K273" s="4">
        <f>+I273*J273</f>
        <v>15000000</v>
      </c>
      <c r="L273" s="3">
        <f t="shared" si="38"/>
        <v>15000000</v>
      </c>
      <c r="M273" s="3">
        <f t="shared" si="39"/>
        <v>0</v>
      </c>
    </row>
    <row r="274" spans="1:13" x14ac:dyDescent="0.35">
      <c r="A274" s="1">
        <v>40695</v>
      </c>
      <c r="B274" t="s">
        <v>410</v>
      </c>
      <c r="C274" t="s">
        <v>411</v>
      </c>
      <c r="D274" s="1">
        <v>40709</v>
      </c>
      <c r="E274" s="1">
        <v>41805</v>
      </c>
      <c r="F274">
        <f t="shared" si="35"/>
        <v>3.0027397260273974</v>
      </c>
      <c r="G274">
        <f t="shared" si="36"/>
        <v>1</v>
      </c>
      <c r="H274">
        <f t="shared" si="37"/>
        <v>0</v>
      </c>
      <c r="I274" s="4">
        <v>300</v>
      </c>
      <c r="J274" s="4">
        <v>1000000</v>
      </c>
      <c r="K274" s="4">
        <f>+I274*J274</f>
        <v>300000000</v>
      </c>
      <c r="L274" s="3">
        <f t="shared" si="38"/>
        <v>300000000</v>
      </c>
      <c r="M274" s="3">
        <f t="shared" si="39"/>
        <v>0</v>
      </c>
    </row>
    <row r="275" spans="1:13" x14ac:dyDescent="0.35">
      <c r="A275" s="1">
        <v>41153</v>
      </c>
      <c r="B275" t="s">
        <v>412</v>
      </c>
      <c r="C275" t="s">
        <v>411</v>
      </c>
      <c r="D275" s="1">
        <v>41177</v>
      </c>
      <c r="E275" s="1">
        <v>42272</v>
      </c>
      <c r="F275">
        <f t="shared" si="35"/>
        <v>3</v>
      </c>
      <c r="G275">
        <f t="shared" si="36"/>
        <v>1</v>
      </c>
      <c r="H275">
        <f t="shared" si="37"/>
        <v>0</v>
      </c>
      <c r="I275" s="4">
        <v>100</v>
      </c>
      <c r="J275" s="4">
        <v>1000000</v>
      </c>
      <c r="K275" s="4">
        <f>+I275*J275</f>
        <v>100000000</v>
      </c>
      <c r="L275" s="3">
        <f t="shared" si="38"/>
        <v>100000000</v>
      </c>
      <c r="M275" s="3">
        <f t="shared" si="39"/>
        <v>0</v>
      </c>
    </row>
    <row r="276" spans="1:13" x14ac:dyDescent="0.35">
      <c r="A276" s="1">
        <v>41395</v>
      </c>
      <c r="B276" t="s">
        <v>413</v>
      </c>
      <c r="C276" t="s">
        <v>411</v>
      </c>
      <c r="D276" s="1">
        <v>41421</v>
      </c>
      <c r="E276" s="1">
        <v>42396</v>
      </c>
      <c r="F276">
        <f t="shared" si="35"/>
        <v>2.6712328767123288</v>
      </c>
      <c r="G276">
        <f t="shared" si="36"/>
        <v>1</v>
      </c>
      <c r="H276">
        <f t="shared" si="37"/>
        <v>0</v>
      </c>
      <c r="I276" s="4">
        <v>30000</v>
      </c>
      <c r="J276" s="4">
        <v>10000</v>
      </c>
      <c r="K276" s="4">
        <f>+I276*J276</f>
        <v>300000000</v>
      </c>
      <c r="L276" s="3">
        <f t="shared" si="38"/>
        <v>300000000</v>
      </c>
      <c r="M276" s="3">
        <f t="shared" si="39"/>
        <v>0</v>
      </c>
    </row>
    <row r="277" spans="1:13" x14ac:dyDescent="0.35">
      <c r="A277" s="1">
        <v>41671</v>
      </c>
      <c r="B277" t="s">
        <v>414</v>
      </c>
      <c r="C277" t="s">
        <v>411</v>
      </c>
      <c r="D277" s="1">
        <v>41698</v>
      </c>
      <c r="E277" s="1">
        <v>42914</v>
      </c>
      <c r="F277">
        <f t="shared" si="35"/>
        <v>3.3315068493150686</v>
      </c>
      <c r="G277">
        <f t="shared" si="36"/>
        <v>1</v>
      </c>
      <c r="H277">
        <f t="shared" si="37"/>
        <v>0</v>
      </c>
      <c r="I277" s="4">
        <v>105</v>
      </c>
      <c r="J277" s="4">
        <v>1000000</v>
      </c>
      <c r="K277" s="4">
        <f>+I277*J277</f>
        <v>105000000</v>
      </c>
      <c r="L277" s="3">
        <f t="shared" si="38"/>
        <v>105000000</v>
      </c>
      <c r="M277" s="3">
        <f t="shared" si="39"/>
        <v>0</v>
      </c>
    </row>
    <row r="278" spans="1:13" x14ac:dyDescent="0.35">
      <c r="A278" s="1">
        <v>41883</v>
      </c>
      <c r="B278" t="s">
        <v>415</v>
      </c>
      <c r="C278" t="s">
        <v>411</v>
      </c>
      <c r="D278" s="1">
        <v>41901</v>
      </c>
      <c r="E278" s="1">
        <v>43727</v>
      </c>
      <c r="F278">
        <f t="shared" si="35"/>
        <v>5.0027397260273974</v>
      </c>
      <c r="G278">
        <f t="shared" si="36"/>
        <v>0</v>
      </c>
      <c r="H278">
        <f t="shared" si="37"/>
        <v>1</v>
      </c>
      <c r="I278" s="4">
        <v>100000</v>
      </c>
      <c r="J278" s="4">
        <v>10000</v>
      </c>
      <c r="K278" s="4">
        <f>+I278*J278</f>
        <v>1000000000</v>
      </c>
      <c r="L278" s="3">
        <f t="shared" si="38"/>
        <v>0</v>
      </c>
      <c r="M278" s="3">
        <f t="shared" si="39"/>
        <v>1000000000</v>
      </c>
    </row>
    <row r="279" spans="1:13" x14ac:dyDescent="0.35">
      <c r="A279" s="1">
        <v>42064</v>
      </c>
      <c r="B279" t="s">
        <v>416</v>
      </c>
      <c r="C279" t="s">
        <v>411</v>
      </c>
      <c r="D279" s="1">
        <v>42093</v>
      </c>
      <c r="E279" s="1">
        <v>42916</v>
      </c>
      <c r="F279">
        <f t="shared" si="35"/>
        <v>2.2547945205479452</v>
      </c>
      <c r="G279">
        <f t="shared" si="36"/>
        <v>1</v>
      </c>
      <c r="H279">
        <f t="shared" si="37"/>
        <v>0</v>
      </c>
      <c r="I279" s="4">
        <v>20000</v>
      </c>
      <c r="J279" s="4">
        <v>10000</v>
      </c>
      <c r="K279" s="4">
        <f>+I279*J279</f>
        <v>200000000</v>
      </c>
      <c r="L279" s="3">
        <f t="shared" si="38"/>
        <v>200000000</v>
      </c>
      <c r="M279" s="3">
        <f t="shared" si="39"/>
        <v>0</v>
      </c>
    </row>
    <row r="280" spans="1:13" x14ac:dyDescent="0.35">
      <c r="A280" s="1">
        <v>42705</v>
      </c>
      <c r="B280" t="s">
        <v>417</v>
      </c>
      <c r="C280" t="s">
        <v>411</v>
      </c>
      <c r="D280" s="1">
        <v>42723</v>
      </c>
      <c r="E280" s="1">
        <v>43818</v>
      </c>
      <c r="F280">
        <f t="shared" si="35"/>
        <v>3</v>
      </c>
      <c r="G280">
        <f t="shared" si="36"/>
        <v>1</v>
      </c>
      <c r="H280">
        <f t="shared" si="37"/>
        <v>0</v>
      </c>
      <c r="I280" s="4">
        <v>15000</v>
      </c>
      <c r="J280" s="4">
        <v>10000</v>
      </c>
      <c r="K280" s="4">
        <f>+I280*J280</f>
        <v>150000000</v>
      </c>
      <c r="L280" s="3">
        <f t="shared" si="38"/>
        <v>150000000</v>
      </c>
      <c r="M280" s="3">
        <f t="shared" si="39"/>
        <v>0</v>
      </c>
    </row>
    <row r="281" spans="1:13" x14ac:dyDescent="0.35">
      <c r="A281" s="1">
        <v>42887</v>
      </c>
      <c r="B281" t="s">
        <v>418</v>
      </c>
      <c r="C281" t="s">
        <v>411</v>
      </c>
      <c r="D281" s="1">
        <v>42906</v>
      </c>
      <c r="E281" s="1">
        <v>43468</v>
      </c>
      <c r="F281">
        <f t="shared" si="35"/>
        <v>1.5397260273972602</v>
      </c>
      <c r="G281">
        <f t="shared" si="36"/>
        <v>1</v>
      </c>
      <c r="H281">
        <f t="shared" si="37"/>
        <v>0</v>
      </c>
      <c r="I281" s="4">
        <v>20000</v>
      </c>
      <c r="J281" s="4">
        <v>10000</v>
      </c>
      <c r="K281" s="4">
        <f>+I281*J281</f>
        <v>200000000</v>
      </c>
      <c r="L281" s="3">
        <f t="shared" si="38"/>
        <v>200000000</v>
      </c>
      <c r="M281" s="3">
        <f t="shared" si="39"/>
        <v>0</v>
      </c>
    </row>
    <row r="282" spans="1:13" x14ac:dyDescent="0.35">
      <c r="A282" s="1">
        <v>43252</v>
      </c>
      <c r="B282" t="s">
        <v>419</v>
      </c>
      <c r="C282" t="s">
        <v>411</v>
      </c>
      <c r="D282" s="1">
        <v>43269</v>
      </c>
      <c r="E282" s="1">
        <v>47107</v>
      </c>
      <c r="F282">
        <f t="shared" si="35"/>
        <v>10.515068493150684</v>
      </c>
      <c r="G282">
        <f t="shared" si="36"/>
        <v>0</v>
      </c>
      <c r="H282">
        <f t="shared" si="37"/>
        <v>1</v>
      </c>
      <c r="I282" s="4">
        <v>50000</v>
      </c>
      <c r="J282" s="4">
        <v>10000</v>
      </c>
      <c r="K282" s="4">
        <f>+I282*J282</f>
        <v>500000000</v>
      </c>
      <c r="L282" s="3">
        <f t="shared" si="38"/>
        <v>0</v>
      </c>
      <c r="M282" s="3">
        <f t="shared" si="39"/>
        <v>500000000</v>
      </c>
    </row>
    <row r="283" spans="1:13" x14ac:dyDescent="0.35">
      <c r="A283" s="1">
        <v>43435</v>
      </c>
      <c r="B283" t="s">
        <v>420</v>
      </c>
      <c r="C283" t="s">
        <v>411</v>
      </c>
      <c r="D283" s="1">
        <v>43454</v>
      </c>
      <c r="E283" s="1">
        <v>47107</v>
      </c>
      <c r="F283">
        <f t="shared" si="35"/>
        <v>10.008219178082191</v>
      </c>
      <c r="G283">
        <f t="shared" si="36"/>
        <v>0</v>
      </c>
      <c r="H283">
        <f t="shared" si="37"/>
        <v>1</v>
      </c>
      <c r="I283" s="4">
        <v>20000</v>
      </c>
      <c r="J283" s="4">
        <v>10000</v>
      </c>
      <c r="K283" s="4">
        <f>+I283*J283</f>
        <v>200000000</v>
      </c>
      <c r="L283" s="3">
        <f t="shared" si="38"/>
        <v>0</v>
      </c>
      <c r="M283" s="3">
        <f t="shared" si="39"/>
        <v>200000000</v>
      </c>
    </row>
    <row r="284" spans="1:13" x14ac:dyDescent="0.35">
      <c r="A284" s="1">
        <v>44105</v>
      </c>
      <c r="B284" t="s">
        <v>421</v>
      </c>
      <c r="C284" t="s">
        <v>422</v>
      </c>
      <c r="D284" s="1">
        <v>44130</v>
      </c>
      <c r="E284" s="1">
        <v>45956</v>
      </c>
      <c r="F284">
        <f t="shared" si="35"/>
        <v>5.0027397260273974</v>
      </c>
      <c r="G284">
        <f t="shared" si="36"/>
        <v>0</v>
      </c>
      <c r="H284">
        <f t="shared" si="37"/>
        <v>1</v>
      </c>
      <c r="I284" s="4">
        <v>1745900</v>
      </c>
      <c r="J284" s="4">
        <v>1000</v>
      </c>
      <c r="K284" s="4">
        <f>+I284*J284</f>
        <v>1745900000</v>
      </c>
      <c r="L284" s="3">
        <f t="shared" si="38"/>
        <v>0</v>
      </c>
      <c r="M284" s="3">
        <f t="shared" si="39"/>
        <v>1745900000</v>
      </c>
    </row>
    <row r="285" spans="1:13" x14ac:dyDescent="0.35">
      <c r="A285" s="1">
        <v>43282</v>
      </c>
      <c r="B285" t="s">
        <v>423</v>
      </c>
      <c r="C285" t="s">
        <v>424</v>
      </c>
      <c r="D285" s="1">
        <v>43284</v>
      </c>
      <c r="E285" s="1">
        <v>45110</v>
      </c>
      <c r="F285">
        <f t="shared" si="35"/>
        <v>5.0027397260273974</v>
      </c>
      <c r="G285">
        <f t="shared" si="36"/>
        <v>0</v>
      </c>
      <c r="H285">
        <f t="shared" si="37"/>
        <v>1</v>
      </c>
      <c r="I285" s="4">
        <v>125000</v>
      </c>
      <c r="J285" s="4">
        <v>1000</v>
      </c>
      <c r="K285" s="4">
        <f>+I285*J285</f>
        <v>125000000</v>
      </c>
      <c r="L285" s="3">
        <f t="shared" si="38"/>
        <v>0</v>
      </c>
      <c r="M285" s="3">
        <f t="shared" si="39"/>
        <v>125000000</v>
      </c>
    </row>
    <row r="286" spans="1:13" x14ac:dyDescent="0.35">
      <c r="A286" s="1">
        <v>43282</v>
      </c>
      <c r="B286" t="s">
        <v>425</v>
      </c>
      <c r="C286" t="s">
        <v>424</v>
      </c>
      <c r="D286" s="1">
        <v>43284</v>
      </c>
      <c r="E286" s="1">
        <v>45110</v>
      </c>
      <c r="F286">
        <f t="shared" si="35"/>
        <v>5.0027397260273974</v>
      </c>
      <c r="G286">
        <f t="shared" si="36"/>
        <v>0</v>
      </c>
      <c r="H286">
        <f t="shared" si="37"/>
        <v>1</v>
      </c>
      <c r="I286" s="4">
        <v>85000</v>
      </c>
      <c r="J286" s="4">
        <v>1000</v>
      </c>
      <c r="K286" s="4">
        <f>+I286*J286</f>
        <v>85000000</v>
      </c>
      <c r="L286" s="3">
        <f t="shared" si="38"/>
        <v>0</v>
      </c>
      <c r="M286" s="3">
        <f t="shared" si="39"/>
        <v>85000000</v>
      </c>
    </row>
    <row r="287" spans="1:13" x14ac:dyDescent="0.35">
      <c r="A287" s="1">
        <v>41548</v>
      </c>
      <c r="B287" t="s">
        <v>426</v>
      </c>
      <c r="C287" t="s">
        <v>427</v>
      </c>
      <c r="D287" s="1">
        <v>41575</v>
      </c>
      <c r="E287" s="1">
        <v>42001</v>
      </c>
      <c r="F287">
        <f t="shared" si="35"/>
        <v>1.167123287671233</v>
      </c>
      <c r="G287">
        <f t="shared" si="36"/>
        <v>1</v>
      </c>
      <c r="H287">
        <f t="shared" si="37"/>
        <v>0</v>
      </c>
      <c r="I287" s="4">
        <v>48000</v>
      </c>
      <c r="J287" s="4">
        <v>1000</v>
      </c>
      <c r="K287" s="4">
        <f>+I287*J287</f>
        <v>48000000</v>
      </c>
      <c r="L287" s="3">
        <f t="shared" si="38"/>
        <v>48000000</v>
      </c>
      <c r="M287" s="3">
        <f t="shared" si="39"/>
        <v>0</v>
      </c>
    </row>
    <row r="288" spans="1:13" x14ac:dyDescent="0.35">
      <c r="A288" s="1">
        <v>41306</v>
      </c>
      <c r="B288" t="s">
        <v>428</v>
      </c>
      <c r="C288" t="s">
        <v>429</v>
      </c>
      <c r="D288" s="1">
        <v>41327</v>
      </c>
      <c r="E288" s="1">
        <v>44979</v>
      </c>
      <c r="F288">
        <f t="shared" si="35"/>
        <v>10.005479452054795</v>
      </c>
      <c r="G288">
        <f t="shared" si="36"/>
        <v>0</v>
      </c>
      <c r="H288">
        <f t="shared" si="37"/>
        <v>1</v>
      </c>
      <c r="I288" s="4">
        <v>20000000</v>
      </c>
      <c r="J288" s="4">
        <v>1000</v>
      </c>
      <c r="K288" s="4">
        <f>+I288*J288</f>
        <v>20000000000</v>
      </c>
      <c r="L288" s="3">
        <f t="shared" si="38"/>
        <v>0</v>
      </c>
      <c r="M288" s="3">
        <f t="shared" si="39"/>
        <v>20000000000</v>
      </c>
    </row>
    <row r="289" spans="1:13" x14ac:dyDescent="0.35">
      <c r="A289" s="1">
        <v>41730</v>
      </c>
      <c r="B289" t="s">
        <v>430</v>
      </c>
      <c r="C289" t="s">
        <v>429</v>
      </c>
      <c r="D289" s="1">
        <v>41737</v>
      </c>
      <c r="E289" s="1">
        <v>45390</v>
      </c>
      <c r="F289">
        <f t="shared" si="35"/>
        <v>10.008219178082191</v>
      </c>
      <c r="G289">
        <f t="shared" si="36"/>
        <v>0</v>
      </c>
      <c r="H289">
        <f t="shared" si="37"/>
        <v>1</v>
      </c>
      <c r="I289" s="4">
        <v>20000000</v>
      </c>
      <c r="J289" s="4">
        <v>1000</v>
      </c>
      <c r="K289" s="4">
        <f>+I289*J289</f>
        <v>20000000000</v>
      </c>
      <c r="L289" s="3">
        <f t="shared" si="38"/>
        <v>0</v>
      </c>
      <c r="M289" s="3">
        <f t="shared" si="39"/>
        <v>20000000000</v>
      </c>
    </row>
    <row r="290" spans="1:13" x14ac:dyDescent="0.35">
      <c r="A290" s="1">
        <v>43586</v>
      </c>
      <c r="B290" t="s">
        <v>431</v>
      </c>
      <c r="C290" t="s">
        <v>432</v>
      </c>
      <c r="D290" s="1">
        <v>43612</v>
      </c>
      <c r="E290" s="1">
        <v>45073</v>
      </c>
      <c r="F290">
        <f t="shared" si="35"/>
        <v>4.0027397260273974</v>
      </c>
      <c r="G290">
        <f t="shared" si="36"/>
        <v>1</v>
      </c>
      <c r="H290">
        <f t="shared" si="37"/>
        <v>0</v>
      </c>
      <c r="I290" s="4">
        <v>5000</v>
      </c>
      <c r="J290" s="4">
        <v>10000</v>
      </c>
      <c r="K290" s="4">
        <f>+I290*J290</f>
        <v>50000000</v>
      </c>
      <c r="L290" s="3">
        <f t="shared" si="38"/>
        <v>50000000</v>
      </c>
      <c r="M290" s="3">
        <f t="shared" si="39"/>
        <v>0</v>
      </c>
    </row>
    <row r="291" spans="1:13" x14ac:dyDescent="0.35">
      <c r="A291" s="1">
        <v>44228</v>
      </c>
      <c r="B291" t="s">
        <v>433</v>
      </c>
      <c r="C291" t="s">
        <v>432</v>
      </c>
      <c r="D291" s="1">
        <v>44252</v>
      </c>
      <c r="E291" s="1">
        <v>45713</v>
      </c>
      <c r="F291">
        <f t="shared" si="35"/>
        <v>4.0027397260273974</v>
      </c>
      <c r="G291">
        <f t="shared" si="36"/>
        <v>1</v>
      </c>
      <c r="H291">
        <f t="shared" si="37"/>
        <v>0</v>
      </c>
      <c r="I291" s="4">
        <v>240000</v>
      </c>
      <c r="J291" s="4">
        <v>1000</v>
      </c>
      <c r="K291" s="4">
        <f>+I291*J291</f>
        <v>240000000</v>
      </c>
      <c r="L291" s="3">
        <f t="shared" si="38"/>
        <v>240000000</v>
      </c>
      <c r="M291" s="3">
        <f t="shared" si="39"/>
        <v>0</v>
      </c>
    </row>
    <row r="292" spans="1:13" x14ac:dyDescent="0.35">
      <c r="A292" s="1">
        <v>43101</v>
      </c>
      <c r="B292" t="s">
        <v>434</v>
      </c>
      <c r="C292" t="s">
        <v>435</v>
      </c>
      <c r="D292" s="1">
        <v>43117</v>
      </c>
      <c r="E292" s="1">
        <v>44742</v>
      </c>
      <c r="F292">
        <f t="shared" si="35"/>
        <v>4.4520547945205475</v>
      </c>
      <c r="G292">
        <f t="shared" si="36"/>
        <v>1</v>
      </c>
      <c r="H292">
        <f t="shared" si="37"/>
        <v>0</v>
      </c>
      <c r="I292" s="4">
        <v>200000</v>
      </c>
      <c r="J292" s="4">
        <v>1000</v>
      </c>
      <c r="K292" s="4">
        <f>+I292*J292</f>
        <v>200000000</v>
      </c>
      <c r="L292" s="3">
        <f t="shared" si="38"/>
        <v>200000000</v>
      </c>
      <c r="M292" s="3">
        <f t="shared" si="39"/>
        <v>0</v>
      </c>
    </row>
    <row r="293" spans="1:13" x14ac:dyDescent="0.35">
      <c r="A293" s="1">
        <v>43556</v>
      </c>
      <c r="B293" t="s">
        <v>436</v>
      </c>
      <c r="C293" t="s">
        <v>437</v>
      </c>
      <c r="D293" s="1">
        <v>43585</v>
      </c>
      <c r="E293" s="1">
        <v>45412</v>
      </c>
      <c r="F293">
        <f t="shared" si="35"/>
        <v>5.0054794520547947</v>
      </c>
      <c r="G293">
        <f t="shared" si="36"/>
        <v>0</v>
      </c>
      <c r="H293">
        <f t="shared" si="37"/>
        <v>1</v>
      </c>
      <c r="I293" s="4">
        <v>120000000</v>
      </c>
      <c r="J293" s="4">
        <v>1</v>
      </c>
      <c r="K293" s="4">
        <f>+I293*J293</f>
        <v>120000000</v>
      </c>
      <c r="L293" s="3">
        <f t="shared" si="38"/>
        <v>0</v>
      </c>
      <c r="M293" s="3">
        <f t="shared" si="39"/>
        <v>120000000</v>
      </c>
    </row>
    <row r="294" spans="1:13" x14ac:dyDescent="0.35">
      <c r="A294" s="1">
        <v>41760</v>
      </c>
      <c r="B294" t="s">
        <v>438</v>
      </c>
      <c r="C294" t="s">
        <v>439</v>
      </c>
      <c r="D294" s="1">
        <v>41764</v>
      </c>
      <c r="E294" s="1">
        <v>43956</v>
      </c>
      <c r="F294">
        <f t="shared" si="35"/>
        <v>6.0054794520547947</v>
      </c>
      <c r="G294">
        <f t="shared" si="36"/>
        <v>0</v>
      </c>
      <c r="H294">
        <f t="shared" si="37"/>
        <v>1</v>
      </c>
      <c r="I294" s="4">
        <v>400</v>
      </c>
      <c r="J294" s="4">
        <v>1000000</v>
      </c>
      <c r="K294" s="4">
        <f>+I294*J294</f>
        <v>400000000</v>
      </c>
      <c r="L294" s="3">
        <f t="shared" si="38"/>
        <v>0</v>
      </c>
      <c r="M294" s="3">
        <f t="shared" si="39"/>
        <v>400000000</v>
      </c>
    </row>
    <row r="295" spans="1:13" x14ac:dyDescent="0.35">
      <c r="A295" s="1">
        <v>43132</v>
      </c>
      <c r="B295" t="s">
        <v>440</v>
      </c>
      <c r="C295" t="s">
        <v>439</v>
      </c>
      <c r="D295" s="1">
        <v>43154</v>
      </c>
      <c r="E295" s="1">
        <v>44250</v>
      </c>
      <c r="F295">
        <f t="shared" si="35"/>
        <v>3.0027397260273974</v>
      </c>
      <c r="G295">
        <f t="shared" si="36"/>
        <v>1</v>
      </c>
      <c r="H295">
        <f t="shared" si="37"/>
        <v>0</v>
      </c>
      <c r="I295" s="4">
        <v>300000</v>
      </c>
      <c r="J295" s="4">
        <v>1000</v>
      </c>
      <c r="K295" s="4">
        <f>+I295*J295</f>
        <v>300000000</v>
      </c>
      <c r="L295" s="3">
        <f t="shared" si="38"/>
        <v>300000000</v>
      </c>
      <c r="M295" s="3">
        <f t="shared" si="39"/>
        <v>0</v>
      </c>
    </row>
    <row r="296" spans="1:13" x14ac:dyDescent="0.35">
      <c r="A296" s="1">
        <v>43466</v>
      </c>
      <c r="B296" t="s">
        <v>441</v>
      </c>
      <c r="C296" t="s">
        <v>439</v>
      </c>
      <c r="D296" s="1">
        <v>43475</v>
      </c>
      <c r="E296" s="1">
        <v>44936</v>
      </c>
      <c r="F296">
        <f t="shared" si="35"/>
        <v>4.0027397260273974</v>
      </c>
      <c r="G296">
        <f t="shared" si="36"/>
        <v>1</v>
      </c>
      <c r="H296">
        <f t="shared" si="37"/>
        <v>0</v>
      </c>
      <c r="I296" s="4">
        <v>900</v>
      </c>
      <c r="J296" s="4">
        <v>1000000</v>
      </c>
      <c r="K296" s="4">
        <f>+I296*J296</f>
        <v>900000000</v>
      </c>
      <c r="L296" s="3">
        <f t="shared" si="38"/>
        <v>900000000</v>
      </c>
      <c r="M296" s="3">
        <f t="shared" si="39"/>
        <v>0</v>
      </c>
    </row>
    <row r="297" spans="1:13" x14ac:dyDescent="0.35">
      <c r="A297" s="1">
        <v>44075</v>
      </c>
      <c r="B297" t="s">
        <v>442</v>
      </c>
      <c r="C297" t="s">
        <v>439</v>
      </c>
      <c r="D297" s="1">
        <v>44096</v>
      </c>
      <c r="E297" s="1">
        <v>45922</v>
      </c>
      <c r="F297">
        <f t="shared" si="35"/>
        <v>5.0027397260273974</v>
      </c>
      <c r="G297">
        <f t="shared" si="36"/>
        <v>0</v>
      </c>
      <c r="H297">
        <f t="shared" si="37"/>
        <v>1</v>
      </c>
      <c r="I297" s="4">
        <v>750000</v>
      </c>
      <c r="J297" s="4">
        <v>1000</v>
      </c>
      <c r="K297" s="4">
        <f>+I297*J297</f>
        <v>750000000</v>
      </c>
      <c r="L297" s="3">
        <f t="shared" si="38"/>
        <v>0</v>
      </c>
      <c r="M297" s="3">
        <f t="shared" si="39"/>
        <v>750000000</v>
      </c>
    </row>
    <row r="298" spans="1:13" x14ac:dyDescent="0.35">
      <c r="A298" s="1">
        <v>44136</v>
      </c>
      <c r="B298" t="s">
        <v>443</v>
      </c>
      <c r="C298" t="s">
        <v>439</v>
      </c>
      <c r="D298" s="1">
        <v>44139</v>
      </c>
      <c r="E298" s="1">
        <v>45965</v>
      </c>
      <c r="F298">
        <f t="shared" si="35"/>
        <v>5.0027397260273974</v>
      </c>
      <c r="G298">
        <f t="shared" si="36"/>
        <v>0</v>
      </c>
      <c r="H298">
        <f t="shared" si="37"/>
        <v>1</v>
      </c>
      <c r="I298" s="4">
        <v>700000</v>
      </c>
      <c r="J298" s="4">
        <v>1000</v>
      </c>
      <c r="K298" s="4">
        <f>+I298*J298</f>
        <v>700000000</v>
      </c>
      <c r="L298" s="3">
        <f t="shared" si="38"/>
        <v>0</v>
      </c>
      <c r="M298" s="3">
        <f t="shared" si="39"/>
        <v>700000000</v>
      </c>
    </row>
    <row r="299" spans="1:13" x14ac:dyDescent="0.35">
      <c r="A299" s="1">
        <v>44470</v>
      </c>
      <c r="B299" t="s">
        <v>444</v>
      </c>
      <c r="C299" t="s">
        <v>439</v>
      </c>
      <c r="D299" s="1">
        <v>44476</v>
      </c>
      <c r="E299" s="1">
        <v>46667</v>
      </c>
      <c r="F299">
        <f t="shared" si="35"/>
        <v>6.0027397260273974</v>
      </c>
      <c r="G299">
        <f t="shared" si="36"/>
        <v>0</v>
      </c>
      <c r="H299">
        <f t="shared" si="37"/>
        <v>1</v>
      </c>
      <c r="I299" s="4">
        <v>1200000</v>
      </c>
      <c r="J299" s="4">
        <v>1000</v>
      </c>
      <c r="K299" s="4">
        <f>+I299*J299</f>
        <v>1200000000</v>
      </c>
      <c r="L299" s="3">
        <f t="shared" si="38"/>
        <v>0</v>
      </c>
      <c r="M299" s="3">
        <f t="shared" si="39"/>
        <v>1200000000</v>
      </c>
    </row>
    <row r="300" spans="1:13" x14ac:dyDescent="0.35">
      <c r="A300" s="1">
        <v>44440</v>
      </c>
      <c r="B300" t="s">
        <v>445</v>
      </c>
      <c r="C300" t="s">
        <v>446</v>
      </c>
      <c r="D300" s="1">
        <v>44454</v>
      </c>
      <c r="E300" s="1">
        <v>44816</v>
      </c>
      <c r="F300">
        <f t="shared" si="35"/>
        <v>0.99178082191780825</v>
      </c>
      <c r="G300">
        <f t="shared" si="36"/>
        <v>1</v>
      </c>
      <c r="H300">
        <f t="shared" si="37"/>
        <v>0</v>
      </c>
      <c r="I300" s="4">
        <v>310000</v>
      </c>
      <c r="J300" s="4">
        <v>1000</v>
      </c>
      <c r="K300" s="4">
        <f>+I300*J300</f>
        <v>310000000</v>
      </c>
      <c r="L300" s="3">
        <f t="shared" si="38"/>
        <v>310000000</v>
      </c>
      <c r="M300" s="3">
        <f t="shared" si="39"/>
        <v>0</v>
      </c>
    </row>
    <row r="301" spans="1:13" x14ac:dyDescent="0.35">
      <c r="A301" s="1">
        <v>41306</v>
      </c>
      <c r="B301" t="s">
        <v>447</v>
      </c>
      <c r="C301" t="s">
        <v>448</v>
      </c>
      <c r="D301" s="1">
        <v>41320</v>
      </c>
      <c r="E301" s="1">
        <v>43511</v>
      </c>
      <c r="F301">
        <f t="shared" si="35"/>
        <v>6.0027397260273974</v>
      </c>
      <c r="G301">
        <f t="shared" si="36"/>
        <v>0</v>
      </c>
      <c r="H301">
        <f t="shared" si="37"/>
        <v>1</v>
      </c>
      <c r="I301" s="4">
        <v>50</v>
      </c>
      <c r="J301" s="4">
        <v>1000000</v>
      </c>
      <c r="K301" s="4">
        <f>+I301*J301</f>
        <v>50000000</v>
      </c>
      <c r="L301" s="3">
        <f t="shared" si="38"/>
        <v>0</v>
      </c>
      <c r="M301" s="3">
        <f t="shared" si="39"/>
        <v>50000000</v>
      </c>
    </row>
    <row r="302" spans="1:13" x14ac:dyDescent="0.35">
      <c r="A302" s="1">
        <v>43405</v>
      </c>
      <c r="B302" t="s">
        <v>449</v>
      </c>
      <c r="C302" t="s">
        <v>448</v>
      </c>
      <c r="D302" s="1">
        <v>43409</v>
      </c>
      <c r="E302" s="1">
        <v>45235</v>
      </c>
      <c r="F302">
        <f t="shared" si="35"/>
        <v>5.0027397260273974</v>
      </c>
      <c r="G302">
        <f t="shared" si="36"/>
        <v>0</v>
      </c>
      <c r="H302">
        <f t="shared" si="37"/>
        <v>1</v>
      </c>
      <c r="I302" s="4">
        <v>40000000</v>
      </c>
      <c r="J302" s="4">
        <v>1</v>
      </c>
      <c r="K302" s="4">
        <f>+I302*J302</f>
        <v>40000000</v>
      </c>
      <c r="L302" s="3">
        <f t="shared" si="38"/>
        <v>0</v>
      </c>
      <c r="M302" s="3">
        <f t="shared" si="39"/>
        <v>40000000</v>
      </c>
    </row>
    <row r="303" spans="1:13" x14ac:dyDescent="0.35">
      <c r="A303" s="1">
        <v>43831</v>
      </c>
      <c r="B303" t="s">
        <v>450</v>
      </c>
      <c r="C303" t="s">
        <v>451</v>
      </c>
      <c r="D303" s="1">
        <v>43860</v>
      </c>
      <c r="E303" s="1">
        <v>44956</v>
      </c>
      <c r="F303">
        <f t="shared" si="35"/>
        <v>3.0027397260273974</v>
      </c>
      <c r="G303">
        <f t="shared" si="36"/>
        <v>1</v>
      </c>
      <c r="H303">
        <f t="shared" si="37"/>
        <v>0</v>
      </c>
      <c r="I303" s="4">
        <v>2500000</v>
      </c>
      <c r="J303" s="4">
        <v>1000</v>
      </c>
      <c r="K303" s="4">
        <f>+I303*J303</f>
        <v>2500000000</v>
      </c>
      <c r="L303" s="3">
        <f t="shared" si="38"/>
        <v>2500000000</v>
      </c>
      <c r="M303" s="3">
        <f t="shared" si="39"/>
        <v>0</v>
      </c>
    </row>
    <row r="304" spans="1:13" x14ac:dyDescent="0.35">
      <c r="A304" s="1">
        <v>40969</v>
      </c>
      <c r="B304" t="s">
        <v>452</v>
      </c>
      <c r="C304" t="s">
        <v>451</v>
      </c>
      <c r="D304" s="1">
        <v>40996</v>
      </c>
      <c r="E304" s="1">
        <v>41180</v>
      </c>
      <c r="F304">
        <f t="shared" si="35"/>
        <v>0.50410958904109593</v>
      </c>
      <c r="G304">
        <f t="shared" si="36"/>
        <v>1</v>
      </c>
      <c r="H304">
        <f t="shared" si="37"/>
        <v>0</v>
      </c>
      <c r="I304" s="4">
        <v>60000</v>
      </c>
      <c r="J304" s="4">
        <v>10000</v>
      </c>
      <c r="K304" s="4">
        <f>+I304*J304</f>
        <v>600000000</v>
      </c>
      <c r="L304" s="3">
        <f t="shared" si="38"/>
        <v>600000000</v>
      </c>
      <c r="M304" s="3">
        <f t="shared" si="39"/>
        <v>0</v>
      </c>
    </row>
    <row r="305" spans="1:13" x14ac:dyDescent="0.35">
      <c r="A305" s="1">
        <v>42795</v>
      </c>
      <c r="B305" t="s">
        <v>453</v>
      </c>
      <c r="C305" t="s">
        <v>451</v>
      </c>
      <c r="D305" s="1">
        <v>42797</v>
      </c>
      <c r="E305" s="1">
        <v>42990</v>
      </c>
      <c r="F305">
        <f t="shared" si="35"/>
        <v>0.52876712328767128</v>
      </c>
      <c r="G305">
        <f t="shared" si="36"/>
        <v>1</v>
      </c>
      <c r="H305">
        <f t="shared" si="37"/>
        <v>0</v>
      </c>
      <c r="I305" s="4">
        <v>60000</v>
      </c>
      <c r="J305" s="4">
        <v>10000</v>
      </c>
      <c r="K305" s="4">
        <f>+I305*J305</f>
        <v>600000000</v>
      </c>
      <c r="L305" s="3">
        <f t="shared" si="38"/>
        <v>600000000</v>
      </c>
      <c r="M305" s="3">
        <f t="shared" si="39"/>
        <v>0</v>
      </c>
    </row>
    <row r="306" spans="1:13" x14ac:dyDescent="0.35">
      <c r="A306" s="1">
        <v>43009</v>
      </c>
      <c r="B306" t="s">
        <v>454</v>
      </c>
      <c r="C306" t="s">
        <v>451</v>
      </c>
      <c r="D306" s="1">
        <v>43024</v>
      </c>
      <c r="E306" s="1">
        <v>44120</v>
      </c>
      <c r="F306">
        <f t="shared" si="35"/>
        <v>3.0027397260273974</v>
      </c>
      <c r="G306">
        <f t="shared" si="36"/>
        <v>1</v>
      </c>
      <c r="H306">
        <f t="shared" si="37"/>
        <v>0</v>
      </c>
      <c r="I306" s="4">
        <v>1500000</v>
      </c>
      <c r="J306" s="4">
        <v>1000</v>
      </c>
      <c r="K306" s="4">
        <f>+I306*J306</f>
        <v>1500000000</v>
      </c>
      <c r="L306" s="3">
        <f t="shared" si="38"/>
        <v>1500000000</v>
      </c>
      <c r="M306" s="3">
        <f t="shared" si="39"/>
        <v>0</v>
      </c>
    </row>
    <row r="307" spans="1:13" x14ac:dyDescent="0.35">
      <c r="A307" s="1">
        <v>43160</v>
      </c>
      <c r="B307" t="s">
        <v>455</v>
      </c>
      <c r="C307" t="s">
        <v>451</v>
      </c>
      <c r="D307" s="1">
        <v>43187</v>
      </c>
      <c r="E307" s="1">
        <v>44283</v>
      </c>
      <c r="F307">
        <f t="shared" si="35"/>
        <v>3.0027397260273974</v>
      </c>
      <c r="G307">
        <f t="shared" si="36"/>
        <v>1</v>
      </c>
      <c r="H307">
        <f t="shared" si="37"/>
        <v>0</v>
      </c>
      <c r="I307" s="4">
        <v>110000</v>
      </c>
      <c r="J307" s="4">
        <v>10000</v>
      </c>
      <c r="K307" s="4">
        <f>+I307*J307</f>
        <v>1100000000</v>
      </c>
      <c r="L307" s="3">
        <f t="shared" si="38"/>
        <v>1100000000</v>
      </c>
      <c r="M307" s="3">
        <f t="shared" si="39"/>
        <v>0</v>
      </c>
    </row>
    <row r="308" spans="1:13" x14ac:dyDescent="0.35">
      <c r="A308" s="1">
        <v>43709</v>
      </c>
      <c r="B308" t="s">
        <v>456</v>
      </c>
      <c r="C308" t="s">
        <v>451</v>
      </c>
      <c r="D308" s="1">
        <v>43710</v>
      </c>
      <c r="E308" s="1">
        <v>44806</v>
      </c>
      <c r="F308">
        <f t="shared" si="35"/>
        <v>3.0027397260273974</v>
      </c>
      <c r="G308">
        <f t="shared" si="36"/>
        <v>1</v>
      </c>
      <c r="H308">
        <f t="shared" si="37"/>
        <v>0</v>
      </c>
      <c r="I308" s="4">
        <v>100000</v>
      </c>
      <c r="J308" s="4">
        <v>10000</v>
      </c>
      <c r="K308" s="4">
        <f>+I308*J308</f>
        <v>1000000000</v>
      </c>
      <c r="L308" s="3">
        <f t="shared" si="38"/>
        <v>1000000000</v>
      </c>
      <c r="M308" s="3">
        <f t="shared" si="39"/>
        <v>0</v>
      </c>
    </row>
    <row r="309" spans="1:13" x14ac:dyDescent="0.35">
      <c r="A309" s="1">
        <v>44317</v>
      </c>
      <c r="B309" t="s">
        <v>457</v>
      </c>
      <c r="C309" t="s">
        <v>458</v>
      </c>
      <c r="D309" s="1">
        <v>44346</v>
      </c>
      <c r="E309" s="1">
        <v>46356</v>
      </c>
      <c r="F309">
        <f t="shared" si="35"/>
        <v>5.506849315068493</v>
      </c>
      <c r="G309">
        <f t="shared" si="36"/>
        <v>0</v>
      </c>
      <c r="H309">
        <f t="shared" si="37"/>
        <v>1</v>
      </c>
      <c r="I309" s="4">
        <v>50000</v>
      </c>
      <c r="J309" s="4">
        <v>1000</v>
      </c>
      <c r="K309" s="4">
        <f>+I309*J309</f>
        <v>50000000</v>
      </c>
      <c r="L309" s="3">
        <f t="shared" si="38"/>
        <v>0</v>
      </c>
      <c r="M309" s="3">
        <f t="shared" si="39"/>
        <v>50000000</v>
      </c>
    </row>
    <row r="310" spans="1:13" x14ac:dyDescent="0.35">
      <c r="A310" s="1">
        <v>43405</v>
      </c>
      <c r="B310" t="s">
        <v>459</v>
      </c>
      <c r="C310" t="s">
        <v>460</v>
      </c>
      <c r="D310" s="1">
        <v>43430</v>
      </c>
      <c r="E310" s="1">
        <v>43957</v>
      </c>
      <c r="F310">
        <f t="shared" si="35"/>
        <v>1.4438356164383561</v>
      </c>
      <c r="G310">
        <f t="shared" si="36"/>
        <v>1</v>
      </c>
      <c r="H310">
        <f t="shared" si="37"/>
        <v>0</v>
      </c>
      <c r="I310" s="4">
        <v>60000</v>
      </c>
      <c r="J310" s="4">
        <v>1000</v>
      </c>
      <c r="K310" s="4">
        <f>+I310*J310</f>
        <v>60000000</v>
      </c>
      <c r="L310" s="3">
        <f t="shared" si="38"/>
        <v>60000000</v>
      </c>
      <c r="M310" s="3">
        <f t="shared" si="39"/>
        <v>0</v>
      </c>
    </row>
    <row r="311" spans="1:13" x14ac:dyDescent="0.35">
      <c r="A311" s="1">
        <v>43770</v>
      </c>
      <c r="B311" t="s">
        <v>461</v>
      </c>
      <c r="C311" t="s">
        <v>462</v>
      </c>
      <c r="D311" s="1">
        <v>43790</v>
      </c>
      <c r="E311" s="1">
        <v>45617</v>
      </c>
      <c r="F311">
        <f t="shared" si="35"/>
        <v>5.0054794520547947</v>
      </c>
      <c r="G311">
        <f t="shared" si="36"/>
        <v>0</v>
      </c>
      <c r="H311">
        <f t="shared" si="37"/>
        <v>1</v>
      </c>
      <c r="I311" s="4">
        <v>68</v>
      </c>
      <c r="J311" s="4">
        <v>1000000</v>
      </c>
      <c r="K311" s="4">
        <f>+I311*J311</f>
        <v>68000000</v>
      </c>
      <c r="L311" s="3">
        <f t="shared" si="38"/>
        <v>0</v>
      </c>
      <c r="M311" s="3">
        <f t="shared" si="39"/>
        <v>68000000</v>
      </c>
    </row>
    <row r="312" spans="1:13" x14ac:dyDescent="0.35">
      <c r="A312" s="1">
        <v>41821</v>
      </c>
      <c r="B312" t="s">
        <v>463</v>
      </c>
      <c r="C312" t="s">
        <v>464</v>
      </c>
      <c r="D312" s="1">
        <v>41830</v>
      </c>
      <c r="E312" s="1">
        <v>43656</v>
      </c>
      <c r="F312">
        <f t="shared" si="35"/>
        <v>5.0027397260273974</v>
      </c>
      <c r="G312">
        <f t="shared" si="36"/>
        <v>0</v>
      </c>
      <c r="H312">
        <f t="shared" si="37"/>
        <v>1</v>
      </c>
      <c r="I312" s="4">
        <v>500</v>
      </c>
      <c r="J312" s="4">
        <v>100000</v>
      </c>
      <c r="K312" s="4">
        <f>+I312*J312</f>
        <v>50000000</v>
      </c>
      <c r="L312" s="3">
        <f t="shared" si="38"/>
        <v>0</v>
      </c>
      <c r="M312" s="3">
        <f t="shared" si="39"/>
        <v>50000000</v>
      </c>
    </row>
    <row r="313" spans="1:13" x14ac:dyDescent="0.35">
      <c r="A313" s="1">
        <v>43800</v>
      </c>
      <c r="B313" t="s">
        <v>465</v>
      </c>
      <c r="C313" t="s">
        <v>466</v>
      </c>
      <c r="D313" s="1">
        <v>43826</v>
      </c>
      <c r="E313" s="1">
        <v>45653</v>
      </c>
      <c r="F313">
        <f t="shared" si="35"/>
        <v>5.0054794520547947</v>
      </c>
      <c r="G313">
        <f t="shared" si="36"/>
        <v>0</v>
      </c>
      <c r="H313">
        <f t="shared" si="37"/>
        <v>1</v>
      </c>
      <c r="I313" s="4">
        <v>100000</v>
      </c>
      <c r="J313" s="4">
        <v>1000</v>
      </c>
      <c r="K313" s="4">
        <f>+I313*J313</f>
        <v>100000000</v>
      </c>
      <c r="L313" s="3">
        <f t="shared" si="38"/>
        <v>0</v>
      </c>
      <c r="M313" s="3">
        <f t="shared" si="39"/>
        <v>100000000</v>
      </c>
    </row>
    <row r="314" spans="1:13" x14ac:dyDescent="0.35">
      <c r="A314" s="1">
        <v>42064</v>
      </c>
      <c r="B314" t="s">
        <v>467</v>
      </c>
      <c r="C314" t="s">
        <v>468</v>
      </c>
      <c r="D314" s="1">
        <v>42080</v>
      </c>
      <c r="E314" s="1">
        <v>45993</v>
      </c>
      <c r="F314">
        <f t="shared" si="35"/>
        <v>10.72054794520548</v>
      </c>
      <c r="G314">
        <f t="shared" si="36"/>
        <v>0</v>
      </c>
      <c r="H314">
        <f t="shared" si="37"/>
        <v>1</v>
      </c>
      <c r="I314" s="4">
        <v>80000</v>
      </c>
      <c r="J314" s="4">
        <v>1000</v>
      </c>
      <c r="K314" s="4">
        <f>+I314*J314</f>
        <v>80000000</v>
      </c>
      <c r="L314" s="3">
        <f t="shared" si="38"/>
        <v>0</v>
      </c>
      <c r="M314" s="3">
        <f t="shared" si="39"/>
        <v>80000000</v>
      </c>
    </row>
    <row r="315" spans="1:13" x14ac:dyDescent="0.35">
      <c r="A315" s="1">
        <v>41183</v>
      </c>
      <c r="B315" t="s">
        <v>469</v>
      </c>
      <c r="C315" t="s">
        <v>470</v>
      </c>
      <c r="D315" s="1">
        <v>41205</v>
      </c>
      <c r="E315" s="1">
        <v>44492</v>
      </c>
      <c r="F315">
        <f t="shared" si="35"/>
        <v>9.0054794520547947</v>
      </c>
      <c r="G315">
        <f t="shared" si="36"/>
        <v>0</v>
      </c>
      <c r="H315">
        <f t="shared" si="37"/>
        <v>1</v>
      </c>
      <c r="I315" s="4">
        <v>60000</v>
      </c>
      <c r="J315" s="4">
        <v>10000</v>
      </c>
      <c r="K315" s="4">
        <f>+I315*J315</f>
        <v>600000000</v>
      </c>
      <c r="L315" s="3">
        <f t="shared" si="38"/>
        <v>0</v>
      </c>
      <c r="M315" s="3">
        <f t="shared" si="39"/>
        <v>600000000</v>
      </c>
    </row>
    <row r="316" spans="1:13" x14ac:dyDescent="0.35">
      <c r="A316" s="1">
        <v>44044</v>
      </c>
      <c r="B316" t="s">
        <v>471</v>
      </c>
      <c r="C316" t="s">
        <v>472</v>
      </c>
      <c r="D316" s="1">
        <v>44074</v>
      </c>
      <c r="E316" s="1">
        <v>47922</v>
      </c>
      <c r="F316">
        <f t="shared" si="35"/>
        <v>10.542465753424658</v>
      </c>
      <c r="G316">
        <f t="shared" si="36"/>
        <v>0</v>
      </c>
      <c r="H316">
        <f t="shared" si="37"/>
        <v>1</v>
      </c>
      <c r="I316" s="4">
        <v>10000</v>
      </c>
      <c r="J316" s="4">
        <v>1000</v>
      </c>
      <c r="K316" s="4">
        <f>+I316*J316</f>
        <v>10000000</v>
      </c>
      <c r="L316" s="3">
        <f t="shared" si="38"/>
        <v>0</v>
      </c>
      <c r="M316" s="3">
        <f t="shared" si="39"/>
        <v>10000000</v>
      </c>
    </row>
    <row r="317" spans="1:13" x14ac:dyDescent="0.35">
      <c r="A317" s="1">
        <v>44075</v>
      </c>
      <c r="B317" t="s">
        <v>473</v>
      </c>
      <c r="C317" t="s">
        <v>472</v>
      </c>
      <c r="D317" s="1">
        <v>44102</v>
      </c>
      <c r="E317" s="1">
        <v>47922</v>
      </c>
      <c r="F317">
        <f t="shared" si="35"/>
        <v>10.465753424657533</v>
      </c>
      <c r="G317">
        <f t="shared" si="36"/>
        <v>0</v>
      </c>
      <c r="H317">
        <f t="shared" si="37"/>
        <v>1</v>
      </c>
      <c r="I317" s="4">
        <v>10000</v>
      </c>
      <c r="J317" s="4">
        <v>1000</v>
      </c>
      <c r="K317" s="4">
        <f>+I317*J317</f>
        <v>10000000</v>
      </c>
      <c r="L317" s="3">
        <f t="shared" si="38"/>
        <v>0</v>
      </c>
      <c r="M317" s="3">
        <f t="shared" si="39"/>
        <v>10000000</v>
      </c>
    </row>
    <row r="318" spans="1:13" x14ac:dyDescent="0.35">
      <c r="A318" s="1">
        <v>41244</v>
      </c>
      <c r="B318" t="s">
        <v>474</v>
      </c>
      <c r="C318" t="s">
        <v>475</v>
      </c>
      <c r="D318" s="1">
        <v>41244</v>
      </c>
      <c r="E318" s="1">
        <v>43435</v>
      </c>
      <c r="F318">
        <f t="shared" si="35"/>
        <v>6.0027397260273974</v>
      </c>
      <c r="G318">
        <f t="shared" si="36"/>
        <v>0</v>
      </c>
      <c r="H318">
        <f t="shared" si="37"/>
        <v>1</v>
      </c>
      <c r="I318" s="4">
        <v>420</v>
      </c>
      <c r="J318" s="4">
        <v>100000</v>
      </c>
      <c r="K318" s="4">
        <f>+I318*J318</f>
        <v>42000000</v>
      </c>
      <c r="L318" s="3">
        <f t="shared" si="38"/>
        <v>0</v>
      </c>
      <c r="M318" s="3">
        <f t="shared" si="39"/>
        <v>42000000</v>
      </c>
    </row>
    <row r="319" spans="1:13" x14ac:dyDescent="0.35">
      <c r="A319" s="1">
        <v>41244</v>
      </c>
      <c r="B319" t="s">
        <v>476</v>
      </c>
      <c r="C319" t="s">
        <v>477</v>
      </c>
      <c r="D319" s="1">
        <v>41260</v>
      </c>
      <c r="E319" s="1">
        <v>42355</v>
      </c>
      <c r="F319">
        <f t="shared" si="35"/>
        <v>3</v>
      </c>
      <c r="G319">
        <f t="shared" si="36"/>
        <v>1</v>
      </c>
      <c r="H319">
        <f t="shared" si="37"/>
        <v>0</v>
      </c>
      <c r="I319" s="4">
        <v>7000</v>
      </c>
      <c r="J319" s="4">
        <v>10000</v>
      </c>
      <c r="K319" s="4">
        <f>+I319*J319</f>
        <v>70000000</v>
      </c>
      <c r="L319" s="3">
        <f t="shared" si="38"/>
        <v>70000000</v>
      </c>
      <c r="M319" s="3">
        <f t="shared" si="39"/>
        <v>0</v>
      </c>
    </row>
    <row r="320" spans="1:13" x14ac:dyDescent="0.35">
      <c r="A320" s="1">
        <v>42156</v>
      </c>
      <c r="B320" t="s">
        <v>478</v>
      </c>
      <c r="C320" t="s">
        <v>477</v>
      </c>
      <c r="D320" s="1">
        <v>42156</v>
      </c>
      <c r="E320" s="1">
        <v>45397</v>
      </c>
      <c r="F320">
        <f t="shared" si="35"/>
        <v>8.8794520547945197</v>
      </c>
      <c r="G320">
        <f t="shared" si="36"/>
        <v>0</v>
      </c>
      <c r="H320">
        <f t="shared" si="37"/>
        <v>1</v>
      </c>
      <c r="I320" s="4">
        <v>30000</v>
      </c>
      <c r="J320" s="4">
        <v>10000</v>
      </c>
      <c r="K320" s="4">
        <f>+I320*J320</f>
        <v>300000000</v>
      </c>
      <c r="L320" s="3">
        <f t="shared" si="38"/>
        <v>0</v>
      </c>
      <c r="M320" s="3">
        <f t="shared" si="39"/>
        <v>300000000</v>
      </c>
    </row>
    <row r="321" spans="1:13" x14ac:dyDescent="0.35">
      <c r="A321" s="1">
        <v>43739</v>
      </c>
      <c r="B321" t="s">
        <v>479</v>
      </c>
      <c r="C321" t="s">
        <v>480</v>
      </c>
      <c r="D321" s="1">
        <v>43768</v>
      </c>
      <c r="E321" s="1">
        <v>45960</v>
      </c>
      <c r="F321">
        <f t="shared" si="35"/>
        <v>6.0054794520547947</v>
      </c>
      <c r="G321">
        <f t="shared" si="36"/>
        <v>0</v>
      </c>
      <c r="H321">
        <f t="shared" si="37"/>
        <v>1</v>
      </c>
      <c r="I321" s="4">
        <v>200000</v>
      </c>
      <c r="J321" s="4">
        <v>1000</v>
      </c>
      <c r="K321" s="4">
        <f>+I321*J321</f>
        <v>200000000</v>
      </c>
      <c r="L321" s="3">
        <f t="shared" si="38"/>
        <v>0</v>
      </c>
      <c r="M321" s="3">
        <f t="shared" si="39"/>
        <v>200000000</v>
      </c>
    </row>
    <row r="322" spans="1:13" x14ac:dyDescent="0.35">
      <c r="A322" s="1">
        <v>40603</v>
      </c>
      <c r="B322" t="s">
        <v>481</v>
      </c>
      <c r="C322" t="s">
        <v>482</v>
      </c>
      <c r="D322" s="1">
        <v>40603</v>
      </c>
      <c r="E322" s="1">
        <v>42064</v>
      </c>
      <c r="F322">
        <f t="shared" si="35"/>
        <v>4.0027397260273974</v>
      </c>
      <c r="G322">
        <f t="shared" si="36"/>
        <v>1</v>
      </c>
      <c r="H322">
        <f t="shared" si="37"/>
        <v>0</v>
      </c>
      <c r="I322" s="4">
        <v>150000</v>
      </c>
      <c r="J322" s="4">
        <v>1000</v>
      </c>
      <c r="K322" s="4">
        <f>+I322*J322</f>
        <v>150000000</v>
      </c>
      <c r="L322" s="3">
        <f t="shared" si="38"/>
        <v>150000000</v>
      </c>
      <c r="M322" s="3">
        <f t="shared" si="39"/>
        <v>0</v>
      </c>
    </row>
    <row r="323" spans="1:13" x14ac:dyDescent="0.35">
      <c r="A323" s="1">
        <v>40756</v>
      </c>
      <c r="B323" t="s">
        <v>483</v>
      </c>
      <c r="C323" t="s">
        <v>482</v>
      </c>
      <c r="D323" s="1">
        <v>40763</v>
      </c>
      <c r="E323" s="1">
        <v>42224</v>
      </c>
      <c r="F323">
        <f t="shared" ref="F323:F386" si="40">(E323-D323)/365</f>
        <v>4.0027397260273974</v>
      </c>
      <c r="G323">
        <f t="shared" ref="G323:G386" si="41">IF(F323&lt;5,1,)</f>
        <v>1</v>
      </c>
      <c r="H323">
        <f t="shared" ref="H323:H386" si="42">IF(F323&gt;=5,1,0)</f>
        <v>0</v>
      </c>
      <c r="I323" s="4">
        <v>7676</v>
      </c>
      <c r="J323" s="4">
        <v>10000</v>
      </c>
      <c r="K323" s="4">
        <f>+I323*J323</f>
        <v>76760000</v>
      </c>
      <c r="L323" s="3">
        <f t="shared" ref="L323:L386" si="43">+K323*G323</f>
        <v>76760000</v>
      </c>
      <c r="M323" s="3">
        <f t="shared" ref="M323:M386" si="44">+K323*H323</f>
        <v>0</v>
      </c>
    </row>
    <row r="324" spans="1:13" x14ac:dyDescent="0.35">
      <c r="A324" s="1">
        <v>42979</v>
      </c>
      <c r="B324" t="s">
        <v>484</v>
      </c>
      <c r="C324" t="s">
        <v>482</v>
      </c>
      <c r="D324" s="1">
        <v>42993</v>
      </c>
      <c r="E324" s="1">
        <v>45550</v>
      </c>
      <c r="F324">
        <f t="shared" si="40"/>
        <v>7.0054794520547947</v>
      </c>
      <c r="G324">
        <f t="shared" si="41"/>
        <v>0</v>
      </c>
      <c r="H324">
        <f t="shared" si="42"/>
        <v>1</v>
      </c>
      <c r="I324" s="4">
        <v>350000000</v>
      </c>
      <c r="J324" s="4">
        <v>1</v>
      </c>
      <c r="K324" s="4">
        <f>+I324*J324</f>
        <v>350000000</v>
      </c>
      <c r="L324" s="3">
        <f t="shared" si="43"/>
        <v>0</v>
      </c>
      <c r="M324" s="3">
        <f t="shared" si="44"/>
        <v>350000000</v>
      </c>
    </row>
    <row r="325" spans="1:13" x14ac:dyDescent="0.35">
      <c r="A325" s="1">
        <v>43221</v>
      </c>
      <c r="B325" t="s">
        <v>485</v>
      </c>
      <c r="C325" t="s">
        <v>482</v>
      </c>
      <c r="D325" s="1">
        <v>43224</v>
      </c>
      <c r="E325" s="1">
        <v>45416</v>
      </c>
      <c r="F325">
        <f t="shared" si="40"/>
        <v>6.0054794520547947</v>
      </c>
      <c r="G325">
        <f t="shared" si="41"/>
        <v>0</v>
      </c>
      <c r="H325">
        <f t="shared" si="42"/>
        <v>1</v>
      </c>
      <c r="I325" s="4">
        <v>200000000</v>
      </c>
      <c r="J325" s="4">
        <v>1</v>
      </c>
      <c r="K325" s="4">
        <f>+I325*J325</f>
        <v>200000000</v>
      </c>
      <c r="L325" s="3">
        <f t="shared" si="43"/>
        <v>0</v>
      </c>
      <c r="M325" s="3">
        <f t="shared" si="44"/>
        <v>200000000</v>
      </c>
    </row>
    <row r="326" spans="1:13" x14ac:dyDescent="0.35">
      <c r="A326" s="1">
        <v>40603</v>
      </c>
      <c r="B326" t="s">
        <v>486</v>
      </c>
      <c r="C326" t="s">
        <v>482</v>
      </c>
      <c r="D326" s="1">
        <v>40603</v>
      </c>
      <c r="E326" s="1">
        <v>42430</v>
      </c>
      <c r="F326">
        <f t="shared" si="40"/>
        <v>5.0054794520547947</v>
      </c>
      <c r="G326">
        <f t="shared" si="41"/>
        <v>0</v>
      </c>
      <c r="H326">
        <f t="shared" si="42"/>
        <v>1</v>
      </c>
      <c r="I326" s="4">
        <v>150000</v>
      </c>
      <c r="J326" s="4">
        <v>1000</v>
      </c>
      <c r="K326" s="4">
        <f>+I326*J326</f>
        <v>150000000</v>
      </c>
      <c r="L326" s="3">
        <f t="shared" si="43"/>
        <v>0</v>
      </c>
      <c r="M326" s="3">
        <f t="shared" si="44"/>
        <v>150000000</v>
      </c>
    </row>
    <row r="327" spans="1:13" x14ac:dyDescent="0.35">
      <c r="A327" s="1">
        <v>40756</v>
      </c>
      <c r="B327" t="s">
        <v>487</v>
      </c>
      <c r="C327" t="s">
        <v>482</v>
      </c>
      <c r="D327" s="1">
        <v>40763</v>
      </c>
      <c r="E327" s="1">
        <v>42590</v>
      </c>
      <c r="F327">
        <f t="shared" si="40"/>
        <v>5.0054794520547947</v>
      </c>
      <c r="G327">
        <f t="shared" si="41"/>
        <v>0</v>
      </c>
      <c r="H327">
        <f t="shared" si="42"/>
        <v>1</v>
      </c>
      <c r="I327" s="4">
        <v>22324</v>
      </c>
      <c r="J327" s="4">
        <v>10000</v>
      </c>
      <c r="K327" s="4">
        <f>+I327*J327</f>
        <v>223240000</v>
      </c>
      <c r="L327" s="3">
        <f t="shared" si="43"/>
        <v>0</v>
      </c>
      <c r="M327" s="3">
        <f t="shared" si="44"/>
        <v>223240000</v>
      </c>
    </row>
    <row r="328" spans="1:13" x14ac:dyDescent="0.35">
      <c r="A328" s="1">
        <v>41579</v>
      </c>
      <c r="B328" t="s">
        <v>488</v>
      </c>
      <c r="C328" t="s">
        <v>489</v>
      </c>
      <c r="D328" s="1">
        <v>41583</v>
      </c>
      <c r="E328" s="1">
        <v>43409</v>
      </c>
      <c r="F328">
        <f t="shared" si="40"/>
        <v>5.0027397260273974</v>
      </c>
      <c r="G328">
        <f t="shared" si="41"/>
        <v>0</v>
      </c>
      <c r="H328">
        <f t="shared" si="42"/>
        <v>1</v>
      </c>
      <c r="I328" s="4">
        <v>9000</v>
      </c>
      <c r="J328" s="4">
        <v>10000</v>
      </c>
      <c r="K328" s="4">
        <f>+I328*J328</f>
        <v>90000000</v>
      </c>
      <c r="L328" s="3">
        <f t="shared" si="43"/>
        <v>0</v>
      </c>
      <c r="M328" s="3">
        <f t="shared" si="44"/>
        <v>90000000</v>
      </c>
    </row>
    <row r="329" spans="1:13" x14ac:dyDescent="0.35">
      <c r="A329" s="1">
        <v>41821</v>
      </c>
      <c r="B329" t="s">
        <v>490</v>
      </c>
      <c r="C329" t="s">
        <v>489</v>
      </c>
      <c r="D329" s="1">
        <v>41836</v>
      </c>
      <c r="E329" s="1">
        <v>43662</v>
      </c>
      <c r="F329">
        <f t="shared" si="40"/>
        <v>5.0027397260273974</v>
      </c>
      <c r="G329">
        <f t="shared" si="41"/>
        <v>0</v>
      </c>
      <c r="H329">
        <f t="shared" si="42"/>
        <v>1</v>
      </c>
      <c r="I329" s="4">
        <v>50</v>
      </c>
      <c r="J329" s="4">
        <v>1000000</v>
      </c>
      <c r="K329" s="4">
        <f>+I329*J329</f>
        <v>50000000</v>
      </c>
      <c r="L329" s="3">
        <f t="shared" si="43"/>
        <v>0</v>
      </c>
      <c r="M329" s="3">
        <f t="shared" si="44"/>
        <v>50000000</v>
      </c>
    </row>
    <row r="330" spans="1:13" x14ac:dyDescent="0.35">
      <c r="A330" s="1">
        <v>43678</v>
      </c>
      <c r="B330" t="s">
        <v>491</v>
      </c>
      <c r="C330" t="s">
        <v>489</v>
      </c>
      <c r="D330" s="1">
        <v>43683</v>
      </c>
      <c r="E330" s="1">
        <v>45777</v>
      </c>
      <c r="F330">
        <f t="shared" si="40"/>
        <v>5.7369863013698632</v>
      </c>
      <c r="G330">
        <f t="shared" si="41"/>
        <v>0</v>
      </c>
      <c r="H330">
        <f t="shared" si="42"/>
        <v>1</v>
      </c>
      <c r="I330" s="4">
        <v>160000</v>
      </c>
      <c r="J330" s="4">
        <v>1000</v>
      </c>
      <c r="K330" s="4">
        <f>+I330*J330</f>
        <v>160000000</v>
      </c>
      <c r="L330" s="3">
        <f t="shared" si="43"/>
        <v>0</v>
      </c>
      <c r="M330" s="3">
        <f t="shared" si="44"/>
        <v>160000000</v>
      </c>
    </row>
    <row r="331" spans="1:13" x14ac:dyDescent="0.35">
      <c r="A331" s="1">
        <v>43252</v>
      </c>
      <c r="B331" t="s">
        <v>492</v>
      </c>
      <c r="C331" t="s">
        <v>493</v>
      </c>
      <c r="D331" s="1">
        <v>43256</v>
      </c>
      <c r="E331" s="1">
        <v>44110</v>
      </c>
      <c r="F331">
        <f t="shared" si="40"/>
        <v>2.3397260273972602</v>
      </c>
      <c r="G331">
        <f t="shared" si="41"/>
        <v>1</v>
      </c>
      <c r="H331">
        <f t="shared" si="42"/>
        <v>0</v>
      </c>
      <c r="I331" s="4">
        <v>20000000</v>
      </c>
      <c r="J331" s="4">
        <v>1</v>
      </c>
      <c r="K331" s="4">
        <f>+I331*J331</f>
        <v>20000000</v>
      </c>
      <c r="L331" s="3">
        <f t="shared" si="43"/>
        <v>20000000</v>
      </c>
      <c r="M331" s="3">
        <f t="shared" si="44"/>
        <v>0</v>
      </c>
    </row>
    <row r="332" spans="1:13" x14ac:dyDescent="0.35">
      <c r="A332" s="1">
        <v>41365</v>
      </c>
      <c r="B332" t="s">
        <v>494</v>
      </c>
      <c r="C332" t="s">
        <v>495</v>
      </c>
      <c r="D332" s="1">
        <v>41388</v>
      </c>
      <c r="E332" s="1">
        <v>43214</v>
      </c>
      <c r="F332">
        <f t="shared" si="40"/>
        <v>5.0027397260273974</v>
      </c>
      <c r="G332">
        <f t="shared" si="41"/>
        <v>0</v>
      </c>
      <c r="H332">
        <f t="shared" si="42"/>
        <v>1</v>
      </c>
      <c r="I332" s="4">
        <v>15000</v>
      </c>
      <c r="J332" s="4">
        <v>10000</v>
      </c>
      <c r="K332" s="4">
        <f>+I332*J332</f>
        <v>150000000</v>
      </c>
      <c r="L332" s="3">
        <f t="shared" si="43"/>
        <v>0</v>
      </c>
      <c r="M332" s="3">
        <f t="shared" si="44"/>
        <v>150000000</v>
      </c>
    </row>
    <row r="333" spans="1:13" x14ac:dyDescent="0.35">
      <c r="A333" s="1">
        <v>41699</v>
      </c>
      <c r="B333" t="s">
        <v>496</v>
      </c>
      <c r="C333" t="s">
        <v>495</v>
      </c>
      <c r="D333" s="1">
        <v>41712</v>
      </c>
      <c r="E333" s="1">
        <v>43538</v>
      </c>
      <c r="F333">
        <f t="shared" si="40"/>
        <v>5.0027397260273974</v>
      </c>
      <c r="G333">
        <f t="shared" si="41"/>
        <v>0</v>
      </c>
      <c r="H333">
        <f t="shared" si="42"/>
        <v>1</v>
      </c>
      <c r="I333" s="4">
        <v>10000</v>
      </c>
      <c r="J333" s="4">
        <v>10000</v>
      </c>
      <c r="K333" s="4">
        <f>+I333*J333</f>
        <v>100000000</v>
      </c>
      <c r="L333" s="3">
        <f t="shared" si="43"/>
        <v>0</v>
      </c>
      <c r="M333" s="3">
        <f t="shared" si="44"/>
        <v>100000000</v>
      </c>
    </row>
    <row r="334" spans="1:13" x14ac:dyDescent="0.35">
      <c r="A334" s="1">
        <v>41974</v>
      </c>
      <c r="B334" t="s">
        <v>497</v>
      </c>
      <c r="C334" t="s">
        <v>495</v>
      </c>
      <c r="D334" s="1">
        <v>42003</v>
      </c>
      <c r="E334" s="1">
        <v>43829</v>
      </c>
      <c r="F334">
        <f t="shared" si="40"/>
        <v>5.0027397260273974</v>
      </c>
      <c r="G334">
        <f t="shared" si="41"/>
        <v>0</v>
      </c>
      <c r="H334">
        <f t="shared" si="42"/>
        <v>1</v>
      </c>
      <c r="I334" s="4">
        <v>10000</v>
      </c>
      <c r="J334" s="4">
        <v>10000</v>
      </c>
      <c r="K334" s="4">
        <f>+I334*J334</f>
        <v>100000000</v>
      </c>
      <c r="L334" s="3">
        <f t="shared" si="43"/>
        <v>0</v>
      </c>
      <c r="M334" s="3">
        <f t="shared" si="44"/>
        <v>100000000</v>
      </c>
    </row>
    <row r="335" spans="1:13" x14ac:dyDescent="0.35">
      <c r="A335" s="1">
        <v>42491</v>
      </c>
      <c r="B335" t="s">
        <v>498</v>
      </c>
      <c r="C335" t="s">
        <v>495</v>
      </c>
      <c r="D335" s="1">
        <v>42494</v>
      </c>
      <c r="E335" s="1">
        <v>43955</v>
      </c>
      <c r="F335">
        <f t="shared" si="40"/>
        <v>4.0027397260273974</v>
      </c>
      <c r="G335">
        <f t="shared" si="41"/>
        <v>1</v>
      </c>
      <c r="H335">
        <f t="shared" si="42"/>
        <v>0</v>
      </c>
      <c r="I335" s="4">
        <v>8000</v>
      </c>
      <c r="J335" s="4">
        <v>10000</v>
      </c>
      <c r="K335" s="4">
        <f>+I335*J335</f>
        <v>80000000</v>
      </c>
      <c r="L335" s="3">
        <f t="shared" si="43"/>
        <v>80000000</v>
      </c>
      <c r="M335" s="3">
        <f t="shared" si="44"/>
        <v>0</v>
      </c>
    </row>
    <row r="336" spans="1:13" x14ac:dyDescent="0.35">
      <c r="A336" s="1">
        <v>43739</v>
      </c>
      <c r="B336" t="s">
        <v>499</v>
      </c>
      <c r="C336" t="s">
        <v>495</v>
      </c>
      <c r="D336" s="1">
        <v>43753</v>
      </c>
      <c r="E336" s="1">
        <v>45580</v>
      </c>
      <c r="F336">
        <f t="shared" si="40"/>
        <v>5.0054794520547947</v>
      </c>
      <c r="G336">
        <f t="shared" si="41"/>
        <v>0</v>
      </c>
      <c r="H336">
        <f t="shared" si="42"/>
        <v>1</v>
      </c>
      <c r="I336" s="4">
        <v>400000</v>
      </c>
      <c r="J336" s="4">
        <v>1000</v>
      </c>
      <c r="K336" s="4">
        <f>+I336*J336</f>
        <v>400000000</v>
      </c>
      <c r="L336" s="3">
        <f t="shared" si="43"/>
        <v>0</v>
      </c>
      <c r="M336" s="3">
        <f t="shared" si="44"/>
        <v>400000000</v>
      </c>
    </row>
    <row r="337" spans="1:13" x14ac:dyDescent="0.35">
      <c r="A337" s="1">
        <v>43344</v>
      </c>
      <c r="B337" t="s">
        <v>500</v>
      </c>
      <c r="C337" t="s">
        <v>501</v>
      </c>
      <c r="D337" s="1">
        <v>43353</v>
      </c>
      <c r="E337" s="1">
        <v>45179</v>
      </c>
      <c r="F337">
        <f t="shared" si="40"/>
        <v>5.0027397260273974</v>
      </c>
      <c r="G337">
        <f t="shared" si="41"/>
        <v>0</v>
      </c>
      <c r="H337">
        <f t="shared" si="42"/>
        <v>1</v>
      </c>
      <c r="I337" s="4">
        <v>25000</v>
      </c>
      <c r="J337" s="4">
        <v>10000</v>
      </c>
      <c r="K337" s="4">
        <f>+I337*J337</f>
        <v>250000000</v>
      </c>
      <c r="L337" s="3">
        <f t="shared" si="43"/>
        <v>0</v>
      </c>
      <c r="M337" s="3">
        <f t="shared" si="44"/>
        <v>250000000</v>
      </c>
    </row>
    <row r="338" spans="1:13" x14ac:dyDescent="0.35">
      <c r="A338" s="1">
        <v>44531</v>
      </c>
      <c r="B338" t="s">
        <v>502</v>
      </c>
      <c r="C338" t="s">
        <v>501</v>
      </c>
      <c r="D338" s="1">
        <v>44545</v>
      </c>
      <c r="E338" s="1">
        <v>47102</v>
      </c>
      <c r="F338">
        <f t="shared" si="40"/>
        <v>7.0054794520547947</v>
      </c>
      <c r="G338">
        <f t="shared" si="41"/>
        <v>0</v>
      </c>
      <c r="H338">
        <f t="shared" si="42"/>
        <v>1</v>
      </c>
      <c r="I338" s="4">
        <v>400000</v>
      </c>
      <c r="J338" s="4">
        <v>1000</v>
      </c>
      <c r="K338" s="4">
        <f>+I338*J338</f>
        <v>400000000</v>
      </c>
      <c r="L338" s="3">
        <f t="shared" si="43"/>
        <v>0</v>
      </c>
      <c r="M338" s="3">
        <f t="shared" si="44"/>
        <v>400000000</v>
      </c>
    </row>
    <row r="339" spans="1:13" x14ac:dyDescent="0.35">
      <c r="A339" s="1">
        <v>43252</v>
      </c>
      <c r="B339" t="s">
        <v>503</v>
      </c>
      <c r="C339" t="s">
        <v>504</v>
      </c>
      <c r="D339" s="1">
        <v>43271</v>
      </c>
      <c r="E339" s="1">
        <v>45097</v>
      </c>
      <c r="F339">
        <f t="shared" si="40"/>
        <v>5.0027397260273974</v>
      </c>
      <c r="G339">
        <f t="shared" si="41"/>
        <v>0</v>
      </c>
      <c r="H339">
        <f t="shared" si="42"/>
        <v>1</v>
      </c>
      <c r="I339" s="4">
        <v>180000000</v>
      </c>
      <c r="J339" s="4">
        <v>1</v>
      </c>
      <c r="K339" s="4">
        <f>+I339*J339</f>
        <v>180000000</v>
      </c>
      <c r="L339" s="3">
        <f t="shared" si="43"/>
        <v>0</v>
      </c>
      <c r="M339" s="3">
        <f t="shared" si="44"/>
        <v>180000000</v>
      </c>
    </row>
    <row r="340" spans="1:13" x14ac:dyDescent="0.35">
      <c r="A340" s="1">
        <v>43922</v>
      </c>
      <c r="B340" t="s">
        <v>505</v>
      </c>
      <c r="C340" t="s">
        <v>504</v>
      </c>
      <c r="D340" s="1">
        <v>43936</v>
      </c>
      <c r="E340" s="1">
        <v>46492</v>
      </c>
      <c r="F340">
        <f t="shared" si="40"/>
        <v>7.0027397260273974</v>
      </c>
      <c r="G340">
        <f t="shared" si="41"/>
        <v>0</v>
      </c>
      <c r="H340">
        <f t="shared" si="42"/>
        <v>1</v>
      </c>
      <c r="I340" s="4">
        <v>250000000</v>
      </c>
      <c r="J340" s="4">
        <v>1</v>
      </c>
      <c r="K340" s="4">
        <f>+I340*J340</f>
        <v>250000000</v>
      </c>
      <c r="L340" s="3">
        <f t="shared" si="43"/>
        <v>0</v>
      </c>
      <c r="M340" s="3">
        <f t="shared" si="44"/>
        <v>250000000</v>
      </c>
    </row>
    <row r="341" spans="1:13" x14ac:dyDescent="0.35">
      <c r="A341" s="1">
        <v>41183</v>
      </c>
      <c r="B341" t="s">
        <v>506</v>
      </c>
      <c r="C341" t="s">
        <v>507</v>
      </c>
      <c r="D341" s="1">
        <v>41204</v>
      </c>
      <c r="E341" s="1">
        <v>43030</v>
      </c>
      <c r="F341">
        <f t="shared" si="40"/>
        <v>5.0027397260273974</v>
      </c>
      <c r="G341">
        <f t="shared" si="41"/>
        <v>0</v>
      </c>
      <c r="H341">
        <f t="shared" si="42"/>
        <v>1</v>
      </c>
      <c r="I341" s="4">
        <v>8500</v>
      </c>
      <c r="J341" s="4">
        <v>10000</v>
      </c>
      <c r="K341" s="4">
        <f>+I341*J341</f>
        <v>85000000</v>
      </c>
      <c r="L341" s="3">
        <f t="shared" si="43"/>
        <v>0</v>
      </c>
      <c r="M341" s="3">
        <f t="shared" si="44"/>
        <v>85000000</v>
      </c>
    </row>
    <row r="342" spans="1:13" x14ac:dyDescent="0.35">
      <c r="A342" s="1">
        <v>41883</v>
      </c>
      <c r="B342" t="s">
        <v>508</v>
      </c>
      <c r="C342" t="s">
        <v>507</v>
      </c>
      <c r="D342" s="1">
        <v>41904</v>
      </c>
      <c r="E342" s="1">
        <v>43730</v>
      </c>
      <c r="F342">
        <f t="shared" si="40"/>
        <v>5.0027397260273974</v>
      </c>
      <c r="G342">
        <f t="shared" si="41"/>
        <v>0</v>
      </c>
      <c r="H342">
        <f t="shared" si="42"/>
        <v>1</v>
      </c>
      <c r="I342" s="4">
        <v>13000</v>
      </c>
      <c r="J342" s="4">
        <v>10000</v>
      </c>
      <c r="K342" s="4">
        <f>+I342*J342</f>
        <v>130000000</v>
      </c>
      <c r="L342" s="3">
        <f t="shared" si="43"/>
        <v>0</v>
      </c>
      <c r="M342" s="3">
        <f t="shared" si="44"/>
        <v>130000000</v>
      </c>
    </row>
    <row r="343" spans="1:13" x14ac:dyDescent="0.35">
      <c r="A343" s="1">
        <v>41183</v>
      </c>
      <c r="B343" t="s">
        <v>509</v>
      </c>
      <c r="C343" t="s">
        <v>507</v>
      </c>
      <c r="D343" s="1">
        <v>41204</v>
      </c>
      <c r="E343" s="1">
        <v>43030</v>
      </c>
      <c r="F343">
        <f t="shared" si="40"/>
        <v>5.0027397260273974</v>
      </c>
      <c r="G343">
        <f t="shared" si="41"/>
        <v>0</v>
      </c>
      <c r="H343">
        <f t="shared" si="42"/>
        <v>1</v>
      </c>
      <c r="I343" s="4">
        <v>1500</v>
      </c>
      <c r="J343" s="4">
        <v>10000</v>
      </c>
      <c r="K343" s="4">
        <f>+I343*J343</f>
        <v>15000000</v>
      </c>
      <c r="L343" s="3">
        <f t="shared" si="43"/>
        <v>0</v>
      </c>
      <c r="M343" s="3">
        <f t="shared" si="44"/>
        <v>15000000</v>
      </c>
    </row>
    <row r="344" spans="1:13" x14ac:dyDescent="0.35">
      <c r="A344" s="1">
        <v>43983</v>
      </c>
      <c r="B344" t="s">
        <v>510</v>
      </c>
      <c r="C344" t="s">
        <v>511</v>
      </c>
      <c r="D344" s="1">
        <v>44008</v>
      </c>
      <c r="E344" s="1">
        <v>45275</v>
      </c>
      <c r="F344">
        <f t="shared" si="40"/>
        <v>3.4712328767123286</v>
      </c>
      <c r="G344">
        <f t="shared" si="41"/>
        <v>1</v>
      </c>
      <c r="H344">
        <f t="shared" si="42"/>
        <v>0</v>
      </c>
      <c r="I344" s="4">
        <v>200000</v>
      </c>
      <c r="J344" s="4">
        <v>1000</v>
      </c>
      <c r="K344" s="4">
        <f>+I344*J344</f>
        <v>200000000</v>
      </c>
      <c r="L344" s="3">
        <f t="shared" si="43"/>
        <v>200000000</v>
      </c>
      <c r="M344" s="3">
        <f t="shared" si="44"/>
        <v>0</v>
      </c>
    </row>
    <row r="345" spans="1:13" x14ac:dyDescent="0.35">
      <c r="A345" s="1">
        <v>44105</v>
      </c>
      <c r="B345" t="s">
        <v>512</v>
      </c>
      <c r="C345" t="s">
        <v>513</v>
      </c>
      <c r="D345" s="1">
        <v>44119</v>
      </c>
      <c r="E345" s="1">
        <v>44484</v>
      </c>
      <c r="F345">
        <f t="shared" si="40"/>
        <v>1</v>
      </c>
      <c r="G345">
        <f t="shared" si="41"/>
        <v>1</v>
      </c>
      <c r="H345">
        <f t="shared" si="42"/>
        <v>0</v>
      </c>
      <c r="I345" s="4">
        <v>25000</v>
      </c>
      <c r="J345" s="4">
        <v>1000</v>
      </c>
      <c r="K345" s="4">
        <f>+I345*J345</f>
        <v>25000000</v>
      </c>
      <c r="L345" s="3">
        <f t="shared" si="43"/>
        <v>25000000</v>
      </c>
      <c r="M345" s="3">
        <f t="shared" si="44"/>
        <v>0</v>
      </c>
    </row>
    <row r="346" spans="1:13" x14ac:dyDescent="0.35">
      <c r="A346" s="1">
        <v>44105</v>
      </c>
      <c r="B346" t="s">
        <v>514</v>
      </c>
      <c r="C346" t="s">
        <v>513</v>
      </c>
      <c r="D346" s="1">
        <v>44119</v>
      </c>
      <c r="E346" s="1">
        <v>46037</v>
      </c>
      <c r="F346">
        <f t="shared" si="40"/>
        <v>5.2547945205479456</v>
      </c>
      <c r="G346">
        <f t="shared" si="41"/>
        <v>0</v>
      </c>
      <c r="H346">
        <f t="shared" si="42"/>
        <v>1</v>
      </c>
      <c r="I346" s="4">
        <v>325000</v>
      </c>
      <c r="J346" s="4">
        <v>1000</v>
      </c>
      <c r="K346" s="4">
        <f>+I346*J346</f>
        <v>325000000</v>
      </c>
      <c r="L346" s="3">
        <f t="shared" si="43"/>
        <v>0</v>
      </c>
      <c r="M346" s="3">
        <f t="shared" si="44"/>
        <v>325000000</v>
      </c>
    </row>
    <row r="347" spans="1:13" x14ac:dyDescent="0.35">
      <c r="A347" s="1">
        <v>44105</v>
      </c>
      <c r="B347" t="s">
        <v>515</v>
      </c>
      <c r="C347" t="s">
        <v>513</v>
      </c>
      <c r="D347" s="1">
        <v>44119</v>
      </c>
      <c r="E347" s="1">
        <v>46096</v>
      </c>
      <c r="F347">
        <f t="shared" si="40"/>
        <v>5.4164383561643836</v>
      </c>
      <c r="G347">
        <f t="shared" si="41"/>
        <v>0</v>
      </c>
      <c r="H347">
        <f t="shared" si="42"/>
        <v>1</v>
      </c>
      <c r="I347" s="4">
        <v>200000</v>
      </c>
      <c r="J347" s="4">
        <v>1000</v>
      </c>
      <c r="K347" s="4">
        <f>+I347*J347</f>
        <v>200000000</v>
      </c>
      <c r="L347" s="3">
        <f t="shared" si="43"/>
        <v>0</v>
      </c>
      <c r="M347" s="3">
        <f t="shared" si="44"/>
        <v>200000000</v>
      </c>
    </row>
    <row r="348" spans="1:13" x14ac:dyDescent="0.35">
      <c r="A348" s="1">
        <v>44409</v>
      </c>
      <c r="B348" t="s">
        <v>516</v>
      </c>
      <c r="C348" t="s">
        <v>517</v>
      </c>
      <c r="D348" s="1">
        <v>44433</v>
      </c>
      <c r="E348" s="1">
        <v>46624</v>
      </c>
      <c r="F348">
        <f t="shared" si="40"/>
        <v>6.0027397260273974</v>
      </c>
      <c r="G348">
        <f t="shared" si="41"/>
        <v>0</v>
      </c>
      <c r="H348">
        <f t="shared" si="42"/>
        <v>1</v>
      </c>
      <c r="I348" s="4">
        <v>100000</v>
      </c>
      <c r="J348" s="4">
        <v>1000</v>
      </c>
      <c r="K348" s="4">
        <f>+I348*J348</f>
        <v>100000000</v>
      </c>
      <c r="L348" s="3">
        <f t="shared" si="43"/>
        <v>0</v>
      </c>
      <c r="M348" s="3">
        <f t="shared" si="44"/>
        <v>100000000</v>
      </c>
    </row>
    <row r="349" spans="1:13" x14ac:dyDescent="0.35">
      <c r="A349" s="1">
        <v>44470</v>
      </c>
      <c r="B349" t="s">
        <v>518</v>
      </c>
      <c r="C349" t="s">
        <v>519</v>
      </c>
      <c r="D349" s="1">
        <v>44494</v>
      </c>
      <c r="E349" s="1">
        <v>46320</v>
      </c>
      <c r="F349">
        <f t="shared" si="40"/>
        <v>5.0027397260273974</v>
      </c>
      <c r="G349">
        <f t="shared" si="41"/>
        <v>0</v>
      </c>
      <c r="H349">
        <f t="shared" si="42"/>
        <v>1</v>
      </c>
      <c r="I349" s="4">
        <v>50000</v>
      </c>
      <c r="J349" s="4">
        <v>1000</v>
      </c>
      <c r="K349" s="4">
        <f>+I349*J349</f>
        <v>50000000</v>
      </c>
      <c r="L349" s="3">
        <f t="shared" si="43"/>
        <v>0</v>
      </c>
      <c r="M349" s="3">
        <f t="shared" si="44"/>
        <v>50000000</v>
      </c>
    </row>
    <row r="350" spans="1:13" x14ac:dyDescent="0.35">
      <c r="A350" s="1">
        <v>41821</v>
      </c>
      <c r="B350" t="s">
        <v>520</v>
      </c>
      <c r="C350" t="s">
        <v>521</v>
      </c>
      <c r="D350" s="1">
        <v>41830</v>
      </c>
      <c r="E350" s="1">
        <v>44558</v>
      </c>
      <c r="F350">
        <f t="shared" si="40"/>
        <v>7.4739726027397264</v>
      </c>
      <c r="G350">
        <f t="shared" si="41"/>
        <v>0</v>
      </c>
      <c r="H350">
        <f t="shared" si="42"/>
        <v>1</v>
      </c>
      <c r="I350" s="4">
        <v>3500</v>
      </c>
      <c r="J350" s="4">
        <v>10000</v>
      </c>
      <c r="K350" s="4">
        <f>+I350*J350</f>
        <v>35000000</v>
      </c>
      <c r="L350" s="3">
        <f t="shared" si="43"/>
        <v>0</v>
      </c>
      <c r="M350" s="3">
        <f t="shared" si="44"/>
        <v>35000000</v>
      </c>
    </row>
    <row r="351" spans="1:13" x14ac:dyDescent="0.35">
      <c r="A351" s="1">
        <v>41821</v>
      </c>
      <c r="B351" t="s">
        <v>522</v>
      </c>
      <c r="C351" t="s">
        <v>521</v>
      </c>
      <c r="D351" s="1">
        <v>41830</v>
      </c>
      <c r="E351" s="1">
        <v>44558</v>
      </c>
      <c r="F351">
        <f t="shared" si="40"/>
        <v>7.4739726027397264</v>
      </c>
      <c r="G351">
        <f t="shared" si="41"/>
        <v>0</v>
      </c>
      <c r="H351">
        <f t="shared" si="42"/>
        <v>1</v>
      </c>
      <c r="I351" s="4">
        <v>2000</v>
      </c>
      <c r="J351" s="4">
        <v>10000</v>
      </c>
      <c r="K351" s="4">
        <f>+I351*J351</f>
        <v>20000000</v>
      </c>
      <c r="L351" s="3">
        <f t="shared" si="43"/>
        <v>0</v>
      </c>
      <c r="M351" s="3">
        <f t="shared" si="44"/>
        <v>20000000</v>
      </c>
    </row>
    <row r="352" spans="1:13" x14ac:dyDescent="0.35">
      <c r="A352" s="1">
        <v>41821</v>
      </c>
      <c r="B352" t="s">
        <v>523</v>
      </c>
      <c r="C352" t="s">
        <v>521</v>
      </c>
      <c r="D352" s="1">
        <v>41830</v>
      </c>
      <c r="E352" s="1">
        <v>44558</v>
      </c>
      <c r="F352">
        <f t="shared" si="40"/>
        <v>7.4739726027397264</v>
      </c>
      <c r="G352">
        <f t="shared" si="41"/>
        <v>0</v>
      </c>
      <c r="H352">
        <f t="shared" si="42"/>
        <v>1</v>
      </c>
      <c r="I352" s="4">
        <v>2000</v>
      </c>
      <c r="J352" s="4">
        <v>10000</v>
      </c>
      <c r="K352" s="4">
        <f>+I352*J352</f>
        <v>20000000</v>
      </c>
      <c r="L352" s="3">
        <f t="shared" si="43"/>
        <v>0</v>
      </c>
      <c r="M352" s="3">
        <f t="shared" si="44"/>
        <v>20000000</v>
      </c>
    </row>
    <row r="353" spans="1:13" x14ac:dyDescent="0.35">
      <c r="A353" s="1">
        <v>41821</v>
      </c>
      <c r="B353" t="s">
        <v>524</v>
      </c>
      <c r="C353" t="s">
        <v>521</v>
      </c>
      <c r="D353" s="1">
        <v>41830</v>
      </c>
      <c r="E353" s="1">
        <v>44558</v>
      </c>
      <c r="F353">
        <f t="shared" si="40"/>
        <v>7.4739726027397264</v>
      </c>
      <c r="G353">
        <f t="shared" si="41"/>
        <v>0</v>
      </c>
      <c r="H353">
        <f t="shared" si="42"/>
        <v>1</v>
      </c>
      <c r="I353" s="4">
        <v>2000</v>
      </c>
      <c r="J353" s="4">
        <v>10000</v>
      </c>
      <c r="K353" s="4">
        <f>+I353*J353</f>
        <v>20000000</v>
      </c>
      <c r="L353" s="3">
        <f t="shared" si="43"/>
        <v>0</v>
      </c>
      <c r="M353" s="3">
        <f t="shared" si="44"/>
        <v>20000000</v>
      </c>
    </row>
    <row r="354" spans="1:13" x14ac:dyDescent="0.35">
      <c r="A354" s="1">
        <v>41821</v>
      </c>
      <c r="B354" t="s">
        <v>525</v>
      </c>
      <c r="C354" t="s">
        <v>521</v>
      </c>
      <c r="D354" s="1">
        <v>41830</v>
      </c>
      <c r="E354" s="1">
        <v>44558</v>
      </c>
      <c r="F354">
        <f t="shared" si="40"/>
        <v>7.4739726027397264</v>
      </c>
      <c r="G354">
        <f t="shared" si="41"/>
        <v>0</v>
      </c>
      <c r="H354">
        <f t="shared" si="42"/>
        <v>1</v>
      </c>
      <c r="I354" s="4">
        <v>1500</v>
      </c>
      <c r="J354" s="4">
        <v>10000</v>
      </c>
      <c r="K354" s="4">
        <f>+I354*J354</f>
        <v>15000000</v>
      </c>
      <c r="L354" s="3">
        <f t="shared" si="43"/>
        <v>0</v>
      </c>
      <c r="M354" s="3">
        <f t="shared" si="44"/>
        <v>15000000</v>
      </c>
    </row>
    <row r="355" spans="1:13" x14ac:dyDescent="0.35">
      <c r="A355" s="1">
        <v>41821</v>
      </c>
      <c r="B355" t="s">
        <v>526</v>
      </c>
      <c r="C355" t="s">
        <v>521</v>
      </c>
      <c r="D355" s="1">
        <v>41830</v>
      </c>
      <c r="E355" s="1">
        <v>42561</v>
      </c>
      <c r="F355">
        <f t="shared" si="40"/>
        <v>2.0027397260273974</v>
      </c>
      <c r="G355">
        <f t="shared" si="41"/>
        <v>1</v>
      </c>
      <c r="H355">
        <f t="shared" si="42"/>
        <v>0</v>
      </c>
      <c r="I355" s="4">
        <v>2000</v>
      </c>
      <c r="J355" s="4">
        <v>10000</v>
      </c>
      <c r="K355" s="4">
        <f>+I355*J355</f>
        <v>20000000</v>
      </c>
      <c r="L355" s="3">
        <f t="shared" si="43"/>
        <v>20000000</v>
      </c>
      <c r="M355" s="3">
        <f t="shared" si="44"/>
        <v>0</v>
      </c>
    </row>
    <row r="356" spans="1:13" x14ac:dyDescent="0.35">
      <c r="A356" s="1">
        <v>41821</v>
      </c>
      <c r="B356" t="s">
        <v>527</v>
      </c>
      <c r="C356" t="s">
        <v>521</v>
      </c>
      <c r="D356" s="1">
        <v>41830</v>
      </c>
      <c r="E356" s="1">
        <v>42561</v>
      </c>
      <c r="F356">
        <f t="shared" si="40"/>
        <v>2.0027397260273974</v>
      </c>
      <c r="G356">
        <f t="shared" si="41"/>
        <v>1</v>
      </c>
      <c r="H356">
        <f t="shared" si="42"/>
        <v>0</v>
      </c>
      <c r="I356" s="4">
        <v>1500</v>
      </c>
      <c r="J356" s="4">
        <v>10000</v>
      </c>
      <c r="K356" s="4">
        <f>+I356*J356</f>
        <v>15000000</v>
      </c>
      <c r="L356" s="3">
        <f t="shared" si="43"/>
        <v>15000000</v>
      </c>
      <c r="M356" s="3">
        <f t="shared" si="44"/>
        <v>0</v>
      </c>
    </row>
    <row r="357" spans="1:13" x14ac:dyDescent="0.35">
      <c r="A357" s="1">
        <v>44378</v>
      </c>
      <c r="B357" t="s">
        <v>528</v>
      </c>
      <c r="C357" t="s">
        <v>529</v>
      </c>
      <c r="D357" s="1">
        <v>44399</v>
      </c>
      <c r="E357" s="1">
        <v>46225</v>
      </c>
      <c r="F357">
        <f t="shared" si="40"/>
        <v>5.0027397260273974</v>
      </c>
      <c r="G357">
        <f t="shared" si="41"/>
        <v>0</v>
      </c>
      <c r="H357">
        <f t="shared" si="42"/>
        <v>1</v>
      </c>
      <c r="I357" s="4">
        <v>200000</v>
      </c>
      <c r="J357" s="4">
        <v>1000</v>
      </c>
      <c r="K357" s="4">
        <f>+I357*J357</f>
        <v>200000000</v>
      </c>
      <c r="L357" s="3">
        <f t="shared" si="43"/>
        <v>0</v>
      </c>
      <c r="M357" s="3">
        <f t="shared" si="44"/>
        <v>200000000</v>
      </c>
    </row>
    <row r="358" spans="1:13" x14ac:dyDescent="0.35">
      <c r="A358" s="1">
        <v>41974</v>
      </c>
      <c r="B358" t="s">
        <v>530</v>
      </c>
      <c r="C358" t="s">
        <v>531</v>
      </c>
      <c r="D358" s="1">
        <v>41999</v>
      </c>
      <c r="E358" s="1">
        <v>42851</v>
      </c>
      <c r="F358">
        <f t="shared" si="40"/>
        <v>2.3342465753424659</v>
      </c>
      <c r="G358">
        <f t="shared" si="41"/>
        <v>1</v>
      </c>
      <c r="H358">
        <f t="shared" si="42"/>
        <v>0</v>
      </c>
      <c r="I358" s="4">
        <v>203</v>
      </c>
      <c r="J358" s="4">
        <v>1000000</v>
      </c>
      <c r="K358" s="4">
        <f>+I358*J358</f>
        <v>203000000</v>
      </c>
      <c r="L358" s="3">
        <f t="shared" si="43"/>
        <v>203000000</v>
      </c>
      <c r="M358" s="3">
        <f t="shared" si="44"/>
        <v>0</v>
      </c>
    </row>
    <row r="359" spans="1:13" x14ac:dyDescent="0.35">
      <c r="A359" s="1">
        <v>41974</v>
      </c>
      <c r="B359" t="s">
        <v>532</v>
      </c>
      <c r="C359" t="s">
        <v>531</v>
      </c>
      <c r="D359" s="1">
        <v>41999</v>
      </c>
      <c r="E359" s="1">
        <v>42851</v>
      </c>
      <c r="F359">
        <f t="shared" si="40"/>
        <v>2.3342465753424659</v>
      </c>
      <c r="G359">
        <f t="shared" si="41"/>
        <v>1</v>
      </c>
      <c r="H359">
        <f t="shared" si="42"/>
        <v>0</v>
      </c>
      <c r="I359" s="4">
        <v>200</v>
      </c>
      <c r="J359" s="4">
        <v>1000000</v>
      </c>
      <c r="K359" s="4">
        <f>+I359*J359</f>
        <v>200000000</v>
      </c>
      <c r="L359" s="3">
        <f t="shared" si="43"/>
        <v>200000000</v>
      </c>
      <c r="M359" s="3">
        <f t="shared" si="44"/>
        <v>0</v>
      </c>
    </row>
    <row r="360" spans="1:13" x14ac:dyDescent="0.35">
      <c r="A360" s="1">
        <v>44256</v>
      </c>
      <c r="B360" t="s">
        <v>533</v>
      </c>
      <c r="C360" t="s">
        <v>534</v>
      </c>
      <c r="D360" s="1">
        <v>44286</v>
      </c>
      <c r="E360" s="1">
        <v>46112</v>
      </c>
      <c r="F360">
        <f t="shared" si="40"/>
        <v>5.0027397260273974</v>
      </c>
      <c r="G360">
        <f t="shared" si="41"/>
        <v>0</v>
      </c>
      <c r="H360">
        <f t="shared" si="42"/>
        <v>1</v>
      </c>
      <c r="I360" s="4">
        <v>200000</v>
      </c>
      <c r="J360" s="4">
        <v>1000</v>
      </c>
      <c r="K360" s="4">
        <f>+I360*J360</f>
        <v>200000000</v>
      </c>
      <c r="L360" s="3">
        <f t="shared" si="43"/>
        <v>0</v>
      </c>
      <c r="M360" s="3">
        <f t="shared" si="44"/>
        <v>200000000</v>
      </c>
    </row>
    <row r="361" spans="1:13" x14ac:dyDescent="0.35">
      <c r="A361" s="1">
        <v>44348</v>
      </c>
      <c r="B361" t="s">
        <v>535</v>
      </c>
      <c r="C361" t="s">
        <v>534</v>
      </c>
      <c r="D361" s="1">
        <v>44349</v>
      </c>
      <c r="E361" s="1">
        <v>45445</v>
      </c>
      <c r="F361">
        <f t="shared" si="40"/>
        <v>3.0027397260273974</v>
      </c>
      <c r="G361">
        <f t="shared" si="41"/>
        <v>1</v>
      </c>
      <c r="H361">
        <f t="shared" si="42"/>
        <v>0</v>
      </c>
      <c r="I361" s="4">
        <v>600000</v>
      </c>
      <c r="J361" s="4">
        <v>1000</v>
      </c>
      <c r="K361" s="4">
        <f>+I361*J361</f>
        <v>600000000</v>
      </c>
      <c r="L361" s="3">
        <f t="shared" si="43"/>
        <v>600000000</v>
      </c>
      <c r="M361" s="3">
        <f t="shared" si="44"/>
        <v>0</v>
      </c>
    </row>
    <row r="362" spans="1:13" x14ac:dyDescent="0.35">
      <c r="A362" s="1">
        <v>44348</v>
      </c>
      <c r="B362" t="s">
        <v>536</v>
      </c>
      <c r="C362" t="s">
        <v>534</v>
      </c>
      <c r="D362" s="1">
        <v>44349</v>
      </c>
      <c r="E362" s="1">
        <v>46906</v>
      </c>
      <c r="F362">
        <f t="shared" si="40"/>
        <v>7.0054794520547947</v>
      </c>
      <c r="G362">
        <f t="shared" si="41"/>
        <v>0</v>
      </c>
      <c r="H362">
        <f t="shared" si="42"/>
        <v>1</v>
      </c>
      <c r="I362" s="4">
        <v>400000</v>
      </c>
      <c r="J362" s="4">
        <v>1000</v>
      </c>
      <c r="K362" s="4">
        <f>+I362*J362</f>
        <v>400000000</v>
      </c>
      <c r="L362" s="3">
        <f t="shared" si="43"/>
        <v>0</v>
      </c>
      <c r="M362" s="3">
        <f t="shared" si="44"/>
        <v>400000000</v>
      </c>
    </row>
    <row r="363" spans="1:13" x14ac:dyDescent="0.35">
      <c r="A363" s="1">
        <v>41000</v>
      </c>
      <c r="B363" t="s">
        <v>537</v>
      </c>
      <c r="C363" t="s">
        <v>538</v>
      </c>
      <c r="D363" s="1">
        <v>41000</v>
      </c>
      <c r="E363" s="1">
        <v>42552</v>
      </c>
      <c r="F363">
        <f t="shared" si="40"/>
        <v>4.2520547945205482</v>
      </c>
      <c r="G363">
        <f t="shared" si="41"/>
        <v>1</v>
      </c>
      <c r="H363">
        <f t="shared" si="42"/>
        <v>0</v>
      </c>
      <c r="I363" s="4">
        <v>409000</v>
      </c>
      <c r="J363" s="4">
        <v>1000</v>
      </c>
      <c r="K363" s="4">
        <f>+I363*J363</f>
        <v>409000000</v>
      </c>
      <c r="L363" s="3">
        <f t="shared" si="43"/>
        <v>409000000</v>
      </c>
      <c r="M363" s="3">
        <f t="shared" si="44"/>
        <v>0</v>
      </c>
    </row>
    <row r="364" spans="1:13" x14ac:dyDescent="0.35">
      <c r="A364" s="1">
        <v>41000</v>
      </c>
      <c r="B364" t="s">
        <v>539</v>
      </c>
      <c r="C364" t="s">
        <v>538</v>
      </c>
      <c r="D364" s="1">
        <v>41000</v>
      </c>
      <c r="E364" s="1">
        <v>42552</v>
      </c>
      <c r="F364">
        <f t="shared" si="40"/>
        <v>4.2520547945205482</v>
      </c>
      <c r="G364">
        <f t="shared" si="41"/>
        <v>1</v>
      </c>
      <c r="H364">
        <f t="shared" si="42"/>
        <v>0</v>
      </c>
      <c r="I364" s="4">
        <v>302000</v>
      </c>
      <c r="J364" s="4">
        <v>1000</v>
      </c>
      <c r="K364" s="4">
        <f>+I364*J364</f>
        <v>302000000</v>
      </c>
      <c r="L364" s="3">
        <f t="shared" si="43"/>
        <v>302000000</v>
      </c>
      <c r="M364" s="3">
        <f t="shared" si="44"/>
        <v>0</v>
      </c>
    </row>
    <row r="365" spans="1:13" x14ac:dyDescent="0.35">
      <c r="A365" s="1">
        <v>41000</v>
      </c>
      <c r="B365" t="s">
        <v>540</v>
      </c>
      <c r="C365" t="s">
        <v>538</v>
      </c>
      <c r="D365" s="1">
        <v>41000</v>
      </c>
      <c r="E365" s="1">
        <v>43600</v>
      </c>
      <c r="F365">
        <f t="shared" si="40"/>
        <v>7.1232876712328768</v>
      </c>
      <c r="G365">
        <f t="shared" si="41"/>
        <v>0</v>
      </c>
      <c r="H365">
        <f t="shared" si="42"/>
        <v>1</v>
      </c>
      <c r="I365" s="4">
        <v>1289000</v>
      </c>
      <c r="J365" s="4">
        <v>1000</v>
      </c>
      <c r="K365" s="4">
        <f>+I365*J365</f>
        <v>1289000000</v>
      </c>
      <c r="L365" s="3">
        <f t="shared" si="43"/>
        <v>0</v>
      </c>
      <c r="M365" s="3">
        <f t="shared" si="44"/>
        <v>1289000000</v>
      </c>
    </row>
    <row r="366" spans="1:13" x14ac:dyDescent="0.35">
      <c r="A366" s="1">
        <v>44440</v>
      </c>
      <c r="B366" t="s">
        <v>541</v>
      </c>
      <c r="C366" t="s">
        <v>542</v>
      </c>
      <c r="D366" s="1">
        <v>44448</v>
      </c>
      <c r="E366" s="1">
        <v>44813</v>
      </c>
      <c r="F366">
        <f t="shared" si="40"/>
        <v>1</v>
      </c>
      <c r="G366">
        <f t="shared" si="41"/>
        <v>1</v>
      </c>
      <c r="H366">
        <f t="shared" si="42"/>
        <v>0</v>
      </c>
      <c r="I366" s="4">
        <v>157005</v>
      </c>
      <c r="J366" s="4">
        <v>1000</v>
      </c>
      <c r="K366" s="4">
        <f>+I366*J366</f>
        <v>157005000</v>
      </c>
      <c r="L366" s="3">
        <f t="shared" si="43"/>
        <v>157005000</v>
      </c>
      <c r="M366" s="3">
        <f t="shared" si="44"/>
        <v>0</v>
      </c>
    </row>
    <row r="367" spans="1:13" x14ac:dyDescent="0.35">
      <c r="A367" s="1">
        <v>44440</v>
      </c>
      <c r="B367" t="s">
        <v>543</v>
      </c>
      <c r="C367" t="s">
        <v>542</v>
      </c>
      <c r="D367" s="1">
        <v>44448</v>
      </c>
      <c r="E367" s="1">
        <v>45178</v>
      </c>
      <c r="F367">
        <f t="shared" si="40"/>
        <v>2</v>
      </c>
      <c r="G367">
        <f t="shared" si="41"/>
        <v>1</v>
      </c>
      <c r="H367">
        <f t="shared" si="42"/>
        <v>0</v>
      </c>
      <c r="I367" s="4">
        <v>92440</v>
      </c>
      <c r="J367" s="4">
        <v>1000</v>
      </c>
      <c r="K367" s="4">
        <f>+I367*J367</f>
        <v>92440000</v>
      </c>
      <c r="L367" s="3">
        <f t="shared" si="43"/>
        <v>92440000</v>
      </c>
      <c r="M367" s="3">
        <f t="shared" si="44"/>
        <v>0</v>
      </c>
    </row>
    <row r="368" spans="1:13" x14ac:dyDescent="0.35">
      <c r="A368" s="1">
        <v>41699</v>
      </c>
      <c r="B368" t="s">
        <v>544</v>
      </c>
      <c r="C368" t="s">
        <v>545</v>
      </c>
      <c r="D368" s="1">
        <v>41711</v>
      </c>
      <c r="E368" s="1">
        <v>43721</v>
      </c>
      <c r="F368">
        <f t="shared" si="40"/>
        <v>5.506849315068493</v>
      </c>
      <c r="G368">
        <f t="shared" si="41"/>
        <v>0</v>
      </c>
      <c r="H368">
        <f t="shared" si="42"/>
        <v>1</v>
      </c>
      <c r="I368" s="4">
        <v>7500</v>
      </c>
      <c r="J368" s="4">
        <v>10000</v>
      </c>
      <c r="K368" s="4">
        <f>+I368*J368</f>
        <v>75000000</v>
      </c>
      <c r="L368" s="3">
        <f t="shared" si="43"/>
        <v>0</v>
      </c>
      <c r="M368" s="3">
        <f t="shared" si="44"/>
        <v>75000000</v>
      </c>
    </row>
    <row r="369" spans="1:13" x14ac:dyDescent="0.35">
      <c r="A369" s="1">
        <v>42186</v>
      </c>
      <c r="B369" t="s">
        <v>546</v>
      </c>
      <c r="C369" t="s">
        <v>545</v>
      </c>
      <c r="D369" s="1">
        <v>42210</v>
      </c>
      <c r="E369" s="1">
        <v>44037</v>
      </c>
      <c r="F369">
        <f t="shared" si="40"/>
        <v>5.0054794520547947</v>
      </c>
      <c r="G369">
        <f t="shared" si="41"/>
        <v>0</v>
      </c>
      <c r="H369">
        <f t="shared" si="42"/>
        <v>1</v>
      </c>
      <c r="I369" s="4">
        <v>40000</v>
      </c>
      <c r="J369" s="4">
        <v>1000</v>
      </c>
      <c r="K369" s="4">
        <f>+I369*J369</f>
        <v>40000000</v>
      </c>
      <c r="L369" s="3">
        <f t="shared" si="43"/>
        <v>0</v>
      </c>
      <c r="M369" s="3">
        <f t="shared" si="44"/>
        <v>40000000</v>
      </c>
    </row>
    <row r="370" spans="1:13" x14ac:dyDescent="0.35">
      <c r="A370" s="1">
        <v>43435</v>
      </c>
      <c r="B370" t="s">
        <v>547</v>
      </c>
      <c r="C370" t="s">
        <v>545</v>
      </c>
      <c r="D370" s="1">
        <v>43454</v>
      </c>
      <c r="E370" s="1">
        <v>44854</v>
      </c>
      <c r="F370">
        <f t="shared" si="40"/>
        <v>3.8356164383561642</v>
      </c>
      <c r="G370">
        <f t="shared" si="41"/>
        <v>1</v>
      </c>
      <c r="H370">
        <f t="shared" si="42"/>
        <v>0</v>
      </c>
      <c r="I370" s="4">
        <v>190000</v>
      </c>
      <c r="J370" s="4">
        <v>1000</v>
      </c>
      <c r="K370" s="4">
        <f>+I370*J370</f>
        <v>190000000</v>
      </c>
      <c r="L370" s="3">
        <f t="shared" si="43"/>
        <v>190000000</v>
      </c>
      <c r="M370" s="3">
        <f t="shared" si="44"/>
        <v>0</v>
      </c>
    </row>
    <row r="371" spans="1:13" x14ac:dyDescent="0.35">
      <c r="A371" s="1">
        <v>42186</v>
      </c>
      <c r="B371" t="s">
        <v>548</v>
      </c>
      <c r="C371" t="s">
        <v>545</v>
      </c>
      <c r="D371" s="1">
        <v>42210</v>
      </c>
      <c r="E371" s="1">
        <v>44037</v>
      </c>
      <c r="F371">
        <f t="shared" si="40"/>
        <v>5.0054794520547947</v>
      </c>
      <c r="G371">
        <f t="shared" si="41"/>
        <v>0</v>
      </c>
      <c r="H371">
        <f t="shared" si="42"/>
        <v>1</v>
      </c>
      <c r="I371" s="4">
        <v>40000</v>
      </c>
      <c r="J371" s="4">
        <v>1000</v>
      </c>
      <c r="K371" s="4">
        <f>+I371*J371</f>
        <v>40000000</v>
      </c>
      <c r="L371" s="3">
        <f t="shared" si="43"/>
        <v>0</v>
      </c>
      <c r="M371" s="3">
        <f t="shared" si="44"/>
        <v>40000000</v>
      </c>
    </row>
    <row r="372" spans="1:13" x14ac:dyDescent="0.35">
      <c r="A372" s="1">
        <v>41395</v>
      </c>
      <c r="B372" t="s">
        <v>549</v>
      </c>
      <c r="C372" t="s">
        <v>550</v>
      </c>
      <c r="D372" s="1">
        <v>41409</v>
      </c>
      <c r="E372" s="1">
        <v>45889</v>
      </c>
      <c r="F372">
        <f t="shared" si="40"/>
        <v>12.273972602739725</v>
      </c>
      <c r="G372">
        <f t="shared" si="41"/>
        <v>0</v>
      </c>
      <c r="H372">
        <f t="shared" si="42"/>
        <v>1</v>
      </c>
      <c r="I372" s="4">
        <v>19000</v>
      </c>
      <c r="J372" s="4">
        <v>10000</v>
      </c>
      <c r="K372" s="4">
        <f>+I372*J372</f>
        <v>190000000</v>
      </c>
      <c r="L372" s="3">
        <f t="shared" si="43"/>
        <v>0</v>
      </c>
      <c r="M372" s="3">
        <f t="shared" si="44"/>
        <v>190000000</v>
      </c>
    </row>
    <row r="373" spans="1:13" x14ac:dyDescent="0.35">
      <c r="A373" s="1">
        <v>41883</v>
      </c>
      <c r="B373" t="s">
        <v>551</v>
      </c>
      <c r="C373" t="s">
        <v>550</v>
      </c>
      <c r="D373" s="1">
        <v>41898</v>
      </c>
      <c r="E373" s="1">
        <v>45889</v>
      </c>
      <c r="F373">
        <f t="shared" si="40"/>
        <v>10.934246575342465</v>
      </c>
      <c r="G373">
        <f t="shared" si="41"/>
        <v>0</v>
      </c>
      <c r="H373">
        <f t="shared" si="42"/>
        <v>1</v>
      </c>
      <c r="I373" s="4">
        <v>1200</v>
      </c>
      <c r="J373" s="4">
        <v>100000</v>
      </c>
      <c r="K373" s="4">
        <f>+I373*J373</f>
        <v>120000000</v>
      </c>
      <c r="L373" s="3">
        <f t="shared" si="43"/>
        <v>0</v>
      </c>
      <c r="M373" s="3">
        <f t="shared" si="44"/>
        <v>120000000</v>
      </c>
    </row>
    <row r="374" spans="1:13" x14ac:dyDescent="0.35">
      <c r="A374" s="1">
        <v>41609</v>
      </c>
      <c r="B374" t="s">
        <v>552</v>
      </c>
      <c r="C374" t="s">
        <v>553</v>
      </c>
      <c r="D374" s="1">
        <v>41634</v>
      </c>
      <c r="E374" s="1">
        <v>42658</v>
      </c>
      <c r="F374">
        <f t="shared" si="40"/>
        <v>2.8054794520547945</v>
      </c>
      <c r="G374">
        <f t="shared" si="41"/>
        <v>1</v>
      </c>
      <c r="H374">
        <f t="shared" si="42"/>
        <v>0</v>
      </c>
      <c r="I374" s="4">
        <v>100</v>
      </c>
      <c r="J374" s="4">
        <v>300000</v>
      </c>
      <c r="K374" s="4">
        <f>+I374*J374</f>
        <v>30000000</v>
      </c>
      <c r="L374" s="3">
        <f t="shared" si="43"/>
        <v>30000000</v>
      </c>
      <c r="M374" s="3">
        <f t="shared" si="44"/>
        <v>0</v>
      </c>
    </row>
    <row r="375" spans="1:13" x14ac:dyDescent="0.35">
      <c r="A375" s="1">
        <v>44440</v>
      </c>
      <c r="B375" t="s">
        <v>554</v>
      </c>
      <c r="C375" t="s">
        <v>555</v>
      </c>
      <c r="D375" s="1">
        <v>44447</v>
      </c>
      <c r="E375" s="1">
        <v>45177</v>
      </c>
      <c r="F375">
        <f t="shared" si="40"/>
        <v>2</v>
      </c>
      <c r="G375">
        <f t="shared" si="41"/>
        <v>1</v>
      </c>
      <c r="H375">
        <f t="shared" si="42"/>
        <v>0</v>
      </c>
      <c r="I375" s="4">
        <v>150000</v>
      </c>
      <c r="J375" s="4">
        <v>1000</v>
      </c>
      <c r="K375" s="4">
        <f>+I375*J375</f>
        <v>150000000</v>
      </c>
      <c r="L375" s="3">
        <f t="shared" si="43"/>
        <v>150000000</v>
      </c>
      <c r="M375" s="3">
        <f t="shared" si="44"/>
        <v>0</v>
      </c>
    </row>
    <row r="376" spans="1:13" x14ac:dyDescent="0.35">
      <c r="A376" s="1">
        <v>40725</v>
      </c>
      <c r="B376" t="s">
        <v>556</v>
      </c>
      <c r="C376" t="s">
        <v>557</v>
      </c>
      <c r="D376" s="1">
        <v>40728</v>
      </c>
      <c r="E376" s="1">
        <v>41094</v>
      </c>
      <c r="F376">
        <f t="shared" si="40"/>
        <v>1.0027397260273974</v>
      </c>
      <c r="G376">
        <f t="shared" si="41"/>
        <v>1</v>
      </c>
      <c r="H376">
        <f t="shared" si="42"/>
        <v>0</v>
      </c>
      <c r="I376" s="4">
        <v>29000</v>
      </c>
      <c r="J376" s="4">
        <v>10000</v>
      </c>
      <c r="K376" s="4">
        <f>+I376*J376</f>
        <v>290000000</v>
      </c>
      <c r="L376" s="3">
        <f t="shared" si="43"/>
        <v>290000000</v>
      </c>
      <c r="M376" s="3">
        <f t="shared" si="44"/>
        <v>0</v>
      </c>
    </row>
    <row r="377" spans="1:13" x14ac:dyDescent="0.35">
      <c r="A377" s="1">
        <v>41091</v>
      </c>
      <c r="B377" t="s">
        <v>558</v>
      </c>
      <c r="C377" t="s">
        <v>557</v>
      </c>
      <c r="D377" s="1">
        <v>41094</v>
      </c>
      <c r="E377" s="1">
        <v>41459</v>
      </c>
      <c r="F377">
        <f t="shared" si="40"/>
        <v>1</v>
      </c>
      <c r="G377">
        <f t="shared" si="41"/>
        <v>1</v>
      </c>
      <c r="H377">
        <f t="shared" si="42"/>
        <v>0</v>
      </c>
      <c r="I377" s="4">
        <v>35000</v>
      </c>
      <c r="J377" s="4">
        <v>10000</v>
      </c>
      <c r="K377" s="4">
        <f>+I377*J377</f>
        <v>350000000</v>
      </c>
      <c r="L377" s="3">
        <f t="shared" si="43"/>
        <v>350000000</v>
      </c>
      <c r="M377" s="3">
        <f t="shared" si="44"/>
        <v>0</v>
      </c>
    </row>
    <row r="378" spans="1:13" x14ac:dyDescent="0.35">
      <c r="A378" s="1">
        <v>41456</v>
      </c>
      <c r="B378" t="s">
        <v>559</v>
      </c>
      <c r="C378" t="s">
        <v>557</v>
      </c>
      <c r="D378" s="1">
        <v>41459</v>
      </c>
      <c r="E378" s="1">
        <v>42191</v>
      </c>
      <c r="F378">
        <f t="shared" si="40"/>
        <v>2.0054794520547947</v>
      </c>
      <c r="G378">
        <f t="shared" si="41"/>
        <v>1</v>
      </c>
      <c r="H378">
        <f t="shared" si="42"/>
        <v>0</v>
      </c>
      <c r="I378" s="4">
        <v>100000</v>
      </c>
      <c r="J378" s="4">
        <v>10000</v>
      </c>
      <c r="K378" s="4">
        <f>+I378*J378</f>
        <v>1000000000</v>
      </c>
      <c r="L378" s="3">
        <f t="shared" si="43"/>
        <v>1000000000</v>
      </c>
      <c r="M378" s="3">
        <f t="shared" si="44"/>
        <v>0</v>
      </c>
    </row>
    <row r="379" spans="1:13" x14ac:dyDescent="0.35">
      <c r="A379" s="1">
        <v>42186</v>
      </c>
      <c r="B379" t="s">
        <v>560</v>
      </c>
      <c r="C379" t="s">
        <v>557</v>
      </c>
      <c r="D379" s="1">
        <v>42191</v>
      </c>
      <c r="E379" s="1">
        <v>43287</v>
      </c>
      <c r="F379">
        <f t="shared" si="40"/>
        <v>3.0027397260273974</v>
      </c>
      <c r="G379">
        <f t="shared" si="41"/>
        <v>1</v>
      </c>
      <c r="H379">
        <f t="shared" si="42"/>
        <v>0</v>
      </c>
      <c r="I379" s="4">
        <v>126000</v>
      </c>
      <c r="J379" s="4">
        <v>10000</v>
      </c>
      <c r="K379" s="4">
        <f>+I379*J379</f>
        <v>1260000000</v>
      </c>
      <c r="L379" s="3">
        <f t="shared" si="43"/>
        <v>1260000000</v>
      </c>
      <c r="M379" s="3">
        <f t="shared" si="44"/>
        <v>0</v>
      </c>
    </row>
    <row r="380" spans="1:13" x14ac:dyDescent="0.35">
      <c r="A380" s="1">
        <v>40725</v>
      </c>
      <c r="B380" t="s">
        <v>561</v>
      </c>
      <c r="C380" t="s">
        <v>557</v>
      </c>
      <c r="D380" s="1">
        <v>40728</v>
      </c>
      <c r="E380" s="1">
        <v>41459</v>
      </c>
      <c r="F380">
        <f t="shared" si="40"/>
        <v>2.0027397260273974</v>
      </c>
      <c r="G380">
        <f t="shared" si="41"/>
        <v>1</v>
      </c>
      <c r="H380">
        <f t="shared" si="42"/>
        <v>0</v>
      </c>
      <c r="I380" s="4">
        <v>51000</v>
      </c>
      <c r="J380" s="4">
        <v>10000</v>
      </c>
      <c r="K380" s="4">
        <f>+I380*J380</f>
        <v>510000000</v>
      </c>
      <c r="L380" s="3">
        <f t="shared" si="43"/>
        <v>510000000</v>
      </c>
      <c r="M380" s="3">
        <f t="shared" si="44"/>
        <v>0</v>
      </c>
    </row>
    <row r="381" spans="1:13" x14ac:dyDescent="0.35">
      <c r="A381" s="1">
        <v>43374</v>
      </c>
      <c r="B381" t="s">
        <v>562</v>
      </c>
      <c r="C381" t="s">
        <v>563</v>
      </c>
      <c r="D381" s="1">
        <v>43388</v>
      </c>
      <c r="E381" s="1">
        <v>46341</v>
      </c>
      <c r="F381">
        <f t="shared" si="40"/>
        <v>8.0904109589041102</v>
      </c>
      <c r="G381">
        <f t="shared" si="41"/>
        <v>0</v>
      </c>
      <c r="H381">
        <f t="shared" si="42"/>
        <v>1</v>
      </c>
      <c r="I381" s="4">
        <v>450000</v>
      </c>
      <c r="J381" s="4">
        <v>1000</v>
      </c>
      <c r="K381" s="4">
        <f>+I381*J381</f>
        <v>450000000</v>
      </c>
      <c r="L381" s="3">
        <f t="shared" si="43"/>
        <v>0</v>
      </c>
      <c r="M381" s="3">
        <f t="shared" si="44"/>
        <v>450000000</v>
      </c>
    </row>
    <row r="382" spans="1:13" x14ac:dyDescent="0.35">
      <c r="A382" s="1">
        <v>43374</v>
      </c>
      <c r="B382" t="s">
        <v>564</v>
      </c>
      <c r="C382" t="s">
        <v>563</v>
      </c>
      <c r="D382" s="1">
        <v>43388</v>
      </c>
      <c r="E382" s="1">
        <v>46341</v>
      </c>
      <c r="F382">
        <f t="shared" si="40"/>
        <v>8.0904109589041102</v>
      </c>
      <c r="G382">
        <f t="shared" si="41"/>
        <v>0</v>
      </c>
      <c r="H382">
        <f t="shared" si="42"/>
        <v>1</v>
      </c>
      <c r="I382" s="4">
        <v>450000</v>
      </c>
      <c r="J382" s="4">
        <v>1000</v>
      </c>
      <c r="K382" s="4">
        <f>+I382*J382</f>
        <v>450000000</v>
      </c>
      <c r="L382" s="3">
        <f t="shared" si="43"/>
        <v>0</v>
      </c>
      <c r="M382" s="3">
        <f t="shared" si="44"/>
        <v>450000000</v>
      </c>
    </row>
    <row r="383" spans="1:13" x14ac:dyDescent="0.35">
      <c r="A383" s="1">
        <v>41000</v>
      </c>
      <c r="B383" t="s">
        <v>565</v>
      </c>
      <c r="C383" t="s">
        <v>566</v>
      </c>
      <c r="D383" s="1">
        <v>41001</v>
      </c>
      <c r="E383" s="1">
        <v>42462</v>
      </c>
      <c r="F383">
        <f t="shared" si="40"/>
        <v>4.0027397260273974</v>
      </c>
      <c r="G383">
        <f t="shared" si="41"/>
        <v>1</v>
      </c>
      <c r="H383">
        <f t="shared" si="42"/>
        <v>0</v>
      </c>
      <c r="I383" s="4">
        <v>10000</v>
      </c>
      <c r="J383" s="4">
        <v>10000</v>
      </c>
      <c r="K383" s="4">
        <f>+I383*J383</f>
        <v>100000000</v>
      </c>
      <c r="L383" s="3">
        <f t="shared" si="43"/>
        <v>100000000</v>
      </c>
      <c r="M383" s="3">
        <f t="shared" si="44"/>
        <v>0</v>
      </c>
    </row>
    <row r="384" spans="1:13" x14ac:dyDescent="0.35">
      <c r="A384" s="1">
        <v>41518</v>
      </c>
      <c r="B384" t="s">
        <v>567</v>
      </c>
      <c r="C384" t="s">
        <v>566</v>
      </c>
      <c r="D384" s="1">
        <v>41532</v>
      </c>
      <c r="E384" s="1">
        <v>43358</v>
      </c>
      <c r="F384">
        <f t="shared" si="40"/>
        <v>5.0027397260273974</v>
      </c>
      <c r="G384">
        <f t="shared" si="41"/>
        <v>0</v>
      </c>
      <c r="H384">
        <f t="shared" si="42"/>
        <v>1</v>
      </c>
      <c r="I384" s="4">
        <v>21396</v>
      </c>
      <c r="J384" s="4">
        <v>10000</v>
      </c>
      <c r="K384" s="4">
        <f>+I384*J384</f>
        <v>213960000</v>
      </c>
      <c r="L384" s="3">
        <f t="shared" si="43"/>
        <v>0</v>
      </c>
      <c r="M384" s="3">
        <f t="shared" si="44"/>
        <v>213960000</v>
      </c>
    </row>
    <row r="385" spans="1:13" x14ac:dyDescent="0.35">
      <c r="A385" s="1">
        <v>42552</v>
      </c>
      <c r="B385" t="s">
        <v>568</v>
      </c>
      <c r="C385" t="s">
        <v>566</v>
      </c>
      <c r="D385" s="1">
        <v>42576</v>
      </c>
      <c r="E385" s="1">
        <v>44037</v>
      </c>
      <c r="F385">
        <f t="shared" si="40"/>
        <v>4.0027397260273974</v>
      </c>
      <c r="G385">
        <f t="shared" si="41"/>
        <v>1</v>
      </c>
      <c r="H385">
        <f t="shared" si="42"/>
        <v>0</v>
      </c>
      <c r="I385" s="4">
        <v>377751</v>
      </c>
      <c r="J385" s="4">
        <v>1000</v>
      </c>
      <c r="K385" s="4">
        <f>+I385*J385</f>
        <v>377751000</v>
      </c>
      <c r="L385" s="3">
        <f t="shared" si="43"/>
        <v>377751000</v>
      </c>
      <c r="M385" s="3">
        <f t="shared" si="44"/>
        <v>0</v>
      </c>
    </row>
    <row r="386" spans="1:13" x14ac:dyDescent="0.35">
      <c r="A386" s="1">
        <v>41000</v>
      </c>
      <c r="B386" t="s">
        <v>569</v>
      </c>
      <c r="C386" t="s">
        <v>566</v>
      </c>
      <c r="D386" s="1">
        <v>41001</v>
      </c>
      <c r="E386" s="1">
        <v>42827</v>
      </c>
      <c r="F386">
        <f t="shared" si="40"/>
        <v>5.0027397260273974</v>
      </c>
      <c r="G386">
        <f t="shared" si="41"/>
        <v>0</v>
      </c>
      <c r="H386">
        <f t="shared" si="42"/>
        <v>1</v>
      </c>
      <c r="I386" s="4">
        <v>15000</v>
      </c>
      <c r="J386" s="4">
        <v>10000</v>
      </c>
      <c r="K386" s="4">
        <f>+I386*J386</f>
        <v>150000000</v>
      </c>
      <c r="L386" s="3">
        <f t="shared" si="43"/>
        <v>0</v>
      </c>
      <c r="M386" s="3">
        <f t="shared" si="44"/>
        <v>150000000</v>
      </c>
    </row>
    <row r="387" spans="1:13" x14ac:dyDescent="0.35">
      <c r="A387" s="1">
        <v>41518</v>
      </c>
      <c r="B387" t="s">
        <v>570</v>
      </c>
      <c r="C387" t="s">
        <v>566</v>
      </c>
      <c r="D387" s="1">
        <v>41532</v>
      </c>
      <c r="E387" s="1">
        <v>44089</v>
      </c>
      <c r="F387">
        <f t="shared" ref="F387:F450" si="45">(E387-D387)/365</f>
        <v>7.0054794520547947</v>
      </c>
      <c r="G387">
        <f t="shared" ref="G387:G450" si="46">IF(F387&lt;5,1,)</f>
        <v>0</v>
      </c>
      <c r="H387">
        <f t="shared" ref="H387:H450" si="47">IF(F387&gt;=5,1,0)</f>
        <v>1</v>
      </c>
      <c r="I387" s="4">
        <v>7373</v>
      </c>
      <c r="J387" s="4">
        <v>10000</v>
      </c>
      <c r="K387" s="4">
        <f>+I387*J387</f>
        <v>73730000</v>
      </c>
      <c r="L387" s="3">
        <f t="shared" ref="L387:L450" si="48">+K387*G387</f>
        <v>0</v>
      </c>
      <c r="M387" s="3">
        <f t="shared" ref="M387:M450" si="49">+K387*H387</f>
        <v>73730000</v>
      </c>
    </row>
    <row r="388" spans="1:13" x14ac:dyDescent="0.35">
      <c r="A388" s="1">
        <v>44348</v>
      </c>
      <c r="B388" t="s">
        <v>571</v>
      </c>
      <c r="C388" t="s">
        <v>572</v>
      </c>
      <c r="D388" s="1">
        <v>44354</v>
      </c>
      <c r="E388" s="1">
        <v>46180</v>
      </c>
      <c r="F388">
        <f t="shared" si="45"/>
        <v>5.0027397260273974</v>
      </c>
      <c r="G388">
        <f t="shared" si="46"/>
        <v>0</v>
      </c>
      <c r="H388">
        <f t="shared" si="47"/>
        <v>1</v>
      </c>
      <c r="I388" s="4">
        <v>550000</v>
      </c>
      <c r="J388" s="4">
        <v>1000</v>
      </c>
      <c r="K388" s="4">
        <f>+I388*J388</f>
        <v>550000000</v>
      </c>
      <c r="L388" s="3">
        <f t="shared" si="48"/>
        <v>0</v>
      </c>
      <c r="M388" s="3">
        <f t="shared" si="49"/>
        <v>550000000</v>
      </c>
    </row>
    <row r="389" spans="1:13" x14ac:dyDescent="0.35">
      <c r="A389" s="1">
        <v>40695</v>
      </c>
      <c r="B389" t="s">
        <v>573</v>
      </c>
      <c r="C389" t="s">
        <v>574</v>
      </c>
      <c r="D389" s="1">
        <v>40714</v>
      </c>
      <c r="E389" s="1">
        <v>46193</v>
      </c>
      <c r="F389">
        <f t="shared" si="45"/>
        <v>15.010958904109589</v>
      </c>
      <c r="G389">
        <f t="shared" si="46"/>
        <v>0</v>
      </c>
      <c r="H389">
        <f t="shared" si="47"/>
        <v>1</v>
      </c>
      <c r="I389" s="4">
        <v>4750000000</v>
      </c>
      <c r="J389" s="4">
        <v>1</v>
      </c>
      <c r="K389" s="4">
        <f>+I389*J389</f>
        <v>4750000000</v>
      </c>
      <c r="L389" s="3">
        <f t="shared" si="48"/>
        <v>0</v>
      </c>
      <c r="M389" s="3">
        <f t="shared" si="49"/>
        <v>4750000000</v>
      </c>
    </row>
    <row r="390" spans="1:13" x14ac:dyDescent="0.35">
      <c r="A390" s="1">
        <v>40695</v>
      </c>
      <c r="B390" t="s">
        <v>575</v>
      </c>
      <c r="C390" t="s">
        <v>574</v>
      </c>
      <c r="D390" s="1">
        <v>40714</v>
      </c>
      <c r="E390" s="1">
        <v>44367</v>
      </c>
      <c r="F390">
        <f t="shared" si="45"/>
        <v>10.008219178082191</v>
      </c>
      <c r="G390">
        <f t="shared" si="46"/>
        <v>0</v>
      </c>
      <c r="H390">
        <f t="shared" si="47"/>
        <v>1</v>
      </c>
      <c r="I390" s="4">
        <v>95000000</v>
      </c>
      <c r="J390" s="4">
        <v>50</v>
      </c>
      <c r="K390" s="4">
        <f>+I390*J390</f>
        <v>4750000000</v>
      </c>
      <c r="L390" s="3">
        <f t="shared" si="48"/>
        <v>0</v>
      </c>
      <c r="M390" s="3">
        <f t="shared" si="49"/>
        <v>4750000000</v>
      </c>
    </row>
    <row r="391" spans="1:13" x14ac:dyDescent="0.35">
      <c r="A391" s="1">
        <v>41183</v>
      </c>
      <c r="B391" t="s">
        <v>576</v>
      </c>
      <c r="C391" t="s">
        <v>574</v>
      </c>
      <c r="D391" s="1">
        <v>41197</v>
      </c>
      <c r="E391" s="1">
        <v>48502</v>
      </c>
      <c r="F391">
        <f t="shared" si="45"/>
        <v>20.013698630136986</v>
      </c>
      <c r="G391">
        <f t="shared" si="46"/>
        <v>0</v>
      </c>
      <c r="H391">
        <f t="shared" si="47"/>
        <v>1</v>
      </c>
      <c r="I391" s="4">
        <v>99000000</v>
      </c>
      <c r="J391" s="4">
        <v>10</v>
      </c>
      <c r="K391" s="4">
        <f>+I391*J391</f>
        <v>990000000</v>
      </c>
      <c r="L391" s="3">
        <f t="shared" si="48"/>
        <v>0</v>
      </c>
      <c r="M391" s="3">
        <f t="shared" si="49"/>
        <v>990000000</v>
      </c>
    </row>
    <row r="392" spans="1:13" x14ac:dyDescent="0.35">
      <c r="A392" s="1">
        <v>41183</v>
      </c>
      <c r="B392" t="s">
        <v>577</v>
      </c>
      <c r="C392" t="s">
        <v>574</v>
      </c>
      <c r="D392" s="1">
        <v>41197</v>
      </c>
      <c r="E392" s="1">
        <v>48502</v>
      </c>
      <c r="F392">
        <f t="shared" si="45"/>
        <v>20.013698630136986</v>
      </c>
      <c r="G392">
        <f t="shared" si="46"/>
        <v>0</v>
      </c>
      <c r="H392">
        <f t="shared" si="47"/>
        <v>1</v>
      </c>
      <c r="I392" s="4">
        <v>99000000</v>
      </c>
      <c r="J392" s="4">
        <v>10</v>
      </c>
      <c r="K392" s="4">
        <f>+I392*J392</f>
        <v>990000000</v>
      </c>
      <c r="L392" s="3">
        <f t="shared" si="48"/>
        <v>0</v>
      </c>
      <c r="M392" s="3">
        <f t="shared" si="49"/>
        <v>990000000</v>
      </c>
    </row>
    <row r="393" spans="1:13" x14ac:dyDescent="0.35">
      <c r="A393" s="1">
        <v>41183</v>
      </c>
      <c r="B393" t="s">
        <v>578</v>
      </c>
      <c r="C393" t="s">
        <v>574</v>
      </c>
      <c r="D393" s="1">
        <v>41197</v>
      </c>
      <c r="E393" s="1">
        <v>48502</v>
      </c>
      <c r="F393">
        <f t="shared" si="45"/>
        <v>20.013698630136986</v>
      </c>
      <c r="G393">
        <f t="shared" si="46"/>
        <v>0</v>
      </c>
      <c r="H393">
        <f t="shared" si="47"/>
        <v>1</v>
      </c>
      <c r="I393" s="4">
        <v>99000000</v>
      </c>
      <c r="J393" s="4">
        <v>10</v>
      </c>
      <c r="K393" s="4">
        <f>+I393*J393</f>
        <v>990000000</v>
      </c>
      <c r="L393" s="3">
        <f t="shared" si="48"/>
        <v>0</v>
      </c>
      <c r="M393" s="3">
        <f t="shared" si="49"/>
        <v>990000000</v>
      </c>
    </row>
    <row r="394" spans="1:13" x14ac:dyDescent="0.35">
      <c r="A394" s="1">
        <v>41183</v>
      </c>
      <c r="B394" t="s">
        <v>579</v>
      </c>
      <c r="C394" t="s">
        <v>574</v>
      </c>
      <c r="D394" s="1">
        <v>41197</v>
      </c>
      <c r="E394" s="1">
        <v>48502</v>
      </c>
      <c r="F394">
        <f t="shared" si="45"/>
        <v>20.013698630136986</v>
      </c>
      <c r="G394">
        <f t="shared" si="46"/>
        <v>0</v>
      </c>
      <c r="H394">
        <f t="shared" si="47"/>
        <v>1</v>
      </c>
      <c r="I394" s="4">
        <v>99000000</v>
      </c>
      <c r="J394" s="4">
        <v>10</v>
      </c>
      <c r="K394" s="4">
        <f>+I394*J394</f>
        <v>990000000</v>
      </c>
      <c r="L394" s="3">
        <f t="shared" si="48"/>
        <v>0</v>
      </c>
      <c r="M394" s="3">
        <f t="shared" si="49"/>
        <v>990000000</v>
      </c>
    </row>
    <row r="395" spans="1:13" x14ac:dyDescent="0.35">
      <c r="A395" s="1">
        <v>41183</v>
      </c>
      <c r="B395" t="s">
        <v>580</v>
      </c>
      <c r="C395" t="s">
        <v>574</v>
      </c>
      <c r="D395" s="1">
        <v>41197</v>
      </c>
      <c r="E395" s="1">
        <v>48502</v>
      </c>
      <c r="F395">
        <f t="shared" si="45"/>
        <v>20.013698630136986</v>
      </c>
      <c r="G395">
        <f t="shared" si="46"/>
        <v>0</v>
      </c>
      <c r="H395">
        <f t="shared" si="47"/>
        <v>1</v>
      </c>
      <c r="I395" s="4">
        <v>99000000</v>
      </c>
      <c r="J395" s="4">
        <v>10</v>
      </c>
      <c r="K395" s="4">
        <f>+I395*J395</f>
        <v>990000000</v>
      </c>
      <c r="L395" s="3">
        <f t="shared" si="48"/>
        <v>0</v>
      </c>
      <c r="M395" s="3">
        <f t="shared" si="49"/>
        <v>990000000</v>
      </c>
    </row>
    <row r="396" spans="1:13" x14ac:dyDescent="0.35">
      <c r="A396" s="1">
        <v>41183</v>
      </c>
      <c r="B396" t="s">
        <v>581</v>
      </c>
      <c r="C396" t="s">
        <v>574</v>
      </c>
      <c r="D396" s="1">
        <v>41197</v>
      </c>
      <c r="E396" s="1">
        <v>48502</v>
      </c>
      <c r="F396">
        <f t="shared" si="45"/>
        <v>20.013698630136986</v>
      </c>
      <c r="G396">
        <f t="shared" si="46"/>
        <v>0</v>
      </c>
      <c r="H396">
        <f t="shared" si="47"/>
        <v>1</v>
      </c>
      <c r="I396" s="4">
        <v>505000000</v>
      </c>
      <c r="J396" s="4">
        <v>10</v>
      </c>
      <c r="K396" s="4">
        <f>+I396*J396</f>
        <v>5050000000</v>
      </c>
      <c r="L396" s="3">
        <f t="shared" si="48"/>
        <v>0</v>
      </c>
      <c r="M396" s="3">
        <f t="shared" si="49"/>
        <v>5050000000</v>
      </c>
    </row>
    <row r="397" spans="1:13" x14ac:dyDescent="0.35">
      <c r="A397" s="1">
        <v>41183</v>
      </c>
      <c r="B397" t="s">
        <v>582</v>
      </c>
      <c r="C397" t="s">
        <v>574</v>
      </c>
      <c r="D397" s="1">
        <v>41197</v>
      </c>
      <c r="E397" s="1">
        <v>48502</v>
      </c>
      <c r="F397">
        <f t="shared" si="45"/>
        <v>20.013698630136986</v>
      </c>
      <c r="G397">
        <f t="shared" si="46"/>
        <v>0</v>
      </c>
      <c r="H397">
        <f t="shared" si="47"/>
        <v>1</v>
      </c>
      <c r="I397" s="4">
        <v>99000000</v>
      </c>
      <c r="J397" s="4">
        <v>10</v>
      </c>
      <c r="K397" s="4">
        <f>+I397*J397</f>
        <v>990000000</v>
      </c>
      <c r="L397" s="3">
        <f t="shared" si="48"/>
        <v>0</v>
      </c>
      <c r="M397" s="3">
        <f t="shared" si="49"/>
        <v>990000000</v>
      </c>
    </row>
    <row r="398" spans="1:13" x14ac:dyDescent="0.35">
      <c r="A398" s="1">
        <v>41183</v>
      </c>
      <c r="B398" t="s">
        <v>583</v>
      </c>
      <c r="C398" t="s">
        <v>574</v>
      </c>
      <c r="D398" s="1">
        <v>41197</v>
      </c>
      <c r="E398" s="1">
        <v>48502</v>
      </c>
      <c r="F398">
        <f t="shared" si="45"/>
        <v>20.013698630136986</v>
      </c>
      <c r="G398">
        <f t="shared" si="46"/>
        <v>0</v>
      </c>
      <c r="H398">
        <f t="shared" si="47"/>
        <v>1</v>
      </c>
      <c r="I398" s="4">
        <v>99000000</v>
      </c>
      <c r="J398" s="4">
        <v>10</v>
      </c>
      <c r="K398" s="4">
        <f>+I398*J398</f>
        <v>990000000</v>
      </c>
      <c r="L398" s="3">
        <f t="shared" si="48"/>
        <v>0</v>
      </c>
      <c r="M398" s="3">
        <f t="shared" si="49"/>
        <v>990000000</v>
      </c>
    </row>
    <row r="399" spans="1:13" x14ac:dyDescent="0.35">
      <c r="A399" s="1">
        <v>41183</v>
      </c>
      <c r="B399" t="s">
        <v>584</v>
      </c>
      <c r="C399" t="s">
        <v>574</v>
      </c>
      <c r="D399" s="1">
        <v>41197</v>
      </c>
      <c r="E399" s="1">
        <v>48502</v>
      </c>
      <c r="F399">
        <f t="shared" si="45"/>
        <v>20.013698630136986</v>
      </c>
      <c r="G399">
        <f t="shared" si="46"/>
        <v>0</v>
      </c>
      <c r="H399">
        <f t="shared" si="47"/>
        <v>1</v>
      </c>
      <c r="I399" s="4">
        <v>99000000</v>
      </c>
      <c r="J399" s="4">
        <v>10</v>
      </c>
      <c r="K399" s="4">
        <f>+I399*J399</f>
        <v>990000000</v>
      </c>
      <c r="L399" s="3">
        <f t="shared" si="48"/>
        <v>0</v>
      </c>
      <c r="M399" s="3">
        <f t="shared" si="49"/>
        <v>990000000</v>
      </c>
    </row>
    <row r="400" spans="1:13" x14ac:dyDescent="0.35">
      <c r="A400" s="1">
        <v>41183</v>
      </c>
      <c r="B400" t="s">
        <v>585</v>
      </c>
      <c r="C400" t="s">
        <v>574</v>
      </c>
      <c r="D400" s="1">
        <v>41197</v>
      </c>
      <c r="E400" s="1">
        <v>48502</v>
      </c>
      <c r="F400">
        <f t="shared" si="45"/>
        <v>20.013698630136986</v>
      </c>
      <c r="G400">
        <f t="shared" si="46"/>
        <v>0</v>
      </c>
      <c r="H400">
        <f t="shared" si="47"/>
        <v>1</v>
      </c>
      <c r="I400" s="4">
        <v>99000000</v>
      </c>
      <c r="J400" s="4">
        <v>10</v>
      </c>
      <c r="K400" s="4">
        <f>+I400*J400</f>
        <v>990000000</v>
      </c>
      <c r="L400" s="3">
        <f t="shared" si="48"/>
        <v>0</v>
      </c>
      <c r="M400" s="3">
        <f t="shared" si="49"/>
        <v>990000000</v>
      </c>
    </row>
    <row r="401" spans="1:13" x14ac:dyDescent="0.35">
      <c r="A401" s="1">
        <v>41183</v>
      </c>
      <c r="B401" t="s">
        <v>586</v>
      </c>
      <c r="C401" t="s">
        <v>574</v>
      </c>
      <c r="D401" s="1">
        <v>41197</v>
      </c>
      <c r="E401" s="1">
        <v>48502</v>
      </c>
      <c r="F401">
        <f t="shared" si="45"/>
        <v>20.013698630136986</v>
      </c>
      <c r="G401">
        <f t="shared" si="46"/>
        <v>0</v>
      </c>
      <c r="H401">
        <f t="shared" si="47"/>
        <v>1</v>
      </c>
      <c r="I401" s="4">
        <v>10000000</v>
      </c>
      <c r="J401" s="4">
        <v>10</v>
      </c>
      <c r="K401" s="4">
        <f>+I401*J401</f>
        <v>100000000</v>
      </c>
      <c r="L401" s="3">
        <f t="shared" si="48"/>
        <v>0</v>
      </c>
      <c r="M401" s="3">
        <f t="shared" si="49"/>
        <v>100000000</v>
      </c>
    </row>
    <row r="402" spans="1:13" x14ac:dyDescent="0.35">
      <c r="A402" s="1">
        <v>43252</v>
      </c>
      <c r="B402" t="s">
        <v>587</v>
      </c>
      <c r="C402" t="s">
        <v>557</v>
      </c>
      <c r="D402" s="1">
        <v>43279</v>
      </c>
      <c r="E402" s="1">
        <v>44375</v>
      </c>
      <c r="F402">
        <f t="shared" si="45"/>
        <v>3.0027397260273974</v>
      </c>
      <c r="G402">
        <f t="shared" si="46"/>
        <v>1</v>
      </c>
      <c r="H402">
        <f t="shared" si="47"/>
        <v>0</v>
      </c>
      <c r="I402" s="4">
        <v>70000</v>
      </c>
      <c r="J402" s="4">
        <v>10000</v>
      </c>
      <c r="K402" s="4">
        <f>+I402*J402</f>
        <v>700000000</v>
      </c>
      <c r="L402" s="3">
        <f t="shared" si="48"/>
        <v>700000000</v>
      </c>
      <c r="M402" s="3">
        <f t="shared" si="49"/>
        <v>0</v>
      </c>
    </row>
    <row r="403" spans="1:13" x14ac:dyDescent="0.35">
      <c r="A403" s="1">
        <v>41883</v>
      </c>
      <c r="B403" t="s">
        <v>588</v>
      </c>
      <c r="C403" t="s">
        <v>589</v>
      </c>
      <c r="D403" s="1">
        <v>41907</v>
      </c>
      <c r="E403" s="1">
        <v>44464</v>
      </c>
      <c r="F403">
        <f t="shared" si="45"/>
        <v>7.0054794520547947</v>
      </c>
      <c r="G403">
        <f t="shared" si="46"/>
        <v>0</v>
      </c>
      <c r="H403">
        <f t="shared" si="47"/>
        <v>1</v>
      </c>
      <c r="I403" s="4">
        <v>225</v>
      </c>
      <c r="J403" s="4">
        <v>1000000</v>
      </c>
      <c r="K403" s="4">
        <f>+I403*J403</f>
        <v>225000000</v>
      </c>
      <c r="L403" s="3">
        <f t="shared" si="48"/>
        <v>0</v>
      </c>
      <c r="M403" s="3">
        <f t="shared" si="49"/>
        <v>225000000</v>
      </c>
    </row>
    <row r="404" spans="1:13" x14ac:dyDescent="0.35">
      <c r="A404" s="1">
        <v>41214</v>
      </c>
      <c r="B404" t="s">
        <v>590</v>
      </c>
      <c r="C404" t="s">
        <v>360</v>
      </c>
      <c r="D404" s="1">
        <v>41243</v>
      </c>
      <c r="E404" s="1">
        <v>43810</v>
      </c>
      <c r="F404">
        <f t="shared" si="45"/>
        <v>7.0328767123287674</v>
      </c>
      <c r="G404">
        <f t="shared" si="46"/>
        <v>0</v>
      </c>
      <c r="H404">
        <f t="shared" si="47"/>
        <v>1</v>
      </c>
      <c r="I404" s="4">
        <v>915</v>
      </c>
      <c r="J404" s="4">
        <v>1000000</v>
      </c>
      <c r="K404" s="4">
        <f>+I404*J404</f>
        <v>915000000</v>
      </c>
      <c r="L404" s="3">
        <f t="shared" si="48"/>
        <v>0</v>
      </c>
      <c r="M404" s="3">
        <f t="shared" si="49"/>
        <v>915000000</v>
      </c>
    </row>
    <row r="405" spans="1:13" x14ac:dyDescent="0.35">
      <c r="A405" s="1">
        <v>40817</v>
      </c>
      <c r="B405" t="s">
        <v>591</v>
      </c>
      <c r="C405" t="s">
        <v>592</v>
      </c>
      <c r="D405" s="1">
        <v>40836</v>
      </c>
      <c r="E405" s="1">
        <v>41932</v>
      </c>
      <c r="F405">
        <f t="shared" si="45"/>
        <v>3.0027397260273974</v>
      </c>
      <c r="G405">
        <f t="shared" si="46"/>
        <v>1</v>
      </c>
      <c r="H405">
        <f t="shared" si="47"/>
        <v>0</v>
      </c>
      <c r="I405" s="4">
        <v>120</v>
      </c>
      <c r="J405" s="4">
        <v>500000</v>
      </c>
      <c r="K405" s="4">
        <f>+I405*J405</f>
        <v>60000000</v>
      </c>
      <c r="L405" s="3">
        <f t="shared" si="48"/>
        <v>60000000</v>
      </c>
      <c r="M405" s="3">
        <f t="shared" si="49"/>
        <v>0</v>
      </c>
    </row>
    <row r="406" spans="1:13" x14ac:dyDescent="0.35">
      <c r="A406" s="1">
        <v>43556</v>
      </c>
      <c r="B406" t="s">
        <v>593</v>
      </c>
      <c r="C406" t="s">
        <v>594</v>
      </c>
      <c r="D406" s="1">
        <v>43580</v>
      </c>
      <c r="E406" s="1">
        <v>45407</v>
      </c>
      <c r="F406">
        <f t="shared" si="45"/>
        <v>5.0054794520547947</v>
      </c>
      <c r="G406">
        <f t="shared" si="46"/>
        <v>0</v>
      </c>
      <c r="H406">
        <f t="shared" si="47"/>
        <v>1</v>
      </c>
      <c r="I406" s="4">
        <v>67500</v>
      </c>
      <c r="J406" s="4">
        <v>1000</v>
      </c>
      <c r="K406" s="4">
        <f>+I406*J406</f>
        <v>67500000</v>
      </c>
      <c r="L406" s="3">
        <f t="shared" si="48"/>
        <v>0</v>
      </c>
      <c r="M406" s="3">
        <f t="shared" si="49"/>
        <v>67500000</v>
      </c>
    </row>
    <row r="407" spans="1:13" x14ac:dyDescent="0.35">
      <c r="A407" s="1">
        <v>42217</v>
      </c>
      <c r="B407" t="s">
        <v>595</v>
      </c>
      <c r="C407" t="s">
        <v>596</v>
      </c>
      <c r="D407" s="1">
        <v>42226</v>
      </c>
      <c r="E407" s="1">
        <v>45762</v>
      </c>
      <c r="F407">
        <f t="shared" si="45"/>
        <v>9.6876712328767116</v>
      </c>
      <c r="G407">
        <f t="shared" si="46"/>
        <v>0</v>
      </c>
      <c r="H407">
        <f t="shared" si="47"/>
        <v>1</v>
      </c>
      <c r="I407" s="4">
        <v>351810</v>
      </c>
      <c r="J407" s="4">
        <v>10000</v>
      </c>
      <c r="K407" s="4">
        <f>+I407*J407</f>
        <v>3518100000</v>
      </c>
      <c r="L407" s="3">
        <f t="shared" si="48"/>
        <v>0</v>
      </c>
      <c r="M407" s="3">
        <f t="shared" si="49"/>
        <v>3518100000</v>
      </c>
    </row>
    <row r="408" spans="1:13" x14ac:dyDescent="0.35">
      <c r="A408" s="1">
        <v>41913</v>
      </c>
      <c r="B408" t="s">
        <v>597</v>
      </c>
      <c r="C408" t="s">
        <v>598</v>
      </c>
      <c r="D408" s="1">
        <v>41915</v>
      </c>
      <c r="E408" s="1">
        <v>43741</v>
      </c>
      <c r="F408">
        <f t="shared" si="45"/>
        <v>5.0027397260273974</v>
      </c>
      <c r="G408">
        <f t="shared" si="46"/>
        <v>0</v>
      </c>
      <c r="H408">
        <f t="shared" si="47"/>
        <v>1</v>
      </c>
      <c r="I408" s="4">
        <v>20000</v>
      </c>
      <c r="J408" s="4">
        <v>10000</v>
      </c>
      <c r="K408" s="4">
        <f>+I408*J408</f>
        <v>200000000</v>
      </c>
      <c r="L408" s="3">
        <f t="shared" si="48"/>
        <v>0</v>
      </c>
      <c r="M408" s="3">
        <f t="shared" si="49"/>
        <v>200000000</v>
      </c>
    </row>
    <row r="409" spans="1:13" x14ac:dyDescent="0.35">
      <c r="A409" s="1">
        <v>41214</v>
      </c>
      <c r="B409" t="s">
        <v>599</v>
      </c>
      <c r="C409" t="s">
        <v>600</v>
      </c>
      <c r="D409" s="1">
        <v>41229</v>
      </c>
      <c r="E409" s="1">
        <v>41959</v>
      </c>
      <c r="F409">
        <f t="shared" si="45"/>
        <v>2</v>
      </c>
      <c r="G409">
        <f t="shared" si="46"/>
        <v>1</v>
      </c>
      <c r="H409">
        <f t="shared" si="47"/>
        <v>0</v>
      </c>
      <c r="I409" s="4">
        <v>50</v>
      </c>
      <c r="J409" s="4">
        <v>1000000</v>
      </c>
      <c r="K409" s="4">
        <f>+I409*J409</f>
        <v>50000000</v>
      </c>
      <c r="L409" s="3">
        <f t="shared" si="48"/>
        <v>50000000</v>
      </c>
      <c r="M409" s="3">
        <f t="shared" si="49"/>
        <v>0</v>
      </c>
    </row>
    <row r="410" spans="1:13" x14ac:dyDescent="0.35">
      <c r="A410" s="1">
        <v>41214</v>
      </c>
      <c r="B410" t="s">
        <v>601</v>
      </c>
      <c r="C410" t="s">
        <v>600</v>
      </c>
      <c r="D410" s="1">
        <v>41229</v>
      </c>
      <c r="E410" s="1">
        <v>41959</v>
      </c>
      <c r="F410">
        <f t="shared" si="45"/>
        <v>2</v>
      </c>
      <c r="G410">
        <f t="shared" si="46"/>
        <v>1</v>
      </c>
      <c r="H410">
        <f t="shared" si="47"/>
        <v>0</v>
      </c>
      <c r="I410" s="4">
        <v>50</v>
      </c>
      <c r="J410" s="4">
        <v>1000000</v>
      </c>
      <c r="K410" s="4">
        <f>+I410*J410</f>
        <v>50000000</v>
      </c>
      <c r="L410" s="3">
        <f t="shared" si="48"/>
        <v>50000000</v>
      </c>
      <c r="M410" s="3">
        <f t="shared" si="49"/>
        <v>0</v>
      </c>
    </row>
    <row r="411" spans="1:13" x14ac:dyDescent="0.35">
      <c r="A411" s="1">
        <v>43556</v>
      </c>
      <c r="B411" t="s">
        <v>602</v>
      </c>
      <c r="C411" t="s">
        <v>603</v>
      </c>
      <c r="D411" s="1">
        <v>43585</v>
      </c>
      <c r="E411" s="1">
        <v>44681</v>
      </c>
      <c r="F411">
        <f t="shared" si="45"/>
        <v>3.0027397260273974</v>
      </c>
      <c r="G411">
        <f t="shared" si="46"/>
        <v>1</v>
      </c>
      <c r="H411">
        <f t="shared" si="47"/>
        <v>0</v>
      </c>
      <c r="I411" s="4">
        <v>70000</v>
      </c>
      <c r="J411" s="4">
        <v>1000</v>
      </c>
      <c r="K411" s="4">
        <f>+I411*J411</f>
        <v>70000000</v>
      </c>
      <c r="L411" s="3">
        <f t="shared" si="48"/>
        <v>70000000</v>
      </c>
      <c r="M411" s="3">
        <f t="shared" si="49"/>
        <v>0</v>
      </c>
    </row>
    <row r="412" spans="1:13" x14ac:dyDescent="0.35">
      <c r="A412" s="1">
        <v>43556</v>
      </c>
      <c r="B412" t="s">
        <v>604</v>
      </c>
      <c r="C412" t="s">
        <v>603</v>
      </c>
      <c r="D412" s="1">
        <v>43585</v>
      </c>
      <c r="E412" s="1">
        <v>46142</v>
      </c>
      <c r="F412">
        <f t="shared" si="45"/>
        <v>7.0054794520547947</v>
      </c>
      <c r="G412">
        <f t="shared" si="46"/>
        <v>0</v>
      </c>
      <c r="H412">
        <f t="shared" si="47"/>
        <v>1</v>
      </c>
      <c r="I412" s="4">
        <v>411732</v>
      </c>
      <c r="J412" s="4">
        <v>1000</v>
      </c>
      <c r="K412" s="4">
        <f>+I412*J412</f>
        <v>411732000</v>
      </c>
      <c r="L412" s="3">
        <f t="shared" si="48"/>
        <v>0</v>
      </c>
      <c r="M412" s="3">
        <f t="shared" si="49"/>
        <v>411732000</v>
      </c>
    </row>
    <row r="413" spans="1:13" x14ac:dyDescent="0.35">
      <c r="A413" s="1">
        <v>43556</v>
      </c>
      <c r="B413" t="s">
        <v>605</v>
      </c>
      <c r="C413" t="s">
        <v>603</v>
      </c>
      <c r="D413" s="1">
        <v>43585</v>
      </c>
      <c r="E413" s="1">
        <v>46142</v>
      </c>
      <c r="F413">
        <f t="shared" si="45"/>
        <v>7.0054794520547947</v>
      </c>
      <c r="G413">
        <f t="shared" si="46"/>
        <v>0</v>
      </c>
      <c r="H413">
        <f t="shared" si="47"/>
        <v>1</v>
      </c>
      <c r="I413" s="4">
        <v>268268</v>
      </c>
      <c r="J413" s="4">
        <v>1000</v>
      </c>
      <c r="K413" s="4">
        <f>+I413*J413</f>
        <v>268268000</v>
      </c>
      <c r="L413" s="3">
        <f t="shared" si="48"/>
        <v>0</v>
      </c>
      <c r="M413" s="3">
        <f t="shared" si="49"/>
        <v>268268000</v>
      </c>
    </row>
    <row r="414" spans="1:13" x14ac:dyDescent="0.35">
      <c r="A414" s="1">
        <v>42278</v>
      </c>
      <c r="B414" t="s">
        <v>606</v>
      </c>
      <c r="C414" t="s">
        <v>607</v>
      </c>
      <c r="D414" s="1">
        <v>42285</v>
      </c>
      <c r="E414" s="1">
        <v>43746</v>
      </c>
      <c r="F414">
        <f t="shared" si="45"/>
        <v>4.0027397260273974</v>
      </c>
      <c r="G414">
        <f t="shared" si="46"/>
        <v>1</v>
      </c>
      <c r="H414">
        <f t="shared" si="47"/>
        <v>0</v>
      </c>
      <c r="I414" s="4">
        <v>350</v>
      </c>
      <c r="J414" s="4">
        <v>1000000</v>
      </c>
      <c r="K414" s="4">
        <f>+I414*J414</f>
        <v>350000000</v>
      </c>
      <c r="L414" s="3">
        <f t="shared" si="48"/>
        <v>350000000</v>
      </c>
      <c r="M414" s="3">
        <f t="shared" si="49"/>
        <v>0</v>
      </c>
    </row>
    <row r="415" spans="1:13" x14ac:dyDescent="0.35">
      <c r="A415" s="1">
        <v>44317</v>
      </c>
      <c r="B415" t="s">
        <v>608</v>
      </c>
      <c r="C415" t="s">
        <v>609</v>
      </c>
      <c r="D415" s="1">
        <v>44326</v>
      </c>
      <c r="E415" s="1">
        <v>45056</v>
      </c>
      <c r="F415">
        <f t="shared" si="45"/>
        <v>2</v>
      </c>
      <c r="G415">
        <f t="shared" si="46"/>
        <v>1</v>
      </c>
      <c r="H415">
        <f t="shared" si="47"/>
        <v>0</v>
      </c>
      <c r="I415" s="4">
        <v>62000</v>
      </c>
      <c r="J415" s="4">
        <v>1000</v>
      </c>
      <c r="K415" s="4">
        <f>+I415*J415</f>
        <v>62000000</v>
      </c>
      <c r="L415" s="3">
        <f t="shared" si="48"/>
        <v>62000000</v>
      </c>
      <c r="M415" s="3">
        <f t="shared" si="49"/>
        <v>0</v>
      </c>
    </row>
    <row r="416" spans="1:13" x14ac:dyDescent="0.35">
      <c r="A416" s="1">
        <v>44378</v>
      </c>
      <c r="B416" t="s">
        <v>610</v>
      </c>
      <c r="C416" t="s">
        <v>611</v>
      </c>
      <c r="D416" s="1">
        <v>44382</v>
      </c>
      <c r="E416" s="1">
        <v>45112</v>
      </c>
      <c r="F416">
        <f t="shared" si="45"/>
        <v>2</v>
      </c>
      <c r="G416">
        <f t="shared" si="46"/>
        <v>1</v>
      </c>
      <c r="H416">
        <f t="shared" si="47"/>
        <v>0</v>
      </c>
      <c r="I416" s="4">
        <v>42000</v>
      </c>
      <c r="J416" s="4">
        <v>1000</v>
      </c>
      <c r="K416" s="4">
        <f>+I416*J416</f>
        <v>42000000</v>
      </c>
      <c r="L416" s="3">
        <f t="shared" si="48"/>
        <v>42000000</v>
      </c>
      <c r="M416" s="3">
        <f t="shared" si="49"/>
        <v>0</v>
      </c>
    </row>
    <row r="417" spans="1:13" x14ac:dyDescent="0.35">
      <c r="A417" s="1">
        <v>43070</v>
      </c>
      <c r="B417" t="s">
        <v>612</v>
      </c>
      <c r="C417" t="s">
        <v>613</v>
      </c>
      <c r="D417" s="1">
        <v>43084</v>
      </c>
      <c r="E417" s="1">
        <v>44727</v>
      </c>
      <c r="F417">
        <f t="shared" si="45"/>
        <v>4.5013698630136982</v>
      </c>
      <c r="G417">
        <f t="shared" si="46"/>
        <v>1</v>
      </c>
      <c r="H417">
        <f t="shared" si="47"/>
        <v>0</v>
      </c>
      <c r="I417" s="4">
        <v>18000</v>
      </c>
      <c r="J417" s="4">
        <v>10000</v>
      </c>
      <c r="K417" s="4">
        <f>+I417*J417</f>
        <v>180000000</v>
      </c>
      <c r="L417" s="3">
        <f t="shared" si="48"/>
        <v>180000000</v>
      </c>
      <c r="M417" s="3">
        <f t="shared" si="49"/>
        <v>0</v>
      </c>
    </row>
    <row r="418" spans="1:13" x14ac:dyDescent="0.35">
      <c r="A418" s="1">
        <v>44166</v>
      </c>
      <c r="B418" t="s">
        <v>614</v>
      </c>
      <c r="C418" t="s">
        <v>613</v>
      </c>
      <c r="D418" s="1">
        <v>44193</v>
      </c>
      <c r="E418" s="1">
        <v>46019</v>
      </c>
      <c r="F418">
        <f t="shared" si="45"/>
        <v>5.0027397260273974</v>
      </c>
      <c r="G418">
        <f t="shared" si="46"/>
        <v>0</v>
      </c>
      <c r="H418">
        <f t="shared" si="47"/>
        <v>1</v>
      </c>
      <c r="I418" s="4">
        <v>25000</v>
      </c>
      <c r="J418" s="4">
        <v>10000</v>
      </c>
      <c r="K418" s="4">
        <f>+I418*J418</f>
        <v>250000000</v>
      </c>
      <c r="L418" s="3">
        <f t="shared" si="48"/>
        <v>0</v>
      </c>
      <c r="M418" s="3">
        <f t="shared" si="49"/>
        <v>250000000</v>
      </c>
    </row>
    <row r="419" spans="1:13" x14ac:dyDescent="0.35">
      <c r="A419" s="1">
        <v>43617</v>
      </c>
      <c r="B419" t="s">
        <v>615</v>
      </c>
      <c r="C419" t="s">
        <v>616</v>
      </c>
      <c r="D419" s="1">
        <v>43619</v>
      </c>
      <c r="E419" s="1">
        <v>43985</v>
      </c>
      <c r="F419">
        <f t="shared" si="45"/>
        <v>1.0027397260273974</v>
      </c>
      <c r="G419">
        <f t="shared" si="46"/>
        <v>1</v>
      </c>
      <c r="H419">
        <f t="shared" si="47"/>
        <v>0</v>
      </c>
      <c r="I419" s="4">
        <v>45000</v>
      </c>
      <c r="J419" s="4">
        <v>10000</v>
      </c>
      <c r="K419" s="4">
        <f>+I419*J419</f>
        <v>450000000</v>
      </c>
      <c r="L419" s="3">
        <f t="shared" si="48"/>
        <v>450000000</v>
      </c>
      <c r="M419" s="3">
        <f t="shared" si="49"/>
        <v>0</v>
      </c>
    </row>
    <row r="420" spans="1:13" x14ac:dyDescent="0.35">
      <c r="A420" s="1">
        <v>43800</v>
      </c>
      <c r="B420" t="s">
        <v>617</v>
      </c>
      <c r="C420" t="s">
        <v>616</v>
      </c>
      <c r="D420" s="1">
        <v>43814</v>
      </c>
      <c r="E420" s="1">
        <v>44362</v>
      </c>
      <c r="F420">
        <f t="shared" si="45"/>
        <v>1.5013698630136987</v>
      </c>
      <c r="G420">
        <f t="shared" si="46"/>
        <v>1</v>
      </c>
      <c r="H420">
        <f t="shared" si="47"/>
        <v>0</v>
      </c>
      <c r="I420" s="4">
        <v>160000</v>
      </c>
      <c r="J420" s="4">
        <v>1000</v>
      </c>
      <c r="K420" s="4">
        <f>+I420*J420</f>
        <v>160000000</v>
      </c>
      <c r="L420" s="3">
        <f t="shared" si="48"/>
        <v>160000000</v>
      </c>
      <c r="M420" s="3">
        <f t="shared" si="49"/>
        <v>0</v>
      </c>
    </row>
    <row r="421" spans="1:13" x14ac:dyDescent="0.35">
      <c r="A421" s="1">
        <v>43922</v>
      </c>
      <c r="B421" t="s">
        <v>618</v>
      </c>
      <c r="C421" t="s">
        <v>616</v>
      </c>
      <c r="D421" s="1">
        <v>43949</v>
      </c>
      <c r="E421" s="1">
        <v>44314</v>
      </c>
      <c r="F421">
        <f t="shared" si="45"/>
        <v>1</v>
      </c>
      <c r="G421">
        <f t="shared" si="46"/>
        <v>1</v>
      </c>
      <c r="H421">
        <f t="shared" si="47"/>
        <v>0</v>
      </c>
      <c r="I421" s="4">
        <v>50000</v>
      </c>
      <c r="J421" s="4">
        <v>1000</v>
      </c>
      <c r="K421" s="4">
        <f>+I421*J421</f>
        <v>50000000</v>
      </c>
      <c r="L421" s="3">
        <f t="shared" si="48"/>
        <v>50000000</v>
      </c>
      <c r="M421" s="3">
        <f t="shared" si="49"/>
        <v>0</v>
      </c>
    </row>
    <row r="422" spans="1:13" x14ac:dyDescent="0.35">
      <c r="A422" s="1">
        <v>43952</v>
      </c>
      <c r="B422" t="s">
        <v>619</v>
      </c>
      <c r="C422" t="s">
        <v>616</v>
      </c>
      <c r="D422" s="1">
        <v>43980</v>
      </c>
      <c r="E422" s="1">
        <v>44529</v>
      </c>
      <c r="F422">
        <f t="shared" si="45"/>
        <v>1.5041095890410958</v>
      </c>
      <c r="G422">
        <f t="shared" si="46"/>
        <v>1</v>
      </c>
      <c r="H422">
        <f t="shared" si="47"/>
        <v>0</v>
      </c>
      <c r="I422" s="4">
        <v>45000</v>
      </c>
      <c r="J422" s="4">
        <v>10000</v>
      </c>
      <c r="K422" s="4">
        <f>+I422*J422</f>
        <v>450000000</v>
      </c>
      <c r="L422" s="3">
        <f t="shared" si="48"/>
        <v>450000000</v>
      </c>
      <c r="M422" s="3">
        <f t="shared" si="49"/>
        <v>0</v>
      </c>
    </row>
    <row r="423" spans="1:13" x14ac:dyDescent="0.35">
      <c r="A423" s="1">
        <v>44075</v>
      </c>
      <c r="B423" t="s">
        <v>620</v>
      </c>
      <c r="C423" t="s">
        <v>616</v>
      </c>
      <c r="D423" s="1">
        <v>44089</v>
      </c>
      <c r="E423" s="1">
        <v>45915</v>
      </c>
      <c r="F423">
        <f t="shared" si="45"/>
        <v>5.0027397260273974</v>
      </c>
      <c r="G423">
        <f t="shared" si="46"/>
        <v>0</v>
      </c>
      <c r="H423">
        <f t="shared" si="47"/>
        <v>1</v>
      </c>
      <c r="I423" s="4">
        <v>795000</v>
      </c>
      <c r="J423" s="4">
        <v>1000</v>
      </c>
      <c r="K423" s="4">
        <f>+I423*J423</f>
        <v>795000000</v>
      </c>
      <c r="L423" s="3">
        <f t="shared" si="48"/>
        <v>0</v>
      </c>
      <c r="M423" s="3">
        <f t="shared" si="49"/>
        <v>795000000</v>
      </c>
    </row>
    <row r="424" spans="1:13" x14ac:dyDescent="0.35">
      <c r="A424" s="1">
        <v>44378</v>
      </c>
      <c r="B424" t="s">
        <v>621</v>
      </c>
      <c r="C424" t="s">
        <v>616</v>
      </c>
      <c r="D424" s="1">
        <v>44378</v>
      </c>
      <c r="E424" s="1">
        <v>46204</v>
      </c>
      <c r="F424">
        <f t="shared" si="45"/>
        <v>5.0027397260273974</v>
      </c>
      <c r="G424">
        <f t="shared" si="46"/>
        <v>0</v>
      </c>
      <c r="H424">
        <f t="shared" si="47"/>
        <v>1</v>
      </c>
      <c r="I424" s="4">
        <v>200000</v>
      </c>
      <c r="J424" s="4">
        <v>1000</v>
      </c>
      <c r="K424" s="4">
        <f>+I424*J424</f>
        <v>200000000</v>
      </c>
      <c r="L424" s="3">
        <f t="shared" si="48"/>
        <v>0</v>
      </c>
      <c r="M424" s="3">
        <f t="shared" si="49"/>
        <v>200000000</v>
      </c>
    </row>
    <row r="425" spans="1:13" x14ac:dyDescent="0.35">
      <c r="A425" s="1">
        <v>44531</v>
      </c>
      <c r="B425" t="s">
        <v>622</v>
      </c>
      <c r="C425" t="s">
        <v>623</v>
      </c>
      <c r="D425" s="1">
        <v>44539</v>
      </c>
      <c r="E425" s="1">
        <v>45269</v>
      </c>
      <c r="F425">
        <f t="shared" si="45"/>
        <v>2</v>
      </c>
      <c r="G425">
        <f t="shared" si="46"/>
        <v>1</v>
      </c>
      <c r="H425">
        <f t="shared" si="47"/>
        <v>0</v>
      </c>
      <c r="I425" s="4">
        <v>320000</v>
      </c>
      <c r="J425" s="4">
        <v>1000</v>
      </c>
      <c r="K425" s="4">
        <f>+I425*J425</f>
        <v>320000000</v>
      </c>
      <c r="L425" s="3">
        <f t="shared" si="48"/>
        <v>320000000</v>
      </c>
      <c r="M425" s="3">
        <f t="shared" si="49"/>
        <v>0</v>
      </c>
    </row>
    <row r="426" spans="1:13" x14ac:dyDescent="0.35">
      <c r="A426" s="1">
        <v>43862</v>
      </c>
      <c r="B426" t="s">
        <v>624</v>
      </c>
      <c r="C426" t="s">
        <v>625</v>
      </c>
      <c r="D426" s="1">
        <v>43889</v>
      </c>
      <c r="E426" s="1">
        <v>46081</v>
      </c>
      <c r="F426">
        <f t="shared" si="45"/>
        <v>6.0054794520547947</v>
      </c>
      <c r="G426">
        <f t="shared" si="46"/>
        <v>0</v>
      </c>
      <c r="H426">
        <f t="shared" si="47"/>
        <v>1</v>
      </c>
      <c r="I426" s="4">
        <v>132000000</v>
      </c>
      <c r="J426" s="4">
        <v>1</v>
      </c>
      <c r="K426" s="4">
        <f>+I426*J426</f>
        <v>132000000</v>
      </c>
      <c r="L426" s="3">
        <f t="shared" si="48"/>
        <v>0</v>
      </c>
      <c r="M426" s="3">
        <f t="shared" si="49"/>
        <v>132000000</v>
      </c>
    </row>
    <row r="427" spans="1:13" x14ac:dyDescent="0.35">
      <c r="A427" s="1">
        <v>40940</v>
      </c>
      <c r="B427" t="s">
        <v>626</v>
      </c>
      <c r="C427" t="s">
        <v>627</v>
      </c>
      <c r="D427" s="1">
        <v>40954</v>
      </c>
      <c r="E427" s="1">
        <v>42781</v>
      </c>
      <c r="F427">
        <f t="shared" si="45"/>
        <v>5.0054794520547947</v>
      </c>
      <c r="G427">
        <f t="shared" si="46"/>
        <v>0</v>
      </c>
      <c r="H427">
        <f t="shared" si="47"/>
        <v>1</v>
      </c>
      <c r="I427" s="4">
        <v>16575</v>
      </c>
      <c r="J427" s="4">
        <v>10000</v>
      </c>
      <c r="K427" s="4">
        <f>+I427*J427</f>
        <v>165750000</v>
      </c>
      <c r="L427" s="3">
        <f t="shared" si="48"/>
        <v>0</v>
      </c>
      <c r="M427" s="3">
        <f t="shared" si="49"/>
        <v>165750000</v>
      </c>
    </row>
    <row r="428" spans="1:13" x14ac:dyDescent="0.35">
      <c r="A428" s="1">
        <v>41365</v>
      </c>
      <c r="B428" t="s">
        <v>628</v>
      </c>
      <c r="C428" t="s">
        <v>627</v>
      </c>
      <c r="D428" s="1">
        <v>41390</v>
      </c>
      <c r="E428" s="1">
        <v>42486</v>
      </c>
      <c r="F428">
        <f t="shared" si="45"/>
        <v>3.0027397260273974</v>
      </c>
      <c r="G428">
        <f t="shared" si="46"/>
        <v>1</v>
      </c>
      <c r="H428">
        <f t="shared" si="47"/>
        <v>0</v>
      </c>
      <c r="I428" s="4">
        <v>40000</v>
      </c>
      <c r="J428" s="4">
        <v>10000</v>
      </c>
      <c r="K428" s="4">
        <f>+I428*J428</f>
        <v>400000000</v>
      </c>
      <c r="L428" s="3">
        <f t="shared" si="48"/>
        <v>400000000</v>
      </c>
      <c r="M428" s="3">
        <f t="shared" si="49"/>
        <v>0</v>
      </c>
    </row>
    <row r="429" spans="1:13" x14ac:dyDescent="0.35">
      <c r="A429" s="1">
        <v>43525</v>
      </c>
      <c r="B429" t="s">
        <v>629</v>
      </c>
      <c r="C429" t="s">
        <v>627</v>
      </c>
      <c r="D429" s="1">
        <v>43535</v>
      </c>
      <c r="E429" s="1">
        <v>45727</v>
      </c>
      <c r="F429">
        <f t="shared" si="45"/>
        <v>6.0054794520547947</v>
      </c>
      <c r="G429">
        <f t="shared" si="46"/>
        <v>0</v>
      </c>
      <c r="H429">
        <f t="shared" si="47"/>
        <v>1</v>
      </c>
      <c r="I429" s="4">
        <v>60000</v>
      </c>
      <c r="J429" s="4">
        <v>10000</v>
      </c>
      <c r="K429" s="4">
        <f>+I429*J429</f>
        <v>600000000</v>
      </c>
      <c r="L429" s="3">
        <f t="shared" si="48"/>
        <v>0</v>
      </c>
      <c r="M429" s="3">
        <f t="shared" si="49"/>
        <v>600000000</v>
      </c>
    </row>
    <row r="430" spans="1:13" x14ac:dyDescent="0.35">
      <c r="A430" s="1">
        <v>44166</v>
      </c>
      <c r="B430" t="s">
        <v>630</v>
      </c>
      <c r="C430" t="s">
        <v>627</v>
      </c>
      <c r="D430" s="1">
        <v>44169</v>
      </c>
      <c r="E430" s="1">
        <v>73023</v>
      </c>
      <c r="F430">
        <f t="shared" si="45"/>
        <v>79.052054794520544</v>
      </c>
      <c r="G430">
        <f t="shared" si="46"/>
        <v>0</v>
      </c>
      <c r="H430">
        <f t="shared" si="47"/>
        <v>1</v>
      </c>
      <c r="I430" s="4">
        <v>50000</v>
      </c>
      <c r="J430" s="4">
        <v>10000</v>
      </c>
      <c r="K430" s="4">
        <f>+I430*J430</f>
        <v>500000000</v>
      </c>
      <c r="L430" s="3">
        <f t="shared" si="48"/>
        <v>0</v>
      </c>
      <c r="M430" s="3">
        <f t="shared" si="49"/>
        <v>500000000</v>
      </c>
    </row>
    <row r="431" spans="1:13" x14ac:dyDescent="0.35">
      <c r="A431" s="1">
        <v>44256</v>
      </c>
      <c r="B431" t="s">
        <v>631</v>
      </c>
      <c r="C431" t="s">
        <v>627</v>
      </c>
      <c r="D431" s="1">
        <v>44280</v>
      </c>
      <c r="E431" s="1">
        <v>72769</v>
      </c>
      <c r="F431">
        <f t="shared" si="45"/>
        <v>78.052054794520544</v>
      </c>
      <c r="G431">
        <f t="shared" si="46"/>
        <v>0</v>
      </c>
      <c r="H431">
        <f t="shared" si="47"/>
        <v>1</v>
      </c>
      <c r="I431" s="4">
        <v>40000</v>
      </c>
      <c r="J431" s="4">
        <v>10000</v>
      </c>
      <c r="K431" s="4">
        <f>+I431*J431</f>
        <v>400000000</v>
      </c>
      <c r="L431" s="3">
        <f t="shared" si="48"/>
        <v>0</v>
      </c>
      <c r="M431" s="3">
        <f t="shared" si="49"/>
        <v>400000000</v>
      </c>
    </row>
    <row r="432" spans="1:13" x14ac:dyDescent="0.35">
      <c r="A432" s="1">
        <v>40940</v>
      </c>
      <c r="B432" t="s">
        <v>632</v>
      </c>
      <c r="C432" t="s">
        <v>627</v>
      </c>
      <c r="D432" s="1">
        <v>40954</v>
      </c>
      <c r="E432" s="1">
        <v>43511</v>
      </c>
      <c r="F432">
        <f t="shared" si="45"/>
        <v>7.0054794520547947</v>
      </c>
      <c r="G432">
        <f t="shared" si="46"/>
        <v>0</v>
      </c>
      <c r="H432">
        <f t="shared" si="47"/>
        <v>1</v>
      </c>
      <c r="I432" s="4">
        <v>23925</v>
      </c>
      <c r="J432" s="4">
        <v>10000</v>
      </c>
      <c r="K432" s="4">
        <f>+I432*J432</f>
        <v>239250000</v>
      </c>
      <c r="L432" s="3">
        <f t="shared" si="48"/>
        <v>0</v>
      </c>
      <c r="M432" s="3">
        <f t="shared" si="49"/>
        <v>239250000</v>
      </c>
    </row>
    <row r="433" spans="1:13" x14ac:dyDescent="0.35">
      <c r="A433" s="1">
        <v>43435</v>
      </c>
      <c r="B433" t="s">
        <v>633</v>
      </c>
      <c r="C433" t="s">
        <v>634</v>
      </c>
      <c r="D433" s="1">
        <v>43448</v>
      </c>
      <c r="E433" s="1">
        <v>46005</v>
      </c>
      <c r="F433">
        <f t="shared" si="45"/>
        <v>7.0054794520547947</v>
      </c>
      <c r="G433">
        <f t="shared" si="46"/>
        <v>0</v>
      </c>
      <c r="H433">
        <f t="shared" si="47"/>
        <v>1</v>
      </c>
      <c r="I433" s="4">
        <v>260000</v>
      </c>
      <c r="J433" s="4">
        <v>1000</v>
      </c>
      <c r="K433" s="4">
        <f>+I433*J433</f>
        <v>260000000</v>
      </c>
      <c r="L433" s="3">
        <f t="shared" si="48"/>
        <v>0</v>
      </c>
      <c r="M433" s="3">
        <f t="shared" si="49"/>
        <v>260000000</v>
      </c>
    </row>
    <row r="434" spans="1:13" x14ac:dyDescent="0.35">
      <c r="A434" s="1">
        <v>43435</v>
      </c>
      <c r="B434" t="s">
        <v>635</v>
      </c>
      <c r="C434" t="s">
        <v>636</v>
      </c>
      <c r="D434" s="1">
        <v>43454</v>
      </c>
      <c r="E434" s="1">
        <v>44550</v>
      </c>
      <c r="F434">
        <f t="shared" si="45"/>
        <v>3.0027397260273974</v>
      </c>
      <c r="G434">
        <f t="shared" si="46"/>
        <v>1</v>
      </c>
      <c r="H434">
        <f t="shared" si="47"/>
        <v>0</v>
      </c>
      <c r="I434" s="4">
        <v>50000</v>
      </c>
      <c r="J434" s="4">
        <v>1000</v>
      </c>
      <c r="K434" s="4">
        <f>+I434*J434</f>
        <v>50000000</v>
      </c>
      <c r="L434" s="3">
        <f t="shared" si="48"/>
        <v>50000000</v>
      </c>
      <c r="M434" s="3">
        <f t="shared" si="49"/>
        <v>0</v>
      </c>
    </row>
    <row r="435" spans="1:13" x14ac:dyDescent="0.35">
      <c r="A435" s="1">
        <v>44166</v>
      </c>
      <c r="B435" t="s">
        <v>637</v>
      </c>
      <c r="C435" t="s">
        <v>636</v>
      </c>
      <c r="D435" s="1">
        <v>44168</v>
      </c>
      <c r="E435" s="1">
        <v>45629</v>
      </c>
      <c r="F435">
        <f t="shared" si="45"/>
        <v>4.0027397260273974</v>
      </c>
      <c r="G435">
        <f t="shared" si="46"/>
        <v>1</v>
      </c>
      <c r="H435">
        <f t="shared" si="47"/>
        <v>0</v>
      </c>
      <c r="I435" s="4">
        <v>90000</v>
      </c>
      <c r="J435" s="4">
        <v>1000</v>
      </c>
      <c r="K435" s="4">
        <f>+I435*J435</f>
        <v>90000000</v>
      </c>
      <c r="L435" s="3">
        <f t="shared" si="48"/>
        <v>90000000</v>
      </c>
      <c r="M435" s="3">
        <f t="shared" si="49"/>
        <v>0</v>
      </c>
    </row>
    <row r="436" spans="1:13" x14ac:dyDescent="0.35">
      <c r="A436" s="1">
        <v>42036</v>
      </c>
      <c r="B436" t="s">
        <v>638</v>
      </c>
      <c r="C436" t="s">
        <v>482</v>
      </c>
      <c r="D436" s="1">
        <v>42059</v>
      </c>
      <c r="E436" s="1">
        <v>43155</v>
      </c>
      <c r="F436">
        <f t="shared" si="45"/>
        <v>3.0027397260273974</v>
      </c>
      <c r="G436">
        <f t="shared" si="46"/>
        <v>1</v>
      </c>
      <c r="H436">
        <f t="shared" si="47"/>
        <v>0</v>
      </c>
      <c r="I436" s="4">
        <v>50000</v>
      </c>
      <c r="J436" s="4">
        <v>10000</v>
      </c>
      <c r="K436" s="4">
        <f>+I436*J436</f>
        <v>500000000</v>
      </c>
      <c r="L436" s="3">
        <f t="shared" si="48"/>
        <v>500000000</v>
      </c>
      <c r="M436" s="3">
        <f t="shared" si="49"/>
        <v>0</v>
      </c>
    </row>
    <row r="437" spans="1:13" x14ac:dyDescent="0.35">
      <c r="A437" s="1">
        <v>41244</v>
      </c>
      <c r="B437" t="s">
        <v>639</v>
      </c>
      <c r="C437" t="s">
        <v>640</v>
      </c>
      <c r="D437" s="1">
        <v>41253</v>
      </c>
      <c r="E437" s="1">
        <v>41983</v>
      </c>
      <c r="F437">
        <f t="shared" si="45"/>
        <v>2</v>
      </c>
      <c r="G437">
        <f t="shared" si="46"/>
        <v>1</v>
      </c>
      <c r="H437">
        <f t="shared" si="47"/>
        <v>0</v>
      </c>
      <c r="I437" s="4">
        <v>50000</v>
      </c>
      <c r="J437" s="4">
        <v>10000</v>
      </c>
      <c r="K437" s="4">
        <f>+I437*J437</f>
        <v>500000000</v>
      </c>
      <c r="L437" s="3">
        <f t="shared" si="48"/>
        <v>500000000</v>
      </c>
      <c r="M437" s="3">
        <f t="shared" si="49"/>
        <v>0</v>
      </c>
    </row>
    <row r="438" spans="1:13" x14ac:dyDescent="0.35">
      <c r="A438" s="1">
        <v>41365</v>
      </c>
      <c r="B438" t="s">
        <v>641</v>
      </c>
      <c r="C438" t="s">
        <v>640</v>
      </c>
      <c r="D438" s="1">
        <v>41387</v>
      </c>
      <c r="E438" s="1">
        <v>42452</v>
      </c>
      <c r="F438">
        <f t="shared" si="45"/>
        <v>2.9178082191780823</v>
      </c>
      <c r="G438">
        <f t="shared" si="46"/>
        <v>1</v>
      </c>
      <c r="H438">
        <f t="shared" si="47"/>
        <v>0</v>
      </c>
      <c r="I438" s="4">
        <v>45000</v>
      </c>
      <c r="J438" s="4">
        <v>10000</v>
      </c>
      <c r="K438" s="4">
        <f>+I438*J438</f>
        <v>450000000</v>
      </c>
      <c r="L438" s="3">
        <f t="shared" si="48"/>
        <v>450000000</v>
      </c>
      <c r="M438" s="3">
        <f t="shared" si="49"/>
        <v>0</v>
      </c>
    </row>
    <row r="439" spans="1:13" x14ac:dyDescent="0.35">
      <c r="A439" s="1">
        <v>41091</v>
      </c>
      <c r="B439" t="s">
        <v>642</v>
      </c>
      <c r="C439" t="s">
        <v>640</v>
      </c>
      <c r="D439" s="1">
        <v>41105</v>
      </c>
      <c r="E439" s="1">
        <v>42931</v>
      </c>
      <c r="F439">
        <f t="shared" si="45"/>
        <v>5.0027397260273974</v>
      </c>
      <c r="G439">
        <f t="shared" si="46"/>
        <v>0</v>
      </c>
      <c r="H439">
        <f t="shared" si="47"/>
        <v>1</v>
      </c>
      <c r="I439" s="4">
        <v>369036</v>
      </c>
      <c r="J439" s="4">
        <v>1000</v>
      </c>
      <c r="K439" s="4">
        <f>+I439*J439</f>
        <v>369036000</v>
      </c>
      <c r="L439" s="3">
        <f t="shared" si="48"/>
        <v>0</v>
      </c>
      <c r="M439" s="3">
        <f t="shared" si="49"/>
        <v>369036000</v>
      </c>
    </row>
    <row r="440" spans="1:13" x14ac:dyDescent="0.35">
      <c r="A440" s="1">
        <v>41609</v>
      </c>
      <c r="B440" t="s">
        <v>643</v>
      </c>
      <c r="C440" t="s">
        <v>640</v>
      </c>
      <c r="D440" s="1">
        <v>41613</v>
      </c>
      <c r="E440" s="1">
        <v>42709</v>
      </c>
      <c r="F440">
        <f t="shared" si="45"/>
        <v>3.0027397260273974</v>
      </c>
      <c r="G440">
        <f t="shared" si="46"/>
        <v>1</v>
      </c>
      <c r="H440">
        <f t="shared" si="47"/>
        <v>0</v>
      </c>
      <c r="I440" s="4">
        <v>40000</v>
      </c>
      <c r="J440" s="4">
        <v>10000</v>
      </c>
      <c r="K440" s="4">
        <f>+I440*J440</f>
        <v>400000000</v>
      </c>
      <c r="L440" s="3">
        <f t="shared" si="48"/>
        <v>400000000</v>
      </c>
      <c r="M440" s="3">
        <f t="shared" si="49"/>
        <v>0</v>
      </c>
    </row>
    <row r="441" spans="1:13" x14ac:dyDescent="0.35">
      <c r="A441" s="1">
        <v>41944</v>
      </c>
      <c r="B441" t="s">
        <v>644</v>
      </c>
      <c r="C441" t="s">
        <v>640</v>
      </c>
      <c r="D441" s="1">
        <v>41948</v>
      </c>
      <c r="E441" s="1">
        <v>43774</v>
      </c>
      <c r="F441">
        <f t="shared" si="45"/>
        <v>5.0027397260273974</v>
      </c>
      <c r="G441">
        <f t="shared" si="46"/>
        <v>0</v>
      </c>
      <c r="H441">
        <f t="shared" si="47"/>
        <v>1</v>
      </c>
      <c r="I441" s="4">
        <v>50000</v>
      </c>
      <c r="J441" s="4">
        <v>10000</v>
      </c>
      <c r="K441" s="4">
        <f>+I441*J441</f>
        <v>500000000</v>
      </c>
      <c r="L441" s="3">
        <f t="shared" si="48"/>
        <v>0</v>
      </c>
      <c r="M441" s="3">
        <f t="shared" si="49"/>
        <v>500000000</v>
      </c>
    </row>
    <row r="442" spans="1:13" x14ac:dyDescent="0.35">
      <c r="A442" s="1">
        <v>42705</v>
      </c>
      <c r="B442" t="s">
        <v>645</v>
      </c>
      <c r="C442" t="s">
        <v>640</v>
      </c>
      <c r="D442" s="1">
        <v>42716</v>
      </c>
      <c r="E442" s="1">
        <v>45455</v>
      </c>
      <c r="F442">
        <f t="shared" si="45"/>
        <v>7.5041095890410956</v>
      </c>
      <c r="G442">
        <f t="shared" si="46"/>
        <v>0</v>
      </c>
      <c r="H442">
        <f t="shared" si="47"/>
        <v>1</v>
      </c>
      <c r="I442" s="4">
        <v>550000</v>
      </c>
      <c r="J442" s="4">
        <v>1000</v>
      </c>
      <c r="K442" s="4">
        <f>+I442*J442</f>
        <v>550000000</v>
      </c>
      <c r="L442" s="3">
        <f t="shared" si="48"/>
        <v>0</v>
      </c>
      <c r="M442" s="3">
        <f t="shared" si="49"/>
        <v>550000000</v>
      </c>
    </row>
    <row r="443" spans="1:13" x14ac:dyDescent="0.35">
      <c r="A443" s="1">
        <v>43070</v>
      </c>
      <c r="B443" t="s">
        <v>646</v>
      </c>
      <c r="C443" t="s">
        <v>640</v>
      </c>
      <c r="D443" s="1">
        <v>43089</v>
      </c>
      <c r="E443" s="1">
        <v>44550</v>
      </c>
      <c r="F443">
        <f t="shared" si="45"/>
        <v>4.0027397260273974</v>
      </c>
      <c r="G443">
        <f t="shared" si="46"/>
        <v>1</v>
      </c>
      <c r="H443">
        <f t="shared" si="47"/>
        <v>0</v>
      </c>
      <c r="I443" s="4">
        <v>25000</v>
      </c>
      <c r="J443" s="4">
        <v>10000</v>
      </c>
      <c r="K443" s="4">
        <f>+I443*J443</f>
        <v>250000000</v>
      </c>
      <c r="L443" s="3">
        <f t="shared" si="48"/>
        <v>250000000</v>
      </c>
      <c r="M443" s="3">
        <f t="shared" si="49"/>
        <v>0</v>
      </c>
    </row>
    <row r="444" spans="1:13" x14ac:dyDescent="0.35">
      <c r="A444" s="1">
        <v>41091</v>
      </c>
      <c r="B444" t="s">
        <v>647</v>
      </c>
      <c r="C444" t="s">
        <v>640</v>
      </c>
      <c r="D444" s="1">
        <v>41105</v>
      </c>
      <c r="E444" s="1">
        <v>43661</v>
      </c>
      <c r="F444">
        <f t="shared" si="45"/>
        <v>7.0027397260273974</v>
      </c>
      <c r="G444">
        <f t="shared" si="46"/>
        <v>0</v>
      </c>
      <c r="H444">
        <f t="shared" si="47"/>
        <v>1</v>
      </c>
      <c r="I444" s="4">
        <v>230964</v>
      </c>
      <c r="J444" s="4">
        <v>1000</v>
      </c>
      <c r="K444" s="4">
        <f>+I444*J444</f>
        <v>230964000</v>
      </c>
      <c r="L444" s="3">
        <f t="shared" si="48"/>
        <v>0</v>
      </c>
      <c r="M444" s="3">
        <f t="shared" si="49"/>
        <v>230964000</v>
      </c>
    </row>
    <row r="445" spans="1:13" x14ac:dyDescent="0.35">
      <c r="A445" s="1">
        <v>43313</v>
      </c>
      <c r="B445" t="s">
        <v>648</v>
      </c>
      <c r="C445" t="s">
        <v>640</v>
      </c>
      <c r="D445" s="1">
        <v>43342</v>
      </c>
      <c r="E445" s="1">
        <v>44803</v>
      </c>
      <c r="F445">
        <f t="shared" si="45"/>
        <v>4.0027397260273974</v>
      </c>
      <c r="G445">
        <f t="shared" si="46"/>
        <v>1</v>
      </c>
      <c r="H445">
        <f t="shared" si="47"/>
        <v>0</v>
      </c>
      <c r="I445" s="4">
        <v>17500</v>
      </c>
      <c r="J445" s="4">
        <v>10000</v>
      </c>
      <c r="K445" s="4">
        <f>+I445*J445</f>
        <v>175000000</v>
      </c>
      <c r="L445" s="3">
        <f t="shared" si="48"/>
        <v>175000000</v>
      </c>
      <c r="M445" s="3">
        <f t="shared" si="49"/>
        <v>0</v>
      </c>
    </row>
    <row r="446" spans="1:13" x14ac:dyDescent="0.35">
      <c r="A446" s="1">
        <v>43435</v>
      </c>
      <c r="B446" t="s">
        <v>649</v>
      </c>
      <c r="C446" t="s">
        <v>640</v>
      </c>
      <c r="D446" s="1">
        <v>43447</v>
      </c>
      <c r="E446" s="1">
        <v>44178</v>
      </c>
      <c r="F446">
        <f t="shared" si="45"/>
        <v>2.0027397260273974</v>
      </c>
      <c r="G446">
        <f t="shared" si="46"/>
        <v>1</v>
      </c>
      <c r="H446">
        <f t="shared" si="47"/>
        <v>0</v>
      </c>
      <c r="I446" s="4">
        <v>75000</v>
      </c>
      <c r="J446" s="4">
        <v>1000</v>
      </c>
      <c r="K446" s="4">
        <f>+I446*J446</f>
        <v>75000000</v>
      </c>
      <c r="L446" s="3">
        <f t="shared" si="48"/>
        <v>75000000</v>
      </c>
      <c r="M446" s="3">
        <f t="shared" si="49"/>
        <v>0</v>
      </c>
    </row>
    <row r="447" spans="1:13" x14ac:dyDescent="0.35">
      <c r="A447" s="1">
        <v>43922</v>
      </c>
      <c r="B447" t="s">
        <v>650</v>
      </c>
      <c r="C447" t="s">
        <v>640</v>
      </c>
      <c r="D447" s="1">
        <v>43922</v>
      </c>
      <c r="E447" s="1">
        <v>45017</v>
      </c>
      <c r="F447">
        <f t="shared" si="45"/>
        <v>3</v>
      </c>
      <c r="G447">
        <f t="shared" si="46"/>
        <v>1</v>
      </c>
      <c r="H447">
        <f t="shared" si="47"/>
        <v>0</v>
      </c>
      <c r="I447" s="4">
        <v>25000</v>
      </c>
      <c r="J447" s="4">
        <v>10000</v>
      </c>
      <c r="K447" s="4">
        <f>+I447*J447</f>
        <v>250000000</v>
      </c>
      <c r="L447" s="3">
        <f t="shared" si="48"/>
        <v>250000000</v>
      </c>
      <c r="M447" s="3">
        <f t="shared" si="49"/>
        <v>0</v>
      </c>
    </row>
    <row r="448" spans="1:13" x14ac:dyDescent="0.35">
      <c r="A448" s="1">
        <v>44044</v>
      </c>
      <c r="B448" t="s">
        <v>651</v>
      </c>
      <c r="C448" t="s">
        <v>640</v>
      </c>
      <c r="D448" s="1">
        <v>44063</v>
      </c>
      <c r="E448" s="1">
        <v>45889</v>
      </c>
      <c r="F448">
        <f t="shared" si="45"/>
        <v>5.0027397260273974</v>
      </c>
      <c r="G448">
        <f t="shared" si="46"/>
        <v>0</v>
      </c>
      <c r="H448">
        <f t="shared" si="47"/>
        <v>1</v>
      </c>
      <c r="I448" s="4">
        <v>550000</v>
      </c>
      <c r="J448" s="4">
        <v>1000</v>
      </c>
      <c r="K448" s="4">
        <f>+I448*J448</f>
        <v>550000000</v>
      </c>
      <c r="L448" s="3">
        <f t="shared" si="48"/>
        <v>0</v>
      </c>
      <c r="M448" s="3">
        <f t="shared" si="49"/>
        <v>550000000</v>
      </c>
    </row>
    <row r="449" spans="1:13" x14ac:dyDescent="0.35">
      <c r="A449" s="1">
        <v>44197</v>
      </c>
      <c r="B449" t="s">
        <v>652</v>
      </c>
      <c r="C449" t="s">
        <v>640</v>
      </c>
      <c r="D449" s="1">
        <v>44224</v>
      </c>
      <c r="E449" s="1">
        <v>46047</v>
      </c>
      <c r="F449">
        <f t="shared" si="45"/>
        <v>4.9945205479452053</v>
      </c>
      <c r="G449">
        <f t="shared" si="46"/>
        <v>1</v>
      </c>
      <c r="H449">
        <f t="shared" si="47"/>
        <v>0</v>
      </c>
      <c r="I449" s="4">
        <v>400000</v>
      </c>
      <c r="J449" s="4">
        <v>1000</v>
      </c>
      <c r="K449" s="4">
        <f>+I449*J449</f>
        <v>400000000</v>
      </c>
      <c r="L449" s="3">
        <f t="shared" si="48"/>
        <v>400000000</v>
      </c>
      <c r="M449" s="3">
        <f t="shared" si="49"/>
        <v>0</v>
      </c>
    </row>
    <row r="450" spans="1:13" x14ac:dyDescent="0.35">
      <c r="A450" s="1">
        <v>44409</v>
      </c>
      <c r="B450" t="s">
        <v>653</v>
      </c>
      <c r="C450" t="s">
        <v>640</v>
      </c>
      <c r="D450" s="1">
        <v>44418</v>
      </c>
      <c r="E450" s="1">
        <v>46244</v>
      </c>
      <c r="F450">
        <f t="shared" si="45"/>
        <v>5.0027397260273974</v>
      </c>
      <c r="G450">
        <f t="shared" si="46"/>
        <v>0</v>
      </c>
      <c r="H450">
        <f t="shared" si="47"/>
        <v>1</v>
      </c>
      <c r="I450" s="4">
        <v>350000</v>
      </c>
      <c r="J450" s="4">
        <v>1000</v>
      </c>
      <c r="K450" s="4">
        <f>+I450*J450</f>
        <v>350000000</v>
      </c>
      <c r="L450" s="3">
        <f t="shared" si="48"/>
        <v>0</v>
      </c>
      <c r="M450" s="3">
        <f t="shared" si="49"/>
        <v>350000000</v>
      </c>
    </row>
    <row r="451" spans="1:13" x14ac:dyDescent="0.35">
      <c r="A451" s="1">
        <v>43313</v>
      </c>
      <c r="B451" t="s">
        <v>654</v>
      </c>
      <c r="C451" t="s">
        <v>640</v>
      </c>
      <c r="D451" s="1">
        <v>43342</v>
      </c>
      <c r="E451" s="1">
        <v>45899</v>
      </c>
      <c r="F451">
        <f t="shared" ref="F451:F514" si="50">(E451-D451)/365</f>
        <v>7.0054794520547947</v>
      </c>
      <c r="G451">
        <f t="shared" ref="G451:G514" si="51">IF(F451&lt;5,1,)</f>
        <v>0</v>
      </c>
      <c r="H451">
        <f t="shared" ref="H451:H514" si="52">IF(F451&gt;=5,1,0)</f>
        <v>1</v>
      </c>
      <c r="I451" s="4">
        <v>17500</v>
      </c>
      <c r="J451" s="4">
        <v>10000</v>
      </c>
      <c r="K451" s="4">
        <f>+I451*J451</f>
        <v>175000000</v>
      </c>
      <c r="L451" s="3">
        <f t="shared" ref="L451:L514" si="53">+K451*G451</f>
        <v>0</v>
      </c>
      <c r="M451" s="3">
        <f t="shared" ref="M451:M514" si="54">+K451*H451</f>
        <v>175000000</v>
      </c>
    </row>
    <row r="452" spans="1:13" x14ac:dyDescent="0.35">
      <c r="A452" s="1">
        <v>43435</v>
      </c>
      <c r="B452" t="s">
        <v>655</v>
      </c>
      <c r="C452" t="s">
        <v>640</v>
      </c>
      <c r="D452" s="1">
        <v>43447</v>
      </c>
      <c r="E452" s="1">
        <v>44543</v>
      </c>
      <c r="F452">
        <f t="shared" si="50"/>
        <v>3.0027397260273974</v>
      </c>
      <c r="G452">
        <f t="shared" si="51"/>
        <v>1</v>
      </c>
      <c r="H452">
        <f t="shared" si="52"/>
        <v>0</v>
      </c>
      <c r="I452" s="4">
        <v>75000</v>
      </c>
      <c r="J452" s="4">
        <v>1000</v>
      </c>
      <c r="K452" s="4">
        <f>+I452*J452</f>
        <v>75000000</v>
      </c>
      <c r="L452" s="3">
        <f t="shared" si="53"/>
        <v>75000000</v>
      </c>
      <c r="M452" s="3">
        <f t="shared" si="54"/>
        <v>0</v>
      </c>
    </row>
    <row r="453" spans="1:13" x14ac:dyDescent="0.35">
      <c r="A453" s="1">
        <v>43435</v>
      </c>
      <c r="B453" t="s">
        <v>656</v>
      </c>
      <c r="C453" t="s">
        <v>640</v>
      </c>
      <c r="D453" s="1">
        <v>43447</v>
      </c>
      <c r="E453" s="1">
        <v>44908</v>
      </c>
      <c r="F453">
        <f t="shared" si="50"/>
        <v>4.0027397260273974</v>
      </c>
      <c r="G453">
        <f t="shared" si="51"/>
        <v>1</v>
      </c>
      <c r="H453">
        <f t="shared" si="52"/>
        <v>0</v>
      </c>
      <c r="I453" s="4">
        <v>75000</v>
      </c>
      <c r="J453" s="4">
        <v>1000</v>
      </c>
      <c r="K453" s="4">
        <f>+I453*J453</f>
        <v>75000000</v>
      </c>
      <c r="L453" s="3">
        <f t="shared" si="53"/>
        <v>75000000</v>
      </c>
      <c r="M453" s="3">
        <f t="shared" si="54"/>
        <v>0</v>
      </c>
    </row>
    <row r="454" spans="1:13" x14ac:dyDescent="0.35">
      <c r="A454" s="1">
        <v>43435</v>
      </c>
      <c r="B454" t="s">
        <v>657</v>
      </c>
      <c r="C454" t="s">
        <v>640</v>
      </c>
      <c r="D454" s="1">
        <v>43447</v>
      </c>
      <c r="E454" s="1">
        <v>46004</v>
      </c>
      <c r="F454">
        <f t="shared" si="50"/>
        <v>7.0054794520547947</v>
      </c>
      <c r="G454">
        <f t="shared" si="51"/>
        <v>0</v>
      </c>
      <c r="H454">
        <f t="shared" si="52"/>
        <v>1</v>
      </c>
      <c r="I454" s="4">
        <v>139835</v>
      </c>
      <c r="J454" s="4">
        <v>1000</v>
      </c>
      <c r="K454" s="4">
        <f>+I454*J454</f>
        <v>139835000</v>
      </c>
      <c r="L454" s="3">
        <f t="shared" si="53"/>
        <v>0</v>
      </c>
      <c r="M454" s="3">
        <f t="shared" si="54"/>
        <v>139835000</v>
      </c>
    </row>
    <row r="455" spans="1:13" x14ac:dyDescent="0.35">
      <c r="A455" s="1">
        <v>43435</v>
      </c>
      <c r="B455" t="s">
        <v>658</v>
      </c>
      <c r="C455" t="s">
        <v>640</v>
      </c>
      <c r="D455" s="1">
        <v>43447</v>
      </c>
      <c r="E455" s="1">
        <v>45974</v>
      </c>
      <c r="F455">
        <f t="shared" si="50"/>
        <v>6.9232876712328766</v>
      </c>
      <c r="G455">
        <f t="shared" si="51"/>
        <v>0</v>
      </c>
      <c r="H455">
        <f t="shared" si="52"/>
        <v>1</v>
      </c>
      <c r="I455" s="4">
        <v>135165</v>
      </c>
      <c r="J455" s="4">
        <v>1000</v>
      </c>
      <c r="K455" s="4">
        <f>+I455*J455</f>
        <v>135165000</v>
      </c>
      <c r="L455" s="3">
        <f t="shared" si="53"/>
        <v>0</v>
      </c>
      <c r="M455" s="3">
        <f t="shared" si="54"/>
        <v>135165000</v>
      </c>
    </row>
    <row r="456" spans="1:13" x14ac:dyDescent="0.35">
      <c r="A456" s="1">
        <v>43891</v>
      </c>
      <c r="B456" t="s">
        <v>659</v>
      </c>
      <c r="C456" t="s">
        <v>660</v>
      </c>
      <c r="D456" s="1">
        <v>43908</v>
      </c>
      <c r="E456" s="1">
        <v>45734</v>
      </c>
      <c r="F456">
        <f t="shared" si="50"/>
        <v>5.0027397260273974</v>
      </c>
      <c r="G456">
        <f t="shared" si="51"/>
        <v>0</v>
      </c>
      <c r="H456">
        <f t="shared" si="52"/>
        <v>1</v>
      </c>
      <c r="I456" s="4">
        <v>60000</v>
      </c>
      <c r="J456" s="4">
        <v>1000</v>
      </c>
      <c r="K456" s="4">
        <f>+I456*J456</f>
        <v>60000000</v>
      </c>
      <c r="L456" s="3">
        <f t="shared" si="53"/>
        <v>0</v>
      </c>
      <c r="M456" s="3">
        <f t="shared" si="54"/>
        <v>60000000</v>
      </c>
    </row>
    <row r="457" spans="1:13" x14ac:dyDescent="0.35">
      <c r="A457" s="1">
        <v>40634</v>
      </c>
      <c r="B457" t="s">
        <v>661</v>
      </c>
      <c r="C457" t="s">
        <v>662</v>
      </c>
      <c r="D457" s="1">
        <v>40648</v>
      </c>
      <c r="E457" s="1">
        <v>42475</v>
      </c>
      <c r="F457">
        <f t="shared" si="50"/>
        <v>5.0054794520547947</v>
      </c>
      <c r="G457">
        <f t="shared" si="51"/>
        <v>0</v>
      </c>
      <c r="H457">
        <f t="shared" si="52"/>
        <v>1</v>
      </c>
      <c r="I457" s="4">
        <v>50</v>
      </c>
      <c r="J457" s="4">
        <v>1000000</v>
      </c>
      <c r="K457" s="4">
        <f>+I457*J457</f>
        <v>50000000</v>
      </c>
      <c r="L457" s="3">
        <f t="shared" si="53"/>
        <v>0</v>
      </c>
      <c r="M457" s="3">
        <f t="shared" si="54"/>
        <v>50000000</v>
      </c>
    </row>
    <row r="458" spans="1:13" x14ac:dyDescent="0.35">
      <c r="A458" s="1">
        <v>41030</v>
      </c>
      <c r="B458" t="s">
        <v>663</v>
      </c>
      <c r="C458" t="s">
        <v>662</v>
      </c>
      <c r="D458" s="1">
        <v>41054</v>
      </c>
      <c r="E458" s="1">
        <v>43610</v>
      </c>
      <c r="F458">
        <f t="shared" si="50"/>
        <v>7.0027397260273974</v>
      </c>
      <c r="G458">
        <f t="shared" si="51"/>
        <v>0</v>
      </c>
      <c r="H458">
        <f t="shared" si="52"/>
        <v>1</v>
      </c>
      <c r="I458" s="4">
        <v>10000</v>
      </c>
      <c r="J458" s="4">
        <v>10000</v>
      </c>
      <c r="K458" s="4">
        <f>+I458*J458</f>
        <v>100000000</v>
      </c>
      <c r="L458" s="3">
        <f t="shared" si="53"/>
        <v>0</v>
      </c>
      <c r="M458" s="3">
        <f t="shared" si="54"/>
        <v>100000000</v>
      </c>
    </row>
    <row r="459" spans="1:13" x14ac:dyDescent="0.35">
      <c r="A459" s="1">
        <v>41974</v>
      </c>
      <c r="B459" t="s">
        <v>664</v>
      </c>
      <c r="C459" t="s">
        <v>665</v>
      </c>
      <c r="D459" s="1">
        <v>41995</v>
      </c>
      <c r="E459" s="1">
        <v>42543</v>
      </c>
      <c r="F459">
        <f t="shared" si="50"/>
        <v>1.5013698630136987</v>
      </c>
      <c r="G459">
        <f t="shared" si="51"/>
        <v>1</v>
      </c>
      <c r="H459">
        <f t="shared" si="52"/>
        <v>0</v>
      </c>
      <c r="I459" s="4">
        <v>1700</v>
      </c>
      <c r="J459" s="4">
        <v>10000</v>
      </c>
      <c r="K459" s="4">
        <f>+I459*J459</f>
        <v>17000000</v>
      </c>
      <c r="L459" s="3">
        <f t="shared" si="53"/>
        <v>17000000</v>
      </c>
      <c r="M459" s="3">
        <f t="shared" si="54"/>
        <v>0</v>
      </c>
    </row>
    <row r="460" spans="1:13" x14ac:dyDescent="0.35">
      <c r="A460" s="1">
        <v>41334</v>
      </c>
      <c r="B460" t="s">
        <v>666</v>
      </c>
      <c r="C460" t="s">
        <v>667</v>
      </c>
      <c r="D460" s="1">
        <v>41361</v>
      </c>
      <c r="E460" s="1">
        <v>43552</v>
      </c>
      <c r="F460">
        <f t="shared" si="50"/>
        <v>6.0027397260273974</v>
      </c>
      <c r="G460">
        <f t="shared" si="51"/>
        <v>0</v>
      </c>
      <c r="H460">
        <f t="shared" si="52"/>
        <v>1</v>
      </c>
      <c r="I460" s="4">
        <v>150000</v>
      </c>
      <c r="J460" s="4">
        <v>10000</v>
      </c>
      <c r="K460" s="4">
        <f>+I460*J460</f>
        <v>1500000000</v>
      </c>
      <c r="L460" s="3">
        <f t="shared" si="53"/>
        <v>0</v>
      </c>
      <c r="M460" s="3">
        <f t="shared" si="54"/>
        <v>1500000000</v>
      </c>
    </row>
    <row r="461" spans="1:13" x14ac:dyDescent="0.35">
      <c r="A461" s="1">
        <v>40756</v>
      </c>
      <c r="B461" t="s">
        <v>668</v>
      </c>
      <c r="C461" t="s">
        <v>667</v>
      </c>
      <c r="D461" s="1">
        <v>40763</v>
      </c>
      <c r="E461" s="1">
        <v>42955</v>
      </c>
      <c r="F461">
        <f t="shared" si="50"/>
        <v>6.0054794520547947</v>
      </c>
      <c r="G461">
        <f t="shared" si="51"/>
        <v>0</v>
      </c>
      <c r="H461">
        <f t="shared" si="52"/>
        <v>1</v>
      </c>
      <c r="I461" s="4">
        <v>100</v>
      </c>
      <c r="J461" s="4">
        <v>10000000</v>
      </c>
      <c r="K461" s="4">
        <f>+I461*J461</f>
        <v>1000000000</v>
      </c>
      <c r="L461" s="3">
        <f t="shared" si="53"/>
        <v>0</v>
      </c>
      <c r="M461" s="3">
        <f t="shared" si="54"/>
        <v>1000000000</v>
      </c>
    </row>
    <row r="462" spans="1:13" x14ac:dyDescent="0.35">
      <c r="A462" s="1">
        <v>40878</v>
      </c>
      <c r="B462" t="s">
        <v>669</v>
      </c>
      <c r="C462" t="s">
        <v>667</v>
      </c>
      <c r="D462" s="1">
        <v>40905</v>
      </c>
      <c r="E462" s="1">
        <v>43462</v>
      </c>
      <c r="F462">
        <f t="shared" si="50"/>
        <v>7.0054794520547947</v>
      </c>
      <c r="G462">
        <f t="shared" si="51"/>
        <v>0</v>
      </c>
      <c r="H462">
        <f t="shared" si="52"/>
        <v>1</v>
      </c>
      <c r="I462" s="4">
        <v>2350</v>
      </c>
      <c r="J462" s="4">
        <v>1000000</v>
      </c>
      <c r="K462" s="4">
        <f>+I462*J462</f>
        <v>2350000000</v>
      </c>
      <c r="L462" s="3">
        <f t="shared" si="53"/>
        <v>0</v>
      </c>
      <c r="M462" s="3">
        <f t="shared" si="54"/>
        <v>2350000000</v>
      </c>
    </row>
    <row r="463" spans="1:13" x14ac:dyDescent="0.35">
      <c r="A463" s="1">
        <v>40969</v>
      </c>
      <c r="B463" t="s">
        <v>670</v>
      </c>
      <c r="C463" t="s">
        <v>667</v>
      </c>
      <c r="D463" s="1">
        <v>40983</v>
      </c>
      <c r="E463" s="1">
        <v>42809</v>
      </c>
      <c r="F463">
        <f t="shared" si="50"/>
        <v>5.0027397260273974</v>
      </c>
      <c r="G463">
        <f t="shared" si="51"/>
        <v>0</v>
      </c>
      <c r="H463">
        <f t="shared" si="52"/>
        <v>1</v>
      </c>
      <c r="I463" s="4">
        <v>40000</v>
      </c>
      <c r="J463" s="4">
        <v>10000</v>
      </c>
      <c r="K463" s="4">
        <f>+I463*J463</f>
        <v>400000000</v>
      </c>
      <c r="L463" s="3">
        <f t="shared" si="53"/>
        <v>0</v>
      </c>
      <c r="M463" s="3">
        <f t="shared" si="54"/>
        <v>400000000</v>
      </c>
    </row>
    <row r="464" spans="1:13" x14ac:dyDescent="0.35">
      <c r="A464" s="1">
        <v>40969</v>
      </c>
      <c r="B464" t="s">
        <v>671</v>
      </c>
      <c r="C464" t="s">
        <v>667</v>
      </c>
      <c r="D464" s="1">
        <v>40983</v>
      </c>
      <c r="E464" s="1">
        <v>43905</v>
      </c>
      <c r="F464">
        <f t="shared" si="50"/>
        <v>8.0054794520547947</v>
      </c>
      <c r="G464">
        <f t="shared" si="51"/>
        <v>0</v>
      </c>
      <c r="H464">
        <f t="shared" si="52"/>
        <v>1</v>
      </c>
      <c r="I464" s="4">
        <v>160000</v>
      </c>
      <c r="J464" s="4">
        <v>10000</v>
      </c>
      <c r="K464" s="4">
        <f>+I464*J464</f>
        <v>1600000000</v>
      </c>
      <c r="L464" s="3">
        <f t="shared" si="53"/>
        <v>0</v>
      </c>
      <c r="M464" s="3">
        <f t="shared" si="54"/>
        <v>1600000000</v>
      </c>
    </row>
    <row r="465" spans="1:13" x14ac:dyDescent="0.35">
      <c r="A465" s="1">
        <v>41395</v>
      </c>
      <c r="B465" t="s">
        <v>672</v>
      </c>
      <c r="C465" t="s">
        <v>673</v>
      </c>
      <c r="D465" s="1">
        <v>41411</v>
      </c>
      <c r="E465" s="1">
        <v>45062</v>
      </c>
      <c r="F465">
        <f t="shared" si="50"/>
        <v>10.002739726027396</v>
      </c>
      <c r="G465">
        <f t="shared" si="51"/>
        <v>0</v>
      </c>
      <c r="H465">
        <f t="shared" si="52"/>
        <v>1</v>
      </c>
      <c r="I465" s="4">
        <v>330000</v>
      </c>
      <c r="J465" s="4">
        <v>1000</v>
      </c>
      <c r="K465" s="4">
        <f>+I465*J465</f>
        <v>330000000</v>
      </c>
      <c r="L465" s="3">
        <f t="shared" si="53"/>
        <v>0</v>
      </c>
      <c r="M465" s="3">
        <f t="shared" si="54"/>
        <v>330000000</v>
      </c>
    </row>
    <row r="466" spans="1:13" x14ac:dyDescent="0.35">
      <c r="A466" s="1">
        <v>43586</v>
      </c>
      <c r="B466" t="s">
        <v>674</v>
      </c>
      <c r="C466" t="s">
        <v>675</v>
      </c>
      <c r="D466" s="1">
        <v>43588</v>
      </c>
      <c r="E466" s="1">
        <v>54546</v>
      </c>
      <c r="F466">
        <f t="shared" si="50"/>
        <v>30.021917808219179</v>
      </c>
      <c r="G466">
        <f t="shared" si="51"/>
        <v>0</v>
      </c>
      <c r="H466">
        <f t="shared" si="52"/>
        <v>1</v>
      </c>
      <c r="I466" s="4">
        <v>120000</v>
      </c>
      <c r="J466" s="4">
        <v>10000</v>
      </c>
      <c r="K466" s="4">
        <f>+I466*J466</f>
        <v>1200000000</v>
      </c>
      <c r="L466" s="3">
        <f t="shared" si="53"/>
        <v>0</v>
      </c>
      <c r="M466" s="3">
        <f t="shared" si="54"/>
        <v>1200000000</v>
      </c>
    </row>
    <row r="467" spans="1:13" x14ac:dyDescent="0.35">
      <c r="A467" s="1">
        <v>44044</v>
      </c>
      <c r="B467" t="s">
        <v>676</v>
      </c>
      <c r="C467" t="s">
        <v>675</v>
      </c>
      <c r="D467" s="1">
        <v>44057</v>
      </c>
      <c r="E467" s="1">
        <v>45518</v>
      </c>
      <c r="F467">
        <f t="shared" si="50"/>
        <v>4.0027397260273974</v>
      </c>
      <c r="G467">
        <f t="shared" si="51"/>
        <v>1</v>
      </c>
      <c r="H467">
        <f t="shared" si="52"/>
        <v>0</v>
      </c>
      <c r="I467" s="4">
        <v>355000</v>
      </c>
      <c r="J467" s="4">
        <v>10000</v>
      </c>
      <c r="K467" s="4">
        <f>+I467*J467</f>
        <v>3550000000</v>
      </c>
      <c r="L467" s="3">
        <f t="shared" si="53"/>
        <v>3550000000</v>
      </c>
      <c r="M467" s="3">
        <f t="shared" si="54"/>
        <v>0</v>
      </c>
    </row>
    <row r="468" spans="1:13" x14ac:dyDescent="0.35">
      <c r="A468" s="1">
        <v>44317</v>
      </c>
      <c r="B468" t="s">
        <v>677</v>
      </c>
      <c r="C468" t="s">
        <v>675</v>
      </c>
      <c r="D468" s="1">
        <v>44340</v>
      </c>
      <c r="E468" s="1">
        <v>45436</v>
      </c>
      <c r="F468">
        <f t="shared" si="50"/>
        <v>3.0027397260273974</v>
      </c>
      <c r="G468">
        <f t="shared" si="51"/>
        <v>1</v>
      </c>
      <c r="H468">
        <f t="shared" si="52"/>
        <v>0</v>
      </c>
      <c r="I468" s="4">
        <v>1552230</v>
      </c>
      <c r="J468" s="4">
        <v>1000</v>
      </c>
      <c r="K468" s="4">
        <f>+I468*J468</f>
        <v>1552230000</v>
      </c>
      <c r="L468" s="3">
        <f t="shared" si="53"/>
        <v>1552230000</v>
      </c>
      <c r="M468" s="3">
        <f t="shared" si="54"/>
        <v>0</v>
      </c>
    </row>
    <row r="469" spans="1:13" x14ac:dyDescent="0.35">
      <c r="A469" s="1">
        <v>44317</v>
      </c>
      <c r="B469" t="s">
        <v>678</v>
      </c>
      <c r="C469" t="s">
        <v>675</v>
      </c>
      <c r="D469" s="1">
        <v>44340</v>
      </c>
      <c r="E469" s="1">
        <v>46166</v>
      </c>
      <c r="F469">
        <f t="shared" si="50"/>
        <v>5.0027397260273974</v>
      </c>
      <c r="G469">
        <f t="shared" si="51"/>
        <v>0</v>
      </c>
      <c r="H469">
        <f t="shared" si="52"/>
        <v>1</v>
      </c>
      <c r="I469" s="4">
        <v>1447770</v>
      </c>
      <c r="J469" s="4">
        <v>1000</v>
      </c>
      <c r="K469" s="4">
        <f>+I469*J469</f>
        <v>1447770000</v>
      </c>
      <c r="L469" s="3">
        <f t="shared" si="53"/>
        <v>0</v>
      </c>
      <c r="M469" s="3">
        <f t="shared" si="54"/>
        <v>1447770000</v>
      </c>
    </row>
    <row r="470" spans="1:13" x14ac:dyDescent="0.35">
      <c r="A470" s="1">
        <v>44440</v>
      </c>
      <c r="B470" t="s">
        <v>679</v>
      </c>
      <c r="C470" t="s">
        <v>680</v>
      </c>
      <c r="D470" s="1">
        <v>44454</v>
      </c>
      <c r="E470" s="1">
        <v>47588</v>
      </c>
      <c r="F470">
        <f t="shared" si="50"/>
        <v>8.5863013698630137</v>
      </c>
      <c r="G470">
        <f t="shared" si="51"/>
        <v>0</v>
      </c>
      <c r="H470">
        <f t="shared" si="52"/>
        <v>1</v>
      </c>
      <c r="I470" s="4">
        <v>345000</v>
      </c>
      <c r="J470" s="4">
        <v>1000</v>
      </c>
      <c r="K470" s="4">
        <f>+I470*J470</f>
        <v>345000000</v>
      </c>
      <c r="L470" s="3">
        <f t="shared" si="53"/>
        <v>0</v>
      </c>
      <c r="M470" s="3">
        <f t="shared" si="54"/>
        <v>345000000</v>
      </c>
    </row>
    <row r="471" spans="1:13" x14ac:dyDescent="0.35">
      <c r="A471" s="1">
        <v>41852</v>
      </c>
      <c r="B471" t="s">
        <v>681</v>
      </c>
      <c r="C471" t="s">
        <v>682</v>
      </c>
      <c r="D471" s="1">
        <v>41863</v>
      </c>
      <c r="E471" s="1">
        <v>44420</v>
      </c>
      <c r="F471">
        <f t="shared" si="50"/>
        <v>7.0054794520547947</v>
      </c>
      <c r="G471">
        <f t="shared" si="51"/>
        <v>0</v>
      </c>
      <c r="H471">
        <f t="shared" si="52"/>
        <v>1</v>
      </c>
      <c r="I471" s="4">
        <v>10000</v>
      </c>
      <c r="J471" s="4">
        <v>10000</v>
      </c>
      <c r="K471" s="4">
        <f>+I471*J471</f>
        <v>100000000</v>
      </c>
      <c r="L471" s="3">
        <f t="shared" si="53"/>
        <v>0</v>
      </c>
      <c r="M471" s="3">
        <f t="shared" si="54"/>
        <v>100000000</v>
      </c>
    </row>
    <row r="472" spans="1:13" x14ac:dyDescent="0.35">
      <c r="A472" s="1">
        <v>40544</v>
      </c>
      <c r="B472" t="s">
        <v>683</v>
      </c>
      <c r="C472" t="s">
        <v>684</v>
      </c>
      <c r="D472" s="1">
        <v>40547</v>
      </c>
      <c r="E472" s="1">
        <v>43104</v>
      </c>
      <c r="F472">
        <f t="shared" si="50"/>
        <v>7.0054794520547947</v>
      </c>
      <c r="G472">
        <f t="shared" si="51"/>
        <v>0</v>
      </c>
      <c r="H472">
        <f t="shared" si="52"/>
        <v>1</v>
      </c>
      <c r="I472" s="4">
        <v>80</v>
      </c>
      <c r="J472" s="4">
        <v>1000000</v>
      </c>
      <c r="K472" s="4">
        <f>+I472*J472</f>
        <v>80000000</v>
      </c>
      <c r="L472" s="3">
        <f t="shared" si="53"/>
        <v>0</v>
      </c>
      <c r="M472" s="3">
        <f t="shared" si="54"/>
        <v>80000000</v>
      </c>
    </row>
    <row r="473" spans="1:13" x14ac:dyDescent="0.35">
      <c r="A473" s="1">
        <v>40544</v>
      </c>
      <c r="B473" t="s">
        <v>685</v>
      </c>
      <c r="C473" t="s">
        <v>684</v>
      </c>
      <c r="D473" s="1">
        <v>40547</v>
      </c>
      <c r="E473" s="1">
        <v>42920</v>
      </c>
      <c r="F473">
        <f t="shared" si="50"/>
        <v>6.5013698630136982</v>
      </c>
      <c r="G473">
        <f t="shared" si="51"/>
        <v>0</v>
      </c>
      <c r="H473">
        <f t="shared" si="52"/>
        <v>1</v>
      </c>
      <c r="I473" s="4">
        <v>80</v>
      </c>
      <c r="J473" s="4">
        <v>1000000</v>
      </c>
      <c r="K473" s="4">
        <f>+I473*J473</f>
        <v>80000000</v>
      </c>
      <c r="L473" s="3">
        <f t="shared" si="53"/>
        <v>0</v>
      </c>
      <c r="M473" s="3">
        <f t="shared" si="54"/>
        <v>80000000</v>
      </c>
    </row>
    <row r="474" spans="1:13" x14ac:dyDescent="0.35">
      <c r="A474" s="1">
        <v>41030</v>
      </c>
      <c r="B474" t="s">
        <v>686</v>
      </c>
      <c r="C474" t="s">
        <v>555</v>
      </c>
      <c r="D474" s="1">
        <v>41059</v>
      </c>
      <c r="E474" s="1">
        <v>41608</v>
      </c>
      <c r="F474">
        <f t="shared" si="50"/>
        <v>1.5041095890410958</v>
      </c>
      <c r="G474">
        <f t="shared" si="51"/>
        <v>1</v>
      </c>
      <c r="H474">
        <f t="shared" si="52"/>
        <v>0</v>
      </c>
      <c r="I474" s="4">
        <v>280</v>
      </c>
      <c r="J474" s="4">
        <v>1000000</v>
      </c>
      <c r="K474" s="4">
        <f>+I474*J474</f>
        <v>280000000</v>
      </c>
      <c r="L474" s="3">
        <f t="shared" si="53"/>
        <v>280000000</v>
      </c>
      <c r="M474" s="3">
        <f t="shared" si="54"/>
        <v>0</v>
      </c>
    </row>
    <row r="475" spans="1:13" x14ac:dyDescent="0.35">
      <c r="A475" s="1">
        <v>44501</v>
      </c>
      <c r="B475" t="s">
        <v>687</v>
      </c>
      <c r="C475" t="s">
        <v>688</v>
      </c>
      <c r="D475" s="1">
        <v>44509</v>
      </c>
      <c r="E475" s="1">
        <v>45391</v>
      </c>
      <c r="F475">
        <f t="shared" si="50"/>
        <v>2.4164383561643836</v>
      </c>
      <c r="G475">
        <f t="shared" si="51"/>
        <v>1</v>
      </c>
      <c r="H475">
        <f t="shared" si="52"/>
        <v>0</v>
      </c>
      <c r="I475" s="4">
        <v>225000</v>
      </c>
      <c r="J475" s="4">
        <v>1000</v>
      </c>
      <c r="K475" s="4">
        <f>+I475*J475</f>
        <v>225000000</v>
      </c>
      <c r="L475" s="3">
        <f t="shared" si="53"/>
        <v>225000000</v>
      </c>
      <c r="M475" s="3">
        <f t="shared" si="54"/>
        <v>0</v>
      </c>
    </row>
    <row r="476" spans="1:13" x14ac:dyDescent="0.35">
      <c r="A476" s="1">
        <v>41061</v>
      </c>
      <c r="B476" t="s">
        <v>689</v>
      </c>
      <c r="C476" t="s">
        <v>690</v>
      </c>
      <c r="D476" s="1">
        <v>41073</v>
      </c>
      <c r="E476" s="1">
        <v>42899</v>
      </c>
      <c r="F476">
        <f t="shared" si="50"/>
        <v>5.0027397260273974</v>
      </c>
      <c r="G476">
        <f t="shared" si="51"/>
        <v>0</v>
      </c>
      <c r="H476">
        <f t="shared" si="52"/>
        <v>1</v>
      </c>
      <c r="I476" s="4">
        <v>30000</v>
      </c>
      <c r="J476" s="4">
        <v>10000</v>
      </c>
      <c r="K476" s="4">
        <f>+I476*J476</f>
        <v>300000000</v>
      </c>
      <c r="L476" s="3">
        <f t="shared" si="53"/>
        <v>0</v>
      </c>
      <c r="M476" s="3">
        <f t="shared" si="54"/>
        <v>300000000</v>
      </c>
    </row>
    <row r="477" spans="1:13" x14ac:dyDescent="0.35">
      <c r="A477" s="1">
        <v>41122</v>
      </c>
      <c r="B477" t="s">
        <v>691</v>
      </c>
      <c r="C477" t="s">
        <v>692</v>
      </c>
      <c r="D477" s="1">
        <v>41124</v>
      </c>
      <c r="E477" s="1">
        <v>42950</v>
      </c>
      <c r="F477">
        <f t="shared" si="50"/>
        <v>5.0027397260273974</v>
      </c>
      <c r="G477">
        <f t="shared" si="51"/>
        <v>0</v>
      </c>
      <c r="H477">
        <f t="shared" si="52"/>
        <v>1</v>
      </c>
      <c r="I477" s="4">
        <v>157</v>
      </c>
      <c r="J477" s="4">
        <v>1000000</v>
      </c>
      <c r="K477" s="4">
        <f>+I477*J477</f>
        <v>157000000</v>
      </c>
      <c r="L477" s="3">
        <f t="shared" si="53"/>
        <v>0</v>
      </c>
      <c r="M477" s="3">
        <f t="shared" si="54"/>
        <v>157000000</v>
      </c>
    </row>
    <row r="478" spans="1:13" x14ac:dyDescent="0.35">
      <c r="A478" s="1">
        <v>40695</v>
      </c>
      <c r="B478" t="s">
        <v>693</v>
      </c>
      <c r="C478" t="s">
        <v>694</v>
      </c>
      <c r="D478" s="1">
        <v>40721</v>
      </c>
      <c r="E478" s="1">
        <v>42947</v>
      </c>
      <c r="F478">
        <f t="shared" si="50"/>
        <v>6.0986301369863014</v>
      </c>
      <c r="G478">
        <f t="shared" si="51"/>
        <v>0</v>
      </c>
      <c r="H478">
        <f t="shared" si="52"/>
        <v>1</v>
      </c>
      <c r="I478" s="4">
        <v>240</v>
      </c>
      <c r="J478" s="4">
        <v>500000</v>
      </c>
      <c r="K478" s="4">
        <f>+I478*J478</f>
        <v>120000000</v>
      </c>
      <c r="L478" s="3">
        <f t="shared" si="53"/>
        <v>0</v>
      </c>
      <c r="M478" s="3">
        <f t="shared" si="54"/>
        <v>120000000</v>
      </c>
    </row>
    <row r="479" spans="1:13" x14ac:dyDescent="0.35">
      <c r="A479" s="1">
        <v>41640</v>
      </c>
      <c r="B479" t="s">
        <v>695</v>
      </c>
      <c r="C479" t="s">
        <v>696</v>
      </c>
      <c r="D479" s="1">
        <v>41656</v>
      </c>
      <c r="E479" s="1">
        <v>45307</v>
      </c>
      <c r="F479">
        <f t="shared" si="50"/>
        <v>10.002739726027396</v>
      </c>
      <c r="G479">
        <f t="shared" si="51"/>
        <v>0</v>
      </c>
      <c r="H479">
        <f t="shared" si="52"/>
        <v>1</v>
      </c>
      <c r="I479" s="4">
        <v>2720</v>
      </c>
      <c r="J479" s="4">
        <v>234700</v>
      </c>
      <c r="K479" s="4">
        <f>+I479*J479</f>
        <v>638384000</v>
      </c>
      <c r="L479" s="3">
        <f t="shared" si="53"/>
        <v>0</v>
      </c>
      <c r="M479" s="3">
        <f t="shared" si="54"/>
        <v>638384000</v>
      </c>
    </row>
    <row r="480" spans="1:13" x14ac:dyDescent="0.35">
      <c r="A480" s="1">
        <v>40878</v>
      </c>
      <c r="B480" t="s">
        <v>697</v>
      </c>
      <c r="C480" t="s">
        <v>698</v>
      </c>
      <c r="D480" s="1">
        <v>40885</v>
      </c>
      <c r="E480" s="1">
        <v>44538</v>
      </c>
      <c r="F480">
        <f t="shared" si="50"/>
        <v>10.008219178082191</v>
      </c>
      <c r="G480">
        <f t="shared" si="51"/>
        <v>0</v>
      </c>
      <c r="H480">
        <f t="shared" si="52"/>
        <v>1</v>
      </c>
      <c r="I480" s="4">
        <v>1500000</v>
      </c>
      <c r="J480" s="4">
        <v>1000</v>
      </c>
      <c r="K480" s="4">
        <f>+I480*J480</f>
        <v>1500000000</v>
      </c>
      <c r="L480" s="3">
        <f t="shared" si="53"/>
        <v>0</v>
      </c>
      <c r="M480" s="3">
        <f t="shared" si="54"/>
        <v>1500000000</v>
      </c>
    </row>
    <row r="481" spans="1:13" x14ac:dyDescent="0.35">
      <c r="A481" s="1">
        <v>42705</v>
      </c>
      <c r="B481" t="s">
        <v>699</v>
      </c>
      <c r="C481" t="s">
        <v>675</v>
      </c>
      <c r="D481" s="1">
        <v>42705</v>
      </c>
      <c r="E481" s="1">
        <v>43800</v>
      </c>
      <c r="F481">
        <f t="shared" si="50"/>
        <v>3</v>
      </c>
      <c r="G481">
        <f t="shared" si="51"/>
        <v>1</v>
      </c>
      <c r="H481">
        <f t="shared" si="52"/>
        <v>0</v>
      </c>
      <c r="I481" s="4">
        <v>3000000</v>
      </c>
      <c r="J481" s="4">
        <v>1000</v>
      </c>
      <c r="K481" s="4">
        <f>+I481*J481</f>
        <v>3000000000</v>
      </c>
      <c r="L481" s="3">
        <f t="shared" si="53"/>
        <v>3000000000</v>
      </c>
      <c r="M481" s="3">
        <f t="shared" si="54"/>
        <v>0</v>
      </c>
    </row>
    <row r="482" spans="1:13" x14ac:dyDescent="0.35">
      <c r="A482" s="1">
        <v>40695</v>
      </c>
      <c r="B482" t="s">
        <v>700</v>
      </c>
      <c r="C482" t="s">
        <v>701</v>
      </c>
      <c r="D482" s="1">
        <v>40708</v>
      </c>
      <c r="E482" s="1">
        <v>43510</v>
      </c>
      <c r="F482">
        <f t="shared" si="50"/>
        <v>7.6767123287671231</v>
      </c>
      <c r="G482">
        <f t="shared" si="51"/>
        <v>0</v>
      </c>
      <c r="H482">
        <f t="shared" si="52"/>
        <v>1</v>
      </c>
      <c r="I482" s="4">
        <v>130</v>
      </c>
      <c r="J482" s="4">
        <v>1000000</v>
      </c>
      <c r="K482" s="4">
        <f>+I482*J482</f>
        <v>130000000</v>
      </c>
      <c r="L482" s="3">
        <f t="shared" si="53"/>
        <v>0</v>
      </c>
      <c r="M482" s="3">
        <f t="shared" si="54"/>
        <v>130000000</v>
      </c>
    </row>
    <row r="483" spans="1:13" x14ac:dyDescent="0.35">
      <c r="A483" s="1">
        <v>41426</v>
      </c>
      <c r="B483" t="s">
        <v>702</v>
      </c>
      <c r="C483" t="s">
        <v>703</v>
      </c>
      <c r="D483" s="1">
        <v>41453</v>
      </c>
      <c r="E483" s="1">
        <v>44010</v>
      </c>
      <c r="F483">
        <f t="shared" si="50"/>
        <v>7.0054794520547947</v>
      </c>
      <c r="G483">
        <f t="shared" si="51"/>
        <v>0</v>
      </c>
      <c r="H483">
        <f t="shared" si="52"/>
        <v>1</v>
      </c>
      <c r="I483" s="4">
        <v>100000</v>
      </c>
      <c r="J483" s="4">
        <v>1000</v>
      </c>
      <c r="K483" s="4">
        <f>+I483*J483</f>
        <v>100000000</v>
      </c>
      <c r="L483" s="3">
        <f t="shared" si="53"/>
        <v>0</v>
      </c>
      <c r="M483" s="3">
        <f t="shared" si="54"/>
        <v>100000000</v>
      </c>
    </row>
    <row r="484" spans="1:13" x14ac:dyDescent="0.35">
      <c r="A484" s="1">
        <v>42856</v>
      </c>
      <c r="B484" t="s">
        <v>704</v>
      </c>
      <c r="C484" t="s">
        <v>703</v>
      </c>
      <c r="D484" s="1">
        <v>42860</v>
      </c>
      <c r="E484" s="1">
        <v>44686</v>
      </c>
      <c r="F484">
        <f t="shared" si="50"/>
        <v>5.0027397260273974</v>
      </c>
      <c r="G484">
        <f t="shared" si="51"/>
        <v>0</v>
      </c>
      <c r="H484">
        <f t="shared" si="52"/>
        <v>1</v>
      </c>
      <c r="I484" s="4">
        <v>13095882</v>
      </c>
      <c r="J484" s="4">
        <v>4</v>
      </c>
      <c r="K484" s="4">
        <f>+I484*J484</f>
        <v>52383528</v>
      </c>
      <c r="L484" s="3">
        <f t="shared" si="53"/>
        <v>0</v>
      </c>
      <c r="M484" s="3">
        <f t="shared" si="54"/>
        <v>52383528</v>
      </c>
    </row>
    <row r="485" spans="1:13" x14ac:dyDescent="0.35">
      <c r="A485" s="1">
        <v>41153</v>
      </c>
      <c r="B485" t="s">
        <v>705</v>
      </c>
      <c r="C485" t="s">
        <v>706</v>
      </c>
      <c r="D485" s="1">
        <v>41169</v>
      </c>
      <c r="E485" s="1">
        <v>41534</v>
      </c>
      <c r="F485">
        <f t="shared" si="50"/>
        <v>1</v>
      </c>
      <c r="G485">
        <f t="shared" si="51"/>
        <v>1</v>
      </c>
      <c r="H485">
        <f t="shared" si="52"/>
        <v>0</v>
      </c>
      <c r="I485" s="4">
        <v>30</v>
      </c>
      <c r="J485" s="4">
        <v>1130000</v>
      </c>
      <c r="K485" s="4">
        <f>+I485*J485</f>
        <v>33900000</v>
      </c>
      <c r="L485" s="3">
        <f t="shared" si="53"/>
        <v>33900000</v>
      </c>
      <c r="M485" s="3">
        <f t="shared" si="54"/>
        <v>0</v>
      </c>
    </row>
    <row r="486" spans="1:13" x14ac:dyDescent="0.35">
      <c r="A486" s="1">
        <v>41456</v>
      </c>
      <c r="B486" t="s">
        <v>707</v>
      </c>
      <c r="C486" t="s">
        <v>706</v>
      </c>
      <c r="D486" s="1">
        <v>41467</v>
      </c>
      <c r="E486" s="1">
        <v>41707</v>
      </c>
      <c r="F486">
        <f t="shared" si="50"/>
        <v>0.65753424657534243</v>
      </c>
      <c r="G486">
        <f t="shared" si="51"/>
        <v>1</v>
      </c>
      <c r="H486">
        <f t="shared" si="52"/>
        <v>0</v>
      </c>
      <c r="I486" s="4">
        <v>1050</v>
      </c>
      <c r="J486" s="4">
        <v>100000</v>
      </c>
      <c r="K486" s="4">
        <f>+I486*J486</f>
        <v>105000000</v>
      </c>
      <c r="L486" s="3">
        <f t="shared" si="53"/>
        <v>105000000</v>
      </c>
      <c r="M486" s="3">
        <f t="shared" si="54"/>
        <v>0</v>
      </c>
    </row>
    <row r="487" spans="1:13" x14ac:dyDescent="0.35">
      <c r="A487" s="1">
        <v>41883</v>
      </c>
      <c r="B487" t="s">
        <v>708</v>
      </c>
      <c r="C487" t="s">
        <v>709</v>
      </c>
      <c r="D487" s="1">
        <v>41897</v>
      </c>
      <c r="E487" s="1">
        <v>45550</v>
      </c>
      <c r="F487">
        <f t="shared" si="50"/>
        <v>10.008219178082191</v>
      </c>
      <c r="G487">
        <f t="shared" si="51"/>
        <v>0</v>
      </c>
      <c r="H487">
        <f t="shared" si="52"/>
        <v>1</v>
      </c>
      <c r="I487" s="4">
        <v>17950</v>
      </c>
      <c r="J487" s="4">
        <v>10000</v>
      </c>
      <c r="K487" s="4">
        <f>+I487*J487</f>
        <v>179500000</v>
      </c>
      <c r="L487" s="3">
        <f t="shared" si="53"/>
        <v>0</v>
      </c>
      <c r="M487" s="3">
        <f t="shared" si="54"/>
        <v>179500000</v>
      </c>
    </row>
    <row r="488" spans="1:13" x14ac:dyDescent="0.35">
      <c r="A488" s="1">
        <v>42979</v>
      </c>
      <c r="B488" t="s">
        <v>710</v>
      </c>
      <c r="C488" t="s">
        <v>711</v>
      </c>
      <c r="D488" s="1">
        <v>42982</v>
      </c>
      <c r="E488" s="1">
        <v>45904</v>
      </c>
      <c r="F488">
        <f t="shared" si="50"/>
        <v>8.0054794520547947</v>
      </c>
      <c r="G488">
        <f t="shared" si="51"/>
        <v>0</v>
      </c>
      <c r="H488">
        <f t="shared" si="52"/>
        <v>1</v>
      </c>
      <c r="I488" s="4">
        <v>140000</v>
      </c>
      <c r="J488" s="4">
        <v>1000</v>
      </c>
      <c r="K488" s="4">
        <f>+I488*J488</f>
        <v>140000000</v>
      </c>
      <c r="L488" s="3">
        <f t="shared" si="53"/>
        <v>0</v>
      </c>
      <c r="M488" s="3">
        <f t="shared" si="54"/>
        <v>140000000</v>
      </c>
    </row>
    <row r="489" spans="1:13" x14ac:dyDescent="0.35">
      <c r="A489" s="1">
        <v>41334</v>
      </c>
      <c r="B489" t="s">
        <v>712</v>
      </c>
      <c r="C489" t="s">
        <v>713</v>
      </c>
      <c r="D489" s="1">
        <v>41341</v>
      </c>
      <c r="E489" s="1">
        <v>41920</v>
      </c>
      <c r="F489">
        <f t="shared" si="50"/>
        <v>1.5863013698630137</v>
      </c>
      <c r="G489">
        <f t="shared" si="51"/>
        <v>1</v>
      </c>
      <c r="H489">
        <f t="shared" si="52"/>
        <v>0</v>
      </c>
      <c r="I489" s="4">
        <v>16800</v>
      </c>
      <c r="J489" s="4">
        <v>10000</v>
      </c>
      <c r="K489" s="4">
        <f>+I489*J489</f>
        <v>168000000</v>
      </c>
      <c r="L489" s="3">
        <f t="shared" si="53"/>
        <v>168000000</v>
      </c>
      <c r="M489" s="3">
        <f t="shared" si="54"/>
        <v>0</v>
      </c>
    </row>
    <row r="490" spans="1:13" x14ac:dyDescent="0.35">
      <c r="A490" s="1">
        <v>41609</v>
      </c>
      <c r="B490" t="s">
        <v>714</v>
      </c>
      <c r="C490" t="s">
        <v>713</v>
      </c>
      <c r="D490" s="1">
        <v>41616</v>
      </c>
      <c r="E490" s="1">
        <v>41920</v>
      </c>
      <c r="F490">
        <f t="shared" si="50"/>
        <v>0.83287671232876714</v>
      </c>
      <c r="G490">
        <f t="shared" si="51"/>
        <v>1</v>
      </c>
      <c r="H490">
        <f t="shared" si="52"/>
        <v>0</v>
      </c>
      <c r="I490" s="4">
        <v>47800</v>
      </c>
      <c r="J490" s="4">
        <v>10000</v>
      </c>
      <c r="K490" s="4">
        <f>+I490*J490</f>
        <v>478000000</v>
      </c>
      <c r="L490" s="3">
        <f t="shared" si="53"/>
        <v>478000000</v>
      </c>
      <c r="M490" s="3">
        <f t="shared" si="54"/>
        <v>0</v>
      </c>
    </row>
    <row r="491" spans="1:13" x14ac:dyDescent="0.35">
      <c r="A491" s="1">
        <v>41760</v>
      </c>
      <c r="B491" t="s">
        <v>715</v>
      </c>
      <c r="C491" t="s">
        <v>716</v>
      </c>
      <c r="D491" s="1">
        <v>41782</v>
      </c>
      <c r="E491" s="1">
        <v>43608</v>
      </c>
      <c r="F491">
        <f t="shared" si="50"/>
        <v>5.0027397260273974</v>
      </c>
      <c r="G491">
        <f t="shared" si="51"/>
        <v>0</v>
      </c>
      <c r="H491">
        <f t="shared" si="52"/>
        <v>1</v>
      </c>
      <c r="I491" s="4">
        <v>10500</v>
      </c>
      <c r="J491" s="4">
        <v>10000</v>
      </c>
      <c r="K491" s="4">
        <f>+I491*J491</f>
        <v>105000000</v>
      </c>
      <c r="L491" s="3">
        <f t="shared" si="53"/>
        <v>0</v>
      </c>
      <c r="M491" s="3">
        <f t="shared" si="54"/>
        <v>105000000</v>
      </c>
    </row>
    <row r="492" spans="1:13" x14ac:dyDescent="0.35">
      <c r="A492" s="1">
        <v>42826</v>
      </c>
      <c r="B492" t="s">
        <v>717</v>
      </c>
      <c r="C492" t="s">
        <v>716</v>
      </c>
      <c r="D492" s="1">
        <v>42837</v>
      </c>
      <c r="E492" s="1">
        <v>43933</v>
      </c>
      <c r="F492">
        <f t="shared" si="50"/>
        <v>3.0027397260273974</v>
      </c>
      <c r="G492">
        <f t="shared" si="51"/>
        <v>1</v>
      </c>
      <c r="H492">
        <f t="shared" si="52"/>
        <v>0</v>
      </c>
      <c r="I492" s="4">
        <v>5500</v>
      </c>
      <c r="J492" s="4">
        <v>10000</v>
      </c>
      <c r="K492" s="4">
        <f>+I492*J492</f>
        <v>55000000</v>
      </c>
      <c r="L492" s="3">
        <f t="shared" si="53"/>
        <v>55000000</v>
      </c>
      <c r="M492" s="3">
        <f t="shared" si="54"/>
        <v>0</v>
      </c>
    </row>
    <row r="493" spans="1:13" x14ac:dyDescent="0.35">
      <c r="A493" s="1">
        <v>41760</v>
      </c>
      <c r="B493" t="s">
        <v>718</v>
      </c>
      <c r="C493" t="s">
        <v>716</v>
      </c>
      <c r="D493" s="1">
        <v>41782</v>
      </c>
      <c r="E493" s="1">
        <v>43608</v>
      </c>
      <c r="F493">
        <f t="shared" si="50"/>
        <v>5.0027397260273974</v>
      </c>
      <c r="G493">
        <f t="shared" si="51"/>
        <v>0</v>
      </c>
      <c r="H493">
        <f t="shared" si="52"/>
        <v>1</v>
      </c>
      <c r="I493" s="4">
        <v>6000</v>
      </c>
      <c r="J493" s="4">
        <v>10000</v>
      </c>
      <c r="K493" s="4">
        <f>+I493*J493</f>
        <v>60000000</v>
      </c>
      <c r="L493" s="3">
        <f t="shared" si="53"/>
        <v>0</v>
      </c>
      <c r="M493" s="3">
        <f t="shared" si="54"/>
        <v>60000000</v>
      </c>
    </row>
    <row r="494" spans="1:13" x14ac:dyDescent="0.35">
      <c r="A494" s="1">
        <v>44256</v>
      </c>
      <c r="B494" t="s">
        <v>719</v>
      </c>
      <c r="C494" t="s">
        <v>720</v>
      </c>
      <c r="D494" s="1">
        <v>44270</v>
      </c>
      <c r="E494" s="1">
        <v>46096</v>
      </c>
      <c r="F494">
        <f t="shared" si="50"/>
        <v>5.0027397260273974</v>
      </c>
      <c r="G494">
        <f t="shared" si="51"/>
        <v>0</v>
      </c>
      <c r="H494">
        <f t="shared" si="52"/>
        <v>1</v>
      </c>
      <c r="I494" s="4">
        <v>260000</v>
      </c>
      <c r="J494" s="4">
        <v>1000</v>
      </c>
      <c r="K494" s="4">
        <f>+I494*J494</f>
        <v>260000000</v>
      </c>
      <c r="L494" s="3">
        <f t="shared" si="53"/>
        <v>0</v>
      </c>
      <c r="M494" s="3">
        <f t="shared" si="54"/>
        <v>260000000</v>
      </c>
    </row>
    <row r="495" spans="1:13" x14ac:dyDescent="0.35">
      <c r="A495" s="1">
        <v>41365</v>
      </c>
      <c r="B495" t="s">
        <v>721</v>
      </c>
      <c r="C495" t="s">
        <v>722</v>
      </c>
      <c r="D495" s="1">
        <v>41386</v>
      </c>
      <c r="E495" s="1">
        <v>43212</v>
      </c>
      <c r="F495">
        <f t="shared" si="50"/>
        <v>5.0027397260273974</v>
      </c>
      <c r="G495">
        <f t="shared" si="51"/>
        <v>0</v>
      </c>
      <c r="H495">
        <f t="shared" si="52"/>
        <v>1</v>
      </c>
      <c r="I495" s="4">
        <v>280</v>
      </c>
      <c r="J495" s="4">
        <v>1000000</v>
      </c>
      <c r="K495" s="4">
        <f>+I495*J495</f>
        <v>280000000</v>
      </c>
      <c r="L495" s="3">
        <f t="shared" si="53"/>
        <v>0</v>
      </c>
      <c r="M495" s="3">
        <f t="shared" si="54"/>
        <v>280000000</v>
      </c>
    </row>
    <row r="496" spans="1:13" x14ac:dyDescent="0.35">
      <c r="A496" s="1">
        <v>41609</v>
      </c>
      <c r="B496" t="s">
        <v>723</v>
      </c>
      <c r="C496" t="s">
        <v>724</v>
      </c>
      <c r="D496" s="1">
        <v>41626</v>
      </c>
      <c r="E496" s="1">
        <v>46009</v>
      </c>
      <c r="F496">
        <f t="shared" si="50"/>
        <v>12.008219178082191</v>
      </c>
      <c r="G496">
        <f t="shared" si="51"/>
        <v>0</v>
      </c>
      <c r="H496">
        <f t="shared" si="52"/>
        <v>1</v>
      </c>
      <c r="I496" s="4">
        <v>1500</v>
      </c>
      <c r="J496" s="4">
        <v>10000</v>
      </c>
      <c r="K496" s="4">
        <f>+I496*J496</f>
        <v>15000000</v>
      </c>
      <c r="L496" s="3">
        <f t="shared" si="53"/>
        <v>0</v>
      </c>
      <c r="M496" s="3">
        <f t="shared" si="54"/>
        <v>15000000</v>
      </c>
    </row>
    <row r="497" spans="1:13" x14ac:dyDescent="0.35">
      <c r="A497" s="1">
        <v>41791</v>
      </c>
      <c r="B497" t="s">
        <v>725</v>
      </c>
      <c r="C497" t="s">
        <v>726</v>
      </c>
      <c r="D497" s="1">
        <v>41806</v>
      </c>
      <c r="E497" s="1">
        <v>42171</v>
      </c>
      <c r="F497">
        <f t="shared" si="50"/>
        <v>1</v>
      </c>
      <c r="G497">
        <f t="shared" si="51"/>
        <v>1</v>
      </c>
      <c r="H497">
        <f t="shared" si="52"/>
        <v>0</v>
      </c>
      <c r="I497" s="4">
        <v>150</v>
      </c>
      <c r="J497" s="4">
        <v>1000000</v>
      </c>
      <c r="K497" s="4">
        <f>+I497*J497</f>
        <v>150000000</v>
      </c>
      <c r="L497" s="3">
        <f t="shared" si="53"/>
        <v>150000000</v>
      </c>
      <c r="M497" s="3">
        <f t="shared" si="54"/>
        <v>0</v>
      </c>
    </row>
    <row r="498" spans="1:13" x14ac:dyDescent="0.35">
      <c r="A498" s="1">
        <v>43252</v>
      </c>
      <c r="B498" t="s">
        <v>727</v>
      </c>
      <c r="C498" t="s">
        <v>728</v>
      </c>
      <c r="D498" s="1">
        <v>43252</v>
      </c>
      <c r="E498" s="1">
        <v>43617</v>
      </c>
      <c r="F498">
        <f t="shared" si="50"/>
        <v>1</v>
      </c>
      <c r="G498">
        <f t="shared" si="51"/>
        <v>1</v>
      </c>
      <c r="H498">
        <f t="shared" si="52"/>
        <v>0</v>
      </c>
      <c r="I498" s="4">
        <v>1500000</v>
      </c>
      <c r="J498" s="4">
        <v>100</v>
      </c>
      <c r="K498" s="4">
        <f>+I498*J498</f>
        <v>150000000</v>
      </c>
      <c r="L498" s="3">
        <f t="shared" si="53"/>
        <v>150000000</v>
      </c>
      <c r="M498" s="3">
        <f t="shared" si="54"/>
        <v>0</v>
      </c>
    </row>
    <row r="499" spans="1:13" x14ac:dyDescent="0.35">
      <c r="A499" s="1">
        <v>41487</v>
      </c>
      <c r="B499" t="s">
        <v>729</v>
      </c>
      <c r="C499" t="s">
        <v>730</v>
      </c>
      <c r="D499" s="1">
        <v>41506</v>
      </c>
      <c r="E499" s="1">
        <v>42600</v>
      </c>
      <c r="F499">
        <f t="shared" si="50"/>
        <v>2.9972602739726026</v>
      </c>
      <c r="G499">
        <f t="shared" si="51"/>
        <v>1</v>
      </c>
      <c r="H499">
        <f t="shared" si="52"/>
        <v>0</v>
      </c>
      <c r="I499" s="4">
        <v>55700</v>
      </c>
      <c r="J499" s="4">
        <v>1000</v>
      </c>
      <c r="K499" s="4">
        <f>+I499*J499</f>
        <v>55700000</v>
      </c>
      <c r="L499" s="3">
        <f t="shared" si="53"/>
        <v>55700000</v>
      </c>
      <c r="M499" s="3">
        <f t="shared" si="54"/>
        <v>0</v>
      </c>
    </row>
    <row r="500" spans="1:13" x14ac:dyDescent="0.35">
      <c r="A500" s="1">
        <v>43709</v>
      </c>
      <c r="B500" t="s">
        <v>731</v>
      </c>
      <c r="C500" t="s">
        <v>732</v>
      </c>
      <c r="D500" s="1">
        <v>43728</v>
      </c>
      <c r="E500" s="1">
        <v>44459</v>
      </c>
      <c r="F500">
        <f t="shared" si="50"/>
        <v>2.0027397260273974</v>
      </c>
      <c r="G500">
        <f t="shared" si="51"/>
        <v>1</v>
      </c>
      <c r="H500">
        <f t="shared" si="52"/>
        <v>0</v>
      </c>
      <c r="I500" s="4">
        <v>190000</v>
      </c>
      <c r="J500" s="4">
        <v>10000</v>
      </c>
      <c r="K500" s="4">
        <f>+I500*J500</f>
        <v>1900000000</v>
      </c>
      <c r="L500" s="3">
        <f t="shared" si="53"/>
        <v>1900000000</v>
      </c>
      <c r="M500" s="3">
        <f t="shared" si="54"/>
        <v>0</v>
      </c>
    </row>
    <row r="501" spans="1:13" x14ac:dyDescent="0.35">
      <c r="A501" s="1">
        <v>41699</v>
      </c>
      <c r="B501" t="s">
        <v>733</v>
      </c>
      <c r="C501" t="s">
        <v>734</v>
      </c>
      <c r="D501" s="1">
        <v>41719</v>
      </c>
      <c r="E501" s="1">
        <v>43545</v>
      </c>
      <c r="F501">
        <f t="shared" si="50"/>
        <v>5.0027397260273974</v>
      </c>
      <c r="G501">
        <f t="shared" si="51"/>
        <v>0</v>
      </c>
      <c r="H501">
        <f t="shared" si="52"/>
        <v>1</v>
      </c>
      <c r="I501" s="4">
        <v>100000</v>
      </c>
      <c r="J501" s="4">
        <v>1000</v>
      </c>
      <c r="K501" s="4">
        <f>+I501*J501</f>
        <v>100000000</v>
      </c>
      <c r="L501" s="3">
        <f t="shared" si="53"/>
        <v>0</v>
      </c>
      <c r="M501" s="3">
        <f t="shared" si="54"/>
        <v>100000000</v>
      </c>
    </row>
    <row r="502" spans="1:13" x14ac:dyDescent="0.35">
      <c r="A502" s="1">
        <v>44317</v>
      </c>
      <c r="B502" t="s">
        <v>735</v>
      </c>
      <c r="C502" t="s">
        <v>736</v>
      </c>
      <c r="D502" s="1">
        <v>44321</v>
      </c>
      <c r="E502" s="1">
        <v>45417</v>
      </c>
      <c r="F502">
        <f t="shared" si="50"/>
        <v>3.0027397260273974</v>
      </c>
      <c r="G502">
        <f t="shared" si="51"/>
        <v>1</v>
      </c>
      <c r="H502">
        <f t="shared" si="52"/>
        <v>0</v>
      </c>
      <c r="I502" s="4">
        <v>600000</v>
      </c>
      <c r="J502" s="4">
        <v>1000</v>
      </c>
      <c r="K502" s="4">
        <f>+I502*J502</f>
        <v>600000000</v>
      </c>
      <c r="L502" s="3">
        <f t="shared" si="53"/>
        <v>600000000</v>
      </c>
      <c r="M502" s="3">
        <f t="shared" si="54"/>
        <v>0</v>
      </c>
    </row>
    <row r="503" spans="1:13" x14ac:dyDescent="0.35">
      <c r="A503" s="1">
        <v>40909</v>
      </c>
      <c r="B503" t="s">
        <v>737</v>
      </c>
      <c r="C503" t="s">
        <v>736</v>
      </c>
      <c r="D503" s="1">
        <v>40927</v>
      </c>
      <c r="E503" s="1">
        <v>42754</v>
      </c>
      <c r="F503">
        <f t="shared" si="50"/>
        <v>5.0054794520547947</v>
      </c>
      <c r="G503">
        <f t="shared" si="51"/>
        <v>0</v>
      </c>
      <c r="H503">
        <f t="shared" si="52"/>
        <v>1</v>
      </c>
      <c r="I503" s="4">
        <v>300</v>
      </c>
      <c r="J503" s="4">
        <v>1000000</v>
      </c>
      <c r="K503" s="4">
        <f>+I503*J503</f>
        <v>300000000</v>
      </c>
      <c r="L503" s="3">
        <f t="shared" si="53"/>
        <v>0</v>
      </c>
      <c r="M503" s="3">
        <f t="shared" si="54"/>
        <v>300000000</v>
      </c>
    </row>
    <row r="504" spans="1:13" x14ac:dyDescent="0.35">
      <c r="A504" s="1">
        <v>41699</v>
      </c>
      <c r="B504" t="s">
        <v>738</v>
      </c>
      <c r="C504" t="s">
        <v>736</v>
      </c>
      <c r="D504" s="1">
        <v>41713</v>
      </c>
      <c r="E504" s="1">
        <v>43539</v>
      </c>
      <c r="F504">
        <f t="shared" si="50"/>
        <v>5.0027397260273974</v>
      </c>
      <c r="G504">
        <f t="shared" si="51"/>
        <v>0</v>
      </c>
      <c r="H504">
        <f t="shared" si="52"/>
        <v>1</v>
      </c>
      <c r="I504" s="4">
        <v>200</v>
      </c>
      <c r="J504" s="4">
        <v>1000000</v>
      </c>
      <c r="K504" s="4">
        <f>+I504*J504</f>
        <v>200000000</v>
      </c>
      <c r="L504" s="3">
        <f t="shared" si="53"/>
        <v>0</v>
      </c>
      <c r="M504" s="3">
        <f t="shared" si="54"/>
        <v>200000000</v>
      </c>
    </row>
    <row r="505" spans="1:13" x14ac:dyDescent="0.35">
      <c r="A505" s="1">
        <v>44075</v>
      </c>
      <c r="B505" t="s">
        <v>739</v>
      </c>
      <c r="C505" t="s">
        <v>736</v>
      </c>
      <c r="D505" s="1">
        <v>44104</v>
      </c>
      <c r="E505" s="1">
        <v>45930</v>
      </c>
      <c r="F505">
        <f t="shared" si="50"/>
        <v>5.0027397260273974</v>
      </c>
      <c r="G505">
        <f t="shared" si="51"/>
        <v>0</v>
      </c>
      <c r="H505">
        <f t="shared" si="52"/>
        <v>1</v>
      </c>
      <c r="I505" s="4">
        <v>350000</v>
      </c>
      <c r="J505" s="4">
        <v>1000</v>
      </c>
      <c r="K505" s="4">
        <f>+I505*J505</f>
        <v>350000000</v>
      </c>
      <c r="L505" s="3">
        <f t="shared" si="53"/>
        <v>0</v>
      </c>
      <c r="M505" s="3">
        <f t="shared" si="54"/>
        <v>350000000</v>
      </c>
    </row>
    <row r="506" spans="1:13" x14ac:dyDescent="0.35">
      <c r="A506" s="1">
        <v>40909</v>
      </c>
      <c r="B506" t="s">
        <v>740</v>
      </c>
      <c r="C506" t="s">
        <v>736</v>
      </c>
      <c r="D506" s="1">
        <v>40927</v>
      </c>
      <c r="E506" s="1">
        <v>42754</v>
      </c>
      <c r="F506">
        <f t="shared" si="50"/>
        <v>5.0054794520547947</v>
      </c>
      <c r="G506">
        <f t="shared" si="51"/>
        <v>0</v>
      </c>
      <c r="H506">
        <f t="shared" si="52"/>
        <v>1</v>
      </c>
      <c r="I506" s="4">
        <v>150</v>
      </c>
      <c r="J506" s="4">
        <v>1000000</v>
      </c>
      <c r="K506" s="4">
        <f>+I506*J506</f>
        <v>150000000</v>
      </c>
      <c r="L506" s="3">
        <f t="shared" si="53"/>
        <v>0</v>
      </c>
      <c r="M506" s="3">
        <f t="shared" si="54"/>
        <v>150000000</v>
      </c>
    </row>
    <row r="507" spans="1:13" x14ac:dyDescent="0.35">
      <c r="A507" s="1">
        <v>44470</v>
      </c>
      <c r="B507" t="s">
        <v>741</v>
      </c>
      <c r="C507" t="s">
        <v>736</v>
      </c>
      <c r="D507" s="1">
        <v>44499</v>
      </c>
      <c r="E507" s="1">
        <v>47056</v>
      </c>
      <c r="F507">
        <f t="shared" si="50"/>
        <v>7.0054794520547947</v>
      </c>
      <c r="G507">
        <f t="shared" si="51"/>
        <v>0</v>
      </c>
      <c r="H507">
        <f t="shared" si="52"/>
        <v>1</v>
      </c>
      <c r="I507" s="4">
        <v>150000</v>
      </c>
      <c r="J507" s="4">
        <v>1000</v>
      </c>
      <c r="K507" s="4">
        <f>+I507*J507</f>
        <v>150000000</v>
      </c>
      <c r="L507" s="3">
        <f t="shared" si="53"/>
        <v>0</v>
      </c>
      <c r="M507" s="3">
        <f t="shared" si="54"/>
        <v>150000000</v>
      </c>
    </row>
    <row r="508" spans="1:13" x14ac:dyDescent="0.35">
      <c r="A508" s="1">
        <v>44470</v>
      </c>
      <c r="B508" t="s">
        <v>742</v>
      </c>
      <c r="C508" t="s">
        <v>736</v>
      </c>
      <c r="D508" s="1">
        <v>44499</v>
      </c>
      <c r="E508" s="1">
        <v>47056</v>
      </c>
      <c r="F508">
        <f t="shared" si="50"/>
        <v>7.0054794520547947</v>
      </c>
      <c r="G508">
        <f t="shared" si="51"/>
        <v>0</v>
      </c>
      <c r="H508">
        <f t="shared" si="52"/>
        <v>1</v>
      </c>
      <c r="I508" s="4">
        <v>500000</v>
      </c>
      <c r="J508" s="4">
        <v>1000</v>
      </c>
      <c r="K508" s="4">
        <f>+I508*J508</f>
        <v>500000000</v>
      </c>
      <c r="L508" s="3">
        <f t="shared" si="53"/>
        <v>0</v>
      </c>
      <c r="M508" s="3">
        <f t="shared" si="54"/>
        <v>500000000</v>
      </c>
    </row>
    <row r="509" spans="1:13" x14ac:dyDescent="0.35">
      <c r="A509" s="1">
        <v>41061</v>
      </c>
      <c r="B509" t="s">
        <v>743</v>
      </c>
      <c r="C509" t="s">
        <v>268</v>
      </c>
      <c r="D509" s="1">
        <v>41075</v>
      </c>
      <c r="E509" s="1">
        <v>42901</v>
      </c>
      <c r="F509">
        <f t="shared" si="50"/>
        <v>5.0027397260273974</v>
      </c>
      <c r="G509">
        <f t="shared" si="51"/>
        <v>0</v>
      </c>
      <c r="H509">
        <f t="shared" si="52"/>
        <v>1</v>
      </c>
      <c r="I509" s="4">
        <v>8294</v>
      </c>
      <c r="J509" s="4">
        <v>10000</v>
      </c>
      <c r="K509" s="4">
        <f>+I509*J509</f>
        <v>82940000</v>
      </c>
      <c r="L509" s="3">
        <f t="shared" si="53"/>
        <v>0</v>
      </c>
      <c r="M509" s="3">
        <f t="shared" si="54"/>
        <v>82940000</v>
      </c>
    </row>
    <row r="510" spans="1:13" x14ac:dyDescent="0.35">
      <c r="A510" s="1">
        <v>41579</v>
      </c>
      <c r="B510" t="s">
        <v>744</v>
      </c>
      <c r="C510" t="s">
        <v>268</v>
      </c>
      <c r="D510" s="1">
        <v>41593</v>
      </c>
      <c r="E510" s="1">
        <v>42019</v>
      </c>
      <c r="F510">
        <f t="shared" si="50"/>
        <v>1.167123287671233</v>
      </c>
      <c r="G510">
        <f t="shared" si="51"/>
        <v>1</v>
      </c>
      <c r="H510">
        <f t="shared" si="52"/>
        <v>0</v>
      </c>
      <c r="I510" s="4">
        <v>18000</v>
      </c>
      <c r="J510" s="4">
        <v>10000</v>
      </c>
      <c r="K510" s="4">
        <f>+I510*J510</f>
        <v>180000000</v>
      </c>
      <c r="L510" s="3">
        <f t="shared" si="53"/>
        <v>180000000</v>
      </c>
      <c r="M510" s="3">
        <f t="shared" si="54"/>
        <v>0</v>
      </c>
    </row>
    <row r="511" spans="1:13" x14ac:dyDescent="0.35">
      <c r="A511" s="1">
        <v>42736</v>
      </c>
      <c r="B511" t="s">
        <v>745</v>
      </c>
      <c r="C511" t="s">
        <v>268</v>
      </c>
      <c r="D511" s="1">
        <v>42737</v>
      </c>
      <c r="E511" s="1">
        <v>45414</v>
      </c>
      <c r="F511">
        <f t="shared" si="50"/>
        <v>7.3342465753424655</v>
      </c>
      <c r="G511">
        <f t="shared" si="51"/>
        <v>0</v>
      </c>
      <c r="H511">
        <f t="shared" si="52"/>
        <v>1</v>
      </c>
      <c r="I511" s="4">
        <v>1600000</v>
      </c>
      <c r="J511" s="4">
        <v>1000</v>
      </c>
      <c r="K511" s="4">
        <f>+I511*J511</f>
        <v>1600000000</v>
      </c>
      <c r="L511" s="3">
        <f t="shared" si="53"/>
        <v>0</v>
      </c>
      <c r="M511" s="3">
        <f t="shared" si="54"/>
        <v>1600000000</v>
      </c>
    </row>
    <row r="512" spans="1:13" x14ac:dyDescent="0.35">
      <c r="A512" s="1">
        <v>43800</v>
      </c>
      <c r="B512" t="s">
        <v>746</v>
      </c>
      <c r="C512" t="s">
        <v>268</v>
      </c>
      <c r="D512" s="1">
        <v>43808</v>
      </c>
      <c r="E512" s="1">
        <v>46000</v>
      </c>
      <c r="F512">
        <f t="shared" si="50"/>
        <v>6.0054794520547947</v>
      </c>
      <c r="G512">
        <f t="shared" si="51"/>
        <v>0</v>
      </c>
      <c r="H512">
        <f t="shared" si="52"/>
        <v>1</v>
      </c>
      <c r="I512" s="4">
        <v>550000</v>
      </c>
      <c r="J512" s="4">
        <v>1000</v>
      </c>
      <c r="K512" s="4">
        <f>+I512*J512</f>
        <v>550000000</v>
      </c>
      <c r="L512" s="3">
        <f t="shared" si="53"/>
        <v>0</v>
      </c>
      <c r="M512" s="3">
        <f t="shared" si="54"/>
        <v>550000000</v>
      </c>
    </row>
    <row r="513" spans="1:13" x14ac:dyDescent="0.35">
      <c r="A513" s="1">
        <v>41061</v>
      </c>
      <c r="B513" t="s">
        <v>747</v>
      </c>
      <c r="C513" t="s">
        <v>268</v>
      </c>
      <c r="D513" s="1">
        <v>41075</v>
      </c>
      <c r="E513" s="1">
        <v>43631</v>
      </c>
      <c r="F513">
        <f t="shared" si="50"/>
        <v>7.0027397260273974</v>
      </c>
      <c r="G513">
        <f t="shared" si="51"/>
        <v>0</v>
      </c>
      <c r="H513">
        <f t="shared" si="52"/>
        <v>1</v>
      </c>
      <c r="I513" s="4">
        <v>7845</v>
      </c>
      <c r="J513" s="4">
        <v>10000</v>
      </c>
      <c r="K513" s="4">
        <f>+I513*J513</f>
        <v>78450000</v>
      </c>
      <c r="L513" s="3">
        <f t="shared" si="53"/>
        <v>0</v>
      </c>
      <c r="M513" s="3">
        <f t="shared" si="54"/>
        <v>78450000</v>
      </c>
    </row>
    <row r="514" spans="1:13" x14ac:dyDescent="0.35">
      <c r="A514" s="1">
        <v>41061</v>
      </c>
      <c r="B514" t="s">
        <v>748</v>
      </c>
      <c r="C514" t="s">
        <v>268</v>
      </c>
      <c r="D514" s="1">
        <v>41075</v>
      </c>
      <c r="E514" s="1">
        <v>44727</v>
      </c>
      <c r="F514">
        <f t="shared" si="50"/>
        <v>10.005479452054795</v>
      </c>
      <c r="G514">
        <f t="shared" si="51"/>
        <v>0</v>
      </c>
      <c r="H514">
        <f t="shared" si="52"/>
        <v>1</v>
      </c>
      <c r="I514" s="4">
        <v>47806</v>
      </c>
      <c r="J514" s="4">
        <v>10000</v>
      </c>
      <c r="K514" s="4">
        <f>+I514*J514</f>
        <v>478060000</v>
      </c>
      <c r="L514" s="3">
        <f t="shared" si="53"/>
        <v>0</v>
      </c>
      <c r="M514" s="3">
        <f t="shared" si="54"/>
        <v>478060000</v>
      </c>
    </row>
    <row r="515" spans="1:13" x14ac:dyDescent="0.35">
      <c r="A515" s="1">
        <v>40603</v>
      </c>
      <c r="B515" t="s">
        <v>749</v>
      </c>
      <c r="C515" t="s">
        <v>750</v>
      </c>
      <c r="D515" s="1">
        <v>40627</v>
      </c>
      <c r="E515" s="1">
        <v>43276</v>
      </c>
      <c r="F515">
        <f t="shared" ref="F515:F578" si="55">(E515-D515)/365</f>
        <v>7.2575342465753421</v>
      </c>
      <c r="G515">
        <f t="shared" ref="G515:G578" si="56">IF(F515&lt;5,1,)</f>
        <v>0</v>
      </c>
      <c r="H515">
        <f t="shared" ref="H515:H578" si="57">IF(F515&gt;=5,1,0)</f>
        <v>1</v>
      </c>
      <c r="I515" s="4">
        <v>3700</v>
      </c>
      <c r="J515" s="4">
        <v>10000</v>
      </c>
      <c r="K515" s="4">
        <f>+I515*J515</f>
        <v>37000000</v>
      </c>
      <c r="L515" s="3">
        <f t="shared" ref="L515:L578" si="58">+K515*G515</f>
        <v>0</v>
      </c>
      <c r="M515" s="3">
        <f t="shared" ref="M515:M578" si="59">+K515*H515</f>
        <v>37000000</v>
      </c>
    </row>
    <row r="516" spans="1:13" x14ac:dyDescent="0.35">
      <c r="A516" s="1">
        <v>40544</v>
      </c>
      <c r="B516" t="s">
        <v>751</v>
      </c>
      <c r="C516" t="s">
        <v>752</v>
      </c>
      <c r="D516" s="1">
        <v>40561</v>
      </c>
      <c r="E516" s="1">
        <v>41292</v>
      </c>
      <c r="F516">
        <f t="shared" si="55"/>
        <v>2.0027397260273974</v>
      </c>
      <c r="G516">
        <f t="shared" si="56"/>
        <v>1</v>
      </c>
      <c r="H516">
        <f t="shared" si="57"/>
        <v>0</v>
      </c>
      <c r="I516" s="4">
        <v>40</v>
      </c>
      <c r="J516" s="4">
        <v>10000000</v>
      </c>
      <c r="K516" s="4">
        <f>+I516*J516</f>
        <v>400000000</v>
      </c>
      <c r="L516" s="3">
        <f t="shared" si="58"/>
        <v>400000000</v>
      </c>
      <c r="M516" s="3">
        <f t="shared" si="59"/>
        <v>0</v>
      </c>
    </row>
    <row r="517" spans="1:13" x14ac:dyDescent="0.35">
      <c r="A517" s="1">
        <v>41244</v>
      </c>
      <c r="B517" t="s">
        <v>753</v>
      </c>
      <c r="C517" t="s">
        <v>752</v>
      </c>
      <c r="D517" s="1">
        <v>41258</v>
      </c>
      <c r="E517" s="1">
        <v>45641</v>
      </c>
      <c r="F517">
        <f t="shared" si="55"/>
        <v>12.008219178082191</v>
      </c>
      <c r="G517">
        <f t="shared" si="56"/>
        <v>0</v>
      </c>
      <c r="H517">
        <f t="shared" si="57"/>
        <v>1</v>
      </c>
      <c r="I517" s="4">
        <v>370000</v>
      </c>
      <c r="J517" s="4">
        <v>1000</v>
      </c>
      <c r="K517" s="4">
        <f>+I517*J517</f>
        <v>370000000</v>
      </c>
      <c r="L517" s="3">
        <f t="shared" si="58"/>
        <v>0</v>
      </c>
      <c r="M517" s="3">
        <f t="shared" si="59"/>
        <v>370000000</v>
      </c>
    </row>
    <row r="518" spans="1:13" x14ac:dyDescent="0.35">
      <c r="A518" s="1">
        <v>41974</v>
      </c>
      <c r="B518" t="s">
        <v>754</v>
      </c>
      <c r="C518" t="s">
        <v>755</v>
      </c>
      <c r="D518" s="1">
        <v>41992</v>
      </c>
      <c r="E518" s="1">
        <v>44031</v>
      </c>
      <c r="F518">
        <f t="shared" si="55"/>
        <v>5.5863013698630137</v>
      </c>
      <c r="G518">
        <f t="shared" si="56"/>
        <v>0</v>
      </c>
      <c r="H518">
        <f t="shared" si="57"/>
        <v>1</v>
      </c>
      <c r="I518" s="4">
        <v>100</v>
      </c>
      <c r="J518" s="4">
        <v>100000</v>
      </c>
      <c r="K518" s="4">
        <f>+I518*J518</f>
        <v>10000000</v>
      </c>
      <c r="L518" s="3">
        <f t="shared" si="58"/>
        <v>0</v>
      </c>
      <c r="M518" s="3">
        <f t="shared" si="59"/>
        <v>10000000</v>
      </c>
    </row>
    <row r="519" spans="1:13" x14ac:dyDescent="0.35">
      <c r="A519" s="1">
        <v>42339</v>
      </c>
      <c r="B519" t="s">
        <v>756</v>
      </c>
      <c r="C519" t="s">
        <v>757</v>
      </c>
      <c r="D519" s="1">
        <v>42347</v>
      </c>
      <c r="E519" s="1">
        <v>44174</v>
      </c>
      <c r="F519">
        <f t="shared" si="55"/>
        <v>5.0054794520547947</v>
      </c>
      <c r="G519">
        <f t="shared" si="56"/>
        <v>0</v>
      </c>
      <c r="H519">
        <f t="shared" si="57"/>
        <v>1</v>
      </c>
      <c r="I519" s="4">
        <v>8333</v>
      </c>
      <c r="J519" s="4">
        <v>10000</v>
      </c>
      <c r="K519" s="4">
        <f>+I519*J519</f>
        <v>83330000</v>
      </c>
      <c r="L519" s="3">
        <f t="shared" si="58"/>
        <v>0</v>
      </c>
      <c r="M519" s="3">
        <f t="shared" si="59"/>
        <v>83330000</v>
      </c>
    </row>
    <row r="520" spans="1:13" x14ac:dyDescent="0.35">
      <c r="A520" s="1">
        <v>43525</v>
      </c>
      <c r="B520" t="s">
        <v>758</v>
      </c>
      <c r="C520" t="s">
        <v>757</v>
      </c>
      <c r="D520" s="1">
        <v>43536</v>
      </c>
      <c r="E520" s="1">
        <v>46279</v>
      </c>
      <c r="F520">
        <f t="shared" si="55"/>
        <v>7.515068493150685</v>
      </c>
      <c r="G520">
        <f t="shared" si="56"/>
        <v>0</v>
      </c>
      <c r="H520">
        <f t="shared" si="57"/>
        <v>1</v>
      </c>
      <c r="I520" s="4">
        <v>60000</v>
      </c>
      <c r="J520" s="4">
        <v>10000</v>
      </c>
      <c r="K520" s="4">
        <f>+I520*J520</f>
        <v>600000000</v>
      </c>
      <c r="L520" s="3">
        <f t="shared" si="58"/>
        <v>0</v>
      </c>
      <c r="M520" s="3">
        <f t="shared" si="59"/>
        <v>600000000</v>
      </c>
    </row>
    <row r="521" spans="1:13" x14ac:dyDescent="0.35">
      <c r="A521" s="1">
        <v>42339</v>
      </c>
      <c r="B521" t="s">
        <v>759</v>
      </c>
      <c r="C521" t="s">
        <v>757</v>
      </c>
      <c r="D521" s="1">
        <v>42347</v>
      </c>
      <c r="E521" s="1">
        <v>44174</v>
      </c>
      <c r="F521">
        <f t="shared" si="55"/>
        <v>5.0054794520547947</v>
      </c>
      <c r="G521">
        <f t="shared" si="56"/>
        <v>0</v>
      </c>
      <c r="H521">
        <f t="shared" si="57"/>
        <v>1</v>
      </c>
      <c r="I521" s="4">
        <v>16665</v>
      </c>
      <c r="J521" s="4">
        <v>10000</v>
      </c>
      <c r="K521" s="4">
        <f>+I521*J521</f>
        <v>166650000</v>
      </c>
      <c r="L521" s="3">
        <f t="shared" si="58"/>
        <v>0</v>
      </c>
      <c r="M521" s="3">
        <f t="shared" si="59"/>
        <v>166650000</v>
      </c>
    </row>
    <row r="522" spans="1:13" x14ac:dyDescent="0.35">
      <c r="A522" s="1">
        <v>42339</v>
      </c>
      <c r="B522" t="s">
        <v>760</v>
      </c>
      <c r="C522" t="s">
        <v>757</v>
      </c>
      <c r="D522" s="1">
        <v>42347</v>
      </c>
      <c r="E522" s="1">
        <v>44174</v>
      </c>
      <c r="F522">
        <f t="shared" si="55"/>
        <v>5.0054794520547947</v>
      </c>
      <c r="G522">
        <f t="shared" si="56"/>
        <v>0</v>
      </c>
      <c r="H522">
        <f t="shared" si="57"/>
        <v>1</v>
      </c>
      <c r="I522" s="4">
        <v>1667</v>
      </c>
      <c r="J522" s="4">
        <v>10000</v>
      </c>
      <c r="K522" s="4">
        <f>+I522*J522</f>
        <v>16670000</v>
      </c>
      <c r="L522" s="3">
        <f t="shared" si="58"/>
        <v>0</v>
      </c>
      <c r="M522" s="3">
        <f t="shared" si="59"/>
        <v>16670000</v>
      </c>
    </row>
    <row r="523" spans="1:13" x14ac:dyDescent="0.35">
      <c r="A523" s="1">
        <v>42339</v>
      </c>
      <c r="B523" t="s">
        <v>761</v>
      </c>
      <c r="C523" t="s">
        <v>757</v>
      </c>
      <c r="D523" s="1">
        <v>42347</v>
      </c>
      <c r="E523" s="1">
        <v>44174</v>
      </c>
      <c r="F523">
        <f t="shared" si="55"/>
        <v>5.0054794520547947</v>
      </c>
      <c r="G523">
        <f t="shared" si="56"/>
        <v>0</v>
      </c>
      <c r="H523">
        <f t="shared" si="57"/>
        <v>1</v>
      </c>
      <c r="I523" s="4">
        <v>3335</v>
      </c>
      <c r="J523" s="4">
        <v>10000</v>
      </c>
      <c r="K523" s="4">
        <f>+I523*J523</f>
        <v>33350000</v>
      </c>
      <c r="L523" s="3">
        <f t="shared" si="58"/>
        <v>0</v>
      </c>
      <c r="M523" s="3">
        <f t="shared" si="59"/>
        <v>33350000</v>
      </c>
    </row>
    <row r="524" spans="1:13" x14ac:dyDescent="0.35">
      <c r="A524" s="1">
        <v>41122</v>
      </c>
      <c r="B524" t="s">
        <v>762</v>
      </c>
      <c r="C524" t="s">
        <v>763</v>
      </c>
      <c r="D524" s="1">
        <v>41152</v>
      </c>
      <c r="E524" s="1">
        <v>43708</v>
      </c>
      <c r="F524">
        <f t="shared" si="55"/>
        <v>7.0027397260273974</v>
      </c>
      <c r="G524">
        <f t="shared" si="56"/>
        <v>0</v>
      </c>
      <c r="H524">
        <f t="shared" si="57"/>
        <v>1</v>
      </c>
      <c r="I524" s="4">
        <v>8220</v>
      </c>
      <c r="J524" s="4">
        <v>10000</v>
      </c>
      <c r="K524" s="4">
        <f>+I524*J524</f>
        <v>82200000</v>
      </c>
      <c r="L524" s="3">
        <f t="shared" si="58"/>
        <v>0</v>
      </c>
      <c r="M524" s="3">
        <f t="shared" si="59"/>
        <v>82200000</v>
      </c>
    </row>
    <row r="525" spans="1:13" x14ac:dyDescent="0.35">
      <c r="A525" s="1">
        <v>43770</v>
      </c>
      <c r="B525" t="s">
        <v>764</v>
      </c>
      <c r="C525" t="s">
        <v>765</v>
      </c>
      <c r="D525" s="1">
        <v>43784</v>
      </c>
      <c r="E525" s="1">
        <v>46583</v>
      </c>
      <c r="F525">
        <f t="shared" si="55"/>
        <v>7.6684931506849319</v>
      </c>
      <c r="G525">
        <f t="shared" si="56"/>
        <v>0</v>
      </c>
      <c r="H525">
        <f t="shared" si="57"/>
        <v>1</v>
      </c>
      <c r="I525" s="4">
        <v>700000</v>
      </c>
      <c r="J525" s="4">
        <v>1000</v>
      </c>
      <c r="K525" s="4">
        <f>+I525*J525</f>
        <v>700000000</v>
      </c>
      <c r="L525" s="3">
        <f t="shared" si="58"/>
        <v>0</v>
      </c>
      <c r="M525" s="3">
        <f t="shared" si="59"/>
        <v>700000000</v>
      </c>
    </row>
    <row r="526" spans="1:13" x14ac:dyDescent="0.35">
      <c r="A526" s="1">
        <v>44531</v>
      </c>
      <c r="B526" t="s">
        <v>766</v>
      </c>
      <c r="C526" t="s">
        <v>767</v>
      </c>
      <c r="D526" s="1">
        <v>44545</v>
      </c>
      <c r="E526" s="1">
        <v>47284</v>
      </c>
      <c r="F526">
        <f t="shared" si="55"/>
        <v>7.5041095890410956</v>
      </c>
      <c r="G526">
        <f t="shared" si="56"/>
        <v>0</v>
      </c>
      <c r="H526">
        <f t="shared" si="57"/>
        <v>1</v>
      </c>
      <c r="I526" s="4">
        <v>230000</v>
      </c>
      <c r="J526" s="4">
        <v>1000</v>
      </c>
      <c r="K526" s="4">
        <f>+I526*J526</f>
        <v>230000000</v>
      </c>
      <c r="L526" s="3">
        <f t="shared" si="58"/>
        <v>0</v>
      </c>
      <c r="M526" s="3">
        <f t="shared" si="59"/>
        <v>230000000</v>
      </c>
    </row>
    <row r="527" spans="1:13" x14ac:dyDescent="0.35">
      <c r="A527" s="1">
        <v>42005</v>
      </c>
      <c r="B527" t="s">
        <v>768</v>
      </c>
      <c r="C527" t="s">
        <v>769</v>
      </c>
      <c r="D527" s="1">
        <v>42027</v>
      </c>
      <c r="E527" s="1">
        <v>43853</v>
      </c>
      <c r="F527">
        <f t="shared" si="55"/>
        <v>5.0027397260273974</v>
      </c>
      <c r="G527">
        <f t="shared" si="56"/>
        <v>0</v>
      </c>
      <c r="H527">
        <f t="shared" si="57"/>
        <v>1</v>
      </c>
      <c r="I527" s="4">
        <v>500</v>
      </c>
      <c r="J527" s="4">
        <v>100000</v>
      </c>
      <c r="K527" s="4">
        <f>+I527*J527</f>
        <v>50000000</v>
      </c>
      <c r="L527" s="3">
        <f t="shared" si="58"/>
        <v>0</v>
      </c>
      <c r="M527" s="3">
        <f t="shared" si="59"/>
        <v>50000000</v>
      </c>
    </row>
    <row r="528" spans="1:13" x14ac:dyDescent="0.35">
      <c r="A528" s="1">
        <v>42005</v>
      </c>
      <c r="B528" t="s">
        <v>770</v>
      </c>
      <c r="C528" t="s">
        <v>769</v>
      </c>
      <c r="D528" s="1">
        <v>42027</v>
      </c>
      <c r="E528" s="1">
        <v>43243</v>
      </c>
      <c r="F528">
        <f t="shared" si="55"/>
        <v>3.3315068493150686</v>
      </c>
      <c r="G528">
        <f t="shared" si="56"/>
        <v>1</v>
      </c>
      <c r="H528">
        <f t="shared" si="57"/>
        <v>0</v>
      </c>
      <c r="I528" s="4">
        <v>250</v>
      </c>
      <c r="J528" s="4">
        <v>100000</v>
      </c>
      <c r="K528" s="4">
        <f>+I528*J528</f>
        <v>25000000</v>
      </c>
      <c r="L528" s="3">
        <f t="shared" si="58"/>
        <v>25000000</v>
      </c>
      <c r="M528" s="3">
        <f t="shared" si="59"/>
        <v>0</v>
      </c>
    </row>
    <row r="529" spans="1:13" x14ac:dyDescent="0.35">
      <c r="A529" s="1">
        <v>44531</v>
      </c>
      <c r="B529" t="s">
        <v>771</v>
      </c>
      <c r="C529" t="s">
        <v>772</v>
      </c>
      <c r="D529" s="1">
        <v>44545</v>
      </c>
      <c r="E529" s="1">
        <v>47102</v>
      </c>
      <c r="F529">
        <f t="shared" si="55"/>
        <v>7.0054794520547947</v>
      </c>
      <c r="G529">
        <f t="shared" si="56"/>
        <v>0</v>
      </c>
      <c r="H529">
        <f t="shared" si="57"/>
        <v>1</v>
      </c>
      <c r="I529" s="4">
        <v>303200</v>
      </c>
      <c r="J529" s="4">
        <v>1000</v>
      </c>
      <c r="K529" s="4">
        <f>+I529*J529</f>
        <v>303200000</v>
      </c>
      <c r="L529" s="3">
        <f t="shared" si="58"/>
        <v>0</v>
      </c>
      <c r="M529" s="3">
        <f t="shared" si="59"/>
        <v>303200000</v>
      </c>
    </row>
    <row r="530" spans="1:13" x14ac:dyDescent="0.35">
      <c r="A530" s="1">
        <v>44531</v>
      </c>
      <c r="B530" t="s">
        <v>773</v>
      </c>
      <c r="C530" t="s">
        <v>772</v>
      </c>
      <c r="D530" s="1">
        <v>44545</v>
      </c>
      <c r="E530" s="1">
        <v>47102</v>
      </c>
      <c r="F530">
        <f t="shared" si="55"/>
        <v>7.0054794520547947</v>
      </c>
      <c r="G530">
        <f t="shared" si="56"/>
        <v>0</v>
      </c>
      <c r="H530">
        <f t="shared" si="57"/>
        <v>1</v>
      </c>
      <c r="I530" s="4">
        <v>128000</v>
      </c>
      <c r="J530" s="4">
        <v>1000</v>
      </c>
      <c r="K530" s="4">
        <f>+I530*J530</f>
        <v>128000000</v>
      </c>
      <c r="L530" s="3">
        <f t="shared" si="58"/>
        <v>0</v>
      </c>
      <c r="M530" s="3">
        <f t="shared" si="59"/>
        <v>128000000</v>
      </c>
    </row>
    <row r="531" spans="1:13" x14ac:dyDescent="0.35">
      <c r="A531" s="1">
        <v>44440</v>
      </c>
      <c r="B531" t="s">
        <v>774</v>
      </c>
      <c r="C531" t="s">
        <v>775</v>
      </c>
      <c r="D531" s="1">
        <v>44452</v>
      </c>
      <c r="E531" s="1">
        <v>45364</v>
      </c>
      <c r="F531">
        <f t="shared" si="55"/>
        <v>2.4986301369863013</v>
      </c>
      <c r="G531">
        <f t="shared" si="56"/>
        <v>1</v>
      </c>
      <c r="H531">
        <f t="shared" si="57"/>
        <v>0</v>
      </c>
      <c r="I531" s="4">
        <v>600000</v>
      </c>
      <c r="J531" s="4">
        <v>1000</v>
      </c>
      <c r="K531" s="4">
        <f>+I531*J531</f>
        <v>600000000</v>
      </c>
      <c r="L531" s="3">
        <f t="shared" si="58"/>
        <v>600000000</v>
      </c>
      <c r="M531" s="3">
        <f t="shared" si="59"/>
        <v>0</v>
      </c>
    </row>
    <row r="532" spans="1:13" x14ac:dyDescent="0.35">
      <c r="A532" s="1">
        <v>40756</v>
      </c>
      <c r="B532" t="s">
        <v>776</v>
      </c>
      <c r="C532" t="s">
        <v>777</v>
      </c>
      <c r="D532" s="1">
        <v>40765</v>
      </c>
      <c r="E532" s="1">
        <v>41284</v>
      </c>
      <c r="F532">
        <f t="shared" si="55"/>
        <v>1.4219178082191781</v>
      </c>
      <c r="G532">
        <f t="shared" si="56"/>
        <v>1</v>
      </c>
      <c r="H532">
        <f t="shared" si="57"/>
        <v>0</v>
      </c>
      <c r="I532" s="4">
        <v>120</v>
      </c>
      <c r="J532" s="4">
        <v>100000</v>
      </c>
      <c r="K532" s="4">
        <f>+I532*J532</f>
        <v>12000000</v>
      </c>
      <c r="L532" s="3">
        <f t="shared" si="58"/>
        <v>12000000</v>
      </c>
      <c r="M532" s="3">
        <f t="shared" si="59"/>
        <v>0</v>
      </c>
    </row>
    <row r="533" spans="1:13" x14ac:dyDescent="0.35">
      <c r="A533" s="1">
        <v>40756</v>
      </c>
      <c r="B533" t="s">
        <v>778</v>
      </c>
      <c r="C533" t="s">
        <v>777</v>
      </c>
      <c r="D533" s="1">
        <v>40765</v>
      </c>
      <c r="E533" s="1">
        <v>41649</v>
      </c>
      <c r="F533">
        <f t="shared" si="55"/>
        <v>2.4219178082191779</v>
      </c>
      <c r="G533">
        <f t="shared" si="56"/>
        <v>1</v>
      </c>
      <c r="H533">
        <f t="shared" si="57"/>
        <v>0</v>
      </c>
      <c r="I533" s="4">
        <v>216</v>
      </c>
      <c r="J533" s="4">
        <v>100000</v>
      </c>
      <c r="K533" s="4">
        <f>+I533*J533</f>
        <v>21600000</v>
      </c>
      <c r="L533" s="3">
        <f t="shared" si="58"/>
        <v>21600000</v>
      </c>
      <c r="M533" s="3">
        <f t="shared" si="59"/>
        <v>0</v>
      </c>
    </row>
    <row r="534" spans="1:13" x14ac:dyDescent="0.35">
      <c r="A534" s="1">
        <v>40756</v>
      </c>
      <c r="B534" t="s">
        <v>779</v>
      </c>
      <c r="C534" t="s">
        <v>777</v>
      </c>
      <c r="D534" s="1">
        <v>40765</v>
      </c>
      <c r="E534" s="1">
        <v>42014</v>
      </c>
      <c r="F534">
        <f t="shared" si="55"/>
        <v>3.4219178082191779</v>
      </c>
      <c r="G534">
        <f t="shared" si="56"/>
        <v>1</v>
      </c>
      <c r="H534">
        <f t="shared" si="57"/>
        <v>0</v>
      </c>
      <c r="I534" s="4">
        <v>216</v>
      </c>
      <c r="J534" s="4">
        <v>100000</v>
      </c>
      <c r="K534" s="4">
        <f>+I534*J534</f>
        <v>21600000</v>
      </c>
      <c r="L534" s="3">
        <f t="shared" si="58"/>
        <v>21600000</v>
      </c>
      <c r="M534" s="3">
        <f t="shared" si="59"/>
        <v>0</v>
      </c>
    </row>
    <row r="535" spans="1:13" x14ac:dyDescent="0.35">
      <c r="A535" s="1">
        <v>40756</v>
      </c>
      <c r="B535" t="s">
        <v>780</v>
      </c>
      <c r="C535" t="s">
        <v>777</v>
      </c>
      <c r="D535" s="1">
        <v>40765</v>
      </c>
      <c r="E535" s="1">
        <v>42379</v>
      </c>
      <c r="F535">
        <f t="shared" si="55"/>
        <v>4.4219178082191783</v>
      </c>
      <c r="G535">
        <f t="shared" si="56"/>
        <v>1</v>
      </c>
      <c r="H535">
        <f t="shared" si="57"/>
        <v>0</v>
      </c>
      <c r="I535" s="4">
        <v>216</v>
      </c>
      <c r="J535" s="4">
        <v>100000</v>
      </c>
      <c r="K535" s="4">
        <f>+I535*J535</f>
        <v>21600000</v>
      </c>
      <c r="L535" s="3">
        <f t="shared" si="58"/>
        <v>21600000</v>
      </c>
      <c r="M535" s="3">
        <f t="shared" si="59"/>
        <v>0</v>
      </c>
    </row>
    <row r="536" spans="1:13" x14ac:dyDescent="0.35">
      <c r="A536" s="1">
        <v>40756</v>
      </c>
      <c r="B536" t="s">
        <v>781</v>
      </c>
      <c r="C536" t="s">
        <v>777</v>
      </c>
      <c r="D536" s="1">
        <v>40765</v>
      </c>
      <c r="E536" s="1">
        <v>42745</v>
      </c>
      <c r="F536">
        <f t="shared" si="55"/>
        <v>5.4246575342465757</v>
      </c>
      <c r="G536">
        <f t="shared" si="56"/>
        <v>0</v>
      </c>
      <c r="H536">
        <f t="shared" si="57"/>
        <v>1</v>
      </c>
      <c r="I536" s="4">
        <v>240</v>
      </c>
      <c r="J536" s="4">
        <v>100000</v>
      </c>
      <c r="K536" s="4">
        <f>+I536*J536</f>
        <v>24000000</v>
      </c>
      <c r="L536" s="3">
        <f t="shared" si="58"/>
        <v>0</v>
      </c>
      <c r="M536" s="3">
        <f t="shared" si="59"/>
        <v>24000000</v>
      </c>
    </row>
    <row r="537" spans="1:13" x14ac:dyDescent="0.35">
      <c r="A537" s="1">
        <v>40756</v>
      </c>
      <c r="B537" t="s">
        <v>782</v>
      </c>
      <c r="C537" t="s">
        <v>777</v>
      </c>
      <c r="D537" s="1">
        <v>40765</v>
      </c>
      <c r="E537" s="1">
        <v>43110</v>
      </c>
      <c r="F537">
        <f t="shared" si="55"/>
        <v>6.4246575342465757</v>
      </c>
      <c r="G537">
        <f t="shared" si="56"/>
        <v>0</v>
      </c>
      <c r="H537">
        <f t="shared" si="57"/>
        <v>1</v>
      </c>
      <c r="I537" s="4">
        <v>240</v>
      </c>
      <c r="J537" s="4">
        <v>100000</v>
      </c>
      <c r="K537" s="4">
        <f>+I537*J537</f>
        <v>24000000</v>
      </c>
      <c r="L537" s="3">
        <f t="shared" si="58"/>
        <v>0</v>
      </c>
      <c r="M537" s="3">
        <f t="shared" si="59"/>
        <v>24000000</v>
      </c>
    </row>
    <row r="538" spans="1:13" x14ac:dyDescent="0.35">
      <c r="A538" s="1">
        <v>40756</v>
      </c>
      <c r="B538" t="s">
        <v>783</v>
      </c>
      <c r="C538" t="s">
        <v>777</v>
      </c>
      <c r="D538" s="1">
        <v>40765</v>
      </c>
      <c r="E538" s="1">
        <v>43475</v>
      </c>
      <c r="F538">
        <f t="shared" si="55"/>
        <v>7.4246575342465757</v>
      </c>
      <c r="G538">
        <f t="shared" si="56"/>
        <v>0</v>
      </c>
      <c r="H538">
        <f t="shared" si="57"/>
        <v>1</v>
      </c>
      <c r="I538" s="4">
        <v>240</v>
      </c>
      <c r="J538" s="4">
        <v>100000</v>
      </c>
      <c r="K538" s="4">
        <f>+I538*J538</f>
        <v>24000000</v>
      </c>
      <c r="L538" s="3">
        <f t="shared" si="58"/>
        <v>0</v>
      </c>
      <c r="M538" s="3">
        <f t="shared" si="59"/>
        <v>24000000</v>
      </c>
    </row>
    <row r="539" spans="1:13" x14ac:dyDescent="0.35">
      <c r="A539" s="1">
        <v>40756</v>
      </c>
      <c r="B539" t="s">
        <v>784</v>
      </c>
      <c r="C539" t="s">
        <v>777</v>
      </c>
      <c r="D539" s="1">
        <v>40765</v>
      </c>
      <c r="E539" s="1">
        <v>43840</v>
      </c>
      <c r="F539">
        <f t="shared" si="55"/>
        <v>8.4246575342465757</v>
      </c>
      <c r="G539">
        <f t="shared" si="56"/>
        <v>0</v>
      </c>
      <c r="H539">
        <f t="shared" si="57"/>
        <v>1</v>
      </c>
      <c r="I539" s="4">
        <v>312</v>
      </c>
      <c r="J539" s="4">
        <v>100000</v>
      </c>
      <c r="K539" s="4">
        <f>+I539*J539</f>
        <v>31200000</v>
      </c>
      <c r="L539" s="3">
        <f t="shared" si="58"/>
        <v>0</v>
      </c>
      <c r="M539" s="3">
        <f t="shared" si="59"/>
        <v>31200000</v>
      </c>
    </row>
    <row r="540" spans="1:13" x14ac:dyDescent="0.35">
      <c r="A540" s="1">
        <v>40756</v>
      </c>
      <c r="B540" t="s">
        <v>785</v>
      </c>
      <c r="C540" t="s">
        <v>777</v>
      </c>
      <c r="D540" s="1">
        <v>40765</v>
      </c>
      <c r="E540" s="1">
        <v>44206</v>
      </c>
      <c r="F540">
        <f t="shared" si="55"/>
        <v>9.4273972602739722</v>
      </c>
      <c r="G540">
        <f t="shared" si="56"/>
        <v>0</v>
      </c>
      <c r="H540">
        <f t="shared" si="57"/>
        <v>1</v>
      </c>
      <c r="I540" s="4">
        <v>312</v>
      </c>
      <c r="J540" s="4">
        <v>100000</v>
      </c>
      <c r="K540" s="4">
        <f>+I540*J540</f>
        <v>31200000</v>
      </c>
      <c r="L540" s="3">
        <f t="shared" si="58"/>
        <v>0</v>
      </c>
      <c r="M540" s="3">
        <f t="shared" si="59"/>
        <v>31200000</v>
      </c>
    </row>
    <row r="541" spans="1:13" x14ac:dyDescent="0.35">
      <c r="A541" s="1">
        <v>40756</v>
      </c>
      <c r="B541" t="s">
        <v>786</v>
      </c>
      <c r="C541" t="s">
        <v>777</v>
      </c>
      <c r="D541" s="1">
        <v>40765</v>
      </c>
      <c r="E541" s="1">
        <v>44571</v>
      </c>
      <c r="F541">
        <f t="shared" si="55"/>
        <v>10.427397260273972</v>
      </c>
      <c r="G541">
        <f t="shared" si="56"/>
        <v>0</v>
      </c>
      <c r="H541">
        <f t="shared" si="57"/>
        <v>1</v>
      </c>
      <c r="I541" s="4">
        <v>312</v>
      </c>
      <c r="J541" s="4">
        <v>100000</v>
      </c>
      <c r="K541" s="4">
        <f>+I541*J541</f>
        <v>31200000</v>
      </c>
      <c r="L541" s="3">
        <f t="shared" si="58"/>
        <v>0</v>
      </c>
      <c r="M541" s="3">
        <f t="shared" si="59"/>
        <v>31200000</v>
      </c>
    </row>
    <row r="542" spans="1:13" x14ac:dyDescent="0.35">
      <c r="A542" s="1">
        <v>41030</v>
      </c>
      <c r="B542" t="s">
        <v>787</v>
      </c>
      <c r="C542" t="s">
        <v>788</v>
      </c>
      <c r="D542" s="1">
        <v>41054</v>
      </c>
      <c r="E542" s="1">
        <v>41414</v>
      </c>
      <c r="F542">
        <f t="shared" si="55"/>
        <v>0.98630136986301364</v>
      </c>
      <c r="G542">
        <f t="shared" si="56"/>
        <v>1</v>
      </c>
      <c r="H542">
        <f t="shared" si="57"/>
        <v>0</v>
      </c>
      <c r="I542" s="4">
        <v>35</v>
      </c>
      <c r="J542" s="4">
        <v>1000000</v>
      </c>
      <c r="K542" s="4">
        <f>+I542*J542</f>
        <v>35000000</v>
      </c>
      <c r="L542" s="3">
        <f t="shared" si="58"/>
        <v>35000000</v>
      </c>
      <c r="M542" s="3">
        <f t="shared" si="59"/>
        <v>0</v>
      </c>
    </row>
    <row r="543" spans="1:13" x14ac:dyDescent="0.35">
      <c r="A543" s="1">
        <v>43344</v>
      </c>
      <c r="B543" t="s">
        <v>789</v>
      </c>
      <c r="C543" t="s">
        <v>790</v>
      </c>
      <c r="D543" s="1">
        <v>43362</v>
      </c>
      <c r="E543" s="1">
        <v>44823</v>
      </c>
      <c r="F543">
        <f t="shared" si="55"/>
        <v>4.0027397260273974</v>
      </c>
      <c r="G543">
        <f t="shared" si="56"/>
        <v>1</v>
      </c>
      <c r="H543">
        <f t="shared" si="57"/>
        <v>0</v>
      </c>
      <c r="I543" s="4">
        <v>60000</v>
      </c>
      <c r="J543" s="4">
        <v>1000</v>
      </c>
      <c r="K543" s="4">
        <f>+I543*J543</f>
        <v>60000000</v>
      </c>
      <c r="L543" s="3">
        <f t="shared" si="58"/>
        <v>60000000</v>
      </c>
      <c r="M543" s="3">
        <f t="shared" si="59"/>
        <v>0</v>
      </c>
    </row>
    <row r="544" spans="1:13" x14ac:dyDescent="0.35">
      <c r="A544" s="1">
        <v>42887</v>
      </c>
      <c r="B544" t="s">
        <v>791</v>
      </c>
      <c r="C544" t="s">
        <v>792</v>
      </c>
      <c r="D544" s="1">
        <v>42901</v>
      </c>
      <c r="E544" s="1">
        <v>44816</v>
      </c>
      <c r="F544">
        <f t="shared" si="55"/>
        <v>5.2465753424657535</v>
      </c>
      <c r="G544">
        <f t="shared" si="56"/>
        <v>0</v>
      </c>
      <c r="H544">
        <f t="shared" si="57"/>
        <v>1</v>
      </c>
      <c r="I544" s="4">
        <v>501681</v>
      </c>
      <c r="J544" s="4">
        <v>1000</v>
      </c>
      <c r="K544" s="4">
        <f>+I544*J544</f>
        <v>501681000</v>
      </c>
      <c r="L544" s="3">
        <f t="shared" si="58"/>
        <v>0</v>
      </c>
      <c r="M544" s="3">
        <f t="shared" si="59"/>
        <v>501681000</v>
      </c>
    </row>
    <row r="545" spans="1:13" x14ac:dyDescent="0.35">
      <c r="A545" s="1">
        <v>42887</v>
      </c>
      <c r="B545" t="s">
        <v>793</v>
      </c>
      <c r="C545" t="s">
        <v>792</v>
      </c>
      <c r="D545" s="1">
        <v>42901</v>
      </c>
      <c r="E545" s="1">
        <v>44819</v>
      </c>
      <c r="F545">
        <f t="shared" si="55"/>
        <v>5.2547945205479456</v>
      </c>
      <c r="G545">
        <f t="shared" si="56"/>
        <v>0</v>
      </c>
      <c r="H545">
        <f t="shared" si="57"/>
        <v>1</v>
      </c>
      <c r="I545" s="4">
        <v>498319</v>
      </c>
      <c r="J545" s="4">
        <v>1000</v>
      </c>
      <c r="K545" s="4">
        <f>+I545*J545</f>
        <v>498319000</v>
      </c>
      <c r="L545" s="3">
        <f t="shared" si="58"/>
        <v>0</v>
      </c>
      <c r="M545" s="3">
        <f t="shared" si="59"/>
        <v>498319000</v>
      </c>
    </row>
    <row r="546" spans="1:13" x14ac:dyDescent="0.35">
      <c r="A546" s="1">
        <v>44440</v>
      </c>
      <c r="B546" t="s">
        <v>794</v>
      </c>
      <c r="C546" t="s">
        <v>795</v>
      </c>
      <c r="D546" s="1">
        <v>44466</v>
      </c>
      <c r="E546" s="1">
        <v>45562</v>
      </c>
      <c r="F546">
        <f t="shared" si="55"/>
        <v>3.0027397260273974</v>
      </c>
      <c r="G546">
        <f t="shared" si="56"/>
        <v>1</v>
      </c>
      <c r="H546">
        <f t="shared" si="57"/>
        <v>0</v>
      </c>
      <c r="I546" s="4">
        <v>107000</v>
      </c>
      <c r="J546" s="4">
        <v>1000</v>
      </c>
      <c r="K546" s="4">
        <f>+I546*J546</f>
        <v>107000000</v>
      </c>
      <c r="L546" s="3">
        <f t="shared" si="58"/>
        <v>107000000</v>
      </c>
      <c r="M546" s="3">
        <f t="shared" si="59"/>
        <v>0</v>
      </c>
    </row>
    <row r="547" spans="1:13" x14ac:dyDescent="0.35">
      <c r="A547" s="1">
        <v>44531</v>
      </c>
      <c r="B547" t="s">
        <v>796</v>
      </c>
      <c r="C547" t="s">
        <v>797</v>
      </c>
      <c r="D547" s="1">
        <v>44540</v>
      </c>
      <c r="E547" s="1">
        <v>46001</v>
      </c>
      <c r="F547">
        <f t="shared" si="55"/>
        <v>4.0027397260273974</v>
      </c>
      <c r="G547">
        <f t="shared" si="56"/>
        <v>1</v>
      </c>
      <c r="H547">
        <f t="shared" si="57"/>
        <v>0</v>
      </c>
      <c r="I547" s="4">
        <v>100000</v>
      </c>
      <c r="J547" s="4">
        <v>1000</v>
      </c>
      <c r="K547" s="4">
        <f>+I547*J547</f>
        <v>100000000</v>
      </c>
      <c r="L547" s="3">
        <f t="shared" si="58"/>
        <v>100000000</v>
      </c>
      <c r="M547" s="3">
        <f t="shared" si="59"/>
        <v>0</v>
      </c>
    </row>
    <row r="548" spans="1:13" x14ac:dyDescent="0.35">
      <c r="A548" s="1">
        <v>40878</v>
      </c>
      <c r="B548" t="s">
        <v>798</v>
      </c>
      <c r="C548" t="s">
        <v>799</v>
      </c>
      <c r="D548" s="1">
        <v>40906</v>
      </c>
      <c r="E548" s="1">
        <v>42184</v>
      </c>
      <c r="F548">
        <f t="shared" si="55"/>
        <v>3.5013698630136987</v>
      </c>
      <c r="G548">
        <f t="shared" si="56"/>
        <v>1</v>
      </c>
      <c r="H548">
        <f t="shared" si="57"/>
        <v>0</v>
      </c>
      <c r="I548" s="4">
        <v>80000</v>
      </c>
      <c r="J548" s="4">
        <v>10000</v>
      </c>
      <c r="K548" s="4">
        <f>+I548*J548</f>
        <v>800000000</v>
      </c>
      <c r="L548" s="3">
        <f t="shared" si="58"/>
        <v>800000000</v>
      </c>
      <c r="M548" s="3">
        <f t="shared" si="59"/>
        <v>0</v>
      </c>
    </row>
    <row r="549" spans="1:13" x14ac:dyDescent="0.35">
      <c r="A549" s="1">
        <v>40544</v>
      </c>
      <c r="B549" t="s">
        <v>800</v>
      </c>
      <c r="C549" t="s">
        <v>799</v>
      </c>
      <c r="D549" s="1">
        <v>40548</v>
      </c>
      <c r="E549" s="1">
        <v>41644</v>
      </c>
      <c r="F549">
        <f t="shared" si="55"/>
        <v>3.0027397260273974</v>
      </c>
      <c r="G549">
        <f t="shared" si="56"/>
        <v>1</v>
      </c>
      <c r="H549">
        <f t="shared" si="57"/>
        <v>0</v>
      </c>
      <c r="I549" s="4">
        <v>610</v>
      </c>
      <c r="J549" s="4">
        <v>1000000</v>
      </c>
      <c r="K549" s="4">
        <f>+I549*J549</f>
        <v>610000000</v>
      </c>
      <c r="L549" s="3">
        <f t="shared" si="58"/>
        <v>610000000</v>
      </c>
      <c r="M549" s="3">
        <f t="shared" si="59"/>
        <v>0</v>
      </c>
    </row>
    <row r="550" spans="1:13" x14ac:dyDescent="0.35">
      <c r="A550" s="1">
        <v>41883</v>
      </c>
      <c r="B550" t="s">
        <v>801</v>
      </c>
      <c r="C550" t="s">
        <v>799</v>
      </c>
      <c r="D550" s="1">
        <v>41894</v>
      </c>
      <c r="E550" s="1">
        <v>43720</v>
      </c>
      <c r="F550">
        <f t="shared" si="55"/>
        <v>5.0027397260273974</v>
      </c>
      <c r="G550">
        <f t="shared" si="56"/>
        <v>0</v>
      </c>
      <c r="H550">
        <f t="shared" si="57"/>
        <v>1</v>
      </c>
      <c r="I550" s="4">
        <v>900000</v>
      </c>
      <c r="J550" s="4">
        <v>1000</v>
      </c>
      <c r="K550" s="4">
        <f>+I550*J550</f>
        <v>900000000</v>
      </c>
      <c r="L550" s="3">
        <f t="shared" si="58"/>
        <v>0</v>
      </c>
      <c r="M550" s="3">
        <f t="shared" si="59"/>
        <v>900000000</v>
      </c>
    </row>
    <row r="551" spans="1:13" x14ac:dyDescent="0.35">
      <c r="A551" s="1">
        <v>43101</v>
      </c>
      <c r="B551" t="s">
        <v>802</v>
      </c>
      <c r="C551" t="s">
        <v>799</v>
      </c>
      <c r="D551" s="1">
        <v>43115</v>
      </c>
      <c r="E551" s="1">
        <v>44211</v>
      </c>
      <c r="F551">
        <f t="shared" si="55"/>
        <v>3.0027397260273974</v>
      </c>
      <c r="G551">
        <f t="shared" si="56"/>
        <v>1</v>
      </c>
      <c r="H551">
        <f t="shared" si="57"/>
        <v>0</v>
      </c>
      <c r="I551" s="4">
        <v>800000</v>
      </c>
      <c r="J551" s="4">
        <v>1000</v>
      </c>
      <c r="K551" s="4">
        <f>+I551*J551</f>
        <v>800000000</v>
      </c>
      <c r="L551" s="3">
        <f t="shared" si="58"/>
        <v>800000000</v>
      </c>
      <c r="M551" s="3">
        <f t="shared" si="59"/>
        <v>0</v>
      </c>
    </row>
    <row r="552" spans="1:13" x14ac:dyDescent="0.35">
      <c r="A552" s="1">
        <v>43344</v>
      </c>
      <c r="B552" t="s">
        <v>803</v>
      </c>
      <c r="C552" t="s">
        <v>799</v>
      </c>
      <c r="D552" s="1">
        <v>43353</v>
      </c>
      <c r="E552" s="1">
        <v>44449</v>
      </c>
      <c r="F552">
        <f t="shared" si="55"/>
        <v>3.0027397260273974</v>
      </c>
      <c r="G552">
        <f t="shared" si="56"/>
        <v>1</v>
      </c>
      <c r="H552">
        <f t="shared" si="57"/>
        <v>0</v>
      </c>
      <c r="I552" s="4">
        <v>700000</v>
      </c>
      <c r="J552" s="4">
        <v>1000</v>
      </c>
      <c r="K552" s="4">
        <f>+I552*J552</f>
        <v>700000000</v>
      </c>
      <c r="L552" s="3">
        <f t="shared" si="58"/>
        <v>700000000</v>
      </c>
      <c r="M552" s="3">
        <f t="shared" si="59"/>
        <v>0</v>
      </c>
    </row>
    <row r="553" spans="1:13" x14ac:dyDescent="0.35">
      <c r="A553" s="1">
        <v>43831</v>
      </c>
      <c r="B553" t="s">
        <v>804</v>
      </c>
      <c r="C553" t="s">
        <v>799</v>
      </c>
      <c r="D553" s="1">
        <v>43836</v>
      </c>
      <c r="E553" s="1">
        <v>44932</v>
      </c>
      <c r="F553">
        <f t="shared" si="55"/>
        <v>3.0027397260273974</v>
      </c>
      <c r="G553">
        <f t="shared" si="56"/>
        <v>1</v>
      </c>
      <c r="H553">
        <f t="shared" si="57"/>
        <v>0</v>
      </c>
      <c r="I553" s="4">
        <v>2000000</v>
      </c>
      <c r="J553" s="4">
        <v>1000</v>
      </c>
      <c r="K553" s="4">
        <f>+I553*J553</f>
        <v>2000000000</v>
      </c>
      <c r="L553" s="3">
        <f t="shared" si="58"/>
        <v>2000000000</v>
      </c>
      <c r="M553" s="3">
        <f t="shared" si="59"/>
        <v>0</v>
      </c>
    </row>
    <row r="554" spans="1:13" x14ac:dyDescent="0.35">
      <c r="A554" s="1">
        <v>44317</v>
      </c>
      <c r="B554" t="s">
        <v>805</v>
      </c>
      <c r="C554" t="s">
        <v>799</v>
      </c>
      <c r="D554" s="1">
        <v>44326</v>
      </c>
      <c r="E554" s="1">
        <v>46152</v>
      </c>
      <c r="F554">
        <f t="shared" si="55"/>
        <v>5.0027397260273974</v>
      </c>
      <c r="G554">
        <f t="shared" si="56"/>
        <v>0</v>
      </c>
      <c r="H554">
        <f t="shared" si="57"/>
        <v>1</v>
      </c>
      <c r="I554" s="4">
        <v>980000</v>
      </c>
      <c r="J554" s="4">
        <v>1000</v>
      </c>
      <c r="K554" s="4">
        <f>+I554*J554</f>
        <v>980000000</v>
      </c>
      <c r="L554" s="3">
        <f t="shared" si="58"/>
        <v>0</v>
      </c>
      <c r="M554" s="3">
        <f t="shared" si="59"/>
        <v>980000000</v>
      </c>
    </row>
    <row r="555" spans="1:13" x14ac:dyDescent="0.35">
      <c r="A555" s="1">
        <v>43344</v>
      </c>
      <c r="B555" t="s">
        <v>806</v>
      </c>
      <c r="C555" t="s">
        <v>799</v>
      </c>
      <c r="D555" s="1">
        <v>43353</v>
      </c>
      <c r="E555" s="1">
        <v>44814</v>
      </c>
      <c r="F555">
        <f t="shared" si="55"/>
        <v>4.0027397260273974</v>
      </c>
      <c r="G555">
        <f t="shared" si="56"/>
        <v>1</v>
      </c>
      <c r="H555">
        <f t="shared" si="57"/>
        <v>0</v>
      </c>
      <c r="I555" s="4">
        <v>500000</v>
      </c>
      <c r="J555" s="4">
        <v>1000</v>
      </c>
      <c r="K555" s="4">
        <f>+I555*J555</f>
        <v>500000000</v>
      </c>
      <c r="L555" s="3">
        <f t="shared" si="58"/>
        <v>500000000</v>
      </c>
      <c r="M555" s="3">
        <f t="shared" si="59"/>
        <v>0</v>
      </c>
    </row>
    <row r="556" spans="1:13" x14ac:dyDescent="0.35">
      <c r="A556" s="1">
        <v>44317</v>
      </c>
      <c r="B556" t="s">
        <v>807</v>
      </c>
      <c r="C556" t="s">
        <v>799</v>
      </c>
      <c r="D556" s="1">
        <v>44326</v>
      </c>
      <c r="E556" s="1">
        <v>46883</v>
      </c>
      <c r="F556">
        <f t="shared" si="55"/>
        <v>7.0054794520547947</v>
      </c>
      <c r="G556">
        <f t="shared" si="56"/>
        <v>0</v>
      </c>
      <c r="H556">
        <f t="shared" si="57"/>
        <v>1</v>
      </c>
      <c r="I556" s="4">
        <v>520000</v>
      </c>
      <c r="J556" s="4">
        <v>1000</v>
      </c>
      <c r="K556" s="4">
        <f>+I556*J556</f>
        <v>520000000</v>
      </c>
      <c r="L556" s="3">
        <f t="shared" si="58"/>
        <v>0</v>
      </c>
      <c r="M556" s="3">
        <f t="shared" si="59"/>
        <v>520000000</v>
      </c>
    </row>
    <row r="557" spans="1:13" x14ac:dyDescent="0.35">
      <c r="A557" s="1">
        <v>44440</v>
      </c>
      <c r="B557" t="s">
        <v>808</v>
      </c>
      <c r="C557" t="s">
        <v>809</v>
      </c>
      <c r="D557" s="1">
        <v>44452</v>
      </c>
      <c r="E557" s="1">
        <v>45364</v>
      </c>
      <c r="F557">
        <f t="shared" si="55"/>
        <v>2.4986301369863013</v>
      </c>
      <c r="G557">
        <f t="shared" si="56"/>
        <v>1</v>
      </c>
      <c r="H557">
        <f t="shared" si="57"/>
        <v>0</v>
      </c>
      <c r="I557" s="4">
        <v>1800000</v>
      </c>
      <c r="J557" s="4">
        <v>1000</v>
      </c>
      <c r="K557" s="4">
        <f>+I557*J557</f>
        <v>1800000000</v>
      </c>
      <c r="L557" s="3">
        <f t="shared" si="58"/>
        <v>1800000000</v>
      </c>
      <c r="M557" s="3">
        <f t="shared" si="59"/>
        <v>0</v>
      </c>
    </row>
    <row r="558" spans="1:13" x14ac:dyDescent="0.35">
      <c r="A558" s="1">
        <v>41122</v>
      </c>
      <c r="B558" t="s">
        <v>810</v>
      </c>
      <c r="C558" t="s">
        <v>811</v>
      </c>
      <c r="D558" s="1">
        <v>41131</v>
      </c>
      <c r="E558" s="1">
        <v>44691</v>
      </c>
      <c r="F558">
        <f t="shared" si="55"/>
        <v>9.7534246575342465</v>
      </c>
      <c r="G558">
        <f t="shared" si="56"/>
        <v>0</v>
      </c>
      <c r="H558">
        <f t="shared" si="57"/>
        <v>1</v>
      </c>
      <c r="I558" s="4">
        <v>400</v>
      </c>
      <c r="J558" s="4">
        <v>1000000</v>
      </c>
      <c r="K558" s="4">
        <f>+I558*J558</f>
        <v>400000000</v>
      </c>
      <c r="L558" s="3">
        <f t="shared" si="58"/>
        <v>0</v>
      </c>
      <c r="M558" s="3">
        <f t="shared" si="59"/>
        <v>400000000</v>
      </c>
    </row>
    <row r="559" spans="1:13" x14ac:dyDescent="0.35">
      <c r="A559" s="1">
        <v>41244</v>
      </c>
      <c r="B559" t="s">
        <v>812</v>
      </c>
      <c r="C559" t="s">
        <v>788</v>
      </c>
      <c r="D559" s="1">
        <v>41264</v>
      </c>
      <c r="E559" s="1">
        <v>43820</v>
      </c>
      <c r="F559">
        <f t="shared" si="55"/>
        <v>7.0027397260273974</v>
      </c>
      <c r="G559">
        <f t="shared" si="56"/>
        <v>0</v>
      </c>
      <c r="H559">
        <f t="shared" si="57"/>
        <v>1</v>
      </c>
      <c r="I559" s="4">
        <v>3800</v>
      </c>
      <c r="J559" s="4">
        <v>10000</v>
      </c>
      <c r="K559" s="4">
        <f>+I559*J559</f>
        <v>38000000</v>
      </c>
      <c r="L559" s="3">
        <f t="shared" si="58"/>
        <v>0</v>
      </c>
      <c r="M559" s="3">
        <f t="shared" si="59"/>
        <v>38000000</v>
      </c>
    </row>
    <row r="560" spans="1:13" x14ac:dyDescent="0.35">
      <c r="A560" s="1">
        <v>41000</v>
      </c>
      <c r="B560" t="s">
        <v>813</v>
      </c>
      <c r="C560" t="s">
        <v>814</v>
      </c>
      <c r="D560" s="1">
        <v>41018</v>
      </c>
      <c r="E560" s="1">
        <v>44670</v>
      </c>
      <c r="F560">
        <f t="shared" si="55"/>
        <v>10.005479452054795</v>
      </c>
      <c r="G560">
        <f t="shared" si="56"/>
        <v>0</v>
      </c>
      <c r="H560">
        <f t="shared" si="57"/>
        <v>1</v>
      </c>
      <c r="I560" s="4">
        <v>100000</v>
      </c>
      <c r="J560" s="4">
        <v>10000</v>
      </c>
      <c r="K560" s="4">
        <f>+I560*J560</f>
        <v>1000000000</v>
      </c>
      <c r="L560" s="3">
        <f t="shared" si="58"/>
        <v>0</v>
      </c>
      <c r="M560" s="3">
        <f t="shared" si="59"/>
        <v>1000000000</v>
      </c>
    </row>
    <row r="561" spans="1:13" x14ac:dyDescent="0.35">
      <c r="A561" s="1">
        <v>43983</v>
      </c>
      <c r="B561" t="s">
        <v>815</v>
      </c>
      <c r="C561" t="s">
        <v>814</v>
      </c>
      <c r="D561" s="1">
        <v>43990</v>
      </c>
      <c r="E561" s="1">
        <v>46546</v>
      </c>
      <c r="F561">
        <f t="shared" si="55"/>
        <v>7.0027397260273974</v>
      </c>
      <c r="G561">
        <f t="shared" si="56"/>
        <v>0</v>
      </c>
      <c r="H561">
        <f t="shared" si="57"/>
        <v>1</v>
      </c>
      <c r="I561" s="4">
        <v>175719</v>
      </c>
      <c r="J561" s="4">
        <v>1000</v>
      </c>
      <c r="K561" s="4">
        <f>+I561*J561</f>
        <v>175719000</v>
      </c>
      <c r="L561" s="3">
        <f t="shared" si="58"/>
        <v>0</v>
      </c>
      <c r="M561" s="3">
        <f t="shared" si="59"/>
        <v>175719000</v>
      </c>
    </row>
    <row r="562" spans="1:13" x14ac:dyDescent="0.35">
      <c r="A562" s="1">
        <v>41000</v>
      </c>
      <c r="B562" t="s">
        <v>816</v>
      </c>
      <c r="C562" t="s">
        <v>814</v>
      </c>
      <c r="D562" s="1">
        <v>41018</v>
      </c>
      <c r="E562" s="1">
        <v>44670</v>
      </c>
      <c r="F562">
        <f t="shared" si="55"/>
        <v>10.005479452054795</v>
      </c>
      <c r="G562">
        <f t="shared" si="56"/>
        <v>0</v>
      </c>
      <c r="H562">
        <f t="shared" si="57"/>
        <v>1</v>
      </c>
      <c r="I562" s="4">
        <v>50000</v>
      </c>
      <c r="J562" s="4">
        <v>10000</v>
      </c>
      <c r="K562" s="4">
        <f>+I562*J562</f>
        <v>500000000</v>
      </c>
      <c r="L562" s="3">
        <f t="shared" si="58"/>
        <v>0</v>
      </c>
      <c r="M562" s="3">
        <f t="shared" si="59"/>
        <v>500000000</v>
      </c>
    </row>
    <row r="563" spans="1:13" x14ac:dyDescent="0.35">
      <c r="A563" s="1">
        <v>43983</v>
      </c>
      <c r="B563" t="s">
        <v>817</v>
      </c>
      <c r="C563" t="s">
        <v>814</v>
      </c>
      <c r="D563" s="1">
        <v>43990</v>
      </c>
      <c r="E563" s="1">
        <v>46546</v>
      </c>
      <c r="F563">
        <f t="shared" si="55"/>
        <v>7.0027397260273974</v>
      </c>
      <c r="G563">
        <f t="shared" si="56"/>
        <v>0</v>
      </c>
      <c r="H563">
        <f t="shared" si="57"/>
        <v>1</v>
      </c>
      <c r="I563" s="4">
        <v>175719</v>
      </c>
      <c r="J563" s="4">
        <v>1000</v>
      </c>
      <c r="K563" s="4">
        <f>+I563*J563</f>
        <v>175719000</v>
      </c>
      <c r="L563" s="3">
        <f t="shared" si="58"/>
        <v>0</v>
      </c>
      <c r="M563" s="3">
        <f t="shared" si="59"/>
        <v>175719000</v>
      </c>
    </row>
    <row r="564" spans="1:13" x14ac:dyDescent="0.35">
      <c r="A564" s="1">
        <v>43983</v>
      </c>
      <c r="B564" t="s">
        <v>818</v>
      </c>
      <c r="C564" t="s">
        <v>814</v>
      </c>
      <c r="D564" s="1">
        <v>43990</v>
      </c>
      <c r="E564" s="1">
        <v>46546</v>
      </c>
      <c r="F564">
        <f t="shared" si="55"/>
        <v>7.0027397260273974</v>
      </c>
      <c r="G564">
        <f t="shared" si="56"/>
        <v>0</v>
      </c>
      <c r="H564">
        <f t="shared" si="57"/>
        <v>1</v>
      </c>
      <c r="I564" s="4">
        <v>175719</v>
      </c>
      <c r="J564" s="4">
        <v>1000</v>
      </c>
      <c r="K564" s="4">
        <f>+I564*J564</f>
        <v>175719000</v>
      </c>
      <c r="L564" s="3">
        <f t="shared" si="58"/>
        <v>0</v>
      </c>
      <c r="M564" s="3">
        <f t="shared" si="59"/>
        <v>175719000</v>
      </c>
    </row>
    <row r="565" spans="1:13" x14ac:dyDescent="0.35">
      <c r="A565" s="1">
        <v>43983</v>
      </c>
      <c r="B565" t="s">
        <v>819</v>
      </c>
      <c r="C565" t="s">
        <v>814</v>
      </c>
      <c r="D565" s="1">
        <v>43990</v>
      </c>
      <c r="E565" s="1">
        <v>46546</v>
      </c>
      <c r="F565">
        <f t="shared" si="55"/>
        <v>7.0027397260273974</v>
      </c>
      <c r="G565">
        <f t="shared" si="56"/>
        <v>0</v>
      </c>
      <c r="H565">
        <f t="shared" si="57"/>
        <v>1</v>
      </c>
      <c r="I565" s="4">
        <v>168668</v>
      </c>
      <c r="J565" s="4">
        <v>1000</v>
      </c>
      <c r="K565" s="4">
        <f>+I565*J565</f>
        <v>168668000</v>
      </c>
      <c r="L565" s="3">
        <f t="shared" si="58"/>
        <v>0</v>
      </c>
      <c r="M565" s="3">
        <f t="shared" si="59"/>
        <v>168668000</v>
      </c>
    </row>
    <row r="566" spans="1:13" x14ac:dyDescent="0.35">
      <c r="A566" s="1">
        <v>43983</v>
      </c>
      <c r="B566" t="s">
        <v>820</v>
      </c>
      <c r="C566" t="s">
        <v>814</v>
      </c>
      <c r="D566" s="1">
        <v>43990</v>
      </c>
      <c r="E566" s="1">
        <v>46546</v>
      </c>
      <c r="F566">
        <f t="shared" si="55"/>
        <v>7.0027397260273974</v>
      </c>
      <c r="G566">
        <f t="shared" si="56"/>
        <v>0</v>
      </c>
      <c r="H566">
        <f t="shared" si="57"/>
        <v>1</v>
      </c>
      <c r="I566" s="4">
        <v>168667</v>
      </c>
      <c r="J566" s="4">
        <v>1000</v>
      </c>
      <c r="K566" s="4">
        <f>+I566*J566</f>
        <v>168667000</v>
      </c>
      <c r="L566" s="3">
        <f t="shared" si="58"/>
        <v>0</v>
      </c>
      <c r="M566" s="3">
        <f t="shared" si="59"/>
        <v>168667000</v>
      </c>
    </row>
    <row r="567" spans="1:13" x14ac:dyDescent="0.35">
      <c r="A567" s="1">
        <v>43983</v>
      </c>
      <c r="B567" t="s">
        <v>821</v>
      </c>
      <c r="C567" t="s">
        <v>814</v>
      </c>
      <c r="D567" s="1">
        <v>43990</v>
      </c>
      <c r="E567" s="1">
        <v>46546</v>
      </c>
      <c r="F567">
        <f t="shared" si="55"/>
        <v>7.0027397260273974</v>
      </c>
      <c r="G567">
        <f t="shared" si="56"/>
        <v>0</v>
      </c>
      <c r="H567">
        <f t="shared" si="57"/>
        <v>1</v>
      </c>
      <c r="I567" s="4">
        <v>168667</v>
      </c>
      <c r="J567" s="4">
        <v>1000</v>
      </c>
      <c r="K567" s="4">
        <f>+I567*J567</f>
        <v>168667000</v>
      </c>
      <c r="L567" s="3">
        <f t="shared" si="58"/>
        <v>0</v>
      </c>
      <c r="M567" s="3">
        <f t="shared" si="59"/>
        <v>168667000</v>
      </c>
    </row>
    <row r="568" spans="1:13" x14ac:dyDescent="0.35">
      <c r="A568" s="1">
        <v>43983</v>
      </c>
      <c r="B568" t="s">
        <v>822</v>
      </c>
      <c r="C568" t="s">
        <v>814</v>
      </c>
      <c r="D568" s="1">
        <v>43990</v>
      </c>
      <c r="E568" s="1">
        <v>46546</v>
      </c>
      <c r="F568">
        <f t="shared" si="55"/>
        <v>7.0027397260273974</v>
      </c>
      <c r="G568">
        <f t="shared" si="56"/>
        <v>0</v>
      </c>
      <c r="H568">
        <f t="shared" si="57"/>
        <v>1</v>
      </c>
      <c r="I568" s="4">
        <v>222334</v>
      </c>
      <c r="J568" s="4">
        <v>1000</v>
      </c>
      <c r="K568" s="4">
        <f>+I568*J568</f>
        <v>222334000</v>
      </c>
      <c r="L568" s="3">
        <f t="shared" si="58"/>
        <v>0</v>
      </c>
      <c r="M568" s="3">
        <f t="shared" si="59"/>
        <v>222334000</v>
      </c>
    </row>
    <row r="569" spans="1:13" x14ac:dyDescent="0.35">
      <c r="A569" s="1">
        <v>43983</v>
      </c>
      <c r="B569" t="s">
        <v>823</v>
      </c>
      <c r="C569" t="s">
        <v>814</v>
      </c>
      <c r="D569" s="1">
        <v>43990</v>
      </c>
      <c r="E569" s="1">
        <v>46546</v>
      </c>
      <c r="F569">
        <f t="shared" si="55"/>
        <v>7.0027397260273974</v>
      </c>
      <c r="G569">
        <f t="shared" si="56"/>
        <v>0</v>
      </c>
      <c r="H569">
        <f t="shared" si="57"/>
        <v>1</v>
      </c>
      <c r="I569" s="4">
        <v>222334</v>
      </c>
      <c r="J569" s="4">
        <v>1000</v>
      </c>
      <c r="K569" s="4">
        <f>+I569*J569</f>
        <v>222334000</v>
      </c>
      <c r="L569" s="3">
        <f t="shared" si="58"/>
        <v>0</v>
      </c>
      <c r="M569" s="3">
        <f t="shared" si="59"/>
        <v>222334000</v>
      </c>
    </row>
    <row r="570" spans="1:13" x14ac:dyDescent="0.35">
      <c r="A570" s="1">
        <v>43983</v>
      </c>
      <c r="B570" t="s">
        <v>824</v>
      </c>
      <c r="C570" t="s">
        <v>814</v>
      </c>
      <c r="D570" s="1">
        <v>43990</v>
      </c>
      <c r="E570" s="1">
        <v>46546</v>
      </c>
      <c r="F570">
        <f t="shared" si="55"/>
        <v>7.0027397260273974</v>
      </c>
      <c r="G570">
        <f t="shared" si="56"/>
        <v>0</v>
      </c>
      <c r="H570">
        <f t="shared" si="57"/>
        <v>1</v>
      </c>
      <c r="I570" s="4">
        <v>222334</v>
      </c>
      <c r="J570" s="4">
        <v>1000</v>
      </c>
      <c r="K570" s="4">
        <f>+I570*J570</f>
        <v>222334000</v>
      </c>
      <c r="L570" s="3">
        <f t="shared" si="58"/>
        <v>0</v>
      </c>
      <c r="M570" s="3">
        <f t="shared" si="59"/>
        <v>222334000</v>
      </c>
    </row>
    <row r="571" spans="1:13" x14ac:dyDescent="0.35">
      <c r="A571" s="1">
        <v>41579</v>
      </c>
      <c r="B571" t="s">
        <v>825</v>
      </c>
      <c r="C571" t="s">
        <v>826</v>
      </c>
      <c r="D571" s="1">
        <v>41607</v>
      </c>
      <c r="E571" s="1">
        <v>43433</v>
      </c>
      <c r="F571">
        <f t="shared" si="55"/>
        <v>5.0027397260273974</v>
      </c>
      <c r="G571">
        <f t="shared" si="56"/>
        <v>0</v>
      </c>
      <c r="H571">
        <f t="shared" si="57"/>
        <v>1</v>
      </c>
      <c r="I571" s="4">
        <v>47000</v>
      </c>
      <c r="J571" s="4">
        <v>10000</v>
      </c>
      <c r="K571" s="4">
        <f>+I571*J571</f>
        <v>470000000</v>
      </c>
      <c r="L571" s="3">
        <f t="shared" si="58"/>
        <v>0</v>
      </c>
      <c r="M571" s="3">
        <f t="shared" si="59"/>
        <v>470000000</v>
      </c>
    </row>
    <row r="572" spans="1:13" x14ac:dyDescent="0.35">
      <c r="A572" s="1">
        <v>42675</v>
      </c>
      <c r="B572" t="s">
        <v>827</v>
      </c>
      <c r="C572" t="s">
        <v>826</v>
      </c>
      <c r="D572" s="1">
        <v>42698</v>
      </c>
      <c r="E572" s="1">
        <v>44159</v>
      </c>
      <c r="F572">
        <f t="shared" si="55"/>
        <v>4.0027397260273974</v>
      </c>
      <c r="G572">
        <f t="shared" si="56"/>
        <v>1</v>
      </c>
      <c r="H572">
        <f t="shared" si="57"/>
        <v>0</v>
      </c>
      <c r="I572" s="4">
        <v>45825</v>
      </c>
      <c r="J572" s="4">
        <v>10000</v>
      </c>
      <c r="K572" s="4">
        <f>+I572*J572</f>
        <v>458250000</v>
      </c>
      <c r="L572" s="3">
        <f t="shared" si="58"/>
        <v>458250000</v>
      </c>
      <c r="M572" s="3">
        <f t="shared" si="59"/>
        <v>0</v>
      </c>
    </row>
    <row r="573" spans="1:13" x14ac:dyDescent="0.35">
      <c r="A573" s="1">
        <v>41244</v>
      </c>
      <c r="B573" t="s">
        <v>828</v>
      </c>
      <c r="C573" t="s">
        <v>829</v>
      </c>
      <c r="D573" s="1">
        <v>41257</v>
      </c>
      <c r="E573" s="1">
        <v>43813</v>
      </c>
      <c r="F573">
        <f t="shared" si="55"/>
        <v>7.0027397260273974</v>
      </c>
      <c r="G573">
        <f t="shared" si="56"/>
        <v>0</v>
      </c>
      <c r="H573">
        <f t="shared" si="57"/>
        <v>1</v>
      </c>
      <c r="I573" s="4">
        <v>400</v>
      </c>
      <c r="J573" s="4">
        <v>1000000</v>
      </c>
      <c r="K573" s="4">
        <f>+I573*J573</f>
        <v>400000000</v>
      </c>
      <c r="L573" s="3">
        <f t="shared" si="58"/>
        <v>0</v>
      </c>
      <c r="M573" s="3">
        <f t="shared" si="59"/>
        <v>400000000</v>
      </c>
    </row>
    <row r="574" spans="1:13" x14ac:dyDescent="0.35">
      <c r="A574" s="1">
        <v>42248</v>
      </c>
      <c r="B574" t="s">
        <v>830</v>
      </c>
      <c r="C574" t="s">
        <v>831</v>
      </c>
      <c r="D574" s="1">
        <v>42268</v>
      </c>
      <c r="E574" s="1">
        <v>43804</v>
      </c>
      <c r="F574">
        <f t="shared" si="55"/>
        <v>4.2082191780821914</v>
      </c>
      <c r="G574">
        <f t="shared" si="56"/>
        <v>1</v>
      </c>
      <c r="H574">
        <f t="shared" si="57"/>
        <v>0</v>
      </c>
      <c r="I574" s="4">
        <v>25</v>
      </c>
      <c r="J574" s="4">
        <v>420000</v>
      </c>
      <c r="K574" s="4">
        <f>+I574*J574</f>
        <v>10500000</v>
      </c>
      <c r="L574" s="3">
        <f t="shared" si="58"/>
        <v>10500000</v>
      </c>
      <c r="M574" s="3">
        <f t="shared" si="59"/>
        <v>0</v>
      </c>
    </row>
    <row r="575" spans="1:13" x14ac:dyDescent="0.35">
      <c r="A575" s="1">
        <v>42248</v>
      </c>
      <c r="B575" t="s">
        <v>832</v>
      </c>
      <c r="C575" t="s">
        <v>831</v>
      </c>
      <c r="D575" s="1">
        <v>42268</v>
      </c>
      <c r="E575" s="1">
        <v>43804</v>
      </c>
      <c r="F575">
        <f t="shared" si="55"/>
        <v>4.2082191780821914</v>
      </c>
      <c r="G575">
        <f t="shared" si="56"/>
        <v>1</v>
      </c>
      <c r="H575">
        <f t="shared" si="57"/>
        <v>0</v>
      </c>
      <c r="I575" s="4">
        <v>25</v>
      </c>
      <c r="J575" s="4">
        <v>420000</v>
      </c>
      <c r="K575" s="4">
        <f>+I575*J575</f>
        <v>10500000</v>
      </c>
      <c r="L575" s="3">
        <f t="shared" si="58"/>
        <v>10500000</v>
      </c>
      <c r="M575" s="3">
        <f t="shared" si="59"/>
        <v>0</v>
      </c>
    </row>
    <row r="576" spans="1:13" x14ac:dyDescent="0.35">
      <c r="A576" s="1">
        <v>42248</v>
      </c>
      <c r="B576" t="s">
        <v>833</v>
      </c>
      <c r="C576" t="s">
        <v>831</v>
      </c>
      <c r="D576" s="1">
        <v>42268</v>
      </c>
      <c r="E576" s="1">
        <v>43804</v>
      </c>
      <c r="F576">
        <f t="shared" si="55"/>
        <v>4.2082191780821914</v>
      </c>
      <c r="G576">
        <f t="shared" si="56"/>
        <v>1</v>
      </c>
      <c r="H576">
        <f t="shared" si="57"/>
        <v>0</v>
      </c>
      <c r="I576" s="4">
        <v>25</v>
      </c>
      <c r="J576" s="4">
        <v>420000</v>
      </c>
      <c r="K576" s="4">
        <f>+I576*J576</f>
        <v>10500000</v>
      </c>
      <c r="L576" s="3">
        <f t="shared" si="58"/>
        <v>10500000</v>
      </c>
      <c r="M576" s="3">
        <f t="shared" si="59"/>
        <v>0</v>
      </c>
    </row>
    <row r="577" spans="1:13" x14ac:dyDescent="0.35">
      <c r="A577" s="1">
        <v>42248</v>
      </c>
      <c r="B577" t="s">
        <v>834</v>
      </c>
      <c r="C577" t="s">
        <v>831</v>
      </c>
      <c r="D577" s="1">
        <v>42268</v>
      </c>
      <c r="E577" s="1">
        <v>43804</v>
      </c>
      <c r="F577">
        <f t="shared" si="55"/>
        <v>4.2082191780821914</v>
      </c>
      <c r="G577">
        <f t="shared" si="56"/>
        <v>1</v>
      </c>
      <c r="H577">
        <f t="shared" si="57"/>
        <v>0</v>
      </c>
      <c r="I577" s="4">
        <v>25</v>
      </c>
      <c r="J577" s="4">
        <v>420000</v>
      </c>
      <c r="K577" s="4">
        <f>+I577*J577</f>
        <v>10500000</v>
      </c>
      <c r="L577" s="3">
        <f t="shared" si="58"/>
        <v>10500000</v>
      </c>
      <c r="M577" s="3">
        <f t="shared" si="59"/>
        <v>0</v>
      </c>
    </row>
    <row r="578" spans="1:13" x14ac:dyDescent="0.35">
      <c r="A578" s="1">
        <v>42675</v>
      </c>
      <c r="B578" t="s">
        <v>835</v>
      </c>
      <c r="C578" t="s">
        <v>829</v>
      </c>
      <c r="D578" s="1">
        <v>42697</v>
      </c>
      <c r="E578" s="1">
        <v>43792</v>
      </c>
      <c r="F578">
        <f t="shared" si="55"/>
        <v>3</v>
      </c>
      <c r="G578">
        <f t="shared" si="56"/>
        <v>1</v>
      </c>
      <c r="H578">
        <f t="shared" si="57"/>
        <v>0</v>
      </c>
      <c r="I578" s="4">
        <v>10651472</v>
      </c>
      <c r="J578" s="4">
        <v>100</v>
      </c>
      <c r="K578" s="4">
        <f>+I578*J578</f>
        <v>1065147200</v>
      </c>
      <c r="L578" s="3">
        <f t="shared" si="58"/>
        <v>1065147200</v>
      </c>
      <c r="M578" s="3">
        <f t="shared" si="59"/>
        <v>0</v>
      </c>
    </row>
    <row r="579" spans="1:13" x14ac:dyDescent="0.35">
      <c r="A579" s="1">
        <v>40603</v>
      </c>
      <c r="B579" t="s">
        <v>836</v>
      </c>
      <c r="C579" t="s">
        <v>829</v>
      </c>
      <c r="D579" s="1">
        <v>40603</v>
      </c>
      <c r="E579" s="1">
        <v>43891</v>
      </c>
      <c r="F579">
        <f t="shared" ref="F579:F642" si="60">(E579-D579)/365</f>
        <v>9.0082191780821912</v>
      </c>
      <c r="G579">
        <f t="shared" ref="G579:G642" si="61">IF(F579&lt;5,1,)</f>
        <v>0</v>
      </c>
      <c r="H579">
        <f t="shared" ref="H579:H642" si="62">IF(F579&gt;=5,1,0)</f>
        <v>1</v>
      </c>
      <c r="I579" s="4">
        <v>81</v>
      </c>
      <c r="J579" s="4">
        <v>10000000</v>
      </c>
      <c r="K579" s="4">
        <f>+I579*J579</f>
        <v>810000000</v>
      </c>
      <c r="L579" s="3">
        <f t="shared" ref="L579:L642" si="63">+K579*G579</f>
        <v>0</v>
      </c>
      <c r="M579" s="3">
        <f t="shared" ref="M579:M642" si="64">+K579*H579</f>
        <v>810000000</v>
      </c>
    </row>
    <row r="580" spans="1:13" x14ac:dyDescent="0.35">
      <c r="A580" s="1">
        <v>40725</v>
      </c>
      <c r="B580" t="s">
        <v>837</v>
      </c>
      <c r="C580" t="s">
        <v>829</v>
      </c>
      <c r="D580" s="1">
        <v>40731</v>
      </c>
      <c r="E580" s="1">
        <v>42284</v>
      </c>
      <c r="F580">
        <f t="shared" si="60"/>
        <v>4.2547945205479456</v>
      </c>
      <c r="G580">
        <f t="shared" si="61"/>
        <v>1</v>
      </c>
      <c r="H580">
        <f t="shared" si="62"/>
        <v>0</v>
      </c>
      <c r="I580" s="4">
        <v>600</v>
      </c>
      <c r="J580" s="4">
        <v>1000000</v>
      </c>
      <c r="K580" s="4">
        <f>+I580*J580</f>
        <v>600000000</v>
      </c>
      <c r="L580" s="3">
        <f t="shared" si="63"/>
        <v>600000000</v>
      </c>
      <c r="M580" s="3">
        <f t="shared" si="64"/>
        <v>0</v>
      </c>
    </row>
    <row r="581" spans="1:13" x14ac:dyDescent="0.35">
      <c r="A581" s="1">
        <v>41214</v>
      </c>
      <c r="B581" t="s">
        <v>838</v>
      </c>
      <c r="C581" t="s">
        <v>829</v>
      </c>
      <c r="D581" s="1">
        <v>41218</v>
      </c>
      <c r="E581" s="1">
        <v>43774</v>
      </c>
      <c r="F581">
        <f t="shared" si="60"/>
        <v>7.0027397260273974</v>
      </c>
      <c r="G581">
        <f t="shared" si="61"/>
        <v>0</v>
      </c>
      <c r="H581">
        <f t="shared" si="62"/>
        <v>1</v>
      </c>
      <c r="I581" s="4">
        <v>600</v>
      </c>
      <c r="J581" s="4">
        <v>1000000</v>
      </c>
      <c r="K581" s="4">
        <f>+I581*J581</f>
        <v>600000000</v>
      </c>
      <c r="L581" s="3">
        <f t="shared" si="63"/>
        <v>0</v>
      </c>
      <c r="M581" s="3">
        <f t="shared" si="64"/>
        <v>600000000</v>
      </c>
    </row>
    <row r="582" spans="1:13" x14ac:dyDescent="0.35">
      <c r="A582" s="1">
        <v>41852</v>
      </c>
      <c r="B582" t="s">
        <v>839</v>
      </c>
      <c r="C582" t="s">
        <v>829</v>
      </c>
      <c r="D582" s="1">
        <v>41876</v>
      </c>
      <c r="E582" s="1">
        <v>43337</v>
      </c>
      <c r="F582">
        <f t="shared" si="60"/>
        <v>4.0027397260273974</v>
      </c>
      <c r="G582">
        <f t="shared" si="61"/>
        <v>1</v>
      </c>
      <c r="H582">
        <f t="shared" si="62"/>
        <v>0</v>
      </c>
      <c r="I582" s="4">
        <v>600</v>
      </c>
      <c r="J582" s="4">
        <v>1000000</v>
      </c>
      <c r="K582" s="4">
        <f>+I582*J582</f>
        <v>600000000</v>
      </c>
      <c r="L582" s="3">
        <f t="shared" si="63"/>
        <v>600000000</v>
      </c>
      <c r="M582" s="3">
        <f t="shared" si="64"/>
        <v>0</v>
      </c>
    </row>
    <row r="583" spans="1:13" x14ac:dyDescent="0.35">
      <c r="A583" s="1">
        <v>44378</v>
      </c>
      <c r="B583" t="s">
        <v>840</v>
      </c>
      <c r="C583" t="s">
        <v>841</v>
      </c>
      <c r="D583" s="1">
        <v>44392</v>
      </c>
      <c r="E583" s="1">
        <v>46218</v>
      </c>
      <c r="F583">
        <f t="shared" si="60"/>
        <v>5.0027397260273974</v>
      </c>
      <c r="G583">
        <f t="shared" si="61"/>
        <v>0</v>
      </c>
      <c r="H583">
        <f t="shared" si="62"/>
        <v>1</v>
      </c>
      <c r="I583" s="4">
        <v>100000</v>
      </c>
      <c r="J583" s="4">
        <v>1000</v>
      </c>
      <c r="K583" s="4">
        <f>+I583*J583</f>
        <v>100000000</v>
      </c>
      <c r="L583" s="3">
        <f t="shared" si="63"/>
        <v>0</v>
      </c>
      <c r="M583" s="3">
        <f t="shared" si="64"/>
        <v>100000000</v>
      </c>
    </row>
    <row r="584" spans="1:13" x14ac:dyDescent="0.35">
      <c r="A584" s="1">
        <v>40940</v>
      </c>
      <c r="B584" t="s">
        <v>842</v>
      </c>
      <c r="C584" t="s">
        <v>843</v>
      </c>
      <c r="D584" s="1">
        <v>40954</v>
      </c>
      <c r="E584" s="1">
        <v>42781</v>
      </c>
      <c r="F584">
        <f t="shared" si="60"/>
        <v>5.0054794520547947</v>
      </c>
      <c r="G584">
        <f t="shared" si="61"/>
        <v>0</v>
      </c>
      <c r="H584">
        <f t="shared" si="62"/>
        <v>1</v>
      </c>
      <c r="I584" s="4">
        <v>20442</v>
      </c>
      <c r="J584" s="4">
        <v>10000</v>
      </c>
      <c r="K584" s="4">
        <f>+I584*J584</f>
        <v>204420000</v>
      </c>
      <c r="L584" s="3">
        <f t="shared" si="63"/>
        <v>0</v>
      </c>
      <c r="M584" s="3">
        <f t="shared" si="64"/>
        <v>204420000</v>
      </c>
    </row>
    <row r="585" spans="1:13" x14ac:dyDescent="0.35">
      <c r="A585" s="1">
        <v>41275</v>
      </c>
      <c r="B585" t="s">
        <v>844</v>
      </c>
      <c r="C585" t="s">
        <v>843</v>
      </c>
      <c r="D585" s="1">
        <v>41289</v>
      </c>
      <c r="E585" s="1">
        <v>43115</v>
      </c>
      <c r="F585">
        <f t="shared" si="60"/>
        <v>5.0027397260273974</v>
      </c>
      <c r="G585">
        <f t="shared" si="61"/>
        <v>0</v>
      </c>
      <c r="H585">
        <f t="shared" si="62"/>
        <v>1</v>
      </c>
      <c r="I585" s="4">
        <v>15000</v>
      </c>
      <c r="J585" s="4">
        <v>10000</v>
      </c>
      <c r="K585" s="4">
        <f>+I585*J585</f>
        <v>150000000</v>
      </c>
      <c r="L585" s="3">
        <f t="shared" si="63"/>
        <v>0</v>
      </c>
      <c r="M585" s="3">
        <f t="shared" si="64"/>
        <v>150000000</v>
      </c>
    </row>
    <row r="586" spans="1:13" x14ac:dyDescent="0.35">
      <c r="A586" s="1">
        <v>41487</v>
      </c>
      <c r="B586" t="s">
        <v>845</v>
      </c>
      <c r="C586" t="s">
        <v>843</v>
      </c>
      <c r="D586" s="1">
        <v>41492</v>
      </c>
      <c r="E586" s="1">
        <v>41852</v>
      </c>
      <c r="F586">
        <f t="shared" si="60"/>
        <v>0.98630136986301364</v>
      </c>
      <c r="G586">
        <f t="shared" si="61"/>
        <v>1</v>
      </c>
      <c r="H586">
        <f t="shared" si="62"/>
        <v>0</v>
      </c>
      <c r="I586" s="4">
        <v>9000</v>
      </c>
      <c r="J586" s="4">
        <v>10000</v>
      </c>
      <c r="K586" s="4">
        <f>+I586*J586</f>
        <v>90000000</v>
      </c>
      <c r="L586" s="3">
        <f t="shared" si="63"/>
        <v>90000000</v>
      </c>
      <c r="M586" s="3">
        <f t="shared" si="64"/>
        <v>0</v>
      </c>
    </row>
    <row r="587" spans="1:13" x14ac:dyDescent="0.35">
      <c r="A587" s="1">
        <v>41518</v>
      </c>
      <c r="B587" t="s">
        <v>846</v>
      </c>
      <c r="C587" t="s">
        <v>843</v>
      </c>
      <c r="D587" s="1">
        <v>41529</v>
      </c>
      <c r="E587" s="1">
        <v>43692</v>
      </c>
      <c r="F587">
        <f t="shared" si="60"/>
        <v>5.9260273972602739</v>
      </c>
      <c r="G587">
        <f t="shared" si="61"/>
        <v>0</v>
      </c>
      <c r="H587">
        <f t="shared" si="62"/>
        <v>1</v>
      </c>
      <c r="I587" s="4">
        <v>8000</v>
      </c>
      <c r="J587" s="4">
        <v>10000</v>
      </c>
      <c r="K587" s="4">
        <f>+I587*J587</f>
        <v>80000000</v>
      </c>
      <c r="L587" s="3">
        <f t="shared" si="63"/>
        <v>0</v>
      </c>
      <c r="M587" s="3">
        <f t="shared" si="64"/>
        <v>80000000</v>
      </c>
    </row>
    <row r="588" spans="1:13" x14ac:dyDescent="0.35">
      <c r="A588" s="1">
        <v>41640</v>
      </c>
      <c r="B588" t="s">
        <v>847</v>
      </c>
      <c r="C588" t="s">
        <v>843</v>
      </c>
      <c r="D588" s="1">
        <v>41654</v>
      </c>
      <c r="E588" s="1">
        <v>44576</v>
      </c>
      <c r="F588">
        <f t="shared" si="60"/>
        <v>8.0054794520547947</v>
      </c>
      <c r="G588">
        <f t="shared" si="61"/>
        <v>0</v>
      </c>
      <c r="H588">
        <f t="shared" si="62"/>
        <v>1</v>
      </c>
      <c r="I588" s="4">
        <v>150</v>
      </c>
      <c r="J588" s="4">
        <v>1000000</v>
      </c>
      <c r="K588" s="4">
        <f>+I588*J588</f>
        <v>150000000</v>
      </c>
      <c r="L588" s="3">
        <f t="shared" si="63"/>
        <v>0</v>
      </c>
      <c r="M588" s="3">
        <f t="shared" si="64"/>
        <v>150000000</v>
      </c>
    </row>
    <row r="589" spans="1:13" x14ac:dyDescent="0.35">
      <c r="A589" s="1">
        <v>42675</v>
      </c>
      <c r="B589" t="s">
        <v>848</v>
      </c>
      <c r="C589" t="s">
        <v>843</v>
      </c>
      <c r="D589" s="1">
        <v>42704</v>
      </c>
      <c r="E589" s="1">
        <v>44165</v>
      </c>
      <c r="F589">
        <f t="shared" si="60"/>
        <v>4.0027397260273974</v>
      </c>
      <c r="G589">
        <f t="shared" si="61"/>
        <v>1</v>
      </c>
      <c r="H589">
        <f t="shared" si="62"/>
        <v>0</v>
      </c>
      <c r="I589" s="4">
        <v>20000</v>
      </c>
      <c r="J589" s="4">
        <v>10000</v>
      </c>
      <c r="K589" s="4">
        <f>+I589*J589</f>
        <v>200000000</v>
      </c>
      <c r="L589" s="3">
        <f t="shared" si="63"/>
        <v>200000000</v>
      </c>
      <c r="M589" s="3">
        <f t="shared" si="64"/>
        <v>0</v>
      </c>
    </row>
    <row r="590" spans="1:13" x14ac:dyDescent="0.35">
      <c r="A590" s="1">
        <v>43101</v>
      </c>
      <c r="B590" t="s">
        <v>849</v>
      </c>
      <c r="C590" t="s">
        <v>843</v>
      </c>
      <c r="D590" s="1">
        <v>43110</v>
      </c>
      <c r="E590" s="1">
        <v>44936</v>
      </c>
      <c r="F590">
        <f t="shared" si="60"/>
        <v>5.0027397260273974</v>
      </c>
      <c r="G590">
        <f t="shared" si="61"/>
        <v>0</v>
      </c>
      <c r="H590">
        <f t="shared" si="62"/>
        <v>1</v>
      </c>
      <c r="I590" s="4">
        <v>45000</v>
      </c>
      <c r="J590" s="4">
        <v>10000</v>
      </c>
      <c r="K590" s="4">
        <f>+I590*J590</f>
        <v>450000000</v>
      </c>
      <c r="L590" s="3">
        <f t="shared" si="63"/>
        <v>0</v>
      </c>
      <c r="M590" s="3">
        <f t="shared" si="64"/>
        <v>450000000</v>
      </c>
    </row>
    <row r="591" spans="1:13" x14ac:dyDescent="0.35">
      <c r="A591" s="1">
        <v>41518</v>
      </c>
      <c r="B591" t="s">
        <v>850</v>
      </c>
      <c r="C591" t="s">
        <v>843</v>
      </c>
      <c r="D591" s="1">
        <v>41529</v>
      </c>
      <c r="E591" s="1">
        <v>43692</v>
      </c>
      <c r="F591">
        <f t="shared" si="60"/>
        <v>5.9260273972602739</v>
      </c>
      <c r="G591">
        <f t="shared" si="61"/>
        <v>0</v>
      </c>
      <c r="H591">
        <f t="shared" si="62"/>
        <v>1</v>
      </c>
      <c r="I591" s="4">
        <v>12000</v>
      </c>
      <c r="J591" s="4">
        <v>10000</v>
      </c>
      <c r="K591" s="4">
        <f>+I591*J591</f>
        <v>120000000</v>
      </c>
      <c r="L591" s="3">
        <f t="shared" si="63"/>
        <v>0</v>
      </c>
      <c r="M591" s="3">
        <f t="shared" si="64"/>
        <v>120000000</v>
      </c>
    </row>
    <row r="592" spans="1:13" x14ac:dyDescent="0.35">
      <c r="A592" s="1">
        <v>43800</v>
      </c>
      <c r="B592" t="s">
        <v>851</v>
      </c>
      <c r="C592" t="s">
        <v>852</v>
      </c>
      <c r="D592" s="1">
        <v>43814</v>
      </c>
      <c r="E592" s="1">
        <v>46736</v>
      </c>
      <c r="F592">
        <f t="shared" si="60"/>
        <v>8.0054794520547947</v>
      </c>
      <c r="G592">
        <f t="shared" si="61"/>
        <v>0</v>
      </c>
      <c r="H592">
        <f t="shared" si="62"/>
        <v>1</v>
      </c>
      <c r="I592" s="4">
        <v>110000</v>
      </c>
      <c r="J592" s="4">
        <v>1000</v>
      </c>
      <c r="K592" s="4">
        <f>+I592*J592</f>
        <v>110000000</v>
      </c>
      <c r="L592" s="3">
        <f t="shared" si="63"/>
        <v>0</v>
      </c>
      <c r="M592" s="3">
        <f t="shared" si="64"/>
        <v>110000000</v>
      </c>
    </row>
    <row r="593" spans="1:13" x14ac:dyDescent="0.35">
      <c r="A593" s="1">
        <v>43586</v>
      </c>
      <c r="B593" t="s">
        <v>853</v>
      </c>
      <c r="C593" t="s">
        <v>843</v>
      </c>
      <c r="D593" s="1">
        <v>43600</v>
      </c>
      <c r="E593" s="1">
        <v>44696</v>
      </c>
      <c r="F593">
        <f t="shared" si="60"/>
        <v>3.0027397260273974</v>
      </c>
      <c r="G593">
        <f t="shared" si="61"/>
        <v>1</v>
      </c>
      <c r="H593">
        <f t="shared" si="62"/>
        <v>0</v>
      </c>
      <c r="I593" s="4">
        <v>10000</v>
      </c>
      <c r="J593" s="4">
        <v>10000</v>
      </c>
      <c r="K593" s="4">
        <f>+I593*J593</f>
        <v>100000000</v>
      </c>
      <c r="L593" s="3">
        <f t="shared" si="63"/>
        <v>100000000</v>
      </c>
      <c r="M593" s="3">
        <f t="shared" si="64"/>
        <v>0</v>
      </c>
    </row>
    <row r="594" spans="1:13" x14ac:dyDescent="0.35">
      <c r="A594" s="1">
        <v>43800</v>
      </c>
      <c r="B594" t="s">
        <v>854</v>
      </c>
      <c r="C594" t="s">
        <v>843</v>
      </c>
      <c r="D594" s="1">
        <v>43814</v>
      </c>
      <c r="E594" s="1">
        <v>46736</v>
      </c>
      <c r="F594">
        <f t="shared" si="60"/>
        <v>8.0054794520547947</v>
      </c>
      <c r="G594">
        <f t="shared" si="61"/>
        <v>0</v>
      </c>
      <c r="H594">
        <f t="shared" si="62"/>
        <v>1</v>
      </c>
      <c r="I594" s="4">
        <v>360000</v>
      </c>
      <c r="J594" s="4">
        <v>1000</v>
      </c>
      <c r="K594" s="4">
        <f>+I594*J594</f>
        <v>360000000</v>
      </c>
      <c r="L594" s="3">
        <f t="shared" si="63"/>
        <v>0</v>
      </c>
      <c r="M594" s="3">
        <f t="shared" si="64"/>
        <v>360000000</v>
      </c>
    </row>
    <row r="595" spans="1:13" x14ac:dyDescent="0.35">
      <c r="A595" s="1">
        <v>44256</v>
      </c>
      <c r="B595" t="s">
        <v>855</v>
      </c>
      <c r="C595" t="s">
        <v>843</v>
      </c>
      <c r="D595" s="1">
        <v>44270</v>
      </c>
      <c r="E595" s="1">
        <v>45366</v>
      </c>
      <c r="F595">
        <f t="shared" si="60"/>
        <v>3.0027397260273974</v>
      </c>
      <c r="G595">
        <f t="shared" si="61"/>
        <v>1</v>
      </c>
      <c r="H595">
        <f t="shared" si="62"/>
        <v>0</v>
      </c>
      <c r="I595" s="4">
        <v>100000</v>
      </c>
      <c r="J595" s="4">
        <v>1000</v>
      </c>
      <c r="K595" s="4">
        <f>+I595*J595</f>
        <v>100000000</v>
      </c>
      <c r="L595" s="3">
        <f t="shared" si="63"/>
        <v>100000000</v>
      </c>
      <c r="M595" s="3">
        <f t="shared" si="64"/>
        <v>0</v>
      </c>
    </row>
    <row r="596" spans="1:13" x14ac:dyDescent="0.35">
      <c r="A596" s="1">
        <v>43586</v>
      </c>
      <c r="B596" t="s">
        <v>856</v>
      </c>
      <c r="C596" t="s">
        <v>843</v>
      </c>
      <c r="D596" s="1">
        <v>43600</v>
      </c>
      <c r="E596" s="1">
        <v>45427</v>
      </c>
      <c r="F596">
        <f t="shared" si="60"/>
        <v>5.0054794520547947</v>
      </c>
      <c r="G596">
        <f t="shared" si="61"/>
        <v>0</v>
      </c>
      <c r="H596">
        <f t="shared" si="62"/>
        <v>1</v>
      </c>
      <c r="I596" s="4">
        <v>20000</v>
      </c>
      <c r="J596" s="4">
        <v>10000</v>
      </c>
      <c r="K596" s="4">
        <f>+I596*J596</f>
        <v>200000000</v>
      </c>
      <c r="L596" s="3">
        <f t="shared" si="63"/>
        <v>0</v>
      </c>
      <c r="M596" s="3">
        <f t="shared" si="64"/>
        <v>200000000</v>
      </c>
    </row>
    <row r="597" spans="1:13" x14ac:dyDescent="0.35">
      <c r="A597" s="1">
        <v>44256</v>
      </c>
      <c r="B597" t="s">
        <v>857</v>
      </c>
      <c r="C597" t="s">
        <v>843</v>
      </c>
      <c r="D597" s="1">
        <v>44270</v>
      </c>
      <c r="E597" s="1">
        <v>46096</v>
      </c>
      <c r="F597">
        <f t="shared" si="60"/>
        <v>5.0027397260273974</v>
      </c>
      <c r="G597">
        <f t="shared" si="61"/>
        <v>0</v>
      </c>
      <c r="H597">
        <f t="shared" si="62"/>
        <v>1</v>
      </c>
      <c r="I597" s="4">
        <v>200000</v>
      </c>
      <c r="J597" s="4">
        <v>1000</v>
      </c>
      <c r="K597" s="4">
        <f>+I597*J597</f>
        <v>200000000</v>
      </c>
      <c r="L597" s="3">
        <f t="shared" si="63"/>
        <v>0</v>
      </c>
      <c r="M597" s="3">
        <f t="shared" si="64"/>
        <v>200000000</v>
      </c>
    </row>
    <row r="598" spans="1:13" x14ac:dyDescent="0.35">
      <c r="A598" s="1">
        <v>42887</v>
      </c>
      <c r="B598" t="s">
        <v>858</v>
      </c>
      <c r="C598" t="s">
        <v>859</v>
      </c>
      <c r="D598" s="1">
        <v>42901</v>
      </c>
      <c r="E598" s="1">
        <v>43997</v>
      </c>
      <c r="F598">
        <f t="shared" si="60"/>
        <v>3.0027397260273974</v>
      </c>
      <c r="G598">
        <f t="shared" si="61"/>
        <v>1</v>
      </c>
      <c r="H598">
        <f t="shared" si="62"/>
        <v>0</v>
      </c>
      <c r="I598" s="4">
        <v>30000</v>
      </c>
      <c r="J598" s="4">
        <v>10000</v>
      </c>
      <c r="K598" s="4">
        <f>+I598*J598</f>
        <v>300000000</v>
      </c>
      <c r="L598" s="3">
        <f t="shared" si="63"/>
        <v>300000000</v>
      </c>
      <c r="M598" s="3">
        <f t="shared" si="64"/>
        <v>0</v>
      </c>
    </row>
    <row r="599" spans="1:13" x14ac:dyDescent="0.35">
      <c r="A599" s="1">
        <v>41122</v>
      </c>
      <c r="B599" t="s">
        <v>860</v>
      </c>
      <c r="C599" t="s">
        <v>861</v>
      </c>
      <c r="D599" s="1">
        <v>41144</v>
      </c>
      <c r="E599" s="1">
        <v>42725</v>
      </c>
      <c r="F599">
        <f t="shared" si="60"/>
        <v>4.3315068493150681</v>
      </c>
      <c r="G599">
        <f t="shared" si="61"/>
        <v>1</v>
      </c>
      <c r="H599">
        <f t="shared" si="62"/>
        <v>0</v>
      </c>
      <c r="I599" s="4">
        <v>9000</v>
      </c>
      <c r="J599" s="4">
        <v>10000</v>
      </c>
      <c r="K599" s="4">
        <f>+I599*J599</f>
        <v>90000000</v>
      </c>
      <c r="L599" s="3">
        <f t="shared" si="63"/>
        <v>90000000</v>
      </c>
      <c r="M599" s="3">
        <f t="shared" si="64"/>
        <v>0</v>
      </c>
    </row>
    <row r="600" spans="1:13" x14ac:dyDescent="0.35">
      <c r="A600" s="1">
        <v>41974</v>
      </c>
      <c r="B600" t="s">
        <v>862</v>
      </c>
      <c r="C600" t="s">
        <v>861</v>
      </c>
      <c r="D600" s="1">
        <v>41985</v>
      </c>
      <c r="E600" s="1">
        <v>43811</v>
      </c>
      <c r="F600">
        <f t="shared" si="60"/>
        <v>5.0027397260273974</v>
      </c>
      <c r="G600">
        <f t="shared" si="61"/>
        <v>0</v>
      </c>
      <c r="H600">
        <f t="shared" si="62"/>
        <v>1</v>
      </c>
      <c r="I600" s="4">
        <v>9000</v>
      </c>
      <c r="J600" s="4">
        <v>10000</v>
      </c>
      <c r="K600" s="4">
        <f>+I600*J600</f>
        <v>90000000</v>
      </c>
      <c r="L600" s="3">
        <f t="shared" si="63"/>
        <v>0</v>
      </c>
      <c r="M600" s="3">
        <f t="shared" si="64"/>
        <v>90000000</v>
      </c>
    </row>
    <row r="601" spans="1:13" x14ac:dyDescent="0.35">
      <c r="A601" s="1">
        <v>42705</v>
      </c>
      <c r="B601" t="s">
        <v>863</v>
      </c>
      <c r="C601" t="s">
        <v>861</v>
      </c>
      <c r="D601" s="1">
        <v>42716</v>
      </c>
      <c r="E601" s="1">
        <v>44542</v>
      </c>
      <c r="F601">
        <f t="shared" si="60"/>
        <v>5.0027397260273974</v>
      </c>
      <c r="G601">
        <f t="shared" si="61"/>
        <v>0</v>
      </c>
      <c r="H601">
        <f t="shared" si="62"/>
        <v>1</v>
      </c>
      <c r="I601" s="4">
        <v>100000000</v>
      </c>
      <c r="J601" s="4">
        <v>1</v>
      </c>
      <c r="K601" s="4">
        <f>+I601*J601</f>
        <v>100000000</v>
      </c>
      <c r="L601" s="3">
        <f t="shared" si="63"/>
        <v>0</v>
      </c>
      <c r="M601" s="3">
        <f t="shared" si="64"/>
        <v>100000000</v>
      </c>
    </row>
    <row r="602" spans="1:13" x14ac:dyDescent="0.35">
      <c r="A602" s="1">
        <v>41365</v>
      </c>
      <c r="B602" t="s">
        <v>864</v>
      </c>
      <c r="C602" t="s">
        <v>859</v>
      </c>
      <c r="D602" s="1">
        <v>41389</v>
      </c>
      <c r="E602" s="1">
        <v>42485</v>
      </c>
      <c r="F602">
        <f t="shared" si="60"/>
        <v>3.0027397260273974</v>
      </c>
      <c r="G602">
        <f t="shared" si="61"/>
        <v>1</v>
      </c>
      <c r="H602">
        <f t="shared" si="62"/>
        <v>0</v>
      </c>
      <c r="I602" s="4">
        <v>52000</v>
      </c>
      <c r="J602" s="4">
        <v>10000</v>
      </c>
      <c r="K602" s="4">
        <f>+I602*J602</f>
        <v>520000000</v>
      </c>
      <c r="L602" s="3">
        <f t="shared" si="63"/>
        <v>520000000</v>
      </c>
      <c r="M602" s="3">
        <f t="shared" si="64"/>
        <v>0</v>
      </c>
    </row>
    <row r="603" spans="1:13" x14ac:dyDescent="0.35">
      <c r="A603" s="1">
        <v>41548</v>
      </c>
      <c r="B603" t="s">
        <v>865</v>
      </c>
      <c r="C603" t="s">
        <v>859</v>
      </c>
      <c r="D603" s="1">
        <v>41562</v>
      </c>
      <c r="E603" s="1">
        <v>42292</v>
      </c>
      <c r="F603">
        <f t="shared" si="60"/>
        <v>2</v>
      </c>
      <c r="G603">
        <f t="shared" si="61"/>
        <v>1</v>
      </c>
      <c r="H603">
        <f t="shared" si="62"/>
        <v>0</v>
      </c>
      <c r="I603" s="4">
        <v>10000</v>
      </c>
      <c r="J603" s="4">
        <v>10000</v>
      </c>
      <c r="K603" s="4">
        <f>+I603*J603</f>
        <v>100000000</v>
      </c>
      <c r="L603" s="3">
        <f t="shared" si="63"/>
        <v>100000000</v>
      </c>
      <c r="M603" s="3">
        <f t="shared" si="64"/>
        <v>0</v>
      </c>
    </row>
    <row r="604" spans="1:13" x14ac:dyDescent="0.35">
      <c r="A604" s="1">
        <v>42339</v>
      </c>
      <c r="B604" t="s">
        <v>866</v>
      </c>
      <c r="C604" t="s">
        <v>859</v>
      </c>
      <c r="D604" s="1">
        <v>42353</v>
      </c>
      <c r="E604" s="1">
        <v>43449</v>
      </c>
      <c r="F604">
        <f t="shared" si="60"/>
        <v>3.0027397260273974</v>
      </c>
      <c r="G604">
        <f t="shared" si="61"/>
        <v>1</v>
      </c>
      <c r="H604">
        <f t="shared" si="62"/>
        <v>0</v>
      </c>
      <c r="I604" s="4">
        <v>40000</v>
      </c>
      <c r="J604" s="4">
        <v>10000</v>
      </c>
      <c r="K604" s="4">
        <f>+I604*J604</f>
        <v>400000000</v>
      </c>
      <c r="L604" s="3">
        <f t="shared" si="63"/>
        <v>400000000</v>
      </c>
      <c r="M604" s="3">
        <f t="shared" si="64"/>
        <v>0</v>
      </c>
    </row>
    <row r="605" spans="1:13" x14ac:dyDescent="0.35">
      <c r="A605" s="1">
        <v>42552</v>
      </c>
      <c r="B605" t="s">
        <v>867</v>
      </c>
      <c r="C605" t="s">
        <v>859</v>
      </c>
      <c r="D605" s="1">
        <v>42580</v>
      </c>
      <c r="E605" s="1">
        <v>43494</v>
      </c>
      <c r="F605">
        <f t="shared" si="60"/>
        <v>2.504109589041096</v>
      </c>
      <c r="G605">
        <f t="shared" si="61"/>
        <v>1</v>
      </c>
      <c r="H605">
        <f t="shared" si="62"/>
        <v>0</v>
      </c>
      <c r="I605" s="4">
        <v>125000</v>
      </c>
      <c r="J605" s="4">
        <v>10000</v>
      </c>
      <c r="K605" s="4">
        <f>+I605*J605</f>
        <v>1250000000</v>
      </c>
      <c r="L605" s="3">
        <f t="shared" si="63"/>
        <v>1250000000</v>
      </c>
      <c r="M605" s="3">
        <f t="shared" si="64"/>
        <v>0</v>
      </c>
    </row>
    <row r="606" spans="1:13" x14ac:dyDescent="0.35">
      <c r="A606" s="1">
        <v>41548</v>
      </c>
      <c r="B606" t="s">
        <v>868</v>
      </c>
      <c r="C606" t="s">
        <v>859</v>
      </c>
      <c r="D606" s="1">
        <v>41562</v>
      </c>
      <c r="E606" s="1">
        <v>42658</v>
      </c>
      <c r="F606">
        <f t="shared" si="60"/>
        <v>3.0027397260273974</v>
      </c>
      <c r="G606">
        <f t="shared" si="61"/>
        <v>1</v>
      </c>
      <c r="H606">
        <f t="shared" si="62"/>
        <v>0</v>
      </c>
      <c r="I606" s="4">
        <v>10000</v>
      </c>
      <c r="J606" s="4">
        <v>10000</v>
      </c>
      <c r="K606" s="4">
        <f>+I606*J606</f>
        <v>100000000</v>
      </c>
      <c r="L606" s="3">
        <f t="shared" si="63"/>
        <v>100000000</v>
      </c>
      <c r="M606" s="3">
        <f t="shared" si="64"/>
        <v>0</v>
      </c>
    </row>
    <row r="607" spans="1:13" x14ac:dyDescent="0.35">
      <c r="A607" s="1">
        <v>43040</v>
      </c>
      <c r="B607" t="s">
        <v>869</v>
      </c>
      <c r="C607" t="s">
        <v>859</v>
      </c>
      <c r="D607" s="1">
        <v>43054</v>
      </c>
      <c r="E607" s="1">
        <v>44150</v>
      </c>
      <c r="F607">
        <f t="shared" si="60"/>
        <v>3.0027397260273974</v>
      </c>
      <c r="G607">
        <f t="shared" si="61"/>
        <v>1</v>
      </c>
      <c r="H607">
        <f t="shared" si="62"/>
        <v>0</v>
      </c>
      <c r="I607" s="4">
        <v>470030</v>
      </c>
      <c r="J607" s="4">
        <v>1000</v>
      </c>
      <c r="K607" s="4">
        <f>+I607*J607</f>
        <v>470030000</v>
      </c>
      <c r="L607" s="3">
        <f t="shared" si="63"/>
        <v>470030000</v>
      </c>
      <c r="M607" s="3">
        <f t="shared" si="64"/>
        <v>0</v>
      </c>
    </row>
    <row r="608" spans="1:13" x14ac:dyDescent="0.35">
      <c r="A608" s="1">
        <v>43040</v>
      </c>
      <c r="B608" t="s">
        <v>870</v>
      </c>
      <c r="C608" t="s">
        <v>859</v>
      </c>
      <c r="D608" s="1">
        <v>43054</v>
      </c>
      <c r="E608" s="1">
        <v>44880</v>
      </c>
      <c r="F608">
        <f t="shared" si="60"/>
        <v>5.0027397260273974</v>
      </c>
      <c r="G608">
        <f t="shared" si="61"/>
        <v>0</v>
      </c>
      <c r="H608">
        <f t="shared" si="62"/>
        <v>1</v>
      </c>
      <c r="I608" s="4">
        <v>663234</v>
      </c>
      <c r="J608" s="4">
        <v>1000</v>
      </c>
      <c r="K608" s="4">
        <f>+I608*J608</f>
        <v>663234000</v>
      </c>
      <c r="L608" s="3">
        <f t="shared" si="63"/>
        <v>0</v>
      </c>
      <c r="M608" s="3">
        <f t="shared" si="64"/>
        <v>663234000</v>
      </c>
    </row>
    <row r="609" spans="1:13" x14ac:dyDescent="0.35">
      <c r="A609" s="1">
        <v>43040</v>
      </c>
      <c r="B609" t="s">
        <v>871</v>
      </c>
      <c r="C609" t="s">
        <v>859</v>
      </c>
      <c r="D609" s="1">
        <v>43054</v>
      </c>
      <c r="E609" s="1">
        <v>45611</v>
      </c>
      <c r="F609">
        <f t="shared" si="60"/>
        <v>7.0054794520547947</v>
      </c>
      <c r="G609">
        <f t="shared" si="61"/>
        <v>0</v>
      </c>
      <c r="H609">
        <f t="shared" si="62"/>
        <v>1</v>
      </c>
      <c r="I609" s="4">
        <v>389940</v>
      </c>
      <c r="J609" s="4">
        <v>1000</v>
      </c>
      <c r="K609" s="4">
        <f>+I609*J609</f>
        <v>389940000</v>
      </c>
      <c r="L609" s="3">
        <f t="shared" si="63"/>
        <v>0</v>
      </c>
      <c r="M609" s="3">
        <f t="shared" si="64"/>
        <v>389940000</v>
      </c>
    </row>
    <row r="610" spans="1:13" x14ac:dyDescent="0.35">
      <c r="A610" s="1">
        <v>43040</v>
      </c>
      <c r="B610" t="s">
        <v>872</v>
      </c>
      <c r="C610" t="s">
        <v>859</v>
      </c>
      <c r="D610" s="1">
        <v>43054</v>
      </c>
      <c r="E610" s="1">
        <v>45611</v>
      </c>
      <c r="F610">
        <f t="shared" si="60"/>
        <v>7.0054794520547947</v>
      </c>
      <c r="G610">
        <f t="shared" si="61"/>
        <v>0</v>
      </c>
      <c r="H610">
        <f t="shared" si="62"/>
        <v>1</v>
      </c>
      <c r="I610" s="4">
        <v>176796</v>
      </c>
      <c r="J610" s="4">
        <v>1000</v>
      </c>
      <c r="K610" s="4">
        <f>+I610*J610</f>
        <v>176796000</v>
      </c>
      <c r="L610" s="3">
        <f t="shared" si="63"/>
        <v>0</v>
      </c>
      <c r="M610" s="3">
        <f t="shared" si="64"/>
        <v>176796000</v>
      </c>
    </row>
    <row r="611" spans="1:13" x14ac:dyDescent="0.35">
      <c r="A611" s="1">
        <v>43800</v>
      </c>
      <c r="B611" t="s">
        <v>873</v>
      </c>
      <c r="C611" t="s">
        <v>859</v>
      </c>
      <c r="D611" s="1">
        <v>43815</v>
      </c>
      <c r="E611" s="1">
        <v>46007</v>
      </c>
      <c r="F611">
        <f t="shared" si="60"/>
        <v>6.0054794520547947</v>
      </c>
      <c r="G611">
        <f t="shared" si="61"/>
        <v>0</v>
      </c>
      <c r="H611">
        <f t="shared" si="62"/>
        <v>1</v>
      </c>
      <c r="I611" s="4">
        <v>800000</v>
      </c>
      <c r="J611" s="4">
        <v>1000</v>
      </c>
      <c r="K611" s="4">
        <f>+I611*J611</f>
        <v>800000000</v>
      </c>
      <c r="L611" s="3">
        <f t="shared" si="63"/>
        <v>0</v>
      </c>
      <c r="M611" s="3">
        <f t="shared" si="64"/>
        <v>800000000</v>
      </c>
    </row>
    <row r="612" spans="1:13" x14ac:dyDescent="0.35">
      <c r="A612" s="1">
        <v>43952</v>
      </c>
      <c r="B612" t="s">
        <v>874</v>
      </c>
      <c r="C612" t="s">
        <v>859</v>
      </c>
      <c r="D612" s="1">
        <v>43979</v>
      </c>
      <c r="E612" s="1">
        <v>44709</v>
      </c>
      <c r="F612">
        <f t="shared" si="60"/>
        <v>2</v>
      </c>
      <c r="G612">
        <f t="shared" si="61"/>
        <v>1</v>
      </c>
      <c r="H612">
        <f t="shared" si="62"/>
        <v>0</v>
      </c>
      <c r="I612" s="4">
        <v>700000</v>
      </c>
      <c r="J612" s="4">
        <v>1000</v>
      </c>
      <c r="K612" s="4">
        <f>+I612*J612</f>
        <v>700000000</v>
      </c>
      <c r="L612" s="3">
        <f t="shared" si="63"/>
        <v>700000000</v>
      </c>
      <c r="M612" s="3">
        <f t="shared" si="64"/>
        <v>0</v>
      </c>
    </row>
    <row r="613" spans="1:13" x14ac:dyDescent="0.35">
      <c r="A613" s="1">
        <v>44166</v>
      </c>
      <c r="B613" t="s">
        <v>875</v>
      </c>
      <c r="C613" t="s">
        <v>859</v>
      </c>
      <c r="D613" s="1">
        <v>44180</v>
      </c>
      <c r="E613" s="1">
        <v>46371</v>
      </c>
      <c r="F613">
        <f t="shared" si="60"/>
        <v>6.0027397260273974</v>
      </c>
      <c r="G613">
        <f t="shared" si="61"/>
        <v>0</v>
      </c>
      <c r="H613">
        <f t="shared" si="62"/>
        <v>1</v>
      </c>
      <c r="I613" s="4">
        <v>480000</v>
      </c>
      <c r="J613" s="4">
        <v>1000</v>
      </c>
      <c r="K613" s="4">
        <f>+I613*J613</f>
        <v>480000000</v>
      </c>
      <c r="L613" s="3">
        <f t="shared" si="63"/>
        <v>0</v>
      </c>
      <c r="M613" s="3">
        <f t="shared" si="64"/>
        <v>480000000</v>
      </c>
    </row>
    <row r="614" spans="1:13" x14ac:dyDescent="0.35">
      <c r="A614" s="1">
        <v>41030</v>
      </c>
      <c r="B614" t="s">
        <v>876</v>
      </c>
      <c r="C614" t="s">
        <v>877</v>
      </c>
      <c r="D614" s="1">
        <v>41050</v>
      </c>
      <c r="E614" s="1">
        <v>43241</v>
      </c>
      <c r="F614">
        <f t="shared" si="60"/>
        <v>6.0027397260273974</v>
      </c>
      <c r="G614">
        <f t="shared" si="61"/>
        <v>0</v>
      </c>
      <c r="H614">
        <f t="shared" si="62"/>
        <v>1</v>
      </c>
      <c r="I614" s="4">
        <v>45000</v>
      </c>
      <c r="J614" s="4">
        <v>1000</v>
      </c>
      <c r="K614" s="4">
        <f>+I614*J614</f>
        <v>45000000</v>
      </c>
      <c r="L614" s="3">
        <f t="shared" si="63"/>
        <v>0</v>
      </c>
      <c r="M614" s="3">
        <f t="shared" si="64"/>
        <v>45000000</v>
      </c>
    </row>
    <row r="615" spans="1:13" x14ac:dyDescent="0.35">
      <c r="A615" s="1">
        <v>40940</v>
      </c>
      <c r="B615" t="s">
        <v>878</v>
      </c>
      <c r="C615" t="s">
        <v>879</v>
      </c>
      <c r="D615" s="1">
        <v>40954</v>
      </c>
      <c r="E615" s="1">
        <v>42781</v>
      </c>
      <c r="F615">
        <f t="shared" si="60"/>
        <v>5.0054794520547947</v>
      </c>
      <c r="G615">
        <f t="shared" si="61"/>
        <v>0</v>
      </c>
      <c r="H615">
        <f t="shared" si="62"/>
        <v>1</v>
      </c>
      <c r="I615" s="4">
        <v>100</v>
      </c>
      <c r="J615" s="4">
        <v>1000000</v>
      </c>
      <c r="K615" s="4">
        <f>+I615*J615</f>
        <v>100000000</v>
      </c>
      <c r="L615" s="3">
        <f t="shared" si="63"/>
        <v>0</v>
      </c>
      <c r="M615" s="3">
        <f t="shared" si="64"/>
        <v>100000000</v>
      </c>
    </row>
    <row r="616" spans="1:13" x14ac:dyDescent="0.35">
      <c r="A616" s="1">
        <v>41275</v>
      </c>
      <c r="B616" t="s">
        <v>880</v>
      </c>
      <c r="C616" t="s">
        <v>879</v>
      </c>
      <c r="D616" s="1">
        <v>41295</v>
      </c>
      <c r="E616" s="1">
        <v>42906</v>
      </c>
      <c r="F616">
        <f t="shared" si="60"/>
        <v>4.4136986301369863</v>
      </c>
      <c r="G616">
        <f t="shared" si="61"/>
        <v>1</v>
      </c>
      <c r="H616">
        <f t="shared" si="62"/>
        <v>0</v>
      </c>
      <c r="I616" s="4">
        <v>15000</v>
      </c>
      <c r="J616" s="4">
        <v>10000</v>
      </c>
      <c r="K616" s="4">
        <f>+I616*J616</f>
        <v>150000000</v>
      </c>
      <c r="L616" s="3">
        <f t="shared" si="63"/>
        <v>150000000</v>
      </c>
      <c r="M616" s="3">
        <f t="shared" si="64"/>
        <v>0</v>
      </c>
    </row>
    <row r="617" spans="1:13" x14ac:dyDescent="0.35">
      <c r="A617" s="1">
        <v>41548</v>
      </c>
      <c r="B617" t="s">
        <v>881</v>
      </c>
      <c r="C617" t="s">
        <v>879</v>
      </c>
      <c r="D617" s="1">
        <v>41558</v>
      </c>
      <c r="E617" s="1">
        <v>43941</v>
      </c>
      <c r="F617">
        <f t="shared" si="60"/>
        <v>6.5287671232876709</v>
      </c>
      <c r="G617">
        <f t="shared" si="61"/>
        <v>0</v>
      </c>
      <c r="H617">
        <f t="shared" si="62"/>
        <v>1</v>
      </c>
      <c r="I617" s="4">
        <v>20000</v>
      </c>
      <c r="J617" s="4">
        <v>10000</v>
      </c>
      <c r="K617" s="4">
        <f>+I617*J617</f>
        <v>200000000</v>
      </c>
      <c r="L617" s="3">
        <f t="shared" si="63"/>
        <v>0</v>
      </c>
      <c r="M617" s="3">
        <f t="shared" si="64"/>
        <v>200000000</v>
      </c>
    </row>
    <row r="618" spans="1:13" x14ac:dyDescent="0.35">
      <c r="A618" s="1">
        <v>42339</v>
      </c>
      <c r="B618" t="s">
        <v>882</v>
      </c>
      <c r="C618" t="s">
        <v>879</v>
      </c>
      <c r="D618" s="1">
        <v>42367</v>
      </c>
      <c r="E618" s="1">
        <v>44194</v>
      </c>
      <c r="F618">
        <f t="shared" si="60"/>
        <v>5.0054794520547947</v>
      </c>
      <c r="G618">
        <f t="shared" si="61"/>
        <v>0</v>
      </c>
      <c r="H618">
        <f t="shared" si="62"/>
        <v>1</v>
      </c>
      <c r="I618" s="4">
        <v>200</v>
      </c>
      <c r="J618" s="4">
        <v>1000000</v>
      </c>
      <c r="K618" s="4">
        <f>+I618*J618</f>
        <v>200000000</v>
      </c>
      <c r="L618" s="3">
        <f t="shared" si="63"/>
        <v>0</v>
      </c>
      <c r="M618" s="3">
        <f t="shared" si="64"/>
        <v>200000000</v>
      </c>
    </row>
    <row r="619" spans="1:13" x14ac:dyDescent="0.35">
      <c r="A619" s="1">
        <v>43647</v>
      </c>
      <c r="B619" t="s">
        <v>883</v>
      </c>
      <c r="C619" t="s">
        <v>884</v>
      </c>
      <c r="D619" s="1">
        <v>43654</v>
      </c>
      <c r="E619" s="1">
        <v>45846</v>
      </c>
      <c r="F619">
        <f t="shared" si="60"/>
        <v>6.0054794520547947</v>
      </c>
      <c r="G619">
        <f t="shared" si="61"/>
        <v>0</v>
      </c>
      <c r="H619">
        <f t="shared" si="62"/>
        <v>1</v>
      </c>
      <c r="I619" s="4">
        <v>4700</v>
      </c>
      <c r="J619" s="4">
        <v>10000</v>
      </c>
      <c r="K619" s="4">
        <f>+I619*J619</f>
        <v>47000000</v>
      </c>
      <c r="L619" s="3">
        <f t="shared" si="63"/>
        <v>0</v>
      </c>
      <c r="M619" s="3">
        <f t="shared" si="64"/>
        <v>47000000</v>
      </c>
    </row>
    <row r="620" spans="1:13" x14ac:dyDescent="0.35">
      <c r="A620" s="1">
        <v>42675</v>
      </c>
      <c r="B620" t="s">
        <v>885</v>
      </c>
      <c r="C620" t="s">
        <v>886</v>
      </c>
      <c r="D620" s="1">
        <v>42702</v>
      </c>
      <c r="E620" s="1">
        <v>44893</v>
      </c>
      <c r="F620">
        <f t="shared" si="60"/>
        <v>6.0027397260273974</v>
      </c>
      <c r="G620">
        <f t="shared" si="61"/>
        <v>0</v>
      </c>
      <c r="H620">
        <f t="shared" si="62"/>
        <v>1</v>
      </c>
      <c r="I620" s="4">
        <v>30</v>
      </c>
      <c r="J620" s="4">
        <v>1500000</v>
      </c>
      <c r="K620" s="4">
        <f>+I620*J620</f>
        <v>45000000</v>
      </c>
      <c r="L620" s="3">
        <f t="shared" si="63"/>
        <v>0</v>
      </c>
      <c r="M620" s="3">
        <f t="shared" si="64"/>
        <v>45000000</v>
      </c>
    </row>
    <row r="621" spans="1:13" x14ac:dyDescent="0.35">
      <c r="A621" s="1">
        <v>43282</v>
      </c>
      <c r="B621" t="s">
        <v>887</v>
      </c>
      <c r="C621" t="s">
        <v>888</v>
      </c>
      <c r="D621" s="1">
        <v>43306</v>
      </c>
      <c r="E621" s="1">
        <v>44402</v>
      </c>
      <c r="F621">
        <f t="shared" si="60"/>
        <v>3.0027397260273974</v>
      </c>
      <c r="G621">
        <f t="shared" si="61"/>
        <v>1</v>
      </c>
      <c r="H621">
        <f t="shared" si="62"/>
        <v>0</v>
      </c>
      <c r="I621" s="4">
        <v>50000</v>
      </c>
      <c r="J621" s="4">
        <v>1000</v>
      </c>
      <c r="K621" s="4">
        <f>+I621*J621</f>
        <v>50000000</v>
      </c>
      <c r="L621" s="3">
        <f t="shared" si="63"/>
        <v>50000000</v>
      </c>
      <c r="M621" s="3">
        <f t="shared" si="64"/>
        <v>0</v>
      </c>
    </row>
    <row r="622" spans="1:13" x14ac:dyDescent="0.35">
      <c r="A622" s="1">
        <v>44166</v>
      </c>
      <c r="B622" t="s">
        <v>889</v>
      </c>
      <c r="C622" t="s">
        <v>890</v>
      </c>
      <c r="D622" s="1">
        <v>44175</v>
      </c>
      <c r="E622" s="1">
        <v>47827</v>
      </c>
      <c r="F622">
        <f t="shared" si="60"/>
        <v>10.005479452054795</v>
      </c>
      <c r="G622">
        <f t="shared" si="61"/>
        <v>0</v>
      </c>
      <c r="H622">
        <f t="shared" si="62"/>
        <v>1</v>
      </c>
      <c r="I622" s="4">
        <v>1950</v>
      </c>
      <c r="J622" s="4">
        <v>1000000</v>
      </c>
      <c r="K622" s="4">
        <f>+I622*J622</f>
        <v>1950000000</v>
      </c>
      <c r="L622" s="3">
        <f t="shared" si="63"/>
        <v>0</v>
      </c>
      <c r="M622" s="3">
        <f t="shared" si="64"/>
        <v>1950000000</v>
      </c>
    </row>
    <row r="623" spans="1:13" x14ac:dyDescent="0.35">
      <c r="A623" s="1">
        <v>44197</v>
      </c>
      <c r="B623" t="s">
        <v>891</v>
      </c>
      <c r="C623" t="s">
        <v>890</v>
      </c>
      <c r="D623" s="1">
        <v>44214</v>
      </c>
      <c r="E623" s="1">
        <v>44579</v>
      </c>
      <c r="F623">
        <f t="shared" si="60"/>
        <v>1</v>
      </c>
      <c r="G623">
        <f t="shared" si="61"/>
        <v>1</v>
      </c>
      <c r="H623">
        <f t="shared" si="62"/>
        <v>0</v>
      </c>
      <c r="I623" s="4">
        <v>50</v>
      </c>
      <c r="J623" s="4">
        <v>1000000</v>
      </c>
      <c r="K623" s="4">
        <f>+I623*J623</f>
        <v>50000000</v>
      </c>
      <c r="L623" s="3">
        <f t="shared" si="63"/>
        <v>50000000</v>
      </c>
      <c r="M623" s="3">
        <f t="shared" si="64"/>
        <v>0</v>
      </c>
    </row>
    <row r="624" spans="1:13" x14ac:dyDescent="0.35">
      <c r="A624" s="1">
        <v>44197</v>
      </c>
      <c r="B624" t="s">
        <v>892</v>
      </c>
      <c r="C624" t="s">
        <v>890</v>
      </c>
      <c r="D624" s="1">
        <v>44214</v>
      </c>
      <c r="E624" s="1">
        <v>45918</v>
      </c>
      <c r="F624">
        <f t="shared" si="60"/>
        <v>4.6684931506849319</v>
      </c>
      <c r="G624">
        <f t="shared" si="61"/>
        <v>1</v>
      </c>
      <c r="H624">
        <f t="shared" si="62"/>
        <v>0</v>
      </c>
      <c r="I624" s="4">
        <v>200</v>
      </c>
      <c r="J624" s="4">
        <v>1000000</v>
      </c>
      <c r="K624" s="4">
        <f>+I624*J624</f>
        <v>200000000</v>
      </c>
      <c r="L624" s="3">
        <f t="shared" si="63"/>
        <v>200000000</v>
      </c>
      <c r="M624" s="3">
        <f t="shared" si="64"/>
        <v>0</v>
      </c>
    </row>
    <row r="625" spans="1:13" x14ac:dyDescent="0.35">
      <c r="A625" s="1">
        <v>44317</v>
      </c>
      <c r="B625" t="s">
        <v>893</v>
      </c>
      <c r="C625" t="s">
        <v>894</v>
      </c>
      <c r="D625" s="1">
        <v>44336</v>
      </c>
      <c r="E625" s="1">
        <v>45797</v>
      </c>
      <c r="F625">
        <f t="shared" si="60"/>
        <v>4.0027397260273974</v>
      </c>
      <c r="G625">
        <f t="shared" si="61"/>
        <v>1</v>
      </c>
      <c r="H625">
        <f t="shared" si="62"/>
        <v>0</v>
      </c>
      <c r="I625" s="4">
        <v>500000</v>
      </c>
      <c r="J625" s="4">
        <v>1000</v>
      </c>
      <c r="K625" s="4">
        <f>+I625*J625</f>
        <v>500000000</v>
      </c>
      <c r="L625" s="3">
        <f t="shared" si="63"/>
        <v>500000000</v>
      </c>
      <c r="M625" s="3">
        <f t="shared" si="64"/>
        <v>0</v>
      </c>
    </row>
    <row r="626" spans="1:13" x14ac:dyDescent="0.35">
      <c r="A626" s="1">
        <v>44136</v>
      </c>
      <c r="B626" t="s">
        <v>895</v>
      </c>
      <c r="C626" t="s">
        <v>896</v>
      </c>
      <c r="D626" s="1">
        <v>44153</v>
      </c>
      <c r="E626" s="1">
        <v>45248</v>
      </c>
      <c r="F626">
        <f t="shared" si="60"/>
        <v>3</v>
      </c>
      <c r="G626">
        <f t="shared" si="61"/>
        <v>1</v>
      </c>
      <c r="H626">
        <f t="shared" si="62"/>
        <v>0</v>
      </c>
      <c r="I626" s="4">
        <v>200000</v>
      </c>
      <c r="J626" s="4">
        <v>1000</v>
      </c>
      <c r="K626" s="4">
        <f>+I626*J626</f>
        <v>200000000</v>
      </c>
      <c r="L626" s="3">
        <f t="shared" si="63"/>
        <v>200000000</v>
      </c>
      <c r="M626" s="3">
        <f t="shared" si="64"/>
        <v>0</v>
      </c>
    </row>
    <row r="627" spans="1:13" x14ac:dyDescent="0.35">
      <c r="A627" s="1">
        <v>44531</v>
      </c>
      <c r="B627" t="s">
        <v>897</v>
      </c>
      <c r="C627" t="s">
        <v>898</v>
      </c>
      <c r="D627" s="1">
        <v>44553</v>
      </c>
      <c r="E627" s="1">
        <v>45649</v>
      </c>
      <c r="F627">
        <f t="shared" si="60"/>
        <v>3.0027397260273974</v>
      </c>
      <c r="G627">
        <f t="shared" si="61"/>
        <v>1</v>
      </c>
      <c r="H627">
        <f t="shared" si="62"/>
        <v>0</v>
      </c>
      <c r="I627" s="4">
        <v>500000</v>
      </c>
      <c r="J627" s="4">
        <v>1000</v>
      </c>
      <c r="K627" s="4">
        <f>+I627*J627</f>
        <v>500000000</v>
      </c>
      <c r="L627" s="3">
        <f t="shared" si="63"/>
        <v>500000000</v>
      </c>
      <c r="M627" s="3">
        <f t="shared" si="64"/>
        <v>0</v>
      </c>
    </row>
    <row r="628" spans="1:13" x14ac:dyDescent="0.35">
      <c r="A628" s="1">
        <v>40817</v>
      </c>
      <c r="B628" t="s">
        <v>899</v>
      </c>
      <c r="C628" t="s">
        <v>900</v>
      </c>
      <c r="D628" s="1">
        <v>40831</v>
      </c>
      <c r="E628" s="1">
        <v>42658</v>
      </c>
      <c r="F628">
        <f t="shared" si="60"/>
        <v>5.0054794520547947</v>
      </c>
      <c r="G628">
        <f t="shared" si="61"/>
        <v>0</v>
      </c>
      <c r="H628">
        <f t="shared" si="62"/>
        <v>1</v>
      </c>
      <c r="I628" s="4">
        <v>10400</v>
      </c>
      <c r="J628" s="4">
        <v>10000</v>
      </c>
      <c r="K628" s="4">
        <f>+I628*J628</f>
        <v>104000000</v>
      </c>
      <c r="L628" s="3">
        <f t="shared" si="63"/>
        <v>0</v>
      </c>
      <c r="M628" s="3">
        <f t="shared" si="64"/>
        <v>104000000</v>
      </c>
    </row>
    <row r="629" spans="1:13" x14ac:dyDescent="0.35">
      <c r="A629" s="1">
        <v>43070</v>
      </c>
      <c r="B629" t="s">
        <v>901</v>
      </c>
      <c r="C629" t="s">
        <v>900</v>
      </c>
      <c r="D629" s="1">
        <v>43084</v>
      </c>
      <c r="E629" s="1">
        <v>44910</v>
      </c>
      <c r="F629">
        <f t="shared" si="60"/>
        <v>5.0027397260273974</v>
      </c>
      <c r="G629">
        <f t="shared" si="61"/>
        <v>0</v>
      </c>
      <c r="H629">
        <f t="shared" si="62"/>
        <v>1</v>
      </c>
      <c r="I629" s="4">
        <v>350000</v>
      </c>
      <c r="J629" s="4">
        <v>1000</v>
      </c>
      <c r="K629" s="4">
        <f>+I629*J629</f>
        <v>350000000</v>
      </c>
      <c r="L629" s="3">
        <f t="shared" si="63"/>
        <v>0</v>
      </c>
      <c r="M629" s="3">
        <f t="shared" si="64"/>
        <v>350000000</v>
      </c>
    </row>
    <row r="630" spans="1:13" x14ac:dyDescent="0.35">
      <c r="A630" s="1">
        <v>43252</v>
      </c>
      <c r="B630" t="s">
        <v>902</v>
      </c>
      <c r="C630" t="s">
        <v>900</v>
      </c>
      <c r="D630" s="1">
        <v>43266</v>
      </c>
      <c r="E630" s="1">
        <v>45092</v>
      </c>
      <c r="F630">
        <f t="shared" si="60"/>
        <v>5.0027397260273974</v>
      </c>
      <c r="G630">
        <f t="shared" si="61"/>
        <v>0</v>
      </c>
      <c r="H630">
        <f t="shared" si="62"/>
        <v>1</v>
      </c>
      <c r="I630" s="4">
        <v>40000</v>
      </c>
      <c r="J630" s="4">
        <v>1000</v>
      </c>
      <c r="K630" s="4">
        <f>+I630*J630</f>
        <v>40000000</v>
      </c>
      <c r="L630" s="3">
        <f t="shared" si="63"/>
        <v>0</v>
      </c>
      <c r="M630" s="3">
        <f t="shared" si="64"/>
        <v>40000000</v>
      </c>
    </row>
    <row r="631" spans="1:13" x14ac:dyDescent="0.35">
      <c r="A631" s="1">
        <v>40817</v>
      </c>
      <c r="B631" t="s">
        <v>903</v>
      </c>
      <c r="C631" t="s">
        <v>900</v>
      </c>
      <c r="D631" s="1">
        <v>40831</v>
      </c>
      <c r="E631" s="1">
        <v>43388</v>
      </c>
      <c r="F631">
        <f t="shared" si="60"/>
        <v>7.0054794520547947</v>
      </c>
      <c r="G631">
        <f t="shared" si="61"/>
        <v>0</v>
      </c>
      <c r="H631">
        <f t="shared" si="62"/>
        <v>1</v>
      </c>
      <c r="I631" s="4">
        <v>29600</v>
      </c>
      <c r="J631" s="4">
        <v>10000</v>
      </c>
      <c r="K631" s="4">
        <f>+I631*J631</f>
        <v>296000000</v>
      </c>
      <c r="L631" s="3">
        <f t="shared" si="63"/>
        <v>0</v>
      </c>
      <c r="M631" s="3">
        <f t="shared" si="64"/>
        <v>296000000</v>
      </c>
    </row>
    <row r="632" spans="1:13" x14ac:dyDescent="0.35">
      <c r="A632" s="1">
        <v>42156</v>
      </c>
      <c r="B632" t="s">
        <v>904</v>
      </c>
      <c r="C632" t="s">
        <v>905</v>
      </c>
      <c r="D632" s="1">
        <v>42170</v>
      </c>
      <c r="E632" s="1">
        <v>43997</v>
      </c>
      <c r="F632">
        <f t="shared" si="60"/>
        <v>5.0054794520547947</v>
      </c>
      <c r="G632">
        <f t="shared" si="61"/>
        <v>0</v>
      </c>
      <c r="H632">
        <f t="shared" si="62"/>
        <v>1</v>
      </c>
      <c r="I632" s="4">
        <v>1300</v>
      </c>
      <c r="J632" s="4">
        <v>100000</v>
      </c>
      <c r="K632" s="4">
        <f>+I632*J632</f>
        <v>130000000</v>
      </c>
      <c r="L632" s="3">
        <f t="shared" si="63"/>
        <v>0</v>
      </c>
      <c r="M632" s="3">
        <f t="shared" si="64"/>
        <v>130000000</v>
      </c>
    </row>
    <row r="633" spans="1:13" x14ac:dyDescent="0.35">
      <c r="A633" s="1">
        <v>42491</v>
      </c>
      <c r="B633" t="s">
        <v>906</v>
      </c>
      <c r="C633" t="s">
        <v>905</v>
      </c>
      <c r="D633" s="1">
        <v>42508</v>
      </c>
      <c r="E633" s="1">
        <v>43600</v>
      </c>
      <c r="F633">
        <f t="shared" si="60"/>
        <v>2.9917808219178084</v>
      </c>
      <c r="G633">
        <f t="shared" si="61"/>
        <v>1</v>
      </c>
      <c r="H633">
        <f t="shared" si="62"/>
        <v>0</v>
      </c>
      <c r="I633" s="4">
        <v>710</v>
      </c>
      <c r="J633" s="4">
        <v>100000</v>
      </c>
      <c r="K633" s="4">
        <f>+I633*J633</f>
        <v>71000000</v>
      </c>
      <c r="L633" s="3">
        <f t="shared" si="63"/>
        <v>71000000</v>
      </c>
      <c r="M633" s="3">
        <f t="shared" si="64"/>
        <v>0</v>
      </c>
    </row>
    <row r="634" spans="1:13" x14ac:dyDescent="0.35">
      <c r="A634" s="1">
        <v>43344</v>
      </c>
      <c r="B634" t="s">
        <v>907</v>
      </c>
      <c r="C634" t="s">
        <v>905</v>
      </c>
      <c r="D634" s="1">
        <v>43363</v>
      </c>
      <c r="E634" s="1">
        <v>45189</v>
      </c>
      <c r="F634">
        <f t="shared" si="60"/>
        <v>5.0027397260273974</v>
      </c>
      <c r="G634">
        <f t="shared" si="61"/>
        <v>0</v>
      </c>
      <c r="H634">
        <f t="shared" si="62"/>
        <v>1</v>
      </c>
      <c r="I634" s="4">
        <v>250000</v>
      </c>
      <c r="J634" s="4">
        <v>1000</v>
      </c>
      <c r="K634" s="4">
        <f>+I634*J634</f>
        <v>250000000</v>
      </c>
      <c r="L634" s="3">
        <f t="shared" si="63"/>
        <v>0</v>
      </c>
      <c r="M634" s="3">
        <f t="shared" si="64"/>
        <v>250000000</v>
      </c>
    </row>
    <row r="635" spans="1:13" x14ac:dyDescent="0.35">
      <c r="A635" s="1">
        <v>44409</v>
      </c>
      <c r="B635" t="s">
        <v>908</v>
      </c>
      <c r="C635" t="s">
        <v>905</v>
      </c>
      <c r="D635" s="1">
        <v>44433</v>
      </c>
      <c r="E635" s="1">
        <v>46990</v>
      </c>
      <c r="F635">
        <f t="shared" si="60"/>
        <v>7.0054794520547947</v>
      </c>
      <c r="G635">
        <f t="shared" si="61"/>
        <v>0</v>
      </c>
      <c r="H635">
        <f t="shared" si="62"/>
        <v>1</v>
      </c>
      <c r="I635" s="4">
        <v>300000</v>
      </c>
      <c r="J635" s="4">
        <v>1000</v>
      </c>
      <c r="K635" s="4">
        <f>+I635*J635</f>
        <v>300000000</v>
      </c>
      <c r="L635" s="3">
        <f t="shared" si="63"/>
        <v>0</v>
      </c>
      <c r="M635" s="3">
        <f t="shared" si="64"/>
        <v>300000000</v>
      </c>
    </row>
    <row r="636" spans="1:13" x14ac:dyDescent="0.35">
      <c r="A636" s="1">
        <v>41944</v>
      </c>
      <c r="B636" t="s">
        <v>909</v>
      </c>
      <c r="C636" t="s">
        <v>910</v>
      </c>
      <c r="D636" s="1">
        <v>41947</v>
      </c>
      <c r="E636" s="1">
        <v>43600</v>
      </c>
      <c r="F636">
        <f t="shared" si="60"/>
        <v>4.5287671232876709</v>
      </c>
      <c r="G636">
        <f t="shared" si="61"/>
        <v>1</v>
      </c>
      <c r="H636">
        <f t="shared" si="62"/>
        <v>0</v>
      </c>
      <c r="I636" s="4">
        <v>14300</v>
      </c>
      <c r="J636" s="4">
        <v>10000</v>
      </c>
      <c r="K636" s="4">
        <f>+I636*J636</f>
        <v>143000000</v>
      </c>
      <c r="L636" s="3">
        <f t="shared" si="63"/>
        <v>143000000</v>
      </c>
      <c r="M636" s="3">
        <f t="shared" si="64"/>
        <v>0</v>
      </c>
    </row>
    <row r="637" spans="1:13" x14ac:dyDescent="0.35">
      <c r="A637" s="1">
        <v>43313</v>
      </c>
      <c r="B637" t="s">
        <v>911</v>
      </c>
      <c r="C637" t="s">
        <v>912</v>
      </c>
      <c r="D637" s="1">
        <v>43327</v>
      </c>
      <c r="E637" s="1">
        <v>44058</v>
      </c>
      <c r="F637">
        <f t="shared" si="60"/>
        <v>2.0027397260273974</v>
      </c>
      <c r="G637">
        <f t="shared" si="61"/>
        <v>1</v>
      </c>
      <c r="H637">
        <f t="shared" si="62"/>
        <v>0</v>
      </c>
      <c r="I637" s="4">
        <v>22500</v>
      </c>
      <c r="J637" s="4">
        <v>10000</v>
      </c>
      <c r="K637" s="4">
        <f>+I637*J637</f>
        <v>225000000</v>
      </c>
      <c r="L637" s="3">
        <f t="shared" si="63"/>
        <v>225000000</v>
      </c>
      <c r="M637" s="3">
        <f t="shared" si="64"/>
        <v>0</v>
      </c>
    </row>
    <row r="638" spans="1:13" x14ac:dyDescent="0.35">
      <c r="A638" s="1">
        <v>41365</v>
      </c>
      <c r="B638" t="s">
        <v>913</v>
      </c>
      <c r="C638" t="s">
        <v>914</v>
      </c>
      <c r="D638" s="1">
        <v>41376</v>
      </c>
      <c r="E638" s="1">
        <v>41832</v>
      </c>
      <c r="F638">
        <f t="shared" si="60"/>
        <v>1.2493150684931507</v>
      </c>
      <c r="G638">
        <f t="shared" si="61"/>
        <v>1</v>
      </c>
      <c r="H638">
        <f t="shared" si="62"/>
        <v>0</v>
      </c>
      <c r="I638" s="4">
        <v>480</v>
      </c>
      <c r="J638" s="4">
        <v>100000</v>
      </c>
      <c r="K638" s="4">
        <f>+I638*J638</f>
        <v>48000000</v>
      </c>
      <c r="L638" s="3">
        <f t="shared" si="63"/>
        <v>48000000</v>
      </c>
      <c r="M638" s="3">
        <f t="shared" si="64"/>
        <v>0</v>
      </c>
    </row>
    <row r="639" spans="1:13" x14ac:dyDescent="0.35">
      <c r="A639" s="1">
        <v>42461</v>
      </c>
      <c r="B639" t="s">
        <v>915</v>
      </c>
      <c r="C639" t="s">
        <v>916</v>
      </c>
      <c r="D639" s="1">
        <v>42480</v>
      </c>
      <c r="E639" s="1">
        <v>43575</v>
      </c>
      <c r="F639">
        <f t="shared" si="60"/>
        <v>3</v>
      </c>
      <c r="G639">
        <f t="shared" si="61"/>
        <v>1</v>
      </c>
      <c r="H639">
        <f t="shared" si="62"/>
        <v>0</v>
      </c>
      <c r="I639" s="4">
        <v>25000</v>
      </c>
      <c r="J639" s="4">
        <v>10000</v>
      </c>
      <c r="K639" s="4">
        <f>+I639*J639</f>
        <v>250000000</v>
      </c>
      <c r="L639" s="3">
        <f t="shared" si="63"/>
        <v>250000000</v>
      </c>
      <c r="M639" s="3">
        <f t="shared" si="64"/>
        <v>0</v>
      </c>
    </row>
    <row r="640" spans="1:13" x14ac:dyDescent="0.35">
      <c r="A640" s="1">
        <v>42644</v>
      </c>
      <c r="B640" t="s">
        <v>917</v>
      </c>
      <c r="C640" t="s">
        <v>916</v>
      </c>
      <c r="D640" s="1">
        <v>42658</v>
      </c>
      <c r="E640" s="1">
        <v>43753</v>
      </c>
      <c r="F640">
        <f t="shared" si="60"/>
        <v>3</v>
      </c>
      <c r="G640">
        <f t="shared" si="61"/>
        <v>1</v>
      </c>
      <c r="H640">
        <f t="shared" si="62"/>
        <v>0</v>
      </c>
      <c r="I640" s="4">
        <v>300000</v>
      </c>
      <c r="J640" s="4">
        <v>1000</v>
      </c>
      <c r="K640" s="4">
        <f>+I640*J640</f>
        <v>300000000</v>
      </c>
      <c r="L640" s="3">
        <f t="shared" si="63"/>
        <v>300000000</v>
      </c>
      <c r="M640" s="3">
        <f t="shared" si="64"/>
        <v>0</v>
      </c>
    </row>
    <row r="641" spans="1:13" x14ac:dyDescent="0.35">
      <c r="A641" s="1">
        <v>43191</v>
      </c>
      <c r="B641" t="s">
        <v>918</v>
      </c>
      <c r="C641" t="s">
        <v>916</v>
      </c>
      <c r="D641" s="1">
        <v>43193</v>
      </c>
      <c r="E641" s="1">
        <v>45019</v>
      </c>
      <c r="F641">
        <f t="shared" si="60"/>
        <v>5.0027397260273974</v>
      </c>
      <c r="G641">
        <f t="shared" si="61"/>
        <v>0</v>
      </c>
      <c r="H641">
        <f t="shared" si="62"/>
        <v>1</v>
      </c>
      <c r="I641" s="4">
        <v>90000</v>
      </c>
      <c r="J641" s="4">
        <v>10000</v>
      </c>
      <c r="K641" s="4">
        <f>+I641*J641</f>
        <v>900000000</v>
      </c>
      <c r="L641" s="3">
        <f t="shared" si="63"/>
        <v>0</v>
      </c>
      <c r="M641" s="3">
        <f t="shared" si="64"/>
        <v>900000000</v>
      </c>
    </row>
    <row r="642" spans="1:13" x14ac:dyDescent="0.35">
      <c r="A642" s="1">
        <v>43556</v>
      </c>
      <c r="B642" t="s">
        <v>919</v>
      </c>
      <c r="C642" t="s">
        <v>916</v>
      </c>
      <c r="D642" s="1">
        <v>43579</v>
      </c>
      <c r="E642" s="1">
        <v>45406</v>
      </c>
      <c r="F642">
        <f t="shared" si="60"/>
        <v>5.0054794520547947</v>
      </c>
      <c r="G642">
        <f t="shared" si="61"/>
        <v>0</v>
      </c>
      <c r="H642">
        <f t="shared" si="62"/>
        <v>1</v>
      </c>
      <c r="I642" s="4">
        <v>30907</v>
      </c>
      <c r="J642" s="4">
        <v>10000</v>
      </c>
      <c r="K642" s="4">
        <f>+I642*J642</f>
        <v>309070000</v>
      </c>
      <c r="L642" s="3">
        <f t="shared" si="63"/>
        <v>0</v>
      </c>
      <c r="M642" s="3">
        <f t="shared" si="64"/>
        <v>309070000</v>
      </c>
    </row>
    <row r="643" spans="1:13" x14ac:dyDescent="0.35">
      <c r="A643" s="1">
        <v>44470</v>
      </c>
      <c r="B643" t="s">
        <v>920</v>
      </c>
      <c r="C643" t="s">
        <v>916</v>
      </c>
      <c r="D643" s="1">
        <v>44484</v>
      </c>
      <c r="E643" s="1">
        <v>46310</v>
      </c>
      <c r="F643">
        <f t="shared" ref="F643:F706" si="65">(E643-D643)/365</f>
        <v>5.0027397260273974</v>
      </c>
      <c r="G643">
        <f t="shared" ref="G643:G706" si="66">IF(F643&lt;5,1,)</f>
        <v>0</v>
      </c>
      <c r="H643">
        <f t="shared" ref="H643:H706" si="67">IF(F643&gt;=5,1,0)</f>
        <v>1</v>
      </c>
      <c r="I643" s="4">
        <v>160000</v>
      </c>
      <c r="J643" s="4">
        <v>1000</v>
      </c>
      <c r="K643" s="4">
        <f>+I643*J643</f>
        <v>160000000</v>
      </c>
      <c r="L643" s="3">
        <f t="shared" ref="L643:L706" si="68">+K643*G643</f>
        <v>0</v>
      </c>
      <c r="M643" s="3">
        <f t="shared" ref="M643:M706" si="69">+K643*H643</f>
        <v>160000000</v>
      </c>
    </row>
    <row r="644" spans="1:13" x14ac:dyDescent="0.35">
      <c r="A644" s="1">
        <v>43191</v>
      </c>
      <c r="B644" t="s">
        <v>921</v>
      </c>
      <c r="C644" t="s">
        <v>916</v>
      </c>
      <c r="D644" s="1">
        <v>43193</v>
      </c>
      <c r="E644" s="1">
        <v>44837</v>
      </c>
      <c r="F644">
        <f t="shared" si="65"/>
        <v>4.5041095890410956</v>
      </c>
      <c r="G644">
        <f t="shared" si="66"/>
        <v>1</v>
      </c>
      <c r="H644">
        <f t="shared" si="67"/>
        <v>0</v>
      </c>
      <c r="I644" s="4">
        <v>30000</v>
      </c>
      <c r="J644" s="4">
        <v>10000</v>
      </c>
      <c r="K644" s="4">
        <f>+I644*J644</f>
        <v>300000000</v>
      </c>
      <c r="L644" s="3">
        <f t="shared" si="68"/>
        <v>300000000</v>
      </c>
      <c r="M644" s="3">
        <f t="shared" si="69"/>
        <v>0</v>
      </c>
    </row>
    <row r="645" spans="1:13" x14ac:dyDescent="0.35">
      <c r="A645" s="1">
        <v>43556</v>
      </c>
      <c r="B645" t="s">
        <v>922</v>
      </c>
      <c r="C645" t="s">
        <v>916</v>
      </c>
      <c r="D645" s="1">
        <v>43579</v>
      </c>
      <c r="E645" s="1">
        <v>46136</v>
      </c>
      <c r="F645">
        <f t="shared" si="65"/>
        <v>7.0054794520547947</v>
      </c>
      <c r="G645">
        <f t="shared" si="66"/>
        <v>0</v>
      </c>
      <c r="H645">
        <f t="shared" si="67"/>
        <v>1</v>
      </c>
      <c r="I645" s="4">
        <v>39093</v>
      </c>
      <c r="J645" s="4">
        <v>10000</v>
      </c>
      <c r="K645" s="4">
        <f>+I645*J645</f>
        <v>390930000</v>
      </c>
      <c r="L645" s="3">
        <f t="shared" si="68"/>
        <v>0</v>
      </c>
      <c r="M645" s="3">
        <f t="shared" si="69"/>
        <v>390930000</v>
      </c>
    </row>
    <row r="646" spans="1:13" x14ac:dyDescent="0.35">
      <c r="A646" s="1">
        <v>44470</v>
      </c>
      <c r="B646" t="s">
        <v>923</v>
      </c>
      <c r="C646" t="s">
        <v>916</v>
      </c>
      <c r="D646" s="1">
        <v>44484</v>
      </c>
      <c r="E646" s="1">
        <v>47041</v>
      </c>
      <c r="F646">
        <f t="shared" si="65"/>
        <v>7.0054794520547947</v>
      </c>
      <c r="G646">
        <f t="shared" si="66"/>
        <v>0</v>
      </c>
      <c r="H646">
        <f t="shared" si="67"/>
        <v>1</v>
      </c>
      <c r="I646" s="4">
        <v>320000</v>
      </c>
      <c r="J646" s="4">
        <v>1000</v>
      </c>
      <c r="K646" s="4">
        <f>+I646*J646</f>
        <v>320000000</v>
      </c>
      <c r="L646" s="3">
        <f t="shared" si="68"/>
        <v>0</v>
      </c>
      <c r="M646" s="3">
        <f t="shared" si="69"/>
        <v>320000000</v>
      </c>
    </row>
    <row r="647" spans="1:13" x14ac:dyDescent="0.35">
      <c r="A647" s="1">
        <v>44409</v>
      </c>
      <c r="B647" t="s">
        <v>924</v>
      </c>
      <c r="C647" t="s">
        <v>925</v>
      </c>
      <c r="D647" s="1">
        <v>44423</v>
      </c>
      <c r="E647" s="1">
        <v>46249</v>
      </c>
      <c r="F647">
        <f t="shared" si="65"/>
        <v>5.0027397260273974</v>
      </c>
      <c r="G647">
        <f t="shared" si="66"/>
        <v>0</v>
      </c>
      <c r="H647">
        <f t="shared" si="67"/>
        <v>1</v>
      </c>
      <c r="I647" s="4">
        <v>1200000</v>
      </c>
      <c r="J647" s="4">
        <v>1000</v>
      </c>
      <c r="K647" s="4">
        <f>+I647*J647</f>
        <v>1200000000</v>
      </c>
      <c r="L647" s="3">
        <f t="shared" si="68"/>
        <v>0</v>
      </c>
      <c r="M647" s="3">
        <f t="shared" si="69"/>
        <v>1200000000</v>
      </c>
    </row>
    <row r="648" spans="1:13" x14ac:dyDescent="0.35">
      <c r="A648" s="1">
        <v>43891</v>
      </c>
      <c r="B648" t="s">
        <v>926</v>
      </c>
      <c r="C648" t="s">
        <v>927</v>
      </c>
      <c r="D648" s="1">
        <v>43910</v>
      </c>
      <c r="E648" s="1">
        <v>44637</v>
      </c>
      <c r="F648">
        <f t="shared" si="65"/>
        <v>1.9917808219178081</v>
      </c>
      <c r="G648">
        <f t="shared" si="66"/>
        <v>1</v>
      </c>
      <c r="H648">
        <f t="shared" si="67"/>
        <v>0</v>
      </c>
      <c r="I648" s="4">
        <v>48500000</v>
      </c>
      <c r="J648" s="4">
        <v>1</v>
      </c>
      <c r="K648" s="4">
        <f>+I648*J648</f>
        <v>48500000</v>
      </c>
      <c r="L648" s="3">
        <f t="shared" si="68"/>
        <v>48500000</v>
      </c>
      <c r="M648" s="3">
        <f t="shared" si="69"/>
        <v>0</v>
      </c>
    </row>
    <row r="649" spans="1:13" x14ac:dyDescent="0.35">
      <c r="A649" s="1">
        <v>44287</v>
      </c>
      <c r="B649" t="s">
        <v>928</v>
      </c>
      <c r="C649" t="s">
        <v>929</v>
      </c>
      <c r="D649" s="1">
        <v>44316</v>
      </c>
      <c r="E649" s="1">
        <v>45322</v>
      </c>
      <c r="F649">
        <f t="shared" si="65"/>
        <v>2.7561643835616438</v>
      </c>
      <c r="G649">
        <f t="shared" si="66"/>
        <v>1</v>
      </c>
      <c r="H649">
        <f t="shared" si="67"/>
        <v>0</v>
      </c>
      <c r="I649" s="4">
        <v>563463</v>
      </c>
      <c r="J649" s="4">
        <v>1000</v>
      </c>
      <c r="K649" s="4">
        <f>+I649*J649</f>
        <v>563463000</v>
      </c>
      <c r="L649" s="3">
        <f t="shared" si="68"/>
        <v>563463000</v>
      </c>
      <c r="M649" s="3">
        <f t="shared" si="69"/>
        <v>0</v>
      </c>
    </row>
    <row r="650" spans="1:13" x14ac:dyDescent="0.35">
      <c r="A650" s="1">
        <v>40848</v>
      </c>
      <c r="B650" t="s">
        <v>930</v>
      </c>
      <c r="C650" t="s">
        <v>931</v>
      </c>
      <c r="D650" s="1">
        <v>40850</v>
      </c>
      <c r="E650" s="1">
        <v>41558</v>
      </c>
      <c r="F650">
        <f t="shared" si="65"/>
        <v>1.9397260273972603</v>
      </c>
      <c r="G650">
        <f t="shared" si="66"/>
        <v>1</v>
      </c>
      <c r="H650">
        <f t="shared" si="67"/>
        <v>0</v>
      </c>
      <c r="I650" s="4">
        <v>300</v>
      </c>
      <c r="J650" s="4">
        <v>1000000</v>
      </c>
      <c r="K650" s="4">
        <f>+I650*J650</f>
        <v>300000000</v>
      </c>
      <c r="L650" s="3">
        <f t="shared" si="68"/>
        <v>300000000</v>
      </c>
      <c r="M650" s="3">
        <f t="shared" si="69"/>
        <v>0</v>
      </c>
    </row>
    <row r="651" spans="1:13" x14ac:dyDescent="0.35">
      <c r="A651" s="1">
        <v>41548</v>
      </c>
      <c r="B651" t="s">
        <v>932</v>
      </c>
      <c r="C651" t="s">
        <v>931</v>
      </c>
      <c r="D651" s="1">
        <v>41554</v>
      </c>
      <c r="E651" s="1">
        <v>43380</v>
      </c>
      <c r="F651">
        <f t="shared" si="65"/>
        <v>5.0027397260273974</v>
      </c>
      <c r="G651">
        <f t="shared" si="66"/>
        <v>0</v>
      </c>
      <c r="H651">
        <f t="shared" si="67"/>
        <v>1</v>
      </c>
      <c r="I651" s="4">
        <v>35000</v>
      </c>
      <c r="J651" s="4">
        <v>10000</v>
      </c>
      <c r="K651" s="4">
        <f>+I651*J651</f>
        <v>350000000</v>
      </c>
      <c r="L651" s="3">
        <f t="shared" si="68"/>
        <v>0</v>
      </c>
      <c r="M651" s="3">
        <f t="shared" si="69"/>
        <v>350000000</v>
      </c>
    </row>
    <row r="652" spans="1:13" x14ac:dyDescent="0.35">
      <c r="A652" s="1">
        <v>43862</v>
      </c>
      <c r="B652" t="s">
        <v>933</v>
      </c>
      <c r="C652" t="s">
        <v>934</v>
      </c>
      <c r="D652" s="1">
        <v>43876</v>
      </c>
      <c r="E652" s="1">
        <v>44972</v>
      </c>
      <c r="F652">
        <f t="shared" si="65"/>
        <v>3.0027397260273974</v>
      </c>
      <c r="G652">
        <f t="shared" si="66"/>
        <v>1</v>
      </c>
      <c r="H652">
        <f t="shared" si="67"/>
        <v>0</v>
      </c>
      <c r="I652" s="4">
        <v>20000</v>
      </c>
      <c r="J652" s="4">
        <v>1000</v>
      </c>
      <c r="K652" s="4">
        <f>+I652*J652</f>
        <v>20000000</v>
      </c>
      <c r="L652" s="3">
        <f t="shared" si="68"/>
        <v>20000000</v>
      </c>
      <c r="M652" s="3">
        <f t="shared" si="69"/>
        <v>0</v>
      </c>
    </row>
    <row r="653" spans="1:13" x14ac:dyDescent="0.35">
      <c r="A653" s="1">
        <v>40695</v>
      </c>
      <c r="B653" t="s">
        <v>935</v>
      </c>
      <c r="C653" t="s">
        <v>636</v>
      </c>
      <c r="D653" s="1">
        <v>40724</v>
      </c>
      <c r="E653" s="1">
        <v>43469</v>
      </c>
      <c r="F653">
        <f t="shared" si="65"/>
        <v>7.5205479452054798</v>
      </c>
      <c r="G653">
        <f t="shared" si="66"/>
        <v>0</v>
      </c>
      <c r="H653">
        <f t="shared" si="67"/>
        <v>1</v>
      </c>
      <c r="I653" s="4">
        <v>80</v>
      </c>
      <c r="J653" s="4">
        <v>1000000</v>
      </c>
      <c r="K653" s="4">
        <f>+I653*J653</f>
        <v>80000000</v>
      </c>
      <c r="L653" s="3">
        <f t="shared" si="68"/>
        <v>0</v>
      </c>
      <c r="M653" s="3">
        <f t="shared" si="69"/>
        <v>80000000</v>
      </c>
    </row>
    <row r="654" spans="1:13" x14ac:dyDescent="0.35">
      <c r="A654" s="1">
        <v>41730</v>
      </c>
      <c r="B654" t="s">
        <v>936</v>
      </c>
      <c r="C654" t="s">
        <v>937</v>
      </c>
      <c r="D654" s="1">
        <v>41732</v>
      </c>
      <c r="E654" s="1">
        <v>43558</v>
      </c>
      <c r="F654">
        <f t="shared" si="65"/>
        <v>5.0027397260273974</v>
      </c>
      <c r="G654">
        <f t="shared" si="66"/>
        <v>0</v>
      </c>
      <c r="H654">
        <f t="shared" si="67"/>
        <v>1</v>
      </c>
      <c r="I654" s="4">
        <v>2900</v>
      </c>
      <c r="J654" s="4">
        <v>100000</v>
      </c>
      <c r="K654" s="4">
        <f>+I654*J654</f>
        <v>290000000</v>
      </c>
      <c r="L654" s="3">
        <f t="shared" si="68"/>
        <v>0</v>
      </c>
      <c r="M654" s="3">
        <f t="shared" si="69"/>
        <v>290000000</v>
      </c>
    </row>
    <row r="655" spans="1:13" x14ac:dyDescent="0.35">
      <c r="A655" s="1">
        <v>43191</v>
      </c>
      <c r="B655" t="s">
        <v>938</v>
      </c>
      <c r="C655" t="s">
        <v>939</v>
      </c>
      <c r="D655" s="1">
        <v>43215</v>
      </c>
      <c r="E655" s="1">
        <v>45041</v>
      </c>
      <c r="F655">
        <f t="shared" si="65"/>
        <v>5.0027397260273974</v>
      </c>
      <c r="G655">
        <f t="shared" si="66"/>
        <v>0</v>
      </c>
      <c r="H655">
        <f t="shared" si="67"/>
        <v>1</v>
      </c>
      <c r="I655" s="4">
        <v>543033</v>
      </c>
      <c r="J655" s="4">
        <v>1000</v>
      </c>
      <c r="K655" s="4">
        <f>+I655*J655</f>
        <v>543033000</v>
      </c>
      <c r="L655" s="3">
        <f t="shared" si="68"/>
        <v>0</v>
      </c>
      <c r="M655" s="3">
        <f t="shared" si="69"/>
        <v>543033000</v>
      </c>
    </row>
    <row r="656" spans="1:13" x14ac:dyDescent="0.35">
      <c r="A656" s="1">
        <v>43191</v>
      </c>
      <c r="B656" t="s">
        <v>940</v>
      </c>
      <c r="C656" t="s">
        <v>939</v>
      </c>
      <c r="D656" s="1">
        <v>43215</v>
      </c>
      <c r="E656" s="1">
        <v>45041</v>
      </c>
      <c r="F656">
        <f t="shared" si="65"/>
        <v>5.0027397260273974</v>
      </c>
      <c r="G656">
        <f t="shared" si="66"/>
        <v>0</v>
      </c>
      <c r="H656">
        <f t="shared" si="67"/>
        <v>1</v>
      </c>
      <c r="I656" s="4">
        <v>456967</v>
      </c>
      <c r="J656" s="4">
        <v>1000</v>
      </c>
      <c r="K656" s="4">
        <f>+I656*J656</f>
        <v>456967000</v>
      </c>
      <c r="L656" s="3">
        <f t="shared" si="68"/>
        <v>0</v>
      </c>
      <c r="M656" s="3">
        <f t="shared" si="69"/>
        <v>456967000</v>
      </c>
    </row>
    <row r="657" spans="1:13" x14ac:dyDescent="0.35">
      <c r="A657" s="1">
        <v>41214</v>
      </c>
      <c r="B657" t="s">
        <v>941</v>
      </c>
      <c r="C657" t="s">
        <v>942</v>
      </c>
      <c r="D657" s="1">
        <v>41243</v>
      </c>
      <c r="E657" s="1">
        <v>43069</v>
      </c>
      <c r="F657">
        <f t="shared" si="65"/>
        <v>5.0027397260273974</v>
      </c>
      <c r="G657">
        <f t="shared" si="66"/>
        <v>0</v>
      </c>
      <c r="H657">
        <f t="shared" si="67"/>
        <v>1</v>
      </c>
      <c r="I657" s="4">
        <v>60</v>
      </c>
      <c r="J657" s="4">
        <v>1000000</v>
      </c>
      <c r="K657" s="4">
        <f>+I657*J657</f>
        <v>60000000</v>
      </c>
      <c r="L657" s="3">
        <f t="shared" si="68"/>
        <v>0</v>
      </c>
      <c r="M657" s="3">
        <f t="shared" si="69"/>
        <v>60000000</v>
      </c>
    </row>
    <row r="658" spans="1:13" x14ac:dyDescent="0.35">
      <c r="A658" s="1">
        <v>43647</v>
      </c>
      <c r="B658" t="s">
        <v>943</v>
      </c>
      <c r="C658" t="s">
        <v>942</v>
      </c>
      <c r="D658" s="1">
        <v>43665</v>
      </c>
      <c r="E658" s="1">
        <v>45857</v>
      </c>
      <c r="F658">
        <f t="shared" si="65"/>
        <v>6.0054794520547947</v>
      </c>
      <c r="G658">
        <f t="shared" si="66"/>
        <v>0</v>
      </c>
      <c r="H658">
        <f t="shared" si="67"/>
        <v>1</v>
      </c>
      <c r="I658" s="4">
        <v>505000</v>
      </c>
      <c r="J658" s="4">
        <v>1000</v>
      </c>
      <c r="K658" s="4">
        <f>+I658*J658</f>
        <v>505000000</v>
      </c>
      <c r="L658" s="3">
        <f t="shared" si="68"/>
        <v>0</v>
      </c>
      <c r="M658" s="3">
        <f t="shared" si="69"/>
        <v>505000000</v>
      </c>
    </row>
    <row r="659" spans="1:13" x14ac:dyDescent="0.35">
      <c r="A659" s="1">
        <v>42979</v>
      </c>
      <c r="B659" t="s">
        <v>944</v>
      </c>
      <c r="C659" t="s">
        <v>945</v>
      </c>
      <c r="D659" s="1">
        <v>42993</v>
      </c>
      <c r="E659" s="1">
        <v>44819</v>
      </c>
      <c r="F659">
        <f t="shared" si="65"/>
        <v>5.0027397260273974</v>
      </c>
      <c r="G659">
        <f t="shared" si="66"/>
        <v>0</v>
      </c>
      <c r="H659">
        <f t="shared" si="67"/>
        <v>1</v>
      </c>
      <c r="I659" s="4">
        <v>50000</v>
      </c>
      <c r="J659" s="4">
        <v>10000</v>
      </c>
      <c r="K659" s="4">
        <f>+I659*J659</f>
        <v>500000000</v>
      </c>
      <c r="L659" s="3">
        <f t="shared" si="68"/>
        <v>0</v>
      </c>
      <c r="M659" s="3">
        <f t="shared" si="69"/>
        <v>500000000</v>
      </c>
    </row>
    <row r="660" spans="1:13" x14ac:dyDescent="0.35">
      <c r="A660" s="1">
        <v>43800</v>
      </c>
      <c r="B660" t="s">
        <v>946</v>
      </c>
      <c r="C660" t="s">
        <v>947</v>
      </c>
      <c r="D660" s="1">
        <v>43815</v>
      </c>
      <c r="E660" s="1">
        <v>47468</v>
      </c>
      <c r="F660">
        <f t="shared" si="65"/>
        <v>10.008219178082191</v>
      </c>
      <c r="G660">
        <f t="shared" si="66"/>
        <v>0</v>
      </c>
      <c r="H660">
        <f t="shared" si="67"/>
        <v>1</v>
      </c>
      <c r="I660" s="4">
        <v>340000</v>
      </c>
      <c r="J660" s="4">
        <v>1000</v>
      </c>
      <c r="K660" s="4">
        <f>+I660*J660</f>
        <v>340000000</v>
      </c>
      <c r="L660" s="3">
        <f t="shared" si="68"/>
        <v>0</v>
      </c>
      <c r="M660" s="3">
        <f t="shared" si="69"/>
        <v>340000000</v>
      </c>
    </row>
    <row r="661" spans="1:13" x14ac:dyDescent="0.35">
      <c r="A661" s="1">
        <v>41760</v>
      </c>
      <c r="B661" t="s">
        <v>948</v>
      </c>
      <c r="C661" t="s">
        <v>949</v>
      </c>
      <c r="D661" s="1">
        <v>41774</v>
      </c>
      <c r="E661" s="1">
        <v>44331</v>
      </c>
      <c r="F661">
        <f t="shared" si="65"/>
        <v>7.0054794520547947</v>
      </c>
      <c r="G661">
        <f t="shared" si="66"/>
        <v>0</v>
      </c>
      <c r="H661">
        <f t="shared" si="67"/>
        <v>1</v>
      </c>
      <c r="I661" s="4">
        <v>20000</v>
      </c>
      <c r="J661" s="4">
        <v>10000</v>
      </c>
      <c r="K661" s="4">
        <f>+I661*J661</f>
        <v>200000000</v>
      </c>
      <c r="L661" s="3">
        <f t="shared" si="68"/>
        <v>0</v>
      </c>
      <c r="M661" s="3">
        <f t="shared" si="69"/>
        <v>200000000</v>
      </c>
    </row>
    <row r="662" spans="1:13" x14ac:dyDescent="0.35">
      <c r="A662" s="1">
        <v>43132</v>
      </c>
      <c r="B662" t="s">
        <v>950</v>
      </c>
      <c r="C662" t="s">
        <v>949</v>
      </c>
      <c r="D662" s="1">
        <v>43146</v>
      </c>
      <c r="E662" s="1">
        <v>44242</v>
      </c>
      <c r="F662">
        <f t="shared" si="65"/>
        <v>3.0027397260273974</v>
      </c>
      <c r="G662">
        <f t="shared" si="66"/>
        <v>1</v>
      </c>
      <c r="H662">
        <f t="shared" si="67"/>
        <v>0</v>
      </c>
      <c r="I662" s="4">
        <v>47000</v>
      </c>
      <c r="J662" s="4">
        <v>10000</v>
      </c>
      <c r="K662" s="4">
        <f>+I662*J662</f>
        <v>470000000</v>
      </c>
      <c r="L662" s="3">
        <f t="shared" si="68"/>
        <v>470000000</v>
      </c>
      <c r="M662" s="3">
        <f t="shared" si="69"/>
        <v>0</v>
      </c>
    </row>
    <row r="663" spans="1:13" x14ac:dyDescent="0.35">
      <c r="A663" s="1">
        <v>41760</v>
      </c>
      <c r="B663" t="s">
        <v>951</v>
      </c>
      <c r="C663" t="s">
        <v>949</v>
      </c>
      <c r="D663" s="1">
        <v>41774</v>
      </c>
      <c r="E663" s="1">
        <v>44331</v>
      </c>
      <c r="F663">
        <f t="shared" si="65"/>
        <v>7.0054794520547947</v>
      </c>
      <c r="G663">
        <f t="shared" si="66"/>
        <v>0</v>
      </c>
      <c r="H663">
        <f t="shared" si="67"/>
        <v>1</v>
      </c>
      <c r="I663" s="4">
        <v>25000</v>
      </c>
      <c r="J663" s="4">
        <v>10000</v>
      </c>
      <c r="K663" s="4">
        <f>+I663*J663</f>
        <v>250000000</v>
      </c>
      <c r="L663" s="3">
        <f t="shared" si="68"/>
        <v>0</v>
      </c>
      <c r="M663" s="3">
        <f t="shared" si="69"/>
        <v>250000000</v>
      </c>
    </row>
    <row r="664" spans="1:13" x14ac:dyDescent="0.35">
      <c r="A664" s="1">
        <v>43617</v>
      </c>
      <c r="B664" t="s">
        <v>952</v>
      </c>
      <c r="C664" t="s">
        <v>949</v>
      </c>
      <c r="D664" s="1">
        <v>43626</v>
      </c>
      <c r="E664" s="1">
        <v>45453</v>
      </c>
      <c r="F664">
        <f t="shared" si="65"/>
        <v>5.0054794520547947</v>
      </c>
      <c r="G664">
        <f t="shared" si="66"/>
        <v>0</v>
      </c>
      <c r="H664">
        <f t="shared" si="67"/>
        <v>1</v>
      </c>
      <c r="I664" s="4">
        <v>117500</v>
      </c>
      <c r="J664" s="4">
        <v>1000</v>
      </c>
      <c r="K664" s="4">
        <f>+I664*J664</f>
        <v>117500000</v>
      </c>
      <c r="L664" s="3">
        <f t="shared" si="68"/>
        <v>0</v>
      </c>
      <c r="M664" s="3">
        <f t="shared" si="69"/>
        <v>117500000</v>
      </c>
    </row>
    <row r="665" spans="1:13" x14ac:dyDescent="0.35">
      <c r="A665" s="1">
        <v>43862</v>
      </c>
      <c r="B665" t="s">
        <v>953</v>
      </c>
      <c r="C665" t="s">
        <v>949</v>
      </c>
      <c r="D665" s="1">
        <v>43876</v>
      </c>
      <c r="E665" s="1">
        <v>44972</v>
      </c>
      <c r="F665">
        <f t="shared" si="65"/>
        <v>3.0027397260273974</v>
      </c>
      <c r="G665">
        <f t="shared" si="66"/>
        <v>1</v>
      </c>
      <c r="H665">
        <f t="shared" si="67"/>
        <v>0</v>
      </c>
      <c r="I665" s="4">
        <v>130000</v>
      </c>
      <c r="J665" s="4">
        <v>1000</v>
      </c>
      <c r="K665" s="4">
        <f>+I665*J665</f>
        <v>130000000</v>
      </c>
      <c r="L665" s="3">
        <f t="shared" si="68"/>
        <v>130000000</v>
      </c>
      <c r="M665" s="3">
        <f t="shared" si="69"/>
        <v>0</v>
      </c>
    </row>
    <row r="666" spans="1:13" x14ac:dyDescent="0.35">
      <c r="A666" s="1">
        <v>43617</v>
      </c>
      <c r="B666" t="s">
        <v>954</v>
      </c>
      <c r="C666" t="s">
        <v>949</v>
      </c>
      <c r="D666" s="1">
        <v>43626</v>
      </c>
      <c r="E666" s="1">
        <v>47279</v>
      </c>
      <c r="F666">
        <f t="shared" si="65"/>
        <v>10.008219178082191</v>
      </c>
      <c r="G666">
        <f t="shared" si="66"/>
        <v>0</v>
      </c>
      <c r="H666">
        <f t="shared" si="67"/>
        <v>1</v>
      </c>
      <c r="I666" s="4">
        <v>32500</v>
      </c>
      <c r="J666" s="4">
        <v>1000</v>
      </c>
      <c r="K666" s="4">
        <f>+I666*J666</f>
        <v>32500000</v>
      </c>
      <c r="L666" s="3">
        <f t="shared" si="68"/>
        <v>0</v>
      </c>
      <c r="M666" s="3">
        <f t="shared" si="69"/>
        <v>32500000</v>
      </c>
    </row>
    <row r="667" spans="1:13" x14ac:dyDescent="0.35">
      <c r="A667" s="1">
        <v>43862</v>
      </c>
      <c r="B667" t="s">
        <v>955</v>
      </c>
      <c r="C667" t="s">
        <v>956</v>
      </c>
      <c r="D667" s="1">
        <v>43876</v>
      </c>
      <c r="E667" s="1">
        <v>44972</v>
      </c>
      <c r="F667">
        <f t="shared" si="65"/>
        <v>3.0027397260273974</v>
      </c>
      <c r="G667">
        <f t="shared" si="66"/>
        <v>1</v>
      </c>
      <c r="H667">
        <f t="shared" si="67"/>
        <v>0</v>
      </c>
      <c r="I667" s="4">
        <v>15000</v>
      </c>
      <c r="J667" s="4">
        <v>1000</v>
      </c>
      <c r="K667" s="4">
        <f>+I667*J667</f>
        <v>15000000</v>
      </c>
      <c r="L667" s="3">
        <f t="shared" si="68"/>
        <v>15000000</v>
      </c>
      <c r="M667" s="3">
        <f t="shared" si="69"/>
        <v>0</v>
      </c>
    </row>
    <row r="668" spans="1:13" x14ac:dyDescent="0.35">
      <c r="A668" s="1">
        <v>43862</v>
      </c>
      <c r="B668" t="s">
        <v>957</v>
      </c>
      <c r="C668" t="s">
        <v>956</v>
      </c>
      <c r="D668" s="1">
        <v>43876</v>
      </c>
      <c r="E668" s="1">
        <v>45703</v>
      </c>
      <c r="F668">
        <f t="shared" si="65"/>
        <v>5.0054794520547947</v>
      </c>
      <c r="G668">
        <f t="shared" si="66"/>
        <v>0</v>
      </c>
      <c r="H668">
        <f t="shared" si="67"/>
        <v>1</v>
      </c>
      <c r="I668" s="4">
        <v>26300</v>
      </c>
      <c r="J668" s="4">
        <v>1000</v>
      </c>
      <c r="K668" s="4">
        <f>+I668*J668</f>
        <v>26300000</v>
      </c>
      <c r="L668" s="3">
        <f t="shared" si="68"/>
        <v>0</v>
      </c>
      <c r="M668" s="3">
        <f t="shared" si="69"/>
        <v>26300000</v>
      </c>
    </row>
    <row r="669" spans="1:13" x14ac:dyDescent="0.35">
      <c r="A669" s="1">
        <v>42522</v>
      </c>
      <c r="B669" t="s">
        <v>958</v>
      </c>
      <c r="C669" t="s">
        <v>959</v>
      </c>
      <c r="D669" s="1">
        <v>42524</v>
      </c>
      <c r="E669" s="1">
        <v>46176</v>
      </c>
      <c r="F669">
        <f t="shared" si="65"/>
        <v>10.005479452054795</v>
      </c>
      <c r="G669">
        <f t="shared" si="66"/>
        <v>0</v>
      </c>
      <c r="H669">
        <f t="shared" si="67"/>
        <v>1</v>
      </c>
      <c r="I669" s="4">
        <v>357893756</v>
      </c>
      <c r="J669" s="4">
        <v>1</v>
      </c>
      <c r="K669" s="4">
        <f>+I669*J669</f>
        <v>357893756</v>
      </c>
      <c r="L669" s="3">
        <f t="shared" si="68"/>
        <v>0</v>
      </c>
      <c r="M669" s="3">
        <f t="shared" si="69"/>
        <v>357893756</v>
      </c>
    </row>
    <row r="670" spans="1:13" x14ac:dyDescent="0.35">
      <c r="A670" s="1">
        <v>42522</v>
      </c>
      <c r="B670" t="s">
        <v>960</v>
      </c>
      <c r="C670" t="s">
        <v>959</v>
      </c>
      <c r="D670" s="1">
        <v>42524</v>
      </c>
      <c r="E670" s="1">
        <v>46176</v>
      </c>
      <c r="F670">
        <f t="shared" si="65"/>
        <v>10.005479452054795</v>
      </c>
      <c r="G670">
        <f t="shared" si="66"/>
        <v>0</v>
      </c>
      <c r="H670">
        <f t="shared" si="67"/>
        <v>1</v>
      </c>
      <c r="I670" s="4">
        <v>313912565</v>
      </c>
      <c r="J670" s="4">
        <v>1</v>
      </c>
      <c r="K670" s="4">
        <f>+I670*J670</f>
        <v>313912565</v>
      </c>
      <c r="L670" s="3">
        <f t="shared" si="68"/>
        <v>0</v>
      </c>
      <c r="M670" s="3">
        <f t="shared" si="69"/>
        <v>313912565</v>
      </c>
    </row>
    <row r="671" spans="1:13" x14ac:dyDescent="0.35">
      <c r="A671" s="1">
        <v>42522</v>
      </c>
      <c r="B671" t="s">
        <v>961</v>
      </c>
      <c r="C671" t="s">
        <v>959</v>
      </c>
      <c r="D671" s="1">
        <v>42524</v>
      </c>
      <c r="E671" s="1">
        <v>46176</v>
      </c>
      <c r="F671">
        <f t="shared" si="65"/>
        <v>10.005479452054795</v>
      </c>
      <c r="G671">
        <f t="shared" si="66"/>
        <v>0</v>
      </c>
      <c r="H671">
        <f t="shared" si="67"/>
        <v>1</v>
      </c>
      <c r="I671" s="4">
        <v>95317302</v>
      </c>
      <c r="J671" s="4">
        <v>1</v>
      </c>
      <c r="K671" s="4">
        <f>+I671*J671</f>
        <v>95317302</v>
      </c>
      <c r="L671" s="3">
        <f t="shared" si="68"/>
        <v>0</v>
      </c>
      <c r="M671" s="3">
        <f t="shared" si="69"/>
        <v>95317302</v>
      </c>
    </row>
    <row r="672" spans="1:13" x14ac:dyDescent="0.35">
      <c r="A672" s="1">
        <v>42522</v>
      </c>
      <c r="B672" t="s">
        <v>962</v>
      </c>
      <c r="C672" t="s">
        <v>959</v>
      </c>
      <c r="D672" s="1">
        <v>42524</v>
      </c>
      <c r="E672" s="1">
        <v>46176</v>
      </c>
      <c r="F672">
        <f t="shared" si="65"/>
        <v>10.005479452054795</v>
      </c>
      <c r="G672">
        <f t="shared" si="66"/>
        <v>0</v>
      </c>
      <c r="H672">
        <f t="shared" si="67"/>
        <v>1</v>
      </c>
      <c r="I672" s="4">
        <v>317416240</v>
      </c>
      <c r="J672" s="4">
        <v>1</v>
      </c>
      <c r="K672" s="4">
        <f>+I672*J672</f>
        <v>317416240</v>
      </c>
      <c r="L672" s="3">
        <f t="shared" si="68"/>
        <v>0</v>
      </c>
      <c r="M672" s="3">
        <f t="shared" si="69"/>
        <v>317416240</v>
      </c>
    </row>
    <row r="673" spans="1:13" x14ac:dyDescent="0.35">
      <c r="A673" s="1">
        <v>42522</v>
      </c>
      <c r="B673" t="s">
        <v>963</v>
      </c>
      <c r="C673" t="s">
        <v>959</v>
      </c>
      <c r="D673" s="1">
        <v>42524</v>
      </c>
      <c r="E673" s="1">
        <v>46176</v>
      </c>
      <c r="F673">
        <f t="shared" si="65"/>
        <v>10.005479452054795</v>
      </c>
      <c r="G673">
        <f t="shared" si="66"/>
        <v>0</v>
      </c>
      <c r="H673">
        <f t="shared" si="67"/>
        <v>1</v>
      </c>
      <c r="I673" s="4">
        <v>292069412</v>
      </c>
      <c r="J673" s="4">
        <v>1</v>
      </c>
      <c r="K673" s="4">
        <f>+I673*J673</f>
        <v>292069412</v>
      </c>
      <c r="L673" s="3">
        <f t="shared" si="68"/>
        <v>0</v>
      </c>
      <c r="M673" s="3">
        <f t="shared" si="69"/>
        <v>292069412</v>
      </c>
    </row>
    <row r="674" spans="1:13" x14ac:dyDescent="0.35">
      <c r="A674" s="1">
        <v>43556</v>
      </c>
      <c r="B674" t="s">
        <v>964</v>
      </c>
      <c r="C674" t="s">
        <v>965</v>
      </c>
      <c r="D674" s="1">
        <v>43570</v>
      </c>
      <c r="E674" s="1">
        <v>45397</v>
      </c>
      <c r="F674">
        <f t="shared" si="65"/>
        <v>5.0054794520547947</v>
      </c>
      <c r="G674">
        <f t="shared" si="66"/>
        <v>0</v>
      </c>
      <c r="H674">
        <f t="shared" si="67"/>
        <v>1</v>
      </c>
      <c r="I674" s="4">
        <v>30000</v>
      </c>
      <c r="J674" s="4">
        <v>10000</v>
      </c>
      <c r="K674" s="4">
        <f>+I674*J674</f>
        <v>300000000</v>
      </c>
      <c r="L674" s="3">
        <f t="shared" si="68"/>
        <v>0</v>
      </c>
      <c r="M674" s="3">
        <f t="shared" si="69"/>
        <v>300000000</v>
      </c>
    </row>
    <row r="675" spans="1:13" x14ac:dyDescent="0.35">
      <c r="A675" s="1">
        <v>40634</v>
      </c>
      <c r="B675" t="s">
        <v>966</v>
      </c>
      <c r="C675" t="s">
        <v>965</v>
      </c>
      <c r="D675" s="1">
        <v>40653</v>
      </c>
      <c r="E675" s="1">
        <v>42845</v>
      </c>
      <c r="F675">
        <f t="shared" si="65"/>
        <v>6.0054794520547947</v>
      </c>
      <c r="G675">
        <f t="shared" si="66"/>
        <v>0</v>
      </c>
      <c r="H675">
        <f t="shared" si="67"/>
        <v>1</v>
      </c>
      <c r="I675" s="4">
        <v>36000</v>
      </c>
      <c r="J675" s="4">
        <v>10000</v>
      </c>
      <c r="K675" s="4">
        <f>+I675*J675</f>
        <v>360000000</v>
      </c>
      <c r="L675" s="3">
        <f t="shared" si="68"/>
        <v>0</v>
      </c>
      <c r="M675" s="3">
        <f t="shared" si="69"/>
        <v>360000000</v>
      </c>
    </row>
    <row r="676" spans="1:13" x14ac:dyDescent="0.35">
      <c r="A676" s="1">
        <v>42370</v>
      </c>
      <c r="B676" t="s">
        <v>967</v>
      </c>
      <c r="C676" t="s">
        <v>965</v>
      </c>
      <c r="D676" s="1">
        <v>42380</v>
      </c>
      <c r="E676" s="1">
        <v>43476</v>
      </c>
      <c r="F676">
        <f t="shared" si="65"/>
        <v>3.0027397260273974</v>
      </c>
      <c r="G676">
        <f t="shared" si="66"/>
        <v>1</v>
      </c>
      <c r="H676">
        <f t="shared" si="67"/>
        <v>0</v>
      </c>
      <c r="I676" s="4">
        <v>20689</v>
      </c>
      <c r="J676" s="4">
        <v>10000</v>
      </c>
      <c r="K676" s="4">
        <f>+I676*J676</f>
        <v>206890000</v>
      </c>
      <c r="L676" s="3">
        <f t="shared" si="68"/>
        <v>206890000</v>
      </c>
      <c r="M676" s="3">
        <f t="shared" si="69"/>
        <v>0</v>
      </c>
    </row>
    <row r="677" spans="1:13" x14ac:dyDescent="0.35">
      <c r="A677" s="1">
        <v>42461</v>
      </c>
      <c r="B677" t="s">
        <v>968</v>
      </c>
      <c r="C677" t="s">
        <v>965</v>
      </c>
      <c r="D677" s="1">
        <v>42478</v>
      </c>
      <c r="E677" s="1">
        <v>43573</v>
      </c>
      <c r="F677">
        <f t="shared" si="65"/>
        <v>3</v>
      </c>
      <c r="G677">
        <f t="shared" si="66"/>
        <v>1</v>
      </c>
      <c r="H677">
        <f t="shared" si="67"/>
        <v>0</v>
      </c>
      <c r="I677" s="4">
        <v>150</v>
      </c>
      <c r="J677" s="4">
        <v>1000000</v>
      </c>
      <c r="K677" s="4">
        <f>+I677*J677</f>
        <v>150000000</v>
      </c>
      <c r="L677" s="3">
        <f t="shared" si="68"/>
        <v>150000000</v>
      </c>
      <c r="M677" s="3">
        <f t="shared" si="69"/>
        <v>0</v>
      </c>
    </row>
    <row r="678" spans="1:13" x14ac:dyDescent="0.35">
      <c r="A678" s="1">
        <v>42736</v>
      </c>
      <c r="B678" t="s">
        <v>969</v>
      </c>
      <c r="C678" t="s">
        <v>965</v>
      </c>
      <c r="D678" s="1">
        <v>42750</v>
      </c>
      <c r="E678" s="1">
        <v>43845</v>
      </c>
      <c r="F678">
        <f t="shared" si="65"/>
        <v>3</v>
      </c>
      <c r="G678">
        <f t="shared" si="66"/>
        <v>1</v>
      </c>
      <c r="H678">
        <f t="shared" si="67"/>
        <v>0</v>
      </c>
      <c r="I678" s="4">
        <v>500000000</v>
      </c>
      <c r="J678" s="4">
        <v>1</v>
      </c>
      <c r="K678" s="4">
        <f>+I678*J678</f>
        <v>500000000</v>
      </c>
      <c r="L678" s="3">
        <f t="shared" si="68"/>
        <v>500000000</v>
      </c>
      <c r="M678" s="3">
        <f t="shared" si="69"/>
        <v>0</v>
      </c>
    </row>
    <row r="679" spans="1:13" x14ac:dyDescent="0.35">
      <c r="A679" s="1">
        <v>43132</v>
      </c>
      <c r="B679" t="s">
        <v>970</v>
      </c>
      <c r="C679" t="s">
        <v>965</v>
      </c>
      <c r="D679" s="1">
        <v>43139</v>
      </c>
      <c r="E679" s="1">
        <v>44965</v>
      </c>
      <c r="F679">
        <f t="shared" si="65"/>
        <v>5.0027397260273974</v>
      </c>
      <c r="G679">
        <f t="shared" si="66"/>
        <v>0</v>
      </c>
      <c r="H679">
        <f t="shared" si="67"/>
        <v>1</v>
      </c>
      <c r="I679" s="4">
        <v>50000</v>
      </c>
      <c r="J679" s="4">
        <v>10000</v>
      </c>
      <c r="K679" s="4">
        <f>+I679*J679</f>
        <v>500000000</v>
      </c>
      <c r="L679" s="3">
        <f t="shared" si="68"/>
        <v>0</v>
      </c>
      <c r="M679" s="3">
        <f t="shared" si="69"/>
        <v>500000000</v>
      </c>
    </row>
    <row r="680" spans="1:13" x14ac:dyDescent="0.35">
      <c r="A680" s="1">
        <v>43556</v>
      </c>
      <c r="B680" t="s">
        <v>971</v>
      </c>
      <c r="C680" t="s">
        <v>965</v>
      </c>
      <c r="D680" s="1">
        <v>43570</v>
      </c>
      <c r="E680" s="1">
        <v>46127</v>
      </c>
      <c r="F680">
        <f t="shared" si="65"/>
        <v>7.0054794520547947</v>
      </c>
      <c r="G680">
        <f t="shared" si="66"/>
        <v>0</v>
      </c>
      <c r="H680">
        <f t="shared" si="67"/>
        <v>1</v>
      </c>
      <c r="I680" s="4">
        <v>20000</v>
      </c>
      <c r="J680" s="4">
        <v>10000</v>
      </c>
      <c r="K680" s="4">
        <f>+I680*J680</f>
        <v>200000000</v>
      </c>
      <c r="L680" s="3">
        <f t="shared" si="68"/>
        <v>0</v>
      </c>
      <c r="M680" s="3">
        <f t="shared" si="69"/>
        <v>200000000</v>
      </c>
    </row>
    <row r="681" spans="1:13" x14ac:dyDescent="0.35">
      <c r="A681" s="1">
        <v>44470</v>
      </c>
      <c r="B681" t="s">
        <v>972</v>
      </c>
      <c r="C681" t="s">
        <v>965</v>
      </c>
      <c r="D681" s="1">
        <v>44484</v>
      </c>
      <c r="E681" s="1">
        <v>46310</v>
      </c>
      <c r="F681">
        <f t="shared" si="65"/>
        <v>5.0027397260273974</v>
      </c>
      <c r="G681">
        <f t="shared" si="66"/>
        <v>0</v>
      </c>
      <c r="H681">
        <f t="shared" si="67"/>
        <v>1</v>
      </c>
      <c r="I681" s="4">
        <v>100000</v>
      </c>
      <c r="J681" s="4">
        <v>1000</v>
      </c>
      <c r="K681" s="4">
        <f>+I681*J681</f>
        <v>100000000</v>
      </c>
      <c r="L681" s="3">
        <f t="shared" si="68"/>
        <v>0</v>
      </c>
      <c r="M681" s="3">
        <f t="shared" si="69"/>
        <v>100000000</v>
      </c>
    </row>
    <row r="682" spans="1:13" x14ac:dyDescent="0.35">
      <c r="A682" s="1">
        <v>44470</v>
      </c>
      <c r="B682" t="s">
        <v>973</v>
      </c>
      <c r="C682" t="s">
        <v>965</v>
      </c>
      <c r="D682" s="1">
        <v>44484</v>
      </c>
      <c r="E682" s="1">
        <v>47041</v>
      </c>
      <c r="F682">
        <f t="shared" si="65"/>
        <v>7.0054794520547947</v>
      </c>
      <c r="G682">
        <f t="shared" si="66"/>
        <v>0</v>
      </c>
      <c r="H682">
        <f t="shared" si="67"/>
        <v>1</v>
      </c>
      <c r="I682" s="4">
        <v>200000</v>
      </c>
      <c r="J682" s="4">
        <v>1000</v>
      </c>
      <c r="K682" s="4">
        <f>+I682*J682</f>
        <v>200000000</v>
      </c>
      <c r="L682" s="3">
        <f t="shared" si="68"/>
        <v>0</v>
      </c>
      <c r="M682" s="3">
        <f t="shared" si="69"/>
        <v>200000000</v>
      </c>
    </row>
    <row r="683" spans="1:13" x14ac:dyDescent="0.35">
      <c r="A683" s="1">
        <v>41671</v>
      </c>
      <c r="B683" t="s">
        <v>974</v>
      </c>
      <c r="C683" t="s">
        <v>975</v>
      </c>
      <c r="D683" s="1">
        <v>41680</v>
      </c>
      <c r="E683" s="1">
        <v>42520</v>
      </c>
      <c r="F683">
        <f t="shared" si="65"/>
        <v>2.3013698630136985</v>
      </c>
      <c r="G683">
        <f t="shared" si="66"/>
        <v>1</v>
      </c>
      <c r="H683">
        <f t="shared" si="67"/>
        <v>0</v>
      </c>
      <c r="I683" s="4">
        <v>6000</v>
      </c>
      <c r="J683" s="4">
        <v>10000</v>
      </c>
      <c r="K683" s="4">
        <f>+I683*J683</f>
        <v>60000000</v>
      </c>
      <c r="L683" s="3">
        <f t="shared" si="68"/>
        <v>60000000</v>
      </c>
      <c r="M683" s="3">
        <f t="shared" si="69"/>
        <v>0</v>
      </c>
    </row>
    <row r="684" spans="1:13" x14ac:dyDescent="0.35">
      <c r="A684" s="1">
        <v>42064</v>
      </c>
      <c r="B684" t="s">
        <v>976</v>
      </c>
      <c r="C684" t="s">
        <v>975</v>
      </c>
      <c r="D684" s="1">
        <v>42090</v>
      </c>
      <c r="E684" s="1">
        <v>43735</v>
      </c>
      <c r="F684">
        <f t="shared" si="65"/>
        <v>4.506849315068493</v>
      </c>
      <c r="G684">
        <f t="shared" si="66"/>
        <v>1</v>
      </c>
      <c r="H684">
        <f t="shared" si="67"/>
        <v>0</v>
      </c>
      <c r="I684" s="4">
        <v>15000</v>
      </c>
      <c r="J684" s="4">
        <v>10000</v>
      </c>
      <c r="K684" s="4">
        <f>+I684*J684</f>
        <v>150000000</v>
      </c>
      <c r="L684" s="3">
        <f t="shared" si="68"/>
        <v>150000000</v>
      </c>
      <c r="M684" s="3">
        <f t="shared" si="69"/>
        <v>0</v>
      </c>
    </row>
    <row r="685" spans="1:13" x14ac:dyDescent="0.35">
      <c r="A685" s="1">
        <v>42522</v>
      </c>
      <c r="B685" t="s">
        <v>977</v>
      </c>
      <c r="C685" t="s">
        <v>975</v>
      </c>
      <c r="D685" s="1">
        <v>42548</v>
      </c>
      <c r="E685" s="1">
        <v>44192</v>
      </c>
      <c r="F685">
        <f t="shared" si="65"/>
        <v>4.5041095890410956</v>
      </c>
      <c r="G685">
        <f t="shared" si="66"/>
        <v>1</v>
      </c>
      <c r="H685">
        <f t="shared" si="67"/>
        <v>0</v>
      </c>
      <c r="I685" s="4">
        <v>8000</v>
      </c>
      <c r="J685" s="4">
        <v>10000</v>
      </c>
      <c r="K685" s="4">
        <f>+I685*J685</f>
        <v>80000000</v>
      </c>
      <c r="L685" s="3">
        <f t="shared" si="68"/>
        <v>80000000</v>
      </c>
      <c r="M685" s="3">
        <f t="shared" si="69"/>
        <v>0</v>
      </c>
    </row>
    <row r="686" spans="1:13" x14ac:dyDescent="0.35">
      <c r="A686" s="1">
        <v>43344</v>
      </c>
      <c r="B686" t="s">
        <v>978</v>
      </c>
      <c r="C686" t="s">
        <v>975</v>
      </c>
      <c r="D686" s="1">
        <v>43348</v>
      </c>
      <c r="E686" s="1">
        <v>45174</v>
      </c>
      <c r="F686">
        <f t="shared" si="65"/>
        <v>5.0027397260273974</v>
      </c>
      <c r="G686">
        <f t="shared" si="66"/>
        <v>0</v>
      </c>
      <c r="H686">
        <f t="shared" si="67"/>
        <v>1</v>
      </c>
      <c r="I686" s="4">
        <v>100000000</v>
      </c>
      <c r="J686" s="4">
        <v>1</v>
      </c>
      <c r="K686" s="4">
        <f>+I686*J686</f>
        <v>100000000</v>
      </c>
      <c r="L686" s="3">
        <f t="shared" si="68"/>
        <v>0</v>
      </c>
      <c r="M686" s="3">
        <f t="shared" si="69"/>
        <v>100000000</v>
      </c>
    </row>
    <row r="687" spans="1:13" x14ac:dyDescent="0.35">
      <c r="A687" s="1">
        <v>43070</v>
      </c>
      <c r="B687" t="s">
        <v>979</v>
      </c>
      <c r="C687" t="s">
        <v>980</v>
      </c>
      <c r="D687" s="1">
        <v>43084</v>
      </c>
      <c r="E687" s="1">
        <v>44180</v>
      </c>
      <c r="F687">
        <f t="shared" si="65"/>
        <v>3.0027397260273974</v>
      </c>
      <c r="G687">
        <f t="shared" si="66"/>
        <v>1</v>
      </c>
      <c r="H687">
        <f t="shared" si="67"/>
        <v>0</v>
      </c>
      <c r="I687" s="4">
        <v>318000</v>
      </c>
      <c r="J687" s="4">
        <v>1000</v>
      </c>
      <c r="K687" s="4">
        <f>+I687*J687</f>
        <v>318000000</v>
      </c>
      <c r="L687" s="3">
        <f t="shared" si="68"/>
        <v>318000000</v>
      </c>
      <c r="M687" s="3">
        <f t="shared" si="69"/>
        <v>0</v>
      </c>
    </row>
    <row r="688" spans="1:13" x14ac:dyDescent="0.35">
      <c r="A688" s="1">
        <v>43070</v>
      </c>
      <c r="B688" t="s">
        <v>981</v>
      </c>
      <c r="C688" t="s">
        <v>980</v>
      </c>
      <c r="D688" s="1">
        <v>43084</v>
      </c>
      <c r="E688" s="1">
        <v>44910</v>
      </c>
      <c r="F688">
        <f t="shared" si="65"/>
        <v>5.0027397260273974</v>
      </c>
      <c r="G688">
        <f t="shared" si="66"/>
        <v>0</v>
      </c>
      <c r="H688">
        <f t="shared" si="67"/>
        <v>1</v>
      </c>
      <c r="I688" s="4">
        <v>212000</v>
      </c>
      <c r="J688" s="4">
        <v>1000</v>
      </c>
      <c r="K688" s="4">
        <f>+I688*J688</f>
        <v>212000000</v>
      </c>
      <c r="L688" s="3">
        <f t="shared" si="68"/>
        <v>0</v>
      </c>
      <c r="M688" s="3">
        <f t="shared" si="69"/>
        <v>212000000</v>
      </c>
    </row>
    <row r="689" spans="1:13" x14ac:dyDescent="0.35">
      <c r="A689" s="1">
        <v>43405</v>
      </c>
      <c r="B689" t="s">
        <v>982</v>
      </c>
      <c r="C689" t="s">
        <v>983</v>
      </c>
      <c r="D689" s="1">
        <v>43430</v>
      </c>
      <c r="E689" s="1">
        <v>45256</v>
      </c>
      <c r="F689">
        <f t="shared" si="65"/>
        <v>5.0027397260273974</v>
      </c>
      <c r="G689">
        <f t="shared" si="66"/>
        <v>0</v>
      </c>
      <c r="H689">
        <f t="shared" si="67"/>
        <v>1</v>
      </c>
      <c r="I689" s="4">
        <v>155000</v>
      </c>
      <c r="J689" s="4">
        <v>10000</v>
      </c>
      <c r="K689" s="4">
        <f>+I689*J689</f>
        <v>1550000000</v>
      </c>
      <c r="L689" s="3">
        <f t="shared" si="68"/>
        <v>0</v>
      </c>
      <c r="M689" s="3">
        <f t="shared" si="69"/>
        <v>1550000000</v>
      </c>
    </row>
    <row r="690" spans="1:13" x14ac:dyDescent="0.35">
      <c r="A690" s="1">
        <v>44136</v>
      </c>
      <c r="B690" t="s">
        <v>984</v>
      </c>
      <c r="C690" t="s">
        <v>983</v>
      </c>
      <c r="D690" s="1">
        <v>44153</v>
      </c>
      <c r="E690" s="1">
        <v>45248</v>
      </c>
      <c r="F690">
        <f t="shared" si="65"/>
        <v>3</v>
      </c>
      <c r="G690">
        <f t="shared" si="66"/>
        <v>1</v>
      </c>
      <c r="H690">
        <f t="shared" si="67"/>
        <v>0</v>
      </c>
      <c r="I690" s="4">
        <v>100000</v>
      </c>
      <c r="J690" s="4">
        <v>1000</v>
      </c>
      <c r="K690" s="4">
        <f>+I690*J690</f>
        <v>100000000</v>
      </c>
      <c r="L690" s="3">
        <f t="shared" si="68"/>
        <v>100000000</v>
      </c>
      <c r="M690" s="3">
        <f t="shared" si="69"/>
        <v>0</v>
      </c>
    </row>
    <row r="691" spans="1:13" x14ac:dyDescent="0.35">
      <c r="A691" s="1">
        <v>44348</v>
      </c>
      <c r="B691" t="s">
        <v>985</v>
      </c>
      <c r="C691" t="s">
        <v>983</v>
      </c>
      <c r="D691" s="1">
        <v>44362</v>
      </c>
      <c r="E691" s="1">
        <v>45458</v>
      </c>
      <c r="F691">
        <f t="shared" si="65"/>
        <v>3.0027397260273974</v>
      </c>
      <c r="G691">
        <f t="shared" si="66"/>
        <v>1</v>
      </c>
      <c r="H691">
        <f t="shared" si="67"/>
        <v>0</v>
      </c>
      <c r="I691" s="4">
        <v>300000</v>
      </c>
      <c r="J691" s="4">
        <v>1000</v>
      </c>
      <c r="K691" s="4">
        <f>+I691*J691</f>
        <v>300000000</v>
      </c>
      <c r="L691" s="3">
        <f t="shared" si="68"/>
        <v>300000000</v>
      </c>
      <c r="M691" s="3">
        <f t="shared" si="69"/>
        <v>0</v>
      </c>
    </row>
    <row r="692" spans="1:13" x14ac:dyDescent="0.35">
      <c r="A692" s="1">
        <v>41365</v>
      </c>
      <c r="B692" t="s">
        <v>986</v>
      </c>
      <c r="C692" t="s">
        <v>987</v>
      </c>
      <c r="D692" s="1">
        <v>41376</v>
      </c>
      <c r="E692" s="1">
        <v>41832</v>
      </c>
      <c r="F692">
        <f t="shared" si="65"/>
        <v>1.2493150684931507</v>
      </c>
      <c r="G692">
        <f t="shared" si="66"/>
        <v>1</v>
      </c>
      <c r="H692">
        <f t="shared" si="67"/>
        <v>0</v>
      </c>
      <c r="I692" s="4">
        <v>258</v>
      </c>
      <c r="J692" s="4">
        <v>100000</v>
      </c>
      <c r="K692" s="4">
        <f>+I692*J692</f>
        <v>25800000</v>
      </c>
      <c r="L692" s="3">
        <f t="shared" si="68"/>
        <v>25800000</v>
      </c>
      <c r="M692" s="3">
        <f t="shared" si="69"/>
        <v>0</v>
      </c>
    </row>
    <row r="693" spans="1:13" x14ac:dyDescent="0.35">
      <c r="A693" s="1">
        <v>41365</v>
      </c>
      <c r="B693" t="s">
        <v>988</v>
      </c>
      <c r="C693" t="s">
        <v>989</v>
      </c>
      <c r="D693" s="1">
        <v>41376</v>
      </c>
      <c r="E693" s="1">
        <v>41832</v>
      </c>
      <c r="F693">
        <f t="shared" si="65"/>
        <v>1.2493150684931507</v>
      </c>
      <c r="G693">
        <f t="shared" si="66"/>
        <v>1</v>
      </c>
      <c r="H693">
        <f t="shared" si="67"/>
        <v>0</v>
      </c>
      <c r="I693" s="4">
        <v>442</v>
      </c>
      <c r="J693" s="4">
        <v>100000</v>
      </c>
      <c r="K693" s="4">
        <f>+I693*J693</f>
        <v>44200000</v>
      </c>
      <c r="L693" s="3">
        <f t="shared" si="68"/>
        <v>44200000</v>
      </c>
      <c r="M693" s="3">
        <f t="shared" si="69"/>
        <v>0</v>
      </c>
    </row>
    <row r="694" spans="1:13" x14ac:dyDescent="0.35">
      <c r="A694" s="1">
        <v>43435</v>
      </c>
      <c r="B694" t="s">
        <v>990</v>
      </c>
      <c r="C694" t="s">
        <v>991</v>
      </c>
      <c r="D694" s="1">
        <v>43453</v>
      </c>
      <c r="E694" s="1">
        <v>46010</v>
      </c>
      <c r="F694">
        <f t="shared" si="65"/>
        <v>7.0054794520547947</v>
      </c>
      <c r="G694">
        <f t="shared" si="66"/>
        <v>0</v>
      </c>
      <c r="H694">
        <f t="shared" si="67"/>
        <v>1</v>
      </c>
      <c r="I694" s="4">
        <v>180000</v>
      </c>
      <c r="J694" s="4">
        <v>10000</v>
      </c>
      <c r="K694" s="4">
        <f>+I694*J694</f>
        <v>1800000000</v>
      </c>
      <c r="L694" s="3">
        <f t="shared" si="68"/>
        <v>0</v>
      </c>
      <c r="M694" s="3">
        <f t="shared" si="69"/>
        <v>1800000000</v>
      </c>
    </row>
    <row r="695" spans="1:13" x14ac:dyDescent="0.35">
      <c r="A695" s="1">
        <v>43891</v>
      </c>
      <c r="B695" t="s">
        <v>992</v>
      </c>
      <c r="C695" t="s">
        <v>993</v>
      </c>
      <c r="D695" s="1">
        <v>43910</v>
      </c>
      <c r="E695" s="1">
        <v>44637</v>
      </c>
      <c r="F695">
        <f t="shared" si="65"/>
        <v>1.9917808219178081</v>
      </c>
      <c r="G695">
        <f t="shared" si="66"/>
        <v>1</v>
      </c>
      <c r="H695">
        <f t="shared" si="67"/>
        <v>0</v>
      </c>
      <c r="I695" s="4">
        <v>91500000</v>
      </c>
      <c r="J695" s="4">
        <v>1</v>
      </c>
      <c r="K695" s="4">
        <f>+I695*J695</f>
        <v>91500000</v>
      </c>
      <c r="L695" s="3">
        <f t="shared" si="68"/>
        <v>91500000</v>
      </c>
      <c r="M695" s="3">
        <f t="shared" si="69"/>
        <v>0</v>
      </c>
    </row>
    <row r="696" spans="1:13" x14ac:dyDescent="0.35">
      <c r="A696" s="1">
        <v>41883</v>
      </c>
      <c r="B696" t="s">
        <v>994</v>
      </c>
      <c r="C696" t="s">
        <v>995</v>
      </c>
      <c r="D696" s="1">
        <v>41897</v>
      </c>
      <c r="E696" s="1">
        <v>42329</v>
      </c>
      <c r="F696">
        <f t="shared" si="65"/>
        <v>1.1835616438356165</v>
      </c>
      <c r="G696">
        <f t="shared" si="66"/>
        <v>1</v>
      </c>
      <c r="H696">
        <f t="shared" si="67"/>
        <v>0</v>
      </c>
      <c r="I696" s="4">
        <v>5000</v>
      </c>
      <c r="J696" s="4">
        <v>10000</v>
      </c>
      <c r="K696" s="4">
        <f>+I696*J696</f>
        <v>50000000</v>
      </c>
      <c r="L696" s="3">
        <f t="shared" si="68"/>
        <v>50000000</v>
      </c>
      <c r="M696" s="3">
        <f t="shared" si="69"/>
        <v>0</v>
      </c>
    </row>
    <row r="697" spans="1:13" x14ac:dyDescent="0.35">
      <c r="A697" s="1">
        <v>42125</v>
      </c>
      <c r="B697" t="s">
        <v>996</v>
      </c>
      <c r="C697" t="s">
        <v>995</v>
      </c>
      <c r="D697" s="1">
        <v>42145</v>
      </c>
      <c r="E697" s="1">
        <v>42329</v>
      </c>
      <c r="F697">
        <f t="shared" si="65"/>
        <v>0.50410958904109593</v>
      </c>
      <c r="G697">
        <f t="shared" si="66"/>
        <v>1</v>
      </c>
      <c r="H697">
        <f t="shared" si="67"/>
        <v>0</v>
      </c>
      <c r="I697" s="4">
        <v>1500</v>
      </c>
      <c r="J697" s="4">
        <v>10000</v>
      </c>
      <c r="K697" s="4">
        <f>+I697*J697</f>
        <v>15000000</v>
      </c>
      <c r="L697" s="3">
        <f t="shared" si="68"/>
        <v>15000000</v>
      </c>
      <c r="M697" s="3">
        <f t="shared" si="69"/>
        <v>0</v>
      </c>
    </row>
    <row r="698" spans="1:13" x14ac:dyDescent="0.35">
      <c r="A698" s="1">
        <v>42309</v>
      </c>
      <c r="B698" t="s">
        <v>997</v>
      </c>
      <c r="C698" t="s">
        <v>995</v>
      </c>
      <c r="D698" s="1">
        <v>42331</v>
      </c>
      <c r="E698" s="1">
        <v>42541</v>
      </c>
      <c r="F698">
        <f t="shared" si="65"/>
        <v>0.57534246575342463</v>
      </c>
      <c r="G698">
        <f t="shared" si="66"/>
        <v>1</v>
      </c>
      <c r="H698">
        <f t="shared" si="67"/>
        <v>0</v>
      </c>
      <c r="I698" s="4">
        <v>8100</v>
      </c>
      <c r="J698" s="4">
        <v>10000</v>
      </c>
      <c r="K698" s="4">
        <f>+I698*J698</f>
        <v>81000000</v>
      </c>
      <c r="L698" s="3">
        <f t="shared" si="68"/>
        <v>81000000</v>
      </c>
      <c r="M698" s="3">
        <f t="shared" si="69"/>
        <v>0</v>
      </c>
    </row>
    <row r="699" spans="1:13" x14ac:dyDescent="0.35">
      <c r="A699" s="1">
        <v>41760</v>
      </c>
      <c r="B699" t="s">
        <v>998</v>
      </c>
      <c r="C699" t="s">
        <v>999</v>
      </c>
      <c r="D699" s="1">
        <v>41780</v>
      </c>
      <c r="E699" s="1">
        <v>42329</v>
      </c>
      <c r="F699">
        <f t="shared" si="65"/>
        <v>1.5041095890410958</v>
      </c>
      <c r="G699">
        <f t="shared" si="66"/>
        <v>1</v>
      </c>
      <c r="H699">
        <f t="shared" si="67"/>
        <v>0</v>
      </c>
      <c r="I699" s="4">
        <v>1800</v>
      </c>
      <c r="J699" s="4">
        <v>10000</v>
      </c>
      <c r="K699" s="4">
        <f>+I699*J699</f>
        <v>18000000</v>
      </c>
      <c r="L699" s="3">
        <f t="shared" si="68"/>
        <v>18000000</v>
      </c>
      <c r="M699" s="3">
        <f t="shared" si="69"/>
        <v>0</v>
      </c>
    </row>
    <row r="700" spans="1:13" x14ac:dyDescent="0.35">
      <c r="A700" s="1">
        <v>42309</v>
      </c>
      <c r="B700" t="s">
        <v>1000</v>
      </c>
      <c r="C700" t="s">
        <v>999</v>
      </c>
      <c r="D700" s="1">
        <v>42331</v>
      </c>
      <c r="E700" s="1">
        <v>42511</v>
      </c>
      <c r="F700">
        <f t="shared" si="65"/>
        <v>0.49315068493150682</v>
      </c>
      <c r="G700">
        <f t="shared" si="66"/>
        <v>1</v>
      </c>
      <c r="H700">
        <f t="shared" si="67"/>
        <v>0</v>
      </c>
      <c r="I700" s="4">
        <v>7100</v>
      </c>
      <c r="J700" s="4">
        <v>10000</v>
      </c>
      <c r="K700" s="4">
        <f>+I700*J700</f>
        <v>71000000</v>
      </c>
      <c r="L700" s="3">
        <f t="shared" si="68"/>
        <v>71000000</v>
      </c>
      <c r="M700" s="3">
        <f t="shared" si="69"/>
        <v>0</v>
      </c>
    </row>
    <row r="701" spans="1:13" x14ac:dyDescent="0.35">
      <c r="A701" s="1">
        <v>41640</v>
      </c>
      <c r="B701" t="s">
        <v>1001</v>
      </c>
      <c r="C701" t="s">
        <v>1002</v>
      </c>
      <c r="D701" s="1">
        <v>41659</v>
      </c>
      <c r="E701" s="1">
        <v>43485</v>
      </c>
      <c r="F701">
        <f t="shared" si="65"/>
        <v>5.0027397260273974</v>
      </c>
      <c r="G701">
        <f t="shared" si="66"/>
        <v>0</v>
      </c>
      <c r="H701">
        <f t="shared" si="67"/>
        <v>1</v>
      </c>
      <c r="I701" s="4">
        <v>5000</v>
      </c>
      <c r="J701" s="4">
        <v>10000</v>
      </c>
      <c r="K701" s="4">
        <f>+I701*J701</f>
        <v>50000000</v>
      </c>
      <c r="L701" s="3">
        <f t="shared" si="68"/>
        <v>0</v>
      </c>
      <c r="M701" s="3">
        <f t="shared" si="69"/>
        <v>50000000</v>
      </c>
    </row>
    <row r="702" spans="1:13" x14ac:dyDescent="0.35">
      <c r="A702" s="1">
        <v>44256</v>
      </c>
      <c r="B702" t="s">
        <v>1003</v>
      </c>
      <c r="C702" t="s">
        <v>1004</v>
      </c>
      <c r="D702" s="1">
        <v>44273</v>
      </c>
      <c r="E702" s="1">
        <v>45553</v>
      </c>
      <c r="F702">
        <f t="shared" si="65"/>
        <v>3.506849315068493</v>
      </c>
      <c r="G702">
        <f t="shared" si="66"/>
        <v>1</v>
      </c>
      <c r="H702">
        <f t="shared" si="67"/>
        <v>0</v>
      </c>
      <c r="I702" s="4">
        <v>25000</v>
      </c>
      <c r="J702" s="4">
        <v>1000</v>
      </c>
      <c r="K702" s="4">
        <f>+I702*J702</f>
        <v>25000000</v>
      </c>
      <c r="L702" s="3">
        <f t="shared" si="68"/>
        <v>25000000</v>
      </c>
      <c r="M702" s="3">
        <f t="shared" si="69"/>
        <v>0</v>
      </c>
    </row>
    <row r="703" spans="1:13" x14ac:dyDescent="0.35">
      <c r="A703" s="1">
        <v>43070</v>
      </c>
      <c r="B703" t="s">
        <v>1005</v>
      </c>
      <c r="C703" t="s">
        <v>1006</v>
      </c>
      <c r="D703" s="1">
        <v>43074</v>
      </c>
      <c r="E703" s="1">
        <v>44170</v>
      </c>
      <c r="F703">
        <f t="shared" si="65"/>
        <v>3.0027397260273974</v>
      </c>
      <c r="G703">
        <f t="shared" si="66"/>
        <v>1</v>
      </c>
      <c r="H703">
        <f t="shared" si="67"/>
        <v>0</v>
      </c>
      <c r="I703" s="4">
        <v>275000</v>
      </c>
      <c r="J703" s="4">
        <v>1000</v>
      </c>
      <c r="K703" s="4">
        <f>+I703*J703</f>
        <v>275000000</v>
      </c>
      <c r="L703" s="3">
        <f t="shared" si="68"/>
        <v>275000000</v>
      </c>
      <c r="M703" s="3">
        <f t="shared" si="69"/>
        <v>0</v>
      </c>
    </row>
    <row r="704" spans="1:13" x14ac:dyDescent="0.35">
      <c r="A704" s="1">
        <v>44470</v>
      </c>
      <c r="B704" t="s">
        <v>1007</v>
      </c>
      <c r="C704" t="s">
        <v>1006</v>
      </c>
      <c r="D704" s="1">
        <v>44484</v>
      </c>
      <c r="E704" s="1">
        <v>47406</v>
      </c>
      <c r="F704">
        <f t="shared" si="65"/>
        <v>8.0054794520547947</v>
      </c>
      <c r="G704">
        <f t="shared" si="66"/>
        <v>0</v>
      </c>
      <c r="H704">
        <f t="shared" si="67"/>
        <v>1</v>
      </c>
      <c r="I704" s="4">
        <v>625000</v>
      </c>
      <c r="J704" s="4">
        <v>1000</v>
      </c>
      <c r="K704" s="4">
        <f>+I704*J704</f>
        <v>625000000</v>
      </c>
      <c r="L704" s="3">
        <f t="shared" si="68"/>
        <v>0</v>
      </c>
      <c r="M704" s="3">
        <f t="shared" si="69"/>
        <v>625000000</v>
      </c>
    </row>
    <row r="705" spans="1:13" x14ac:dyDescent="0.35">
      <c r="A705" s="1">
        <v>44044</v>
      </c>
      <c r="B705" t="s">
        <v>1008</v>
      </c>
      <c r="C705" t="s">
        <v>1009</v>
      </c>
      <c r="D705" s="1">
        <v>44074</v>
      </c>
      <c r="E705" s="1">
        <v>47922</v>
      </c>
      <c r="F705">
        <f t="shared" si="65"/>
        <v>10.542465753424658</v>
      </c>
      <c r="G705">
        <f t="shared" si="66"/>
        <v>0</v>
      </c>
      <c r="H705">
        <f t="shared" si="67"/>
        <v>1</v>
      </c>
      <c r="I705" s="4">
        <v>10000</v>
      </c>
      <c r="J705" s="4">
        <v>1000</v>
      </c>
      <c r="K705" s="4">
        <f>+I705*J705</f>
        <v>10000000</v>
      </c>
      <c r="L705" s="3">
        <f t="shared" si="68"/>
        <v>0</v>
      </c>
      <c r="M705" s="3">
        <f t="shared" si="69"/>
        <v>10000000</v>
      </c>
    </row>
    <row r="706" spans="1:13" x14ac:dyDescent="0.35">
      <c r="A706" s="1">
        <v>44075</v>
      </c>
      <c r="B706" t="s">
        <v>1010</v>
      </c>
      <c r="C706" t="s">
        <v>1009</v>
      </c>
      <c r="D706" s="1">
        <v>44102</v>
      </c>
      <c r="E706" s="1">
        <v>47922</v>
      </c>
      <c r="F706">
        <f t="shared" si="65"/>
        <v>10.465753424657533</v>
      </c>
      <c r="G706">
        <f t="shared" si="66"/>
        <v>0</v>
      </c>
      <c r="H706">
        <f t="shared" si="67"/>
        <v>1</v>
      </c>
      <c r="I706" s="4">
        <v>10000</v>
      </c>
      <c r="J706" s="4">
        <v>1000</v>
      </c>
      <c r="K706" s="4">
        <f>+I706*J706</f>
        <v>10000000</v>
      </c>
      <c r="L706" s="3">
        <f t="shared" si="68"/>
        <v>0</v>
      </c>
      <c r="M706" s="3">
        <f t="shared" si="69"/>
        <v>10000000</v>
      </c>
    </row>
    <row r="707" spans="1:13" x14ac:dyDescent="0.35">
      <c r="A707" s="1">
        <v>43678</v>
      </c>
      <c r="B707" t="s">
        <v>1011</v>
      </c>
      <c r="C707" t="s">
        <v>1012</v>
      </c>
      <c r="D707" s="1">
        <v>43692</v>
      </c>
      <c r="E707" s="1">
        <v>44824</v>
      </c>
      <c r="F707">
        <f t="shared" ref="F707:F770" si="70">(E707-D707)/365</f>
        <v>3.1013698630136988</v>
      </c>
      <c r="G707">
        <f t="shared" ref="G707:G770" si="71">IF(F707&lt;5,1,)</f>
        <v>1</v>
      </c>
      <c r="H707">
        <f t="shared" ref="H707:H770" si="72">IF(F707&gt;=5,1,0)</f>
        <v>0</v>
      </c>
      <c r="I707" s="4">
        <v>10000</v>
      </c>
      <c r="J707" s="4">
        <v>1000</v>
      </c>
      <c r="K707" s="4">
        <f>+I707*J707</f>
        <v>10000000</v>
      </c>
      <c r="L707" s="3">
        <f t="shared" ref="L707:L770" si="73">+K707*G707</f>
        <v>10000000</v>
      </c>
      <c r="M707" s="3">
        <f t="shared" ref="M707:M770" si="74">+K707*H707</f>
        <v>0</v>
      </c>
    </row>
    <row r="708" spans="1:13" x14ac:dyDescent="0.35">
      <c r="A708" s="1">
        <v>43678</v>
      </c>
      <c r="B708" t="s">
        <v>1013</v>
      </c>
      <c r="C708" t="s">
        <v>1012</v>
      </c>
      <c r="D708" s="1">
        <v>43692</v>
      </c>
      <c r="E708" s="1">
        <v>46650</v>
      </c>
      <c r="F708">
        <f t="shared" si="70"/>
        <v>8.1041095890410961</v>
      </c>
      <c r="G708">
        <f t="shared" si="71"/>
        <v>0</v>
      </c>
      <c r="H708">
        <f t="shared" si="72"/>
        <v>1</v>
      </c>
      <c r="I708" s="4">
        <v>190000</v>
      </c>
      <c r="J708" s="4">
        <v>1000</v>
      </c>
      <c r="K708" s="4">
        <f>+I708*J708</f>
        <v>190000000</v>
      </c>
      <c r="L708" s="3">
        <f t="shared" si="73"/>
        <v>0</v>
      </c>
      <c r="M708" s="3">
        <f t="shared" si="74"/>
        <v>190000000</v>
      </c>
    </row>
    <row r="709" spans="1:13" x14ac:dyDescent="0.35">
      <c r="A709" s="1">
        <v>41214</v>
      </c>
      <c r="B709" t="s">
        <v>1014</v>
      </c>
      <c r="C709" t="s">
        <v>1015</v>
      </c>
      <c r="D709" s="1">
        <v>41229</v>
      </c>
      <c r="E709" s="1">
        <v>42324</v>
      </c>
      <c r="F709">
        <f t="shared" si="70"/>
        <v>3</v>
      </c>
      <c r="G709">
        <f t="shared" si="71"/>
        <v>1</v>
      </c>
      <c r="H709">
        <f t="shared" si="72"/>
        <v>0</v>
      </c>
      <c r="I709" s="4">
        <v>10000</v>
      </c>
      <c r="J709" s="4">
        <v>10000</v>
      </c>
      <c r="K709" s="4">
        <f>+I709*J709</f>
        <v>100000000</v>
      </c>
      <c r="L709" s="3">
        <f t="shared" si="73"/>
        <v>100000000</v>
      </c>
      <c r="M709" s="3">
        <f t="shared" si="74"/>
        <v>0</v>
      </c>
    </row>
    <row r="710" spans="1:13" x14ac:dyDescent="0.35">
      <c r="A710" s="1">
        <v>41365</v>
      </c>
      <c r="B710" t="s">
        <v>1016</v>
      </c>
      <c r="C710" t="s">
        <v>1015</v>
      </c>
      <c r="D710" s="1">
        <v>41393</v>
      </c>
      <c r="E710" s="1">
        <v>43219</v>
      </c>
      <c r="F710">
        <f t="shared" si="70"/>
        <v>5.0027397260273974</v>
      </c>
      <c r="G710">
        <f t="shared" si="71"/>
        <v>0</v>
      </c>
      <c r="H710">
        <f t="shared" si="72"/>
        <v>1</v>
      </c>
      <c r="I710" s="4">
        <v>10000</v>
      </c>
      <c r="J710" s="4">
        <v>10000</v>
      </c>
      <c r="K710" s="4">
        <f>+I710*J710</f>
        <v>100000000</v>
      </c>
      <c r="L710" s="3">
        <f t="shared" si="73"/>
        <v>0</v>
      </c>
      <c r="M710" s="3">
        <f t="shared" si="74"/>
        <v>100000000</v>
      </c>
    </row>
    <row r="711" spans="1:13" x14ac:dyDescent="0.35">
      <c r="A711" s="1">
        <v>42278</v>
      </c>
      <c r="B711" t="s">
        <v>1017</v>
      </c>
      <c r="C711" t="s">
        <v>1015</v>
      </c>
      <c r="D711" s="1">
        <v>42292</v>
      </c>
      <c r="E711" s="1">
        <v>43388</v>
      </c>
      <c r="F711">
        <f t="shared" si="70"/>
        <v>3.0027397260273974</v>
      </c>
      <c r="G711">
        <f t="shared" si="71"/>
        <v>1</v>
      </c>
      <c r="H711">
        <f t="shared" si="72"/>
        <v>0</v>
      </c>
      <c r="I711" s="4">
        <v>10000</v>
      </c>
      <c r="J711" s="4">
        <v>10000</v>
      </c>
      <c r="K711" s="4">
        <f>+I711*J711</f>
        <v>100000000</v>
      </c>
      <c r="L711" s="3">
        <f t="shared" si="73"/>
        <v>100000000</v>
      </c>
      <c r="M711" s="3">
        <f t="shared" si="74"/>
        <v>0</v>
      </c>
    </row>
    <row r="712" spans="1:13" x14ac:dyDescent="0.35">
      <c r="A712" s="1">
        <v>43040</v>
      </c>
      <c r="B712" t="s">
        <v>1018</v>
      </c>
      <c r="C712" t="s">
        <v>1015</v>
      </c>
      <c r="D712" s="1">
        <v>43059</v>
      </c>
      <c r="E712" s="1">
        <v>43789</v>
      </c>
      <c r="F712">
        <f t="shared" si="70"/>
        <v>2</v>
      </c>
      <c r="G712">
        <f t="shared" si="71"/>
        <v>1</v>
      </c>
      <c r="H712">
        <f t="shared" si="72"/>
        <v>0</v>
      </c>
      <c r="I712" s="4">
        <v>5000</v>
      </c>
      <c r="J712" s="4">
        <v>10000</v>
      </c>
      <c r="K712" s="4">
        <f>+I712*J712</f>
        <v>50000000</v>
      </c>
      <c r="L712" s="3">
        <f t="shared" si="73"/>
        <v>50000000</v>
      </c>
      <c r="M712" s="3">
        <f t="shared" si="74"/>
        <v>0</v>
      </c>
    </row>
    <row r="713" spans="1:13" x14ac:dyDescent="0.35">
      <c r="A713" s="1">
        <v>43313</v>
      </c>
      <c r="B713" t="s">
        <v>1019</v>
      </c>
      <c r="C713" t="s">
        <v>1015</v>
      </c>
      <c r="D713" s="1">
        <v>43340</v>
      </c>
      <c r="E713" s="1">
        <v>45166</v>
      </c>
      <c r="F713">
        <f t="shared" si="70"/>
        <v>5.0027397260273974</v>
      </c>
      <c r="G713">
        <f t="shared" si="71"/>
        <v>0</v>
      </c>
      <c r="H713">
        <f t="shared" si="72"/>
        <v>1</v>
      </c>
      <c r="I713" s="4">
        <v>10000</v>
      </c>
      <c r="J713" s="4">
        <v>10000</v>
      </c>
      <c r="K713" s="4">
        <f>+I713*J713</f>
        <v>100000000</v>
      </c>
      <c r="L713" s="3">
        <f t="shared" si="73"/>
        <v>0</v>
      </c>
      <c r="M713" s="3">
        <f t="shared" si="74"/>
        <v>100000000</v>
      </c>
    </row>
    <row r="714" spans="1:13" x14ac:dyDescent="0.35">
      <c r="A714" s="1">
        <v>41122</v>
      </c>
      <c r="B714" t="s">
        <v>1020</v>
      </c>
      <c r="C714" t="s">
        <v>1021</v>
      </c>
      <c r="D714" s="1">
        <v>41145</v>
      </c>
      <c r="E714" s="1">
        <v>41768</v>
      </c>
      <c r="F714">
        <f t="shared" si="70"/>
        <v>1.7068493150684931</v>
      </c>
      <c r="G714">
        <f t="shared" si="71"/>
        <v>1</v>
      </c>
      <c r="H714">
        <f t="shared" si="72"/>
        <v>0</v>
      </c>
      <c r="I714" s="4">
        <v>2400</v>
      </c>
      <c r="J714" s="4">
        <v>100000</v>
      </c>
      <c r="K714" s="4">
        <f>+I714*J714</f>
        <v>240000000</v>
      </c>
      <c r="L714" s="3">
        <f t="shared" si="73"/>
        <v>240000000</v>
      </c>
      <c r="M714" s="3">
        <f t="shared" si="74"/>
        <v>0</v>
      </c>
    </row>
    <row r="715" spans="1:13" x14ac:dyDescent="0.35">
      <c r="A715" s="1">
        <v>41122</v>
      </c>
      <c r="B715" t="s">
        <v>1022</v>
      </c>
      <c r="C715" t="s">
        <v>1021</v>
      </c>
      <c r="D715" s="1">
        <v>41145</v>
      </c>
      <c r="E715" s="1">
        <v>42753</v>
      </c>
      <c r="F715">
        <f t="shared" si="70"/>
        <v>4.4054794520547942</v>
      </c>
      <c r="G715">
        <f t="shared" si="71"/>
        <v>1</v>
      </c>
      <c r="H715">
        <f t="shared" si="72"/>
        <v>0</v>
      </c>
      <c r="I715" s="4">
        <v>1329</v>
      </c>
      <c r="J715" s="4">
        <v>100000</v>
      </c>
      <c r="K715" s="4">
        <f>+I715*J715</f>
        <v>132900000</v>
      </c>
      <c r="L715" s="3">
        <f t="shared" si="73"/>
        <v>132900000</v>
      </c>
      <c r="M715" s="3">
        <f t="shared" si="74"/>
        <v>0</v>
      </c>
    </row>
    <row r="716" spans="1:13" x14ac:dyDescent="0.35">
      <c r="A716" s="1">
        <v>41214</v>
      </c>
      <c r="B716" t="s">
        <v>1023</v>
      </c>
      <c r="C716" t="s">
        <v>1024</v>
      </c>
      <c r="D716" s="1">
        <v>41229</v>
      </c>
      <c r="E716" s="1">
        <v>42324</v>
      </c>
      <c r="F716">
        <f t="shared" si="70"/>
        <v>3</v>
      </c>
      <c r="G716">
        <f t="shared" si="71"/>
        <v>1</v>
      </c>
      <c r="H716">
        <f t="shared" si="72"/>
        <v>0</v>
      </c>
      <c r="I716" s="4">
        <v>5500</v>
      </c>
      <c r="J716" s="4">
        <v>10000</v>
      </c>
      <c r="K716" s="4">
        <f>+I716*J716</f>
        <v>55000000</v>
      </c>
      <c r="L716" s="3">
        <f t="shared" si="73"/>
        <v>55000000</v>
      </c>
      <c r="M716" s="3">
        <f t="shared" si="74"/>
        <v>0</v>
      </c>
    </row>
    <row r="717" spans="1:13" x14ac:dyDescent="0.35">
      <c r="A717" s="1">
        <v>41671</v>
      </c>
      <c r="B717" t="s">
        <v>1025</v>
      </c>
      <c r="C717" t="s">
        <v>1024</v>
      </c>
      <c r="D717" s="1">
        <v>41684</v>
      </c>
      <c r="E717" s="1">
        <v>43510</v>
      </c>
      <c r="F717">
        <f t="shared" si="70"/>
        <v>5.0027397260273974</v>
      </c>
      <c r="G717">
        <f t="shared" si="71"/>
        <v>0</v>
      </c>
      <c r="H717">
        <f t="shared" si="72"/>
        <v>1</v>
      </c>
      <c r="I717" s="4">
        <v>10000</v>
      </c>
      <c r="J717" s="4">
        <v>10000</v>
      </c>
      <c r="K717" s="4">
        <f>+I717*J717</f>
        <v>100000000</v>
      </c>
      <c r="L717" s="3">
        <f t="shared" si="73"/>
        <v>0</v>
      </c>
      <c r="M717" s="3">
        <f t="shared" si="74"/>
        <v>100000000</v>
      </c>
    </row>
    <row r="718" spans="1:13" x14ac:dyDescent="0.35">
      <c r="A718" s="1">
        <v>42217</v>
      </c>
      <c r="B718" t="s">
        <v>1026</v>
      </c>
      <c r="C718" t="s">
        <v>1024</v>
      </c>
      <c r="D718" s="1">
        <v>42236</v>
      </c>
      <c r="E718" s="1">
        <v>44232</v>
      </c>
      <c r="F718">
        <f t="shared" si="70"/>
        <v>5.4684931506849317</v>
      </c>
      <c r="G718">
        <f t="shared" si="71"/>
        <v>0</v>
      </c>
      <c r="H718">
        <f t="shared" si="72"/>
        <v>1</v>
      </c>
      <c r="I718" s="4">
        <v>10000</v>
      </c>
      <c r="J718" s="4">
        <v>10000</v>
      </c>
      <c r="K718" s="4">
        <f>+I718*J718</f>
        <v>100000000</v>
      </c>
      <c r="L718" s="3">
        <f t="shared" si="73"/>
        <v>0</v>
      </c>
      <c r="M718" s="3">
        <f t="shared" si="74"/>
        <v>100000000</v>
      </c>
    </row>
    <row r="719" spans="1:13" x14ac:dyDescent="0.35">
      <c r="A719" s="1">
        <v>43101</v>
      </c>
      <c r="B719" t="s">
        <v>1027</v>
      </c>
      <c r="C719" t="s">
        <v>1024</v>
      </c>
      <c r="D719" s="1">
        <v>43119</v>
      </c>
      <c r="E719" s="1">
        <v>44232</v>
      </c>
      <c r="F719">
        <f t="shared" si="70"/>
        <v>3.0493150684931507</v>
      </c>
      <c r="G719">
        <f t="shared" si="71"/>
        <v>1</v>
      </c>
      <c r="H719">
        <f t="shared" si="72"/>
        <v>0</v>
      </c>
      <c r="I719" s="4">
        <v>7500</v>
      </c>
      <c r="J719" s="4">
        <v>10000</v>
      </c>
      <c r="K719" s="4">
        <f>+I719*J719</f>
        <v>75000000</v>
      </c>
      <c r="L719" s="3">
        <f t="shared" si="73"/>
        <v>75000000</v>
      </c>
      <c r="M719" s="3">
        <f t="shared" si="74"/>
        <v>0</v>
      </c>
    </row>
    <row r="720" spans="1:13" x14ac:dyDescent="0.35">
      <c r="A720" s="1">
        <v>41609</v>
      </c>
      <c r="B720" t="s">
        <v>1028</v>
      </c>
      <c r="C720" t="s">
        <v>1029</v>
      </c>
      <c r="D720" s="1">
        <v>41626</v>
      </c>
      <c r="E720" s="1">
        <v>46009</v>
      </c>
      <c r="F720">
        <f t="shared" si="70"/>
        <v>12.008219178082191</v>
      </c>
      <c r="G720">
        <f t="shared" si="71"/>
        <v>0</v>
      </c>
      <c r="H720">
        <f t="shared" si="72"/>
        <v>1</v>
      </c>
      <c r="I720" s="4">
        <v>14000</v>
      </c>
      <c r="J720" s="4">
        <v>10000</v>
      </c>
      <c r="K720" s="4">
        <f>+I720*J720</f>
        <v>140000000</v>
      </c>
      <c r="L720" s="3">
        <f t="shared" si="73"/>
        <v>0</v>
      </c>
      <c r="M720" s="3">
        <f t="shared" si="74"/>
        <v>140000000</v>
      </c>
    </row>
    <row r="721" spans="1:13" x14ac:dyDescent="0.35">
      <c r="A721" s="1">
        <v>42095</v>
      </c>
      <c r="B721" t="s">
        <v>1030</v>
      </c>
      <c r="C721" t="s">
        <v>1031</v>
      </c>
      <c r="D721" s="1">
        <v>42107</v>
      </c>
      <c r="E721" s="1">
        <v>43203</v>
      </c>
      <c r="F721">
        <f t="shared" si="70"/>
        <v>3.0027397260273974</v>
      </c>
      <c r="G721">
        <f t="shared" si="71"/>
        <v>1</v>
      </c>
      <c r="H721">
        <f t="shared" si="72"/>
        <v>0</v>
      </c>
      <c r="I721" s="4">
        <v>460000</v>
      </c>
      <c r="J721" s="4">
        <v>10000</v>
      </c>
      <c r="K721" s="4">
        <f>+I721*J721</f>
        <v>4600000000</v>
      </c>
      <c r="L721" s="3">
        <f t="shared" si="73"/>
        <v>4600000000</v>
      </c>
      <c r="M721" s="3">
        <f t="shared" si="74"/>
        <v>0</v>
      </c>
    </row>
    <row r="722" spans="1:13" x14ac:dyDescent="0.35">
      <c r="A722" s="1">
        <v>43617</v>
      </c>
      <c r="B722" t="s">
        <v>1032</v>
      </c>
      <c r="C722" t="s">
        <v>1031</v>
      </c>
      <c r="D722" s="1">
        <v>43634</v>
      </c>
      <c r="E722" s="1">
        <v>44412</v>
      </c>
      <c r="F722">
        <f t="shared" si="70"/>
        <v>2.1315068493150684</v>
      </c>
      <c r="G722">
        <f t="shared" si="71"/>
        <v>1</v>
      </c>
      <c r="H722">
        <f t="shared" si="72"/>
        <v>0</v>
      </c>
      <c r="I722" s="4">
        <v>3000000</v>
      </c>
      <c r="J722" s="4">
        <v>1000</v>
      </c>
      <c r="K722" s="4">
        <f>+I722*J722</f>
        <v>3000000000</v>
      </c>
      <c r="L722" s="3">
        <f t="shared" si="73"/>
        <v>3000000000</v>
      </c>
      <c r="M722" s="3">
        <f t="shared" si="74"/>
        <v>0</v>
      </c>
    </row>
    <row r="723" spans="1:13" x14ac:dyDescent="0.35">
      <c r="A723" s="1">
        <v>44348</v>
      </c>
      <c r="B723" t="s">
        <v>1033</v>
      </c>
      <c r="C723" t="s">
        <v>1034</v>
      </c>
      <c r="D723" s="1">
        <v>44368</v>
      </c>
      <c r="E723" s="1">
        <v>45216</v>
      </c>
      <c r="F723">
        <f t="shared" si="70"/>
        <v>2.3232876712328765</v>
      </c>
      <c r="G723">
        <f t="shared" si="71"/>
        <v>1</v>
      </c>
      <c r="H723">
        <f t="shared" si="72"/>
        <v>0</v>
      </c>
      <c r="I723" s="4">
        <v>148000</v>
      </c>
      <c r="J723" s="4">
        <v>1000</v>
      </c>
      <c r="K723" s="4">
        <f>+I723*J723</f>
        <v>148000000</v>
      </c>
      <c r="L723" s="3">
        <f t="shared" si="73"/>
        <v>148000000</v>
      </c>
      <c r="M723" s="3">
        <f t="shared" si="74"/>
        <v>0</v>
      </c>
    </row>
    <row r="724" spans="1:13" x14ac:dyDescent="0.35">
      <c r="A724" s="1">
        <v>41183</v>
      </c>
      <c r="B724" t="s">
        <v>1035</v>
      </c>
      <c r="C724" t="s">
        <v>1036</v>
      </c>
      <c r="D724" s="1">
        <v>41211</v>
      </c>
      <c r="E724" s="1">
        <v>44133</v>
      </c>
      <c r="F724">
        <f t="shared" si="70"/>
        <v>8.0054794520547947</v>
      </c>
      <c r="G724">
        <f t="shared" si="71"/>
        <v>0</v>
      </c>
      <c r="H724">
        <f t="shared" si="72"/>
        <v>1</v>
      </c>
      <c r="I724" s="4">
        <v>80</v>
      </c>
      <c r="J724" s="4">
        <v>1000000</v>
      </c>
      <c r="K724" s="4">
        <f>+I724*J724</f>
        <v>80000000</v>
      </c>
      <c r="L724" s="3">
        <f t="shared" si="73"/>
        <v>0</v>
      </c>
      <c r="M724" s="3">
        <f t="shared" si="74"/>
        <v>80000000</v>
      </c>
    </row>
    <row r="725" spans="1:13" x14ac:dyDescent="0.35">
      <c r="A725" s="1">
        <v>44470</v>
      </c>
      <c r="B725" t="s">
        <v>1037</v>
      </c>
      <c r="C725" t="s">
        <v>1038</v>
      </c>
      <c r="D725" s="1">
        <v>44494</v>
      </c>
      <c r="E725" s="1">
        <v>46198</v>
      </c>
      <c r="F725">
        <f t="shared" si="70"/>
        <v>4.6684931506849319</v>
      </c>
      <c r="G725">
        <f t="shared" si="71"/>
        <v>1</v>
      </c>
      <c r="H725">
        <f t="shared" si="72"/>
        <v>0</v>
      </c>
      <c r="I725" s="4">
        <v>450000</v>
      </c>
      <c r="J725" s="4">
        <v>1000</v>
      </c>
      <c r="K725" s="4">
        <f>+I725*J725</f>
        <v>450000000</v>
      </c>
      <c r="L725" s="3">
        <f t="shared" si="73"/>
        <v>450000000</v>
      </c>
      <c r="M725" s="3">
        <f t="shared" si="74"/>
        <v>0</v>
      </c>
    </row>
    <row r="726" spans="1:13" x14ac:dyDescent="0.35">
      <c r="A726" s="1">
        <v>43132</v>
      </c>
      <c r="B726" t="s">
        <v>1039</v>
      </c>
      <c r="C726" t="s">
        <v>1040</v>
      </c>
      <c r="D726" s="1">
        <v>43146</v>
      </c>
      <c r="E726" s="1">
        <v>45337</v>
      </c>
      <c r="F726">
        <f t="shared" si="70"/>
        <v>6.0027397260273974</v>
      </c>
      <c r="G726">
        <f t="shared" si="71"/>
        <v>0</v>
      </c>
      <c r="H726">
        <f t="shared" si="72"/>
        <v>1</v>
      </c>
      <c r="I726" s="4">
        <v>150</v>
      </c>
      <c r="J726" s="4">
        <v>1000000</v>
      </c>
      <c r="K726" s="4">
        <f>+I726*J726</f>
        <v>150000000</v>
      </c>
      <c r="L726" s="3">
        <f t="shared" si="73"/>
        <v>0</v>
      </c>
      <c r="M726" s="3">
        <f t="shared" si="74"/>
        <v>150000000</v>
      </c>
    </row>
    <row r="727" spans="1:13" x14ac:dyDescent="0.35">
      <c r="A727" s="1">
        <v>42705</v>
      </c>
      <c r="B727" t="s">
        <v>1041</v>
      </c>
      <c r="C727" t="s">
        <v>1042</v>
      </c>
      <c r="D727" s="1">
        <v>42705</v>
      </c>
      <c r="E727" s="1">
        <v>44531</v>
      </c>
      <c r="F727">
        <f t="shared" si="70"/>
        <v>5.0027397260273974</v>
      </c>
      <c r="G727">
        <f t="shared" si="71"/>
        <v>0</v>
      </c>
      <c r="H727">
        <f t="shared" si="72"/>
        <v>1</v>
      </c>
      <c r="I727" s="4">
        <v>400</v>
      </c>
      <c r="J727" s="4">
        <v>100000</v>
      </c>
      <c r="K727" s="4">
        <f>+I727*J727</f>
        <v>40000000</v>
      </c>
      <c r="L727" s="3">
        <f t="shared" si="73"/>
        <v>0</v>
      </c>
      <c r="M727" s="3">
        <f t="shared" si="74"/>
        <v>40000000</v>
      </c>
    </row>
    <row r="728" spans="1:13" x14ac:dyDescent="0.35">
      <c r="A728" s="1">
        <v>43374</v>
      </c>
      <c r="B728" t="s">
        <v>1043</v>
      </c>
      <c r="C728" t="s">
        <v>1042</v>
      </c>
      <c r="D728" s="1">
        <v>43388</v>
      </c>
      <c r="E728" s="1">
        <v>44849</v>
      </c>
      <c r="F728">
        <f t="shared" si="70"/>
        <v>4.0027397260273974</v>
      </c>
      <c r="G728">
        <f t="shared" si="71"/>
        <v>1</v>
      </c>
      <c r="H728">
        <f t="shared" si="72"/>
        <v>0</v>
      </c>
      <c r="I728" s="4">
        <v>470</v>
      </c>
      <c r="J728" s="4">
        <v>100000</v>
      </c>
      <c r="K728" s="4">
        <f>+I728*J728</f>
        <v>47000000</v>
      </c>
      <c r="L728" s="3">
        <f t="shared" si="73"/>
        <v>47000000</v>
      </c>
      <c r="M728" s="3">
        <f t="shared" si="74"/>
        <v>0</v>
      </c>
    </row>
    <row r="729" spans="1:13" x14ac:dyDescent="0.35">
      <c r="A729" s="1">
        <v>42705</v>
      </c>
      <c r="B729" t="s">
        <v>1044</v>
      </c>
      <c r="C729" t="s">
        <v>1042</v>
      </c>
      <c r="D729" s="1">
        <v>42705</v>
      </c>
      <c r="E729" s="1">
        <v>44531</v>
      </c>
      <c r="F729">
        <f t="shared" si="70"/>
        <v>5.0027397260273974</v>
      </c>
      <c r="G729">
        <f t="shared" si="71"/>
        <v>0</v>
      </c>
      <c r="H729">
        <f t="shared" si="72"/>
        <v>1</v>
      </c>
      <c r="I729" s="4">
        <v>400</v>
      </c>
      <c r="J729" s="4">
        <v>100000</v>
      </c>
      <c r="K729" s="4">
        <f>+I729*J729</f>
        <v>40000000</v>
      </c>
      <c r="L729" s="3">
        <f t="shared" si="73"/>
        <v>0</v>
      </c>
      <c r="M729" s="3">
        <f t="shared" si="74"/>
        <v>40000000</v>
      </c>
    </row>
    <row r="730" spans="1:13" x14ac:dyDescent="0.35">
      <c r="A730" s="1">
        <v>43374</v>
      </c>
      <c r="B730" t="s">
        <v>1045</v>
      </c>
      <c r="C730" t="s">
        <v>1042</v>
      </c>
      <c r="D730" s="1">
        <v>43388</v>
      </c>
      <c r="E730" s="1">
        <v>44849</v>
      </c>
      <c r="F730">
        <f t="shared" si="70"/>
        <v>4.0027397260273974</v>
      </c>
      <c r="G730">
        <f t="shared" si="71"/>
        <v>1</v>
      </c>
      <c r="H730">
        <f t="shared" si="72"/>
        <v>0</v>
      </c>
      <c r="I730" s="4">
        <v>470</v>
      </c>
      <c r="J730" s="4">
        <v>100000</v>
      </c>
      <c r="K730" s="4">
        <f>+I730*J730</f>
        <v>47000000</v>
      </c>
      <c r="L730" s="3">
        <f t="shared" si="73"/>
        <v>47000000</v>
      </c>
      <c r="M730" s="3">
        <f t="shared" si="74"/>
        <v>0</v>
      </c>
    </row>
    <row r="731" spans="1:13" x14ac:dyDescent="0.35">
      <c r="A731" s="1">
        <v>41395</v>
      </c>
      <c r="B731" t="s">
        <v>1046</v>
      </c>
      <c r="C731" t="s">
        <v>1047</v>
      </c>
      <c r="D731" s="1">
        <v>41409</v>
      </c>
      <c r="E731" s="1">
        <v>43600</v>
      </c>
      <c r="F731">
        <f t="shared" si="70"/>
        <v>6.0027397260273974</v>
      </c>
      <c r="G731">
        <f t="shared" si="71"/>
        <v>0</v>
      </c>
      <c r="H731">
        <f t="shared" si="72"/>
        <v>1</v>
      </c>
      <c r="I731" s="4">
        <v>30000</v>
      </c>
      <c r="J731" s="4">
        <v>10000</v>
      </c>
      <c r="K731" s="4">
        <f>+I731*J731</f>
        <v>300000000</v>
      </c>
      <c r="L731" s="3">
        <f t="shared" si="73"/>
        <v>0</v>
      </c>
      <c r="M731" s="3">
        <f t="shared" si="74"/>
        <v>300000000</v>
      </c>
    </row>
    <row r="732" spans="1:13" x14ac:dyDescent="0.35">
      <c r="A732" s="1">
        <v>42248</v>
      </c>
      <c r="B732" t="s">
        <v>1048</v>
      </c>
      <c r="C732" t="s">
        <v>1047</v>
      </c>
      <c r="D732" s="1">
        <v>42257</v>
      </c>
      <c r="E732" s="1">
        <v>42623</v>
      </c>
      <c r="F732">
        <f t="shared" si="70"/>
        <v>1.0027397260273974</v>
      </c>
      <c r="G732">
        <f t="shared" si="71"/>
        <v>1</v>
      </c>
      <c r="H732">
        <f t="shared" si="72"/>
        <v>0</v>
      </c>
      <c r="I732" s="4">
        <v>3000</v>
      </c>
      <c r="J732" s="4">
        <v>100000</v>
      </c>
      <c r="K732" s="4">
        <f>+I732*J732</f>
        <v>300000000</v>
      </c>
      <c r="L732" s="3">
        <f t="shared" si="73"/>
        <v>300000000</v>
      </c>
      <c r="M732" s="3">
        <f t="shared" si="74"/>
        <v>0</v>
      </c>
    </row>
    <row r="733" spans="1:13" x14ac:dyDescent="0.35">
      <c r="A733" s="1">
        <v>43282</v>
      </c>
      <c r="B733" t="s">
        <v>1049</v>
      </c>
      <c r="C733" t="s">
        <v>1047</v>
      </c>
      <c r="D733" s="1">
        <v>43294</v>
      </c>
      <c r="E733" s="1">
        <v>45120</v>
      </c>
      <c r="F733">
        <f t="shared" si="70"/>
        <v>5.0027397260273974</v>
      </c>
      <c r="G733">
        <f t="shared" si="71"/>
        <v>0</v>
      </c>
      <c r="H733">
        <f t="shared" si="72"/>
        <v>1</v>
      </c>
      <c r="I733" s="4">
        <v>250000</v>
      </c>
      <c r="J733" s="4">
        <v>1000</v>
      </c>
      <c r="K733" s="4">
        <f>+I733*J733</f>
        <v>250000000</v>
      </c>
      <c r="L733" s="3">
        <f t="shared" si="73"/>
        <v>0</v>
      </c>
      <c r="M733" s="3">
        <f t="shared" si="74"/>
        <v>250000000</v>
      </c>
    </row>
    <row r="734" spans="1:13" x14ac:dyDescent="0.35">
      <c r="A734" s="1">
        <v>44287</v>
      </c>
      <c r="B734" t="s">
        <v>1050</v>
      </c>
      <c r="C734" t="s">
        <v>1047</v>
      </c>
      <c r="D734" s="1">
        <v>44301</v>
      </c>
      <c r="E734" s="1">
        <v>46127</v>
      </c>
      <c r="F734">
        <f t="shared" si="70"/>
        <v>5.0027397260273974</v>
      </c>
      <c r="G734">
        <f t="shared" si="71"/>
        <v>0</v>
      </c>
      <c r="H734">
        <f t="shared" si="72"/>
        <v>1</v>
      </c>
      <c r="I734" s="4">
        <v>550000</v>
      </c>
      <c r="J734" s="4">
        <v>1000</v>
      </c>
      <c r="K734" s="4">
        <f>+I734*J734</f>
        <v>550000000</v>
      </c>
      <c r="L734" s="3">
        <f t="shared" si="73"/>
        <v>0</v>
      </c>
      <c r="M734" s="3">
        <f t="shared" si="74"/>
        <v>550000000</v>
      </c>
    </row>
    <row r="735" spans="1:13" x14ac:dyDescent="0.35">
      <c r="A735" s="1">
        <v>43405</v>
      </c>
      <c r="B735" t="s">
        <v>1051</v>
      </c>
      <c r="C735" t="s">
        <v>1052</v>
      </c>
      <c r="D735" s="1">
        <v>43419</v>
      </c>
      <c r="E735" s="1">
        <v>43599</v>
      </c>
      <c r="F735">
        <f t="shared" si="70"/>
        <v>0.49315068493150682</v>
      </c>
      <c r="G735">
        <f t="shared" si="71"/>
        <v>1</v>
      </c>
      <c r="H735">
        <f t="shared" si="72"/>
        <v>0</v>
      </c>
      <c r="I735" s="4">
        <v>225000</v>
      </c>
      <c r="J735" s="4">
        <v>1000</v>
      </c>
      <c r="K735" s="4">
        <f>+I735*J735</f>
        <v>225000000</v>
      </c>
      <c r="L735" s="3">
        <f t="shared" si="73"/>
        <v>225000000</v>
      </c>
      <c r="M735" s="3">
        <f t="shared" si="74"/>
        <v>0</v>
      </c>
    </row>
    <row r="736" spans="1:13" x14ac:dyDescent="0.35">
      <c r="A736" s="1">
        <v>44256</v>
      </c>
      <c r="B736" t="s">
        <v>1053</v>
      </c>
      <c r="C736" t="s">
        <v>1054</v>
      </c>
      <c r="D736" s="1">
        <v>44267</v>
      </c>
      <c r="E736" s="1">
        <v>44451</v>
      </c>
      <c r="F736">
        <f t="shared" si="70"/>
        <v>0.50410958904109593</v>
      </c>
      <c r="G736">
        <f t="shared" si="71"/>
        <v>1</v>
      </c>
      <c r="H736">
        <f t="shared" si="72"/>
        <v>0</v>
      </c>
      <c r="I736" s="4">
        <v>137000</v>
      </c>
      <c r="J736" s="4">
        <v>1000</v>
      </c>
      <c r="K736" s="4">
        <f>+I736*J736</f>
        <v>137000000</v>
      </c>
      <c r="L736" s="3">
        <f t="shared" si="73"/>
        <v>137000000</v>
      </c>
      <c r="M736" s="3">
        <f t="shared" si="74"/>
        <v>0</v>
      </c>
    </row>
    <row r="737" spans="1:13" x14ac:dyDescent="0.35">
      <c r="A737" s="1">
        <v>40695</v>
      </c>
      <c r="B737" t="s">
        <v>1055</v>
      </c>
      <c r="C737" t="s">
        <v>1056</v>
      </c>
      <c r="D737" s="1">
        <v>40703</v>
      </c>
      <c r="E737" s="1">
        <v>43260</v>
      </c>
      <c r="F737">
        <f t="shared" si="70"/>
        <v>7.0054794520547947</v>
      </c>
      <c r="G737">
        <f t="shared" si="71"/>
        <v>0</v>
      </c>
      <c r="H737">
        <f t="shared" si="72"/>
        <v>1</v>
      </c>
      <c r="I737" s="4">
        <v>650</v>
      </c>
      <c r="J737" s="4">
        <v>100000</v>
      </c>
      <c r="K737" s="4">
        <f>+I737*J737</f>
        <v>65000000</v>
      </c>
      <c r="L737" s="3">
        <f t="shared" si="73"/>
        <v>0</v>
      </c>
      <c r="M737" s="3">
        <f t="shared" si="74"/>
        <v>65000000</v>
      </c>
    </row>
    <row r="738" spans="1:13" x14ac:dyDescent="0.35">
      <c r="A738" s="1">
        <v>44136</v>
      </c>
      <c r="B738" t="s">
        <v>1057</v>
      </c>
      <c r="C738" t="s">
        <v>1058</v>
      </c>
      <c r="D738" s="1">
        <v>44150</v>
      </c>
      <c r="E738" s="1">
        <v>48197</v>
      </c>
      <c r="F738">
        <f t="shared" si="70"/>
        <v>11.087671232876712</v>
      </c>
      <c r="G738">
        <f t="shared" si="71"/>
        <v>0</v>
      </c>
      <c r="H738">
        <f t="shared" si="72"/>
        <v>1</v>
      </c>
      <c r="I738" s="4">
        <v>400000</v>
      </c>
      <c r="J738" s="4">
        <v>1000</v>
      </c>
      <c r="K738" s="4">
        <f>+I738*J738</f>
        <v>400000000</v>
      </c>
      <c r="L738" s="3">
        <f t="shared" si="73"/>
        <v>0</v>
      </c>
      <c r="M738" s="3">
        <f t="shared" si="74"/>
        <v>400000000</v>
      </c>
    </row>
    <row r="739" spans="1:13" x14ac:dyDescent="0.35">
      <c r="A739" s="1">
        <v>44501</v>
      </c>
      <c r="B739" t="s">
        <v>1059</v>
      </c>
      <c r="C739" t="s">
        <v>1058</v>
      </c>
      <c r="D739" s="1">
        <v>44526</v>
      </c>
      <c r="E739" s="1">
        <v>48380</v>
      </c>
      <c r="F739">
        <f t="shared" si="70"/>
        <v>10.558904109589042</v>
      </c>
      <c r="G739">
        <f t="shared" si="71"/>
        <v>0</v>
      </c>
      <c r="H739">
        <f t="shared" si="72"/>
        <v>1</v>
      </c>
      <c r="I739" s="4">
        <v>200000</v>
      </c>
      <c r="J739" s="4">
        <v>1000</v>
      </c>
      <c r="K739" s="4">
        <f>+I739*J739</f>
        <v>200000000</v>
      </c>
      <c r="L739" s="3">
        <f t="shared" si="73"/>
        <v>0</v>
      </c>
      <c r="M739" s="3">
        <f t="shared" si="74"/>
        <v>200000000</v>
      </c>
    </row>
    <row r="740" spans="1:13" x14ac:dyDescent="0.35">
      <c r="A740" s="1">
        <v>43344</v>
      </c>
      <c r="B740" t="s">
        <v>1060</v>
      </c>
      <c r="C740" t="s">
        <v>1061</v>
      </c>
      <c r="D740" s="1">
        <v>43364</v>
      </c>
      <c r="E740" s="1">
        <v>47017</v>
      </c>
      <c r="F740">
        <f t="shared" si="70"/>
        <v>10.008219178082191</v>
      </c>
      <c r="G740">
        <f t="shared" si="71"/>
        <v>0</v>
      </c>
      <c r="H740">
        <f t="shared" si="72"/>
        <v>1</v>
      </c>
      <c r="I740" s="4">
        <v>14000</v>
      </c>
      <c r="J740" s="4">
        <v>1000</v>
      </c>
      <c r="K740" s="4">
        <f>+I740*J740</f>
        <v>14000000</v>
      </c>
      <c r="L740" s="3">
        <f t="shared" si="73"/>
        <v>0</v>
      </c>
      <c r="M740" s="3">
        <f t="shared" si="74"/>
        <v>14000000</v>
      </c>
    </row>
    <row r="741" spans="1:13" x14ac:dyDescent="0.35">
      <c r="A741" s="1">
        <v>43678</v>
      </c>
      <c r="B741" t="s">
        <v>1062</v>
      </c>
      <c r="C741" t="s">
        <v>1061</v>
      </c>
      <c r="D741" s="1">
        <v>43698</v>
      </c>
      <c r="E741" s="1">
        <v>47443</v>
      </c>
      <c r="F741">
        <f t="shared" si="70"/>
        <v>10.260273972602739</v>
      </c>
      <c r="G741">
        <f t="shared" si="71"/>
        <v>0</v>
      </c>
      <c r="H741">
        <f t="shared" si="72"/>
        <v>1</v>
      </c>
      <c r="I741" s="4">
        <v>4500</v>
      </c>
      <c r="J741" s="4">
        <v>1000</v>
      </c>
      <c r="K741" s="4">
        <f>+I741*J741</f>
        <v>4500000</v>
      </c>
      <c r="L741" s="3">
        <f t="shared" si="73"/>
        <v>0</v>
      </c>
      <c r="M741" s="3">
        <f t="shared" si="74"/>
        <v>4500000</v>
      </c>
    </row>
    <row r="742" spans="1:13" x14ac:dyDescent="0.35">
      <c r="A742" s="1">
        <v>42430</v>
      </c>
      <c r="B742" t="s">
        <v>1063</v>
      </c>
      <c r="C742" t="s">
        <v>1064</v>
      </c>
      <c r="D742" s="1">
        <v>42432</v>
      </c>
      <c r="E742" s="1">
        <v>43252</v>
      </c>
      <c r="F742">
        <f t="shared" si="70"/>
        <v>2.2465753424657535</v>
      </c>
      <c r="G742">
        <f t="shared" si="71"/>
        <v>1</v>
      </c>
      <c r="H742">
        <f t="shared" si="72"/>
        <v>0</v>
      </c>
      <c r="I742" s="4">
        <v>15000</v>
      </c>
      <c r="J742" s="4">
        <v>10000</v>
      </c>
      <c r="K742" s="4">
        <f>+I742*J742</f>
        <v>150000000</v>
      </c>
      <c r="L742" s="3">
        <f t="shared" si="73"/>
        <v>150000000</v>
      </c>
      <c r="M742" s="3">
        <f t="shared" si="74"/>
        <v>0</v>
      </c>
    </row>
    <row r="743" spans="1:13" x14ac:dyDescent="0.35">
      <c r="A743" s="1">
        <v>43252</v>
      </c>
      <c r="B743" t="s">
        <v>1065</v>
      </c>
      <c r="C743" t="s">
        <v>1064</v>
      </c>
      <c r="D743" s="1">
        <v>43252</v>
      </c>
      <c r="E743" s="1">
        <v>45078</v>
      </c>
      <c r="F743">
        <f t="shared" si="70"/>
        <v>5.0027397260273974</v>
      </c>
      <c r="G743">
        <f t="shared" si="71"/>
        <v>0</v>
      </c>
      <c r="H743">
        <f t="shared" si="72"/>
        <v>1</v>
      </c>
      <c r="I743" s="4">
        <v>15000</v>
      </c>
      <c r="J743" s="4">
        <v>10000</v>
      </c>
      <c r="K743" s="4">
        <f>+I743*J743</f>
        <v>150000000</v>
      </c>
      <c r="L743" s="3">
        <f t="shared" si="73"/>
        <v>0</v>
      </c>
      <c r="M743" s="3">
        <f t="shared" si="74"/>
        <v>150000000</v>
      </c>
    </row>
    <row r="744" spans="1:13" x14ac:dyDescent="0.35">
      <c r="A744" s="1">
        <v>44256</v>
      </c>
      <c r="B744" t="s">
        <v>1066</v>
      </c>
      <c r="C744" t="s">
        <v>1067</v>
      </c>
      <c r="D744" s="1">
        <v>44258</v>
      </c>
      <c r="E744" s="1">
        <v>45994</v>
      </c>
      <c r="F744">
        <f t="shared" si="70"/>
        <v>4.7561643835616438</v>
      </c>
      <c r="G744">
        <f t="shared" si="71"/>
        <v>1</v>
      </c>
      <c r="H744">
        <f t="shared" si="72"/>
        <v>0</v>
      </c>
      <c r="I744" s="4">
        <v>50000</v>
      </c>
      <c r="J744" s="4">
        <v>1000</v>
      </c>
      <c r="K744" s="4">
        <f>+I744*J744</f>
        <v>50000000</v>
      </c>
      <c r="L744" s="3">
        <f t="shared" si="73"/>
        <v>50000000</v>
      </c>
      <c r="M744" s="3">
        <f t="shared" si="74"/>
        <v>0</v>
      </c>
    </row>
    <row r="745" spans="1:13" x14ac:dyDescent="0.35">
      <c r="A745" s="1">
        <v>41395</v>
      </c>
      <c r="B745" t="s">
        <v>1068</v>
      </c>
      <c r="C745" t="s">
        <v>1069</v>
      </c>
      <c r="D745" s="1">
        <v>41404</v>
      </c>
      <c r="E745" s="1">
        <v>42460</v>
      </c>
      <c r="F745">
        <f t="shared" si="70"/>
        <v>2.893150684931507</v>
      </c>
      <c r="G745">
        <f t="shared" si="71"/>
        <v>1</v>
      </c>
      <c r="H745">
        <f t="shared" si="72"/>
        <v>0</v>
      </c>
      <c r="I745" s="4">
        <v>500</v>
      </c>
      <c r="J745" s="4">
        <v>650000</v>
      </c>
      <c r="K745" s="4">
        <f>+I745*J745</f>
        <v>325000000</v>
      </c>
      <c r="L745" s="3">
        <f t="shared" si="73"/>
        <v>325000000</v>
      </c>
      <c r="M745" s="3">
        <f t="shared" si="74"/>
        <v>0</v>
      </c>
    </row>
    <row r="746" spans="1:13" x14ac:dyDescent="0.35">
      <c r="A746" s="1">
        <v>41883</v>
      </c>
      <c r="B746" t="s">
        <v>1070</v>
      </c>
      <c r="C746" t="s">
        <v>1069</v>
      </c>
      <c r="D746" s="1">
        <v>41900</v>
      </c>
      <c r="E746" s="1">
        <v>42916</v>
      </c>
      <c r="F746">
        <f t="shared" si="70"/>
        <v>2.7835616438356166</v>
      </c>
      <c r="G746">
        <f t="shared" si="71"/>
        <v>1</v>
      </c>
      <c r="H746">
        <f t="shared" si="72"/>
        <v>0</v>
      </c>
      <c r="I746" s="4">
        <v>700</v>
      </c>
      <c r="J746" s="4">
        <v>600000</v>
      </c>
      <c r="K746" s="4">
        <f>+I746*J746</f>
        <v>420000000</v>
      </c>
      <c r="L746" s="3">
        <f t="shared" si="73"/>
        <v>420000000</v>
      </c>
      <c r="M746" s="3">
        <f t="shared" si="74"/>
        <v>0</v>
      </c>
    </row>
    <row r="747" spans="1:13" x14ac:dyDescent="0.35">
      <c r="A747" s="1">
        <v>42887</v>
      </c>
      <c r="B747" t="s">
        <v>1071</v>
      </c>
      <c r="C747" t="s">
        <v>1069</v>
      </c>
      <c r="D747" s="1">
        <v>42900</v>
      </c>
      <c r="E747" s="1">
        <v>43996</v>
      </c>
      <c r="F747">
        <f t="shared" si="70"/>
        <v>3.0027397260273974</v>
      </c>
      <c r="G747">
        <f t="shared" si="71"/>
        <v>1</v>
      </c>
      <c r="H747">
        <f t="shared" si="72"/>
        <v>0</v>
      </c>
      <c r="I747" s="4">
        <v>670</v>
      </c>
      <c r="J747" s="4">
        <v>1000000</v>
      </c>
      <c r="K747" s="4">
        <f>+I747*J747</f>
        <v>670000000</v>
      </c>
      <c r="L747" s="3">
        <f t="shared" si="73"/>
        <v>670000000</v>
      </c>
      <c r="M747" s="3">
        <f t="shared" si="74"/>
        <v>0</v>
      </c>
    </row>
    <row r="748" spans="1:13" x14ac:dyDescent="0.35">
      <c r="A748" s="1">
        <v>43221</v>
      </c>
      <c r="B748" t="s">
        <v>1072</v>
      </c>
      <c r="C748" t="s">
        <v>1069</v>
      </c>
      <c r="D748" s="1">
        <v>43241</v>
      </c>
      <c r="E748" s="1">
        <v>43790</v>
      </c>
      <c r="F748">
        <f t="shared" si="70"/>
        <v>1.5041095890410958</v>
      </c>
      <c r="G748">
        <f t="shared" si="71"/>
        <v>1</v>
      </c>
      <c r="H748">
        <f t="shared" si="72"/>
        <v>0</v>
      </c>
      <c r="I748" s="4">
        <v>250</v>
      </c>
      <c r="J748" s="4">
        <v>1000000</v>
      </c>
      <c r="K748" s="4">
        <f>+I748*J748</f>
        <v>250000000</v>
      </c>
      <c r="L748" s="3">
        <f t="shared" si="73"/>
        <v>250000000</v>
      </c>
      <c r="M748" s="3">
        <f t="shared" si="74"/>
        <v>0</v>
      </c>
    </row>
    <row r="749" spans="1:13" x14ac:dyDescent="0.35">
      <c r="A749" s="1">
        <v>43770</v>
      </c>
      <c r="B749" t="s">
        <v>1073</v>
      </c>
      <c r="C749" t="s">
        <v>1069</v>
      </c>
      <c r="D749" s="1">
        <v>43794</v>
      </c>
      <c r="E749" s="1">
        <v>44890</v>
      </c>
      <c r="F749">
        <f t="shared" si="70"/>
        <v>3.0027397260273974</v>
      </c>
      <c r="G749">
        <f t="shared" si="71"/>
        <v>1</v>
      </c>
      <c r="H749">
        <f t="shared" si="72"/>
        <v>0</v>
      </c>
      <c r="I749" s="4">
        <v>250000</v>
      </c>
      <c r="J749" s="4">
        <v>1000</v>
      </c>
      <c r="K749" s="4">
        <f>+I749*J749</f>
        <v>250000000</v>
      </c>
      <c r="L749" s="3">
        <f t="shared" si="73"/>
        <v>250000000</v>
      </c>
      <c r="M749" s="3">
        <f t="shared" si="74"/>
        <v>0</v>
      </c>
    </row>
    <row r="750" spans="1:13" x14ac:dyDescent="0.35">
      <c r="A750" s="1">
        <v>43952</v>
      </c>
      <c r="B750" t="s">
        <v>1074</v>
      </c>
      <c r="C750" t="s">
        <v>1069</v>
      </c>
      <c r="D750" s="1">
        <v>43980</v>
      </c>
      <c r="E750" s="1">
        <v>46385</v>
      </c>
      <c r="F750">
        <f t="shared" si="70"/>
        <v>6.5890410958904111</v>
      </c>
      <c r="G750">
        <f t="shared" si="71"/>
        <v>0</v>
      </c>
      <c r="H750">
        <f t="shared" si="72"/>
        <v>1</v>
      </c>
      <c r="I750" s="4">
        <v>1000000</v>
      </c>
      <c r="J750" s="4">
        <v>1000</v>
      </c>
      <c r="K750" s="4">
        <f>+I750*J750</f>
        <v>1000000000</v>
      </c>
      <c r="L750" s="3">
        <f t="shared" si="73"/>
        <v>0</v>
      </c>
      <c r="M750" s="3">
        <f t="shared" si="74"/>
        <v>1000000000</v>
      </c>
    </row>
    <row r="751" spans="1:13" x14ac:dyDescent="0.35">
      <c r="A751" s="1">
        <v>43983</v>
      </c>
      <c r="B751" t="s">
        <v>1075</v>
      </c>
      <c r="C751" t="s">
        <v>1069</v>
      </c>
      <c r="D751" s="1">
        <v>43992</v>
      </c>
      <c r="E751" s="1">
        <v>44357</v>
      </c>
      <c r="F751">
        <f t="shared" si="70"/>
        <v>1</v>
      </c>
      <c r="G751">
        <f t="shared" si="71"/>
        <v>1</v>
      </c>
      <c r="H751">
        <f t="shared" si="72"/>
        <v>0</v>
      </c>
      <c r="I751" s="4">
        <v>170000</v>
      </c>
      <c r="J751" s="4">
        <v>1000</v>
      </c>
      <c r="K751" s="4">
        <f>+I751*J751</f>
        <v>170000000</v>
      </c>
      <c r="L751" s="3">
        <f t="shared" si="73"/>
        <v>170000000</v>
      </c>
      <c r="M751" s="3">
        <f t="shared" si="74"/>
        <v>0</v>
      </c>
    </row>
    <row r="752" spans="1:13" x14ac:dyDescent="0.35">
      <c r="A752" s="1">
        <v>44166</v>
      </c>
      <c r="B752" t="s">
        <v>1076</v>
      </c>
      <c r="C752" t="s">
        <v>1069</v>
      </c>
      <c r="D752" s="1">
        <v>44180</v>
      </c>
      <c r="E752" s="1">
        <v>46006</v>
      </c>
      <c r="F752">
        <f t="shared" si="70"/>
        <v>5.0027397260273974</v>
      </c>
      <c r="G752">
        <f t="shared" si="71"/>
        <v>0</v>
      </c>
      <c r="H752">
        <f t="shared" si="72"/>
        <v>1</v>
      </c>
      <c r="I752" s="4">
        <v>1000000</v>
      </c>
      <c r="J752" s="4">
        <v>1000</v>
      </c>
      <c r="K752" s="4">
        <f>+I752*J752</f>
        <v>1000000000</v>
      </c>
      <c r="L752" s="3">
        <f t="shared" si="73"/>
        <v>0</v>
      </c>
      <c r="M752" s="3">
        <f t="shared" si="74"/>
        <v>1000000000</v>
      </c>
    </row>
    <row r="753" spans="1:13" x14ac:dyDescent="0.35">
      <c r="A753" s="1">
        <v>44531</v>
      </c>
      <c r="B753" t="s">
        <v>1077</v>
      </c>
      <c r="C753" t="s">
        <v>1069</v>
      </c>
      <c r="D753" s="1">
        <v>44547</v>
      </c>
      <c r="E753" s="1">
        <v>46373</v>
      </c>
      <c r="F753">
        <f t="shared" si="70"/>
        <v>5.0027397260273974</v>
      </c>
      <c r="G753">
        <f t="shared" si="71"/>
        <v>0</v>
      </c>
      <c r="H753">
        <f t="shared" si="72"/>
        <v>1</v>
      </c>
      <c r="I753" s="4">
        <v>450000</v>
      </c>
      <c r="J753" s="4">
        <v>1000</v>
      </c>
      <c r="K753" s="4">
        <f>+I753*J753</f>
        <v>450000000</v>
      </c>
      <c r="L753" s="3">
        <f t="shared" si="73"/>
        <v>0</v>
      </c>
      <c r="M753" s="3">
        <f t="shared" si="74"/>
        <v>450000000</v>
      </c>
    </row>
    <row r="754" spans="1:13" x14ac:dyDescent="0.35">
      <c r="A754" s="1">
        <v>42887</v>
      </c>
      <c r="B754" t="s">
        <v>1078</v>
      </c>
      <c r="C754" t="s">
        <v>1069</v>
      </c>
      <c r="D754" s="1">
        <v>42900</v>
      </c>
      <c r="E754" s="1">
        <v>44361</v>
      </c>
      <c r="F754">
        <f t="shared" si="70"/>
        <v>4.0027397260273974</v>
      </c>
      <c r="G754">
        <f t="shared" si="71"/>
        <v>1</v>
      </c>
      <c r="H754">
        <f t="shared" si="72"/>
        <v>0</v>
      </c>
      <c r="I754" s="4">
        <v>250</v>
      </c>
      <c r="J754" s="4">
        <v>1000000</v>
      </c>
      <c r="K754" s="4">
        <f>+I754*J754</f>
        <v>250000000</v>
      </c>
      <c r="L754" s="3">
        <f t="shared" si="73"/>
        <v>250000000</v>
      </c>
      <c r="M754" s="3">
        <f t="shared" si="74"/>
        <v>0</v>
      </c>
    </row>
    <row r="755" spans="1:13" x14ac:dyDescent="0.35">
      <c r="A755" s="1">
        <v>43221</v>
      </c>
      <c r="B755" t="s">
        <v>1079</v>
      </c>
      <c r="C755" t="s">
        <v>1069</v>
      </c>
      <c r="D755" s="1">
        <v>43241</v>
      </c>
      <c r="E755" s="1">
        <v>44521</v>
      </c>
      <c r="F755">
        <f t="shared" si="70"/>
        <v>3.506849315068493</v>
      </c>
      <c r="G755">
        <f t="shared" si="71"/>
        <v>1</v>
      </c>
      <c r="H755">
        <f t="shared" si="72"/>
        <v>0</v>
      </c>
      <c r="I755" s="4">
        <v>450</v>
      </c>
      <c r="J755" s="4">
        <v>1000000</v>
      </c>
      <c r="K755" s="4">
        <f>+I755*J755</f>
        <v>450000000</v>
      </c>
      <c r="L755" s="3">
        <f t="shared" si="73"/>
        <v>450000000</v>
      </c>
      <c r="M755" s="3">
        <f t="shared" si="74"/>
        <v>0</v>
      </c>
    </row>
    <row r="756" spans="1:13" x14ac:dyDescent="0.35">
      <c r="A756" s="1">
        <v>43983</v>
      </c>
      <c r="B756" t="s">
        <v>1080</v>
      </c>
      <c r="C756" t="s">
        <v>1069</v>
      </c>
      <c r="D756" s="1">
        <v>43992</v>
      </c>
      <c r="E756" s="1">
        <v>44722</v>
      </c>
      <c r="F756">
        <f t="shared" si="70"/>
        <v>2</v>
      </c>
      <c r="G756">
        <f t="shared" si="71"/>
        <v>1</v>
      </c>
      <c r="H756">
        <f t="shared" si="72"/>
        <v>0</v>
      </c>
      <c r="I756" s="4">
        <v>170000</v>
      </c>
      <c r="J756" s="4">
        <v>1000</v>
      </c>
      <c r="K756" s="4">
        <f>+I756*J756</f>
        <v>170000000</v>
      </c>
      <c r="L756" s="3">
        <f t="shared" si="73"/>
        <v>170000000</v>
      </c>
      <c r="M756" s="3">
        <f t="shared" si="74"/>
        <v>0</v>
      </c>
    </row>
    <row r="757" spans="1:13" x14ac:dyDescent="0.35">
      <c r="A757" s="1">
        <v>42125</v>
      </c>
      <c r="B757" t="s">
        <v>1081</v>
      </c>
      <c r="C757" t="s">
        <v>1082</v>
      </c>
      <c r="D757" s="1">
        <v>42153</v>
      </c>
      <c r="E757" s="1">
        <v>45806</v>
      </c>
      <c r="F757">
        <f t="shared" si="70"/>
        <v>10.008219178082191</v>
      </c>
      <c r="G757">
        <f t="shared" si="71"/>
        <v>0</v>
      </c>
      <c r="H757">
        <f t="shared" si="72"/>
        <v>1</v>
      </c>
      <c r="I757" s="4">
        <v>250</v>
      </c>
      <c r="J757" s="4">
        <v>100000</v>
      </c>
      <c r="K757" s="4">
        <f>+I757*J757</f>
        <v>25000000</v>
      </c>
      <c r="L757" s="3">
        <f t="shared" si="73"/>
        <v>0</v>
      </c>
      <c r="M757" s="3">
        <f t="shared" si="74"/>
        <v>25000000</v>
      </c>
    </row>
    <row r="758" spans="1:13" x14ac:dyDescent="0.35">
      <c r="A758" s="1">
        <v>43983</v>
      </c>
      <c r="B758" t="s">
        <v>1083</v>
      </c>
      <c r="C758" t="s">
        <v>1084</v>
      </c>
      <c r="D758" s="1">
        <v>44004</v>
      </c>
      <c r="E758" s="1">
        <v>44686</v>
      </c>
      <c r="F758">
        <f t="shared" si="70"/>
        <v>1.8684931506849316</v>
      </c>
      <c r="G758">
        <f t="shared" si="71"/>
        <v>1</v>
      </c>
      <c r="H758">
        <f t="shared" si="72"/>
        <v>0</v>
      </c>
      <c r="I758" s="4">
        <v>45000</v>
      </c>
      <c r="J758" s="4">
        <v>1000</v>
      </c>
      <c r="K758" s="4">
        <f>+I758*J758</f>
        <v>45000000</v>
      </c>
      <c r="L758" s="3">
        <f t="shared" si="73"/>
        <v>45000000</v>
      </c>
      <c r="M758" s="3">
        <f t="shared" si="74"/>
        <v>0</v>
      </c>
    </row>
    <row r="759" spans="1:13" x14ac:dyDescent="0.35">
      <c r="A759" s="1">
        <v>43405</v>
      </c>
      <c r="B759" t="s">
        <v>1085</v>
      </c>
      <c r="C759" t="s">
        <v>1086</v>
      </c>
      <c r="D759" s="1">
        <v>43419</v>
      </c>
      <c r="E759" s="1">
        <v>45245</v>
      </c>
      <c r="F759">
        <f t="shared" si="70"/>
        <v>5.0027397260273974</v>
      </c>
      <c r="G759">
        <f t="shared" si="71"/>
        <v>0</v>
      </c>
      <c r="H759">
        <f t="shared" si="72"/>
        <v>1</v>
      </c>
      <c r="I759" s="4">
        <v>565000</v>
      </c>
      <c r="J759" s="4">
        <v>1000</v>
      </c>
      <c r="K759" s="4">
        <f>+I759*J759</f>
        <v>565000000</v>
      </c>
      <c r="L759" s="3">
        <f t="shared" si="73"/>
        <v>0</v>
      </c>
      <c r="M759" s="3">
        <f t="shared" si="74"/>
        <v>565000000</v>
      </c>
    </row>
    <row r="760" spans="1:13" x14ac:dyDescent="0.35">
      <c r="A760" s="1">
        <v>42705</v>
      </c>
      <c r="B760" t="s">
        <v>1087</v>
      </c>
      <c r="C760" t="s">
        <v>939</v>
      </c>
      <c r="D760" s="1">
        <v>42719</v>
      </c>
      <c r="E760" s="1">
        <v>43814</v>
      </c>
      <c r="F760">
        <f t="shared" si="70"/>
        <v>3</v>
      </c>
      <c r="G760">
        <f t="shared" si="71"/>
        <v>1</v>
      </c>
      <c r="H760">
        <f t="shared" si="72"/>
        <v>0</v>
      </c>
      <c r="I760" s="4">
        <v>50000</v>
      </c>
      <c r="J760" s="4">
        <v>10000</v>
      </c>
      <c r="K760" s="4">
        <f>+I760*J760</f>
        <v>500000000</v>
      </c>
      <c r="L760" s="3">
        <f t="shared" si="73"/>
        <v>500000000</v>
      </c>
      <c r="M760" s="3">
        <f t="shared" si="74"/>
        <v>0</v>
      </c>
    </row>
    <row r="761" spans="1:13" x14ac:dyDescent="0.35">
      <c r="A761" s="1">
        <v>43282</v>
      </c>
      <c r="B761" t="s">
        <v>1088</v>
      </c>
      <c r="C761" t="s">
        <v>1089</v>
      </c>
      <c r="D761" s="1">
        <v>43308</v>
      </c>
      <c r="E761" s="1">
        <v>44404</v>
      </c>
      <c r="F761">
        <f t="shared" si="70"/>
        <v>3.0027397260273974</v>
      </c>
      <c r="G761">
        <f t="shared" si="71"/>
        <v>1</v>
      </c>
      <c r="H761">
        <f t="shared" si="72"/>
        <v>0</v>
      </c>
      <c r="I761" s="4">
        <v>151500</v>
      </c>
      <c r="J761" s="4">
        <v>10000</v>
      </c>
      <c r="K761" s="4">
        <f>+I761*J761</f>
        <v>1515000000</v>
      </c>
      <c r="L761" s="3">
        <f t="shared" si="73"/>
        <v>1515000000</v>
      </c>
      <c r="M761" s="3">
        <f t="shared" si="74"/>
        <v>0</v>
      </c>
    </row>
    <row r="762" spans="1:13" x14ac:dyDescent="0.35">
      <c r="A762" s="1">
        <v>44348</v>
      </c>
      <c r="B762" t="s">
        <v>1090</v>
      </c>
      <c r="C762" t="s">
        <v>1091</v>
      </c>
      <c r="D762" s="1">
        <v>44371</v>
      </c>
      <c r="E762" s="1">
        <v>45101</v>
      </c>
      <c r="F762">
        <f t="shared" si="70"/>
        <v>2</v>
      </c>
      <c r="G762">
        <f t="shared" si="71"/>
        <v>1</v>
      </c>
      <c r="H762">
        <f t="shared" si="72"/>
        <v>0</v>
      </c>
      <c r="I762" s="4">
        <v>1600000</v>
      </c>
      <c r="J762" s="4">
        <v>1000</v>
      </c>
      <c r="K762" s="4">
        <f>+I762*J762</f>
        <v>1600000000</v>
      </c>
      <c r="L762" s="3">
        <f t="shared" si="73"/>
        <v>1600000000</v>
      </c>
      <c r="M762" s="3">
        <f t="shared" si="74"/>
        <v>0</v>
      </c>
    </row>
    <row r="763" spans="1:13" x14ac:dyDescent="0.35">
      <c r="A763" s="1">
        <v>40634</v>
      </c>
      <c r="B763" t="s">
        <v>1092</v>
      </c>
      <c r="C763" t="s">
        <v>949</v>
      </c>
      <c r="D763" s="1">
        <v>40640</v>
      </c>
      <c r="E763" s="1">
        <v>42467</v>
      </c>
      <c r="F763">
        <f t="shared" si="70"/>
        <v>5.0054794520547947</v>
      </c>
      <c r="G763">
        <f t="shared" si="71"/>
        <v>0</v>
      </c>
      <c r="H763">
        <f t="shared" si="72"/>
        <v>1</v>
      </c>
      <c r="I763" s="4">
        <v>98</v>
      </c>
      <c r="J763" s="4">
        <v>1000000</v>
      </c>
      <c r="K763" s="4">
        <f>+I763*J763</f>
        <v>98000000</v>
      </c>
      <c r="L763" s="3">
        <f t="shared" si="73"/>
        <v>0</v>
      </c>
      <c r="M763" s="3">
        <f t="shared" si="74"/>
        <v>98000000</v>
      </c>
    </row>
    <row r="764" spans="1:13" x14ac:dyDescent="0.35">
      <c r="A764" s="1">
        <v>40817</v>
      </c>
      <c r="B764" t="s">
        <v>1093</v>
      </c>
      <c r="C764" t="s">
        <v>949</v>
      </c>
      <c r="D764" s="1">
        <v>40835</v>
      </c>
      <c r="E764" s="1">
        <v>44549</v>
      </c>
      <c r="F764">
        <f t="shared" si="70"/>
        <v>10.175342465753424</v>
      </c>
      <c r="G764">
        <f t="shared" si="71"/>
        <v>0</v>
      </c>
      <c r="H764">
        <f t="shared" si="72"/>
        <v>1</v>
      </c>
      <c r="I764" s="4">
        <v>1000</v>
      </c>
      <c r="J764" s="4">
        <v>100000</v>
      </c>
      <c r="K764" s="4">
        <f>+I764*J764</f>
        <v>100000000</v>
      </c>
      <c r="L764" s="3">
        <f t="shared" si="73"/>
        <v>0</v>
      </c>
      <c r="M764" s="3">
        <f t="shared" si="74"/>
        <v>100000000</v>
      </c>
    </row>
    <row r="765" spans="1:13" x14ac:dyDescent="0.35">
      <c r="A765" s="1">
        <v>41334</v>
      </c>
      <c r="B765" t="s">
        <v>1094</v>
      </c>
      <c r="C765" t="s">
        <v>1095</v>
      </c>
      <c r="D765" s="1">
        <v>41360</v>
      </c>
      <c r="E765" s="1">
        <v>43186</v>
      </c>
      <c r="F765">
        <f t="shared" si="70"/>
        <v>5.0027397260273974</v>
      </c>
      <c r="G765">
        <f t="shared" si="71"/>
        <v>0</v>
      </c>
      <c r="H765">
        <f t="shared" si="72"/>
        <v>1</v>
      </c>
      <c r="I765" s="4">
        <v>7200</v>
      </c>
      <c r="J765" s="4">
        <v>10000</v>
      </c>
      <c r="K765" s="4">
        <f>+I765*J765</f>
        <v>72000000</v>
      </c>
      <c r="L765" s="3">
        <f t="shared" si="73"/>
        <v>0</v>
      </c>
      <c r="M765" s="3">
        <f t="shared" si="74"/>
        <v>72000000</v>
      </c>
    </row>
    <row r="766" spans="1:13" x14ac:dyDescent="0.35">
      <c r="A766" s="1">
        <v>41306</v>
      </c>
      <c r="B766" t="s">
        <v>1096</v>
      </c>
      <c r="C766" t="s">
        <v>1097</v>
      </c>
      <c r="D766" s="1">
        <v>41320</v>
      </c>
      <c r="E766" s="1">
        <v>43146</v>
      </c>
      <c r="F766">
        <f t="shared" si="70"/>
        <v>5.0027397260273974</v>
      </c>
      <c r="G766">
        <f t="shared" si="71"/>
        <v>0</v>
      </c>
      <c r="H766">
        <f t="shared" si="72"/>
        <v>1</v>
      </c>
      <c r="I766" s="4">
        <v>410817</v>
      </c>
      <c r="J766" s="4">
        <v>1000</v>
      </c>
      <c r="K766" s="4">
        <f>+I766*J766</f>
        <v>410817000</v>
      </c>
      <c r="L766" s="3">
        <f t="shared" si="73"/>
        <v>0</v>
      </c>
      <c r="M766" s="3">
        <f t="shared" si="74"/>
        <v>410817000</v>
      </c>
    </row>
    <row r="767" spans="1:13" x14ac:dyDescent="0.35">
      <c r="A767" s="1">
        <v>42339</v>
      </c>
      <c r="B767" t="s">
        <v>1098</v>
      </c>
      <c r="C767" t="s">
        <v>1097</v>
      </c>
      <c r="D767" s="1">
        <v>42353</v>
      </c>
      <c r="E767" s="1">
        <v>43449</v>
      </c>
      <c r="F767">
        <f t="shared" si="70"/>
        <v>3.0027397260273974</v>
      </c>
      <c r="G767">
        <f t="shared" si="71"/>
        <v>1</v>
      </c>
      <c r="H767">
        <f t="shared" si="72"/>
        <v>0</v>
      </c>
      <c r="I767" s="4">
        <v>161500</v>
      </c>
      <c r="J767" s="4">
        <v>10000</v>
      </c>
      <c r="K767" s="4">
        <f>+I767*J767</f>
        <v>1615000000</v>
      </c>
      <c r="L767" s="3">
        <f t="shared" si="73"/>
        <v>1615000000</v>
      </c>
      <c r="M767" s="3">
        <f t="shared" si="74"/>
        <v>0</v>
      </c>
    </row>
    <row r="768" spans="1:13" x14ac:dyDescent="0.35">
      <c r="A768" s="1">
        <v>41306</v>
      </c>
      <c r="B768" t="s">
        <v>1099</v>
      </c>
      <c r="C768" t="s">
        <v>1097</v>
      </c>
      <c r="D768" s="1">
        <v>41320</v>
      </c>
      <c r="E768" s="1">
        <v>44242</v>
      </c>
      <c r="F768">
        <f t="shared" si="70"/>
        <v>8.0054794520547947</v>
      </c>
      <c r="G768">
        <f t="shared" si="71"/>
        <v>0</v>
      </c>
      <c r="H768">
        <f t="shared" si="72"/>
        <v>1</v>
      </c>
      <c r="I768" s="4">
        <v>1095508</v>
      </c>
      <c r="J768" s="4">
        <v>1000</v>
      </c>
      <c r="K768" s="4">
        <f>+I768*J768</f>
        <v>1095508000</v>
      </c>
      <c r="L768" s="3">
        <f t="shared" si="73"/>
        <v>0</v>
      </c>
      <c r="M768" s="3">
        <f t="shared" si="74"/>
        <v>1095508000</v>
      </c>
    </row>
    <row r="769" spans="1:13" x14ac:dyDescent="0.35">
      <c r="A769" s="1">
        <v>41306</v>
      </c>
      <c r="B769" t="s">
        <v>1100</v>
      </c>
      <c r="C769" t="s">
        <v>1097</v>
      </c>
      <c r="D769" s="1">
        <v>41320</v>
      </c>
      <c r="E769" s="1">
        <v>45703</v>
      </c>
      <c r="F769">
        <f t="shared" si="70"/>
        <v>12.008219178082191</v>
      </c>
      <c r="G769">
        <f t="shared" si="71"/>
        <v>0</v>
      </c>
      <c r="H769">
        <f t="shared" si="72"/>
        <v>1</v>
      </c>
      <c r="I769" s="4">
        <v>653675</v>
      </c>
      <c r="J769" s="4">
        <v>1000</v>
      </c>
      <c r="K769" s="4">
        <f>+I769*J769</f>
        <v>653675000</v>
      </c>
      <c r="L769" s="3">
        <f t="shared" si="73"/>
        <v>0</v>
      </c>
      <c r="M769" s="3">
        <f t="shared" si="74"/>
        <v>653675000</v>
      </c>
    </row>
    <row r="770" spans="1:13" x14ac:dyDescent="0.35">
      <c r="A770" s="1">
        <v>41730</v>
      </c>
      <c r="B770" t="s">
        <v>1101</v>
      </c>
      <c r="C770" t="s">
        <v>1102</v>
      </c>
      <c r="D770" s="1">
        <v>41744</v>
      </c>
      <c r="E770" s="1">
        <v>43936</v>
      </c>
      <c r="F770">
        <f t="shared" si="70"/>
        <v>6.0054794520547947</v>
      </c>
      <c r="G770">
        <f t="shared" si="71"/>
        <v>0</v>
      </c>
      <c r="H770">
        <f t="shared" si="72"/>
        <v>1</v>
      </c>
      <c r="I770" s="4">
        <v>20000</v>
      </c>
      <c r="J770" s="4">
        <v>10000</v>
      </c>
      <c r="K770" s="4">
        <f>+I770*J770</f>
        <v>200000000</v>
      </c>
      <c r="L770" s="3">
        <f t="shared" si="73"/>
        <v>0</v>
      </c>
      <c r="M770" s="3">
        <f t="shared" si="74"/>
        <v>200000000</v>
      </c>
    </row>
    <row r="771" spans="1:13" x14ac:dyDescent="0.35">
      <c r="A771" s="1">
        <v>42309</v>
      </c>
      <c r="B771" t="s">
        <v>1103</v>
      </c>
      <c r="C771" t="s">
        <v>1102</v>
      </c>
      <c r="D771" s="1">
        <v>42314</v>
      </c>
      <c r="E771" s="1">
        <v>43045</v>
      </c>
      <c r="F771">
        <f t="shared" ref="F771:F834" si="75">(E771-D771)/365</f>
        <v>2.0027397260273974</v>
      </c>
      <c r="G771">
        <f t="shared" ref="G771:G834" si="76">IF(F771&lt;5,1,)</f>
        <v>1</v>
      </c>
      <c r="H771">
        <f t="shared" ref="H771:H834" si="77">IF(F771&gt;=5,1,0)</f>
        <v>0</v>
      </c>
      <c r="I771" s="4">
        <v>75</v>
      </c>
      <c r="J771" s="4">
        <v>1000000</v>
      </c>
      <c r="K771" s="4">
        <f>+I771*J771</f>
        <v>75000000</v>
      </c>
      <c r="L771" s="3">
        <f t="shared" ref="L771:L834" si="78">+K771*G771</f>
        <v>75000000</v>
      </c>
      <c r="M771" s="3">
        <f t="shared" ref="M771:M834" si="79">+K771*H771</f>
        <v>0</v>
      </c>
    </row>
    <row r="772" spans="1:13" x14ac:dyDescent="0.35">
      <c r="A772" s="1">
        <v>43070</v>
      </c>
      <c r="B772" t="s">
        <v>1104</v>
      </c>
      <c r="C772" t="s">
        <v>1097</v>
      </c>
      <c r="D772" s="1">
        <v>43084</v>
      </c>
      <c r="E772" s="1">
        <v>44727</v>
      </c>
      <c r="F772">
        <f t="shared" si="75"/>
        <v>4.5013698630136982</v>
      </c>
      <c r="G772">
        <f t="shared" si="76"/>
        <v>1</v>
      </c>
      <c r="H772">
        <f t="shared" si="77"/>
        <v>0</v>
      </c>
      <c r="I772" s="4">
        <v>157500</v>
      </c>
      <c r="J772" s="4">
        <v>10000</v>
      </c>
      <c r="K772" s="4">
        <f>+I772*J772</f>
        <v>1575000000</v>
      </c>
      <c r="L772" s="3">
        <f t="shared" si="78"/>
        <v>1575000000</v>
      </c>
      <c r="M772" s="3">
        <f t="shared" si="79"/>
        <v>0</v>
      </c>
    </row>
    <row r="773" spans="1:13" x14ac:dyDescent="0.35">
      <c r="A773" s="1">
        <v>43435</v>
      </c>
      <c r="B773" t="s">
        <v>1105</v>
      </c>
      <c r="C773" t="s">
        <v>1097</v>
      </c>
      <c r="D773" s="1">
        <v>43437</v>
      </c>
      <c r="E773" s="1">
        <v>43985</v>
      </c>
      <c r="F773">
        <f t="shared" si="75"/>
        <v>1.5013698630136987</v>
      </c>
      <c r="G773">
        <f t="shared" si="76"/>
        <v>1</v>
      </c>
      <c r="H773">
        <f t="shared" si="77"/>
        <v>0</v>
      </c>
      <c r="I773" s="4">
        <v>550000</v>
      </c>
      <c r="J773" s="4">
        <v>1000</v>
      </c>
      <c r="K773" s="4">
        <f>+I773*J773</f>
        <v>550000000</v>
      </c>
      <c r="L773" s="3">
        <f t="shared" si="78"/>
        <v>550000000</v>
      </c>
      <c r="M773" s="3">
        <f t="shared" si="79"/>
        <v>0</v>
      </c>
    </row>
    <row r="774" spans="1:13" x14ac:dyDescent="0.35">
      <c r="A774" s="1">
        <v>43617</v>
      </c>
      <c r="B774" t="s">
        <v>1106</v>
      </c>
      <c r="C774" t="s">
        <v>1097</v>
      </c>
      <c r="D774" s="1">
        <v>43631</v>
      </c>
      <c r="E774" s="1">
        <v>45458</v>
      </c>
      <c r="F774">
        <f t="shared" si="75"/>
        <v>5.0054794520547947</v>
      </c>
      <c r="G774">
        <f t="shared" si="76"/>
        <v>0</v>
      </c>
      <c r="H774">
        <f t="shared" si="77"/>
        <v>1</v>
      </c>
      <c r="I774" s="4">
        <v>2160000</v>
      </c>
      <c r="J774" s="4">
        <v>1000</v>
      </c>
      <c r="K774" s="4">
        <f>+I774*J774</f>
        <v>2160000000</v>
      </c>
      <c r="L774" s="3">
        <f t="shared" si="78"/>
        <v>0</v>
      </c>
      <c r="M774" s="3">
        <f t="shared" si="79"/>
        <v>2160000000</v>
      </c>
    </row>
    <row r="775" spans="1:13" x14ac:dyDescent="0.35">
      <c r="A775" s="1">
        <v>43952</v>
      </c>
      <c r="B775" t="s">
        <v>1107</v>
      </c>
      <c r="C775" t="s">
        <v>1108</v>
      </c>
      <c r="D775" s="1">
        <v>43978</v>
      </c>
      <c r="E775" s="1">
        <v>44343</v>
      </c>
      <c r="F775">
        <f t="shared" si="75"/>
        <v>1</v>
      </c>
      <c r="G775">
        <f t="shared" si="76"/>
        <v>1</v>
      </c>
      <c r="H775">
        <f t="shared" si="77"/>
        <v>0</v>
      </c>
      <c r="I775" s="4">
        <v>65000</v>
      </c>
      <c r="J775" s="4">
        <v>1000</v>
      </c>
      <c r="K775" s="4">
        <f>+I775*J775</f>
        <v>65000000</v>
      </c>
      <c r="L775" s="3">
        <f t="shared" si="78"/>
        <v>65000000</v>
      </c>
      <c r="M775" s="3">
        <f t="shared" si="79"/>
        <v>0</v>
      </c>
    </row>
    <row r="776" spans="1:13" x14ac:dyDescent="0.35">
      <c r="A776" s="1">
        <v>41365</v>
      </c>
      <c r="B776" t="s">
        <v>1109</v>
      </c>
      <c r="C776" t="s">
        <v>1110</v>
      </c>
      <c r="D776" s="1">
        <v>41386</v>
      </c>
      <c r="E776" s="1">
        <v>43799</v>
      </c>
      <c r="F776">
        <f t="shared" si="75"/>
        <v>6.6109589041095891</v>
      </c>
      <c r="G776">
        <f t="shared" si="76"/>
        <v>0</v>
      </c>
      <c r="H776">
        <f t="shared" si="77"/>
        <v>1</v>
      </c>
      <c r="I776" s="4">
        <v>16000</v>
      </c>
      <c r="J776" s="4">
        <v>10000</v>
      </c>
      <c r="K776" s="4">
        <f>+I776*J776</f>
        <v>160000000</v>
      </c>
      <c r="L776" s="3">
        <f t="shared" si="78"/>
        <v>0</v>
      </c>
      <c r="M776" s="3">
        <f t="shared" si="79"/>
        <v>160000000</v>
      </c>
    </row>
    <row r="777" spans="1:13" x14ac:dyDescent="0.35">
      <c r="A777" s="1">
        <v>42826</v>
      </c>
      <c r="B777" t="s">
        <v>1111</v>
      </c>
      <c r="C777" t="s">
        <v>1110</v>
      </c>
      <c r="D777" s="1">
        <v>42844</v>
      </c>
      <c r="E777" s="1">
        <v>44670</v>
      </c>
      <c r="F777">
        <f t="shared" si="75"/>
        <v>5.0027397260273974</v>
      </c>
      <c r="G777">
        <f t="shared" si="76"/>
        <v>0</v>
      </c>
      <c r="H777">
        <f t="shared" si="77"/>
        <v>1</v>
      </c>
      <c r="I777" s="4">
        <v>19000</v>
      </c>
      <c r="J777" s="4">
        <v>10000</v>
      </c>
      <c r="K777" s="4">
        <f>+I777*J777</f>
        <v>190000000</v>
      </c>
      <c r="L777" s="3">
        <f t="shared" si="78"/>
        <v>0</v>
      </c>
      <c r="M777" s="3">
        <f t="shared" si="79"/>
        <v>190000000</v>
      </c>
    </row>
    <row r="778" spans="1:13" x14ac:dyDescent="0.35">
      <c r="A778" s="1">
        <v>41426</v>
      </c>
      <c r="B778" t="s">
        <v>1112</v>
      </c>
      <c r="C778" t="s">
        <v>1113</v>
      </c>
      <c r="D778" s="1">
        <v>41431</v>
      </c>
      <c r="E778" s="1">
        <v>44469</v>
      </c>
      <c r="F778">
        <f t="shared" si="75"/>
        <v>8.3232876712328761</v>
      </c>
      <c r="G778">
        <f t="shared" si="76"/>
        <v>0</v>
      </c>
      <c r="H778">
        <f t="shared" si="77"/>
        <v>1</v>
      </c>
      <c r="I778" s="4">
        <v>300</v>
      </c>
      <c r="J778" s="4">
        <v>1000000</v>
      </c>
      <c r="K778" s="4">
        <f>+I778*J778</f>
        <v>300000000</v>
      </c>
      <c r="L778" s="3">
        <f t="shared" si="78"/>
        <v>0</v>
      </c>
      <c r="M778" s="3">
        <f t="shared" si="79"/>
        <v>300000000</v>
      </c>
    </row>
    <row r="779" spans="1:13" x14ac:dyDescent="0.35">
      <c r="A779" s="1">
        <v>41426</v>
      </c>
      <c r="B779" t="s">
        <v>1114</v>
      </c>
      <c r="C779" t="s">
        <v>1113</v>
      </c>
      <c r="D779" s="1">
        <v>41431</v>
      </c>
      <c r="E779" s="1">
        <v>44469</v>
      </c>
      <c r="F779">
        <f t="shared" si="75"/>
        <v>8.3232876712328761</v>
      </c>
      <c r="G779">
        <f t="shared" si="76"/>
        <v>0</v>
      </c>
      <c r="H779">
        <f t="shared" si="77"/>
        <v>1</v>
      </c>
      <c r="I779" s="4">
        <v>200</v>
      </c>
      <c r="J779" s="4">
        <v>1000000</v>
      </c>
      <c r="K779" s="4">
        <f>+I779*J779</f>
        <v>200000000</v>
      </c>
      <c r="L779" s="3">
        <f t="shared" si="78"/>
        <v>0</v>
      </c>
      <c r="M779" s="3">
        <f t="shared" si="79"/>
        <v>200000000</v>
      </c>
    </row>
    <row r="780" spans="1:13" x14ac:dyDescent="0.35">
      <c r="A780" s="1">
        <v>43070</v>
      </c>
      <c r="B780" t="s">
        <v>1115</v>
      </c>
      <c r="C780" t="s">
        <v>1108</v>
      </c>
      <c r="D780" s="1">
        <v>43096</v>
      </c>
      <c r="E780" s="1">
        <v>46018</v>
      </c>
      <c r="F780">
        <f t="shared" si="75"/>
        <v>8.0054794520547947</v>
      </c>
      <c r="G780">
        <f t="shared" si="76"/>
        <v>0</v>
      </c>
      <c r="H780">
        <f t="shared" si="77"/>
        <v>1</v>
      </c>
      <c r="I780" s="4">
        <v>400000</v>
      </c>
      <c r="J780" s="4">
        <v>1000</v>
      </c>
      <c r="K780" s="4">
        <f>+I780*J780</f>
        <v>400000000</v>
      </c>
      <c r="L780" s="3">
        <f t="shared" si="78"/>
        <v>0</v>
      </c>
      <c r="M780" s="3">
        <f t="shared" si="79"/>
        <v>400000000</v>
      </c>
    </row>
    <row r="781" spans="1:13" x14ac:dyDescent="0.35">
      <c r="A781" s="1">
        <v>44348</v>
      </c>
      <c r="B781" t="s">
        <v>1116</v>
      </c>
      <c r="C781" t="s">
        <v>1108</v>
      </c>
      <c r="D781" s="1">
        <v>44357</v>
      </c>
      <c r="E781" s="1">
        <v>46548</v>
      </c>
      <c r="F781">
        <f t="shared" si="75"/>
        <v>6.0027397260273974</v>
      </c>
      <c r="G781">
        <f t="shared" si="76"/>
        <v>0</v>
      </c>
      <c r="H781">
        <f t="shared" si="77"/>
        <v>1</v>
      </c>
      <c r="I781" s="4">
        <v>800000</v>
      </c>
      <c r="J781" s="4">
        <v>1000</v>
      </c>
      <c r="K781" s="4">
        <f>+I781*J781</f>
        <v>800000000</v>
      </c>
      <c r="L781" s="3">
        <f t="shared" si="78"/>
        <v>0</v>
      </c>
      <c r="M781" s="3">
        <f t="shared" si="79"/>
        <v>800000000</v>
      </c>
    </row>
    <row r="782" spans="1:13" x14ac:dyDescent="0.35">
      <c r="A782" s="1">
        <v>44501</v>
      </c>
      <c r="B782" t="s">
        <v>1117</v>
      </c>
      <c r="C782" t="s">
        <v>1108</v>
      </c>
      <c r="D782" s="1">
        <v>44505</v>
      </c>
      <c r="E782" s="1">
        <v>47062</v>
      </c>
      <c r="F782">
        <f t="shared" si="75"/>
        <v>7.0054794520547947</v>
      </c>
      <c r="G782">
        <f t="shared" si="76"/>
        <v>0</v>
      </c>
      <c r="H782">
        <f t="shared" si="77"/>
        <v>1</v>
      </c>
      <c r="I782" s="4">
        <v>530000</v>
      </c>
      <c r="J782" s="4">
        <v>1000</v>
      </c>
      <c r="K782" s="4">
        <f>+I782*J782</f>
        <v>530000000</v>
      </c>
      <c r="L782" s="3">
        <f t="shared" si="78"/>
        <v>0</v>
      </c>
      <c r="M782" s="3">
        <f t="shared" si="79"/>
        <v>530000000</v>
      </c>
    </row>
    <row r="783" spans="1:13" x14ac:dyDescent="0.35">
      <c r="A783" s="1">
        <v>42309</v>
      </c>
      <c r="B783" t="s">
        <v>1118</v>
      </c>
      <c r="C783" t="s">
        <v>1119</v>
      </c>
      <c r="D783" s="1">
        <v>42325</v>
      </c>
      <c r="E783" s="1">
        <v>44152</v>
      </c>
      <c r="F783">
        <f t="shared" si="75"/>
        <v>5.0054794520547947</v>
      </c>
      <c r="G783">
        <f t="shared" si="76"/>
        <v>0</v>
      </c>
      <c r="H783">
        <f t="shared" si="77"/>
        <v>1</v>
      </c>
      <c r="I783" s="4">
        <v>85500</v>
      </c>
      <c r="J783" s="4">
        <v>1000</v>
      </c>
      <c r="K783" s="4">
        <f>+I783*J783</f>
        <v>85500000</v>
      </c>
      <c r="L783" s="3">
        <f t="shared" si="78"/>
        <v>0</v>
      </c>
      <c r="M783" s="3">
        <f t="shared" si="79"/>
        <v>85500000</v>
      </c>
    </row>
    <row r="784" spans="1:13" x14ac:dyDescent="0.35">
      <c r="A784" s="1">
        <v>40817</v>
      </c>
      <c r="B784" t="s">
        <v>1120</v>
      </c>
      <c r="C784" t="s">
        <v>1121</v>
      </c>
      <c r="D784" s="1">
        <v>40847</v>
      </c>
      <c r="E784" s="1">
        <v>42674</v>
      </c>
      <c r="F784">
        <f t="shared" si="75"/>
        <v>5.0054794520547947</v>
      </c>
      <c r="G784">
        <f t="shared" si="76"/>
        <v>0</v>
      </c>
      <c r="H784">
        <f t="shared" si="77"/>
        <v>1</v>
      </c>
      <c r="I784" s="4">
        <v>80</v>
      </c>
      <c r="J784" s="4">
        <v>1000000</v>
      </c>
      <c r="K784" s="4">
        <f>+I784*J784</f>
        <v>80000000</v>
      </c>
      <c r="L784" s="3">
        <f t="shared" si="78"/>
        <v>0</v>
      </c>
      <c r="M784" s="3">
        <f t="shared" si="79"/>
        <v>80000000</v>
      </c>
    </row>
    <row r="785" spans="1:13" x14ac:dyDescent="0.35">
      <c r="A785" s="1">
        <v>40848</v>
      </c>
      <c r="B785" t="s">
        <v>1122</v>
      </c>
      <c r="C785" t="s">
        <v>1123</v>
      </c>
      <c r="D785" s="1">
        <v>40876</v>
      </c>
      <c r="E785" s="1">
        <v>43433</v>
      </c>
      <c r="F785">
        <f t="shared" si="75"/>
        <v>7.0054794520547947</v>
      </c>
      <c r="G785">
        <f t="shared" si="76"/>
        <v>0</v>
      </c>
      <c r="H785">
        <f t="shared" si="77"/>
        <v>1</v>
      </c>
      <c r="I785" s="4">
        <v>350</v>
      </c>
      <c r="J785" s="4">
        <v>1000000</v>
      </c>
      <c r="K785" s="4">
        <f>+I785*J785</f>
        <v>350000000</v>
      </c>
      <c r="L785" s="3">
        <f t="shared" si="78"/>
        <v>0</v>
      </c>
      <c r="M785" s="3">
        <f t="shared" si="79"/>
        <v>350000000</v>
      </c>
    </row>
    <row r="786" spans="1:13" x14ac:dyDescent="0.35">
      <c r="A786" s="1">
        <v>41426</v>
      </c>
      <c r="B786" t="s">
        <v>1124</v>
      </c>
      <c r="C786" t="s">
        <v>1123</v>
      </c>
      <c r="D786" s="1">
        <v>41453</v>
      </c>
      <c r="E786" s="1">
        <v>44010</v>
      </c>
      <c r="F786">
        <f t="shared" si="75"/>
        <v>7.0054794520547947</v>
      </c>
      <c r="G786">
        <f t="shared" si="76"/>
        <v>0</v>
      </c>
      <c r="H786">
        <f t="shared" si="77"/>
        <v>1</v>
      </c>
      <c r="I786" s="4">
        <v>200</v>
      </c>
      <c r="J786" s="4">
        <v>1000000</v>
      </c>
      <c r="K786" s="4">
        <f>+I786*J786</f>
        <v>200000000</v>
      </c>
      <c r="L786" s="3">
        <f t="shared" si="78"/>
        <v>0</v>
      </c>
      <c r="M786" s="3">
        <f t="shared" si="79"/>
        <v>200000000</v>
      </c>
    </row>
    <row r="787" spans="1:13" x14ac:dyDescent="0.35">
      <c r="A787" s="1">
        <v>44440</v>
      </c>
      <c r="B787" t="s">
        <v>1125</v>
      </c>
      <c r="C787" t="s">
        <v>1126</v>
      </c>
      <c r="D787" s="1">
        <v>44454</v>
      </c>
      <c r="E787" s="1">
        <v>45915</v>
      </c>
      <c r="F787">
        <f t="shared" si="75"/>
        <v>4.0027397260273974</v>
      </c>
      <c r="G787">
        <f t="shared" si="76"/>
        <v>1</v>
      </c>
      <c r="H787">
        <f t="shared" si="77"/>
        <v>0</v>
      </c>
      <c r="I787" s="4">
        <v>500000</v>
      </c>
      <c r="J787" s="4">
        <v>1000</v>
      </c>
      <c r="K787" s="4">
        <f>+I787*J787</f>
        <v>500000000</v>
      </c>
      <c r="L787" s="3">
        <f t="shared" si="78"/>
        <v>500000000</v>
      </c>
      <c r="M787" s="3">
        <f t="shared" si="79"/>
        <v>0</v>
      </c>
    </row>
    <row r="788" spans="1:13" x14ac:dyDescent="0.35">
      <c r="A788" s="1">
        <v>42826</v>
      </c>
      <c r="B788" t="s">
        <v>1127</v>
      </c>
      <c r="C788" t="s">
        <v>1128</v>
      </c>
      <c r="D788" s="1">
        <v>42847</v>
      </c>
      <c r="E788" s="1">
        <v>43577</v>
      </c>
      <c r="F788">
        <f t="shared" si="75"/>
        <v>2</v>
      </c>
      <c r="G788">
        <f t="shared" si="76"/>
        <v>1</v>
      </c>
      <c r="H788">
        <f t="shared" si="77"/>
        <v>0</v>
      </c>
      <c r="I788" s="4">
        <v>2700</v>
      </c>
      <c r="J788" s="4">
        <v>10000</v>
      </c>
      <c r="K788" s="4">
        <f>+I788*J788</f>
        <v>27000000</v>
      </c>
      <c r="L788" s="3">
        <f t="shared" si="78"/>
        <v>27000000</v>
      </c>
      <c r="M788" s="3">
        <f t="shared" si="79"/>
        <v>0</v>
      </c>
    </row>
    <row r="789" spans="1:13" x14ac:dyDescent="0.35">
      <c r="A789" s="1">
        <v>40940</v>
      </c>
      <c r="B789" t="s">
        <v>1129</v>
      </c>
      <c r="C789" t="s">
        <v>1130</v>
      </c>
      <c r="D789" s="1">
        <v>40954</v>
      </c>
      <c r="E789" s="1">
        <v>42781</v>
      </c>
      <c r="F789">
        <f t="shared" si="75"/>
        <v>5.0054794520547947</v>
      </c>
      <c r="G789">
        <f t="shared" si="76"/>
        <v>0</v>
      </c>
      <c r="H789">
        <f t="shared" si="77"/>
        <v>1</v>
      </c>
      <c r="I789" s="4">
        <v>480000</v>
      </c>
      <c r="J789" s="4">
        <v>1000</v>
      </c>
      <c r="K789" s="4">
        <f>+I789*J789</f>
        <v>480000000</v>
      </c>
      <c r="L789" s="3">
        <f t="shared" si="78"/>
        <v>0</v>
      </c>
      <c r="M789" s="3">
        <f t="shared" si="79"/>
        <v>480000000</v>
      </c>
    </row>
    <row r="790" spans="1:13" x14ac:dyDescent="0.35">
      <c r="A790" s="1">
        <v>41609</v>
      </c>
      <c r="B790" t="s">
        <v>1131</v>
      </c>
      <c r="C790" t="s">
        <v>1130</v>
      </c>
      <c r="D790" s="1">
        <v>41631</v>
      </c>
      <c r="E790" s="1">
        <v>42727</v>
      </c>
      <c r="F790">
        <f t="shared" si="75"/>
        <v>3.0027397260273974</v>
      </c>
      <c r="G790">
        <f t="shared" si="76"/>
        <v>1</v>
      </c>
      <c r="H790">
        <f t="shared" si="77"/>
        <v>0</v>
      </c>
      <c r="I790" s="4">
        <v>50000</v>
      </c>
      <c r="J790" s="4">
        <v>10000</v>
      </c>
      <c r="K790" s="4">
        <f>+I790*J790</f>
        <v>500000000</v>
      </c>
      <c r="L790" s="3">
        <f t="shared" si="78"/>
        <v>500000000</v>
      </c>
      <c r="M790" s="3">
        <f t="shared" si="79"/>
        <v>0</v>
      </c>
    </row>
    <row r="791" spans="1:13" x14ac:dyDescent="0.35">
      <c r="A791" s="1">
        <v>41974</v>
      </c>
      <c r="B791" t="s">
        <v>1132</v>
      </c>
      <c r="C791" t="s">
        <v>1130</v>
      </c>
      <c r="D791" s="1">
        <v>41983</v>
      </c>
      <c r="E791" s="1">
        <v>43444</v>
      </c>
      <c r="F791">
        <f t="shared" si="75"/>
        <v>4.0027397260273974</v>
      </c>
      <c r="G791">
        <f t="shared" si="76"/>
        <v>1</v>
      </c>
      <c r="H791">
        <f t="shared" si="77"/>
        <v>0</v>
      </c>
      <c r="I791" s="4">
        <v>140000</v>
      </c>
      <c r="J791" s="4">
        <v>10000</v>
      </c>
      <c r="K791" s="4">
        <f>+I791*J791</f>
        <v>1400000000</v>
      </c>
      <c r="L791" s="3">
        <f t="shared" si="78"/>
        <v>1400000000</v>
      </c>
      <c r="M791" s="3">
        <f t="shared" si="79"/>
        <v>0</v>
      </c>
    </row>
    <row r="792" spans="1:13" x14ac:dyDescent="0.35">
      <c r="A792" s="1">
        <v>42186</v>
      </c>
      <c r="B792" t="s">
        <v>1133</v>
      </c>
      <c r="C792" t="s">
        <v>1130</v>
      </c>
      <c r="D792" s="1">
        <v>42200</v>
      </c>
      <c r="E792" s="1">
        <v>43296</v>
      </c>
      <c r="F792">
        <f t="shared" si="75"/>
        <v>3.0027397260273974</v>
      </c>
      <c r="G792">
        <f t="shared" si="76"/>
        <v>1</v>
      </c>
      <c r="H792">
        <f t="shared" si="77"/>
        <v>0</v>
      </c>
      <c r="I792" s="4">
        <v>97275</v>
      </c>
      <c r="J792" s="4">
        <v>10000</v>
      </c>
      <c r="K792" s="4">
        <f>+I792*J792</f>
        <v>972750000</v>
      </c>
      <c r="L792" s="3">
        <f t="shared" si="78"/>
        <v>972750000</v>
      </c>
      <c r="M792" s="3">
        <f t="shared" si="79"/>
        <v>0</v>
      </c>
    </row>
    <row r="793" spans="1:13" x14ac:dyDescent="0.35">
      <c r="A793" s="1">
        <v>42705</v>
      </c>
      <c r="B793" t="s">
        <v>1134</v>
      </c>
      <c r="C793" t="s">
        <v>1130</v>
      </c>
      <c r="D793" s="1">
        <v>42727</v>
      </c>
      <c r="E793" s="1">
        <v>44553</v>
      </c>
      <c r="F793">
        <f t="shared" si="75"/>
        <v>5.0027397260273974</v>
      </c>
      <c r="G793">
        <f t="shared" si="76"/>
        <v>0</v>
      </c>
      <c r="H793">
        <f t="shared" si="77"/>
        <v>1</v>
      </c>
      <c r="I793" s="4">
        <v>224000</v>
      </c>
      <c r="J793" s="4">
        <v>10000</v>
      </c>
      <c r="K793" s="4">
        <f>+I793*J793</f>
        <v>2240000000</v>
      </c>
      <c r="L793" s="3">
        <f t="shared" si="78"/>
        <v>0</v>
      </c>
      <c r="M793" s="3">
        <f t="shared" si="79"/>
        <v>2240000000</v>
      </c>
    </row>
    <row r="794" spans="1:13" x14ac:dyDescent="0.35">
      <c r="A794" s="1">
        <v>40940</v>
      </c>
      <c r="B794" t="s">
        <v>1135</v>
      </c>
      <c r="C794" t="s">
        <v>1130</v>
      </c>
      <c r="D794" s="1">
        <v>40954</v>
      </c>
      <c r="E794" s="1">
        <v>43511</v>
      </c>
      <c r="F794">
        <f t="shared" si="75"/>
        <v>7.0054794520547947</v>
      </c>
      <c r="G794">
        <f t="shared" si="76"/>
        <v>0</v>
      </c>
      <c r="H794">
        <f t="shared" si="77"/>
        <v>1</v>
      </c>
      <c r="I794" s="4">
        <v>200000</v>
      </c>
      <c r="J794" s="4">
        <v>1000</v>
      </c>
      <c r="K794" s="4">
        <f>+I794*J794</f>
        <v>200000000</v>
      </c>
      <c r="L794" s="3">
        <f t="shared" si="78"/>
        <v>0</v>
      </c>
      <c r="M794" s="3">
        <f t="shared" si="79"/>
        <v>200000000</v>
      </c>
    </row>
    <row r="795" spans="1:13" x14ac:dyDescent="0.35">
      <c r="A795" s="1">
        <v>42186</v>
      </c>
      <c r="B795" t="s">
        <v>1136</v>
      </c>
      <c r="C795" t="s">
        <v>1130</v>
      </c>
      <c r="D795" s="1">
        <v>42200</v>
      </c>
      <c r="E795" s="1">
        <v>44027</v>
      </c>
      <c r="F795">
        <f t="shared" si="75"/>
        <v>5.0054794520547947</v>
      </c>
      <c r="G795">
        <f t="shared" si="76"/>
        <v>0</v>
      </c>
      <c r="H795">
        <f t="shared" si="77"/>
        <v>1</v>
      </c>
      <c r="I795" s="4">
        <v>2725</v>
      </c>
      <c r="J795" s="4">
        <v>10000</v>
      </c>
      <c r="K795" s="4">
        <f>+I795*J795</f>
        <v>27250000</v>
      </c>
      <c r="L795" s="3">
        <f t="shared" si="78"/>
        <v>0</v>
      </c>
      <c r="M795" s="3">
        <f t="shared" si="79"/>
        <v>27250000</v>
      </c>
    </row>
    <row r="796" spans="1:13" x14ac:dyDescent="0.35">
      <c r="A796" s="1">
        <v>40940</v>
      </c>
      <c r="B796" t="s">
        <v>1137</v>
      </c>
      <c r="C796" t="s">
        <v>1130</v>
      </c>
      <c r="D796" s="1">
        <v>40954</v>
      </c>
      <c r="E796" s="1">
        <v>44607</v>
      </c>
      <c r="F796">
        <f t="shared" si="75"/>
        <v>10.008219178082191</v>
      </c>
      <c r="G796">
        <f t="shared" si="76"/>
        <v>0</v>
      </c>
      <c r="H796">
        <f t="shared" si="77"/>
        <v>1</v>
      </c>
      <c r="I796" s="4">
        <v>670000</v>
      </c>
      <c r="J796" s="4">
        <v>1000</v>
      </c>
      <c r="K796" s="4">
        <f>+I796*J796</f>
        <v>670000000</v>
      </c>
      <c r="L796" s="3">
        <f t="shared" si="78"/>
        <v>0</v>
      </c>
      <c r="M796" s="3">
        <f t="shared" si="79"/>
        <v>670000000</v>
      </c>
    </row>
    <row r="797" spans="1:13" x14ac:dyDescent="0.35">
      <c r="A797" s="1">
        <v>40603</v>
      </c>
      <c r="B797" t="s">
        <v>1138</v>
      </c>
      <c r="C797" t="s">
        <v>1139</v>
      </c>
      <c r="D797" s="1">
        <v>40617</v>
      </c>
      <c r="E797" s="1">
        <v>44531</v>
      </c>
      <c r="F797">
        <f t="shared" si="75"/>
        <v>10.723287671232876</v>
      </c>
      <c r="G797">
        <f t="shared" si="76"/>
        <v>0</v>
      </c>
      <c r="H797">
        <f t="shared" si="77"/>
        <v>1</v>
      </c>
      <c r="I797" s="4">
        <v>2000</v>
      </c>
      <c r="J797" s="4">
        <v>10000</v>
      </c>
      <c r="K797" s="4">
        <f>+I797*J797</f>
        <v>20000000</v>
      </c>
      <c r="L797" s="3">
        <f t="shared" si="78"/>
        <v>0</v>
      </c>
      <c r="M797" s="3">
        <f t="shared" si="79"/>
        <v>20000000</v>
      </c>
    </row>
    <row r="798" spans="1:13" x14ac:dyDescent="0.35">
      <c r="A798" s="1">
        <v>43770</v>
      </c>
      <c r="B798" t="s">
        <v>1140</v>
      </c>
      <c r="C798" t="s">
        <v>1141</v>
      </c>
      <c r="D798" s="1">
        <v>43797</v>
      </c>
      <c r="E798" s="1">
        <v>45989</v>
      </c>
      <c r="F798">
        <f t="shared" si="75"/>
        <v>6.0054794520547947</v>
      </c>
      <c r="G798">
        <f t="shared" si="76"/>
        <v>0</v>
      </c>
      <c r="H798">
        <f t="shared" si="77"/>
        <v>1</v>
      </c>
      <c r="I798" s="4">
        <v>75000</v>
      </c>
      <c r="J798" s="4">
        <v>1000</v>
      </c>
      <c r="K798" s="4">
        <f>+I798*J798</f>
        <v>75000000</v>
      </c>
      <c r="L798" s="3">
        <f t="shared" si="78"/>
        <v>0</v>
      </c>
      <c r="M798" s="3">
        <f t="shared" si="79"/>
        <v>75000000</v>
      </c>
    </row>
    <row r="799" spans="1:13" x14ac:dyDescent="0.35">
      <c r="A799" s="1">
        <v>40969</v>
      </c>
      <c r="B799" t="s">
        <v>1142</v>
      </c>
      <c r="C799" t="s">
        <v>1143</v>
      </c>
      <c r="D799" s="1">
        <v>40969</v>
      </c>
      <c r="E799" s="1">
        <v>42614</v>
      </c>
      <c r="F799">
        <f t="shared" si="75"/>
        <v>4.506849315068493</v>
      </c>
      <c r="G799">
        <f t="shared" si="76"/>
        <v>1</v>
      </c>
      <c r="H799">
        <f t="shared" si="77"/>
        <v>0</v>
      </c>
      <c r="I799" s="4">
        <v>16000</v>
      </c>
      <c r="J799" s="4">
        <v>10000</v>
      </c>
      <c r="K799" s="4">
        <f>+I799*J799</f>
        <v>160000000</v>
      </c>
      <c r="L799" s="3">
        <f t="shared" si="78"/>
        <v>160000000</v>
      </c>
      <c r="M799" s="3">
        <f t="shared" si="79"/>
        <v>0</v>
      </c>
    </row>
    <row r="800" spans="1:13" x14ac:dyDescent="0.35">
      <c r="A800" s="1">
        <v>41944</v>
      </c>
      <c r="B800" t="s">
        <v>1144</v>
      </c>
      <c r="C800" t="s">
        <v>1143</v>
      </c>
      <c r="D800" s="1">
        <v>41967</v>
      </c>
      <c r="E800" s="1">
        <v>42514</v>
      </c>
      <c r="F800">
        <f t="shared" si="75"/>
        <v>1.4986301369863013</v>
      </c>
      <c r="G800">
        <f t="shared" si="76"/>
        <v>1</v>
      </c>
      <c r="H800">
        <f t="shared" si="77"/>
        <v>0</v>
      </c>
      <c r="I800" s="4">
        <v>210</v>
      </c>
      <c r="J800" s="4">
        <v>1000000</v>
      </c>
      <c r="K800" s="4">
        <f>+I800*J800</f>
        <v>210000000</v>
      </c>
      <c r="L800" s="3">
        <f t="shared" si="78"/>
        <v>210000000</v>
      </c>
      <c r="M800" s="3">
        <f t="shared" si="79"/>
        <v>0</v>
      </c>
    </row>
    <row r="801" spans="1:13" x14ac:dyDescent="0.35">
      <c r="A801" s="1">
        <v>43678</v>
      </c>
      <c r="B801" t="s">
        <v>1145</v>
      </c>
      <c r="C801" t="s">
        <v>716</v>
      </c>
      <c r="D801" s="1">
        <v>43701</v>
      </c>
      <c r="E801" s="1">
        <v>44251</v>
      </c>
      <c r="F801">
        <f t="shared" si="75"/>
        <v>1.5068493150684932</v>
      </c>
      <c r="G801">
        <f t="shared" si="76"/>
        <v>1</v>
      </c>
      <c r="H801">
        <f t="shared" si="77"/>
        <v>0</v>
      </c>
      <c r="I801" s="4">
        <v>11000</v>
      </c>
      <c r="J801" s="4">
        <v>10000</v>
      </c>
      <c r="K801" s="4">
        <f>+I801*J801</f>
        <v>110000000</v>
      </c>
      <c r="L801" s="3">
        <f t="shared" si="78"/>
        <v>110000000</v>
      </c>
      <c r="M801" s="3">
        <f t="shared" si="79"/>
        <v>0</v>
      </c>
    </row>
    <row r="802" spans="1:13" x14ac:dyDescent="0.35">
      <c r="A802" s="1">
        <v>43891</v>
      </c>
      <c r="B802" t="s">
        <v>1146</v>
      </c>
      <c r="C802" t="s">
        <v>716</v>
      </c>
      <c r="D802" s="1">
        <v>43905</v>
      </c>
      <c r="E802" s="1">
        <v>44666</v>
      </c>
      <c r="F802">
        <f t="shared" si="75"/>
        <v>2.0849315068493151</v>
      </c>
      <c r="G802">
        <f t="shared" si="76"/>
        <v>1</v>
      </c>
      <c r="H802">
        <f t="shared" si="77"/>
        <v>0</v>
      </c>
      <c r="I802" s="4">
        <v>16280</v>
      </c>
      <c r="J802" s="4">
        <v>10000</v>
      </c>
      <c r="K802" s="4">
        <f>+I802*J802</f>
        <v>162800000</v>
      </c>
      <c r="L802" s="3">
        <f t="shared" si="78"/>
        <v>162800000</v>
      </c>
      <c r="M802" s="3">
        <f t="shared" si="79"/>
        <v>0</v>
      </c>
    </row>
    <row r="803" spans="1:13" x14ac:dyDescent="0.35">
      <c r="A803" s="1">
        <v>42979</v>
      </c>
      <c r="B803" t="s">
        <v>1147</v>
      </c>
      <c r="C803" t="s">
        <v>1148</v>
      </c>
      <c r="D803" s="1">
        <v>42989</v>
      </c>
      <c r="E803" s="1">
        <v>44089</v>
      </c>
      <c r="F803">
        <f t="shared" si="75"/>
        <v>3.0136986301369864</v>
      </c>
      <c r="G803">
        <f t="shared" si="76"/>
        <v>1</v>
      </c>
      <c r="H803">
        <f t="shared" si="77"/>
        <v>0</v>
      </c>
      <c r="I803" s="4">
        <v>384000</v>
      </c>
      <c r="J803" s="4">
        <v>1000</v>
      </c>
      <c r="K803" s="4">
        <f>+I803*J803</f>
        <v>384000000</v>
      </c>
      <c r="L803" s="3">
        <f t="shared" si="78"/>
        <v>384000000</v>
      </c>
      <c r="M803" s="3">
        <f t="shared" si="79"/>
        <v>0</v>
      </c>
    </row>
    <row r="804" spans="1:13" x14ac:dyDescent="0.35">
      <c r="A804" s="1">
        <v>42979</v>
      </c>
      <c r="B804" t="s">
        <v>1149</v>
      </c>
      <c r="C804" t="s">
        <v>1148</v>
      </c>
      <c r="D804" s="1">
        <v>42989</v>
      </c>
      <c r="E804" s="1">
        <v>44819</v>
      </c>
      <c r="F804">
        <f t="shared" si="75"/>
        <v>5.0136986301369859</v>
      </c>
      <c r="G804">
        <f t="shared" si="76"/>
        <v>0</v>
      </c>
      <c r="H804">
        <f t="shared" si="77"/>
        <v>1</v>
      </c>
      <c r="I804" s="4">
        <v>256000</v>
      </c>
      <c r="J804" s="4">
        <v>1000</v>
      </c>
      <c r="K804" s="4">
        <f>+I804*J804</f>
        <v>256000000</v>
      </c>
      <c r="L804" s="3">
        <f t="shared" si="78"/>
        <v>0</v>
      </c>
      <c r="M804" s="3">
        <f t="shared" si="79"/>
        <v>256000000</v>
      </c>
    </row>
    <row r="805" spans="1:13" x14ac:dyDescent="0.35">
      <c r="A805" s="1">
        <v>42430</v>
      </c>
      <c r="B805" t="s">
        <v>1150</v>
      </c>
      <c r="C805" t="s">
        <v>1151</v>
      </c>
      <c r="D805" s="1">
        <v>42460</v>
      </c>
      <c r="E805" s="1">
        <v>43601</v>
      </c>
      <c r="F805">
        <f t="shared" si="75"/>
        <v>3.1260273972602741</v>
      </c>
      <c r="G805">
        <f t="shared" si="76"/>
        <v>1</v>
      </c>
      <c r="H805">
        <f t="shared" si="77"/>
        <v>0</v>
      </c>
      <c r="I805" s="4">
        <v>99000</v>
      </c>
      <c r="J805" s="4">
        <v>1000</v>
      </c>
      <c r="K805" s="4">
        <f>+I805*J805</f>
        <v>99000000</v>
      </c>
      <c r="L805" s="3">
        <f t="shared" si="78"/>
        <v>99000000</v>
      </c>
      <c r="M805" s="3">
        <f t="shared" si="79"/>
        <v>0</v>
      </c>
    </row>
    <row r="806" spans="1:13" x14ac:dyDescent="0.35">
      <c r="A806" s="1">
        <v>42614</v>
      </c>
      <c r="B806" t="s">
        <v>1152</v>
      </c>
      <c r="C806" t="s">
        <v>1151</v>
      </c>
      <c r="D806" s="1">
        <v>42643</v>
      </c>
      <c r="E806" s="1">
        <v>43601</v>
      </c>
      <c r="F806">
        <f t="shared" si="75"/>
        <v>2.6246575342465754</v>
      </c>
      <c r="G806">
        <f t="shared" si="76"/>
        <v>1</v>
      </c>
      <c r="H806">
        <f t="shared" si="77"/>
        <v>0</v>
      </c>
      <c r="I806" s="4">
        <v>42000</v>
      </c>
      <c r="J806" s="4">
        <v>1000</v>
      </c>
      <c r="K806" s="4">
        <f>+I806*J806</f>
        <v>42000000</v>
      </c>
      <c r="L806" s="3">
        <f t="shared" si="78"/>
        <v>42000000</v>
      </c>
      <c r="M806" s="3">
        <f t="shared" si="79"/>
        <v>0</v>
      </c>
    </row>
    <row r="807" spans="1:13" x14ac:dyDescent="0.35">
      <c r="A807" s="1">
        <v>42767</v>
      </c>
      <c r="B807" t="s">
        <v>1153</v>
      </c>
      <c r="C807" t="s">
        <v>1151</v>
      </c>
      <c r="D807" s="1">
        <v>42786</v>
      </c>
      <c r="E807" s="1">
        <v>43601</v>
      </c>
      <c r="F807">
        <f t="shared" si="75"/>
        <v>2.2328767123287672</v>
      </c>
      <c r="G807">
        <f t="shared" si="76"/>
        <v>1</v>
      </c>
      <c r="H807">
        <f t="shared" si="77"/>
        <v>0</v>
      </c>
      <c r="I807" s="4">
        <v>51000</v>
      </c>
      <c r="J807" s="4">
        <v>1000</v>
      </c>
      <c r="K807" s="4">
        <f>+I807*J807</f>
        <v>51000000</v>
      </c>
      <c r="L807" s="3">
        <f t="shared" si="78"/>
        <v>51000000</v>
      </c>
      <c r="M807" s="3">
        <f t="shared" si="79"/>
        <v>0</v>
      </c>
    </row>
    <row r="808" spans="1:13" x14ac:dyDescent="0.35">
      <c r="A808" s="1">
        <v>42979</v>
      </c>
      <c r="B808" t="s">
        <v>1154</v>
      </c>
      <c r="C808" t="s">
        <v>1151</v>
      </c>
      <c r="D808" s="1">
        <v>42979</v>
      </c>
      <c r="E808" s="1">
        <v>43601</v>
      </c>
      <c r="F808">
        <f t="shared" si="75"/>
        <v>1.704109589041096</v>
      </c>
      <c r="G808">
        <f t="shared" si="76"/>
        <v>1</v>
      </c>
      <c r="H808">
        <f t="shared" si="77"/>
        <v>0</v>
      </c>
      <c r="I808" s="4">
        <v>108375</v>
      </c>
      <c r="J808" s="4">
        <v>1000</v>
      </c>
      <c r="K808" s="4">
        <f>+I808*J808</f>
        <v>108375000</v>
      </c>
      <c r="L808" s="3">
        <f t="shared" si="78"/>
        <v>108375000</v>
      </c>
      <c r="M808" s="3">
        <f t="shared" si="79"/>
        <v>0</v>
      </c>
    </row>
    <row r="809" spans="1:13" x14ac:dyDescent="0.35">
      <c r="A809" s="1">
        <v>43160</v>
      </c>
      <c r="B809" t="s">
        <v>1155</v>
      </c>
      <c r="C809" t="s">
        <v>1151</v>
      </c>
      <c r="D809" s="1">
        <v>43174</v>
      </c>
      <c r="E809" s="1">
        <v>46827</v>
      </c>
      <c r="F809">
        <f t="shared" si="75"/>
        <v>10.008219178082191</v>
      </c>
      <c r="G809">
        <f t="shared" si="76"/>
        <v>0</v>
      </c>
      <c r="H809">
        <f t="shared" si="77"/>
        <v>1</v>
      </c>
      <c r="I809" s="4">
        <v>700000</v>
      </c>
      <c r="J809" s="4">
        <v>1000</v>
      </c>
      <c r="K809" s="4">
        <f>+I809*J809</f>
        <v>700000000</v>
      </c>
      <c r="L809" s="3">
        <f t="shared" si="78"/>
        <v>0</v>
      </c>
      <c r="M809" s="3">
        <f t="shared" si="79"/>
        <v>700000000</v>
      </c>
    </row>
    <row r="810" spans="1:13" x14ac:dyDescent="0.35">
      <c r="A810" s="1">
        <v>42430</v>
      </c>
      <c r="B810" t="s">
        <v>1156</v>
      </c>
      <c r="C810" t="s">
        <v>1151</v>
      </c>
      <c r="D810" s="1">
        <v>42460</v>
      </c>
      <c r="E810" s="1">
        <v>43601</v>
      </c>
      <c r="F810">
        <f t="shared" si="75"/>
        <v>3.1260273972602741</v>
      </c>
      <c r="G810">
        <f t="shared" si="76"/>
        <v>1</v>
      </c>
      <c r="H810">
        <f t="shared" si="77"/>
        <v>0</v>
      </c>
      <c r="I810" s="4">
        <v>16500</v>
      </c>
      <c r="J810" s="4">
        <v>1000</v>
      </c>
      <c r="K810" s="4">
        <f>+I810*J810</f>
        <v>16500000</v>
      </c>
      <c r="L810" s="3">
        <f t="shared" si="78"/>
        <v>16500000</v>
      </c>
      <c r="M810" s="3">
        <f t="shared" si="79"/>
        <v>0</v>
      </c>
    </row>
    <row r="811" spans="1:13" x14ac:dyDescent="0.35">
      <c r="A811" s="1">
        <v>42614</v>
      </c>
      <c r="B811" t="s">
        <v>1157</v>
      </c>
      <c r="C811" t="s">
        <v>1151</v>
      </c>
      <c r="D811" s="1">
        <v>42643</v>
      </c>
      <c r="E811" s="1">
        <v>43601</v>
      </c>
      <c r="F811">
        <f t="shared" si="75"/>
        <v>2.6246575342465754</v>
      </c>
      <c r="G811">
        <f t="shared" si="76"/>
        <v>1</v>
      </c>
      <c r="H811">
        <f t="shared" si="77"/>
        <v>0</v>
      </c>
      <c r="I811" s="4">
        <v>7000</v>
      </c>
      <c r="J811" s="4">
        <v>1000</v>
      </c>
      <c r="K811" s="4">
        <f>+I811*J811</f>
        <v>7000000</v>
      </c>
      <c r="L811" s="3">
        <f t="shared" si="78"/>
        <v>7000000</v>
      </c>
      <c r="M811" s="3">
        <f t="shared" si="79"/>
        <v>0</v>
      </c>
    </row>
    <row r="812" spans="1:13" x14ac:dyDescent="0.35">
      <c r="A812" s="1">
        <v>42767</v>
      </c>
      <c r="B812" t="s">
        <v>1158</v>
      </c>
      <c r="C812" t="s">
        <v>1151</v>
      </c>
      <c r="D812" s="1">
        <v>42786</v>
      </c>
      <c r="E812" s="1">
        <v>43601</v>
      </c>
      <c r="F812">
        <f t="shared" si="75"/>
        <v>2.2328767123287672</v>
      </c>
      <c r="G812">
        <f t="shared" si="76"/>
        <v>1</v>
      </c>
      <c r="H812">
        <f t="shared" si="77"/>
        <v>0</v>
      </c>
      <c r="I812" s="4">
        <v>8500</v>
      </c>
      <c r="J812" s="4">
        <v>1000</v>
      </c>
      <c r="K812" s="4">
        <f>+I812*J812</f>
        <v>8500000</v>
      </c>
      <c r="L812" s="3">
        <f t="shared" si="78"/>
        <v>8500000</v>
      </c>
      <c r="M812" s="3">
        <f t="shared" si="79"/>
        <v>0</v>
      </c>
    </row>
    <row r="813" spans="1:13" x14ac:dyDescent="0.35">
      <c r="A813" s="1">
        <v>42979</v>
      </c>
      <c r="B813" t="s">
        <v>1159</v>
      </c>
      <c r="C813" t="s">
        <v>1151</v>
      </c>
      <c r="D813" s="1">
        <v>42979</v>
      </c>
      <c r="E813" s="1">
        <v>43601</v>
      </c>
      <c r="F813">
        <f t="shared" si="75"/>
        <v>1.704109589041096</v>
      </c>
      <c r="G813">
        <f t="shared" si="76"/>
        <v>1</v>
      </c>
      <c r="H813">
        <f t="shared" si="77"/>
        <v>0</v>
      </c>
      <c r="I813" s="4">
        <v>14450</v>
      </c>
      <c r="J813" s="4">
        <v>1000</v>
      </c>
      <c r="K813" s="4">
        <f>+I813*J813</f>
        <v>14450000</v>
      </c>
      <c r="L813" s="3">
        <f t="shared" si="78"/>
        <v>14450000</v>
      </c>
      <c r="M813" s="3">
        <f t="shared" si="79"/>
        <v>0</v>
      </c>
    </row>
    <row r="814" spans="1:13" x14ac:dyDescent="0.35">
      <c r="A814" s="1">
        <v>42430</v>
      </c>
      <c r="B814" t="s">
        <v>1160</v>
      </c>
      <c r="C814" t="s">
        <v>1151</v>
      </c>
      <c r="D814" s="1">
        <v>42460</v>
      </c>
      <c r="E814" s="1">
        <v>43601</v>
      </c>
      <c r="F814">
        <f t="shared" si="75"/>
        <v>3.1260273972602741</v>
      </c>
      <c r="G814">
        <f t="shared" si="76"/>
        <v>1</v>
      </c>
      <c r="H814">
        <f t="shared" si="77"/>
        <v>0</v>
      </c>
      <c r="I814" s="4">
        <v>24750</v>
      </c>
      <c r="J814" s="4">
        <v>1000</v>
      </c>
      <c r="K814" s="4">
        <f>+I814*J814</f>
        <v>24750000</v>
      </c>
      <c r="L814" s="3">
        <f t="shared" si="78"/>
        <v>24750000</v>
      </c>
      <c r="M814" s="3">
        <f t="shared" si="79"/>
        <v>0</v>
      </c>
    </row>
    <row r="815" spans="1:13" x14ac:dyDescent="0.35">
      <c r="A815" s="1">
        <v>42614</v>
      </c>
      <c r="B815" t="s">
        <v>1161</v>
      </c>
      <c r="C815" t="s">
        <v>1151</v>
      </c>
      <c r="D815" s="1">
        <v>42643</v>
      </c>
      <c r="E815" s="1">
        <v>43601</v>
      </c>
      <c r="F815">
        <f t="shared" si="75"/>
        <v>2.6246575342465754</v>
      </c>
      <c r="G815">
        <f t="shared" si="76"/>
        <v>1</v>
      </c>
      <c r="H815">
        <f t="shared" si="77"/>
        <v>0</v>
      </c>
      <c r="I815" s="4">
        <v>10500</v>
      </c>
      <c r="J815" s="4">
        <v>1000</v>
      </c>
      <c r="K815" s="4">
        <f>+I815*J815</f>
        <v>10500000</v>
      </c>
      <c r="L815" s="3">
        <f t="shared" si="78"/>
        <v>10500000</v>
      </c>
      <c r="M815" s="3">
        <f t="shared" si="79"/>
        <v>0</v>
      </c>
    </row>
    <row r="816" spans="1:13" x14ac:dyDescent="0.35">
      <c r="A816" s="1">
        <v>42767</v>
      </c>
      <c r="B816" t="s">
        <v>1162</v>
      </c>
      <c r="C816" t="s">
        <v>1151</v>
      </c>
      <c r="D816" s="1">
        <v>42786</v>
      </c>
      <c r="E816" s="1">
        <v>43601</v>
      </c>
      <c r="F816">
        <f t="shared" si="75"/>
        <v>2.2328767123287672</v>
      </c>
      <c r="G816">
        <f t="shared" si="76"/>
        <v>1</v>
      </c>
      <c r="H816">
        <f t="shared" si="77"/>
        <v>0</v>
      </c>
      <c r="I816" s="4">
        <v>12750</v>
      </c>
      <c r="J816" s="4">
        <v>1000</v>
      </c>
      <c r="K816" s="4">
        <f>+I816*J816</f>
        <v>12750000</v>
      </c>
      <c r="L816" s="3">
        <f t="shared" si="78"/>
        <v>12750000</v>
      </c>
      <c r="M816" s="3">
        <f t="shared" si="79"/>
        <v>0</v>
      </c>
    </row>
    <row r="817" spans="1:13" x14ac:dyDescent="0.35">
      <c r="A817" s="1">
        <v>42979</v>
      </c>
      <c r="B817" t="s">
        <v>1163</v>
      </c>
      <c r="C817" t="s">
        <v>1151</v>
      </c>
      <c r="D817" s="1">
        <v>42979</v>
      </c>
      <c r="E817" s="1">
        <v>43601</v>
      </c>
      <c r="F817">
        <f t="shared" si="75"/>
        <v>1.704109589041096</v>
      </c>
      <c r="G817">
        <f t="shared" si="76"/>
        <v>1</v>
      </c>
      <c r="H817">
        <f t="shared" si="77"/>
        <v>0</v>
      </c>
      <c r="I817" s="4">
        <v>21675</v>
      </c>
      <c r="J817" s="4">
        <v>1000</v>
      </c>
      <c r="K817" s="4">
        <f>+I817*J817</f>
        <v>21675000</v>
      </c>
      <c r="L817" s="3">
        <f t="shared" si="78"/>
        <v>21675000</v>
      </c>
      <c r="M817" s="3">
        <f t="shared" si="79"/>
        <v>0</v>
      </c>
    </row>
    <row r="818" spans="1:13" x14ac:dyDescent="0.35">
      <c r="A818" s="1">
        <v>42430</v>
      </c>
      <c r="B818" t="s">
        <v>1164</v>
      </c>
      <c r="C818" t="s">
        <v>1151</v>
      </c>
      <c r="D818" s="1">
        <v>42460</v>
      </c>
      <c r="E818" s="1">
        <v>43601</v>
      </c>
      <c r="F818">
        <f t="shared" si="75"/>
        <v>3.1260273972602741</v>
      </c>
      <c r="G818">
        <f t="shared" si="76"/>
        <v>1</v>
      </c>
      <c r="H818">
        <f t="shared" si="77"/>
        <v>0</v>
      </c>
      <c r="I818" s="4">
        <v>24750</v>
      </c>
      <c r="J818" s="4">
        <v>1000</v>
      </c>
      <c r="K818" s="4">
        <f>+I818*J818</f>
        <v>24750000</v>
      </c>
      <c r="L818" s="3">
        <f t="shared" si="78"/>
        <v>24750000</v>
      </c>
      <c r="M818" s="3">
        <f t="shared" si="79"/>
        <v>0</v>
      </c>
    </row>
    <row r="819" spans="1:13" x14ac:dyDescent="0.35">
      <c r="A819" s="1">
        <v>42614</v>
      </c>
      <c r="B819" t="s">
        <v>1165</v>
      </c>
      <c r="C819" t="s">
        <v>1151</v>
      </c>
      <c r="D819" s="1">
        <v>42643</v>
      </c>
      <c r="E819" s="1">
        <v>43601</v>
      </c>
      <c r="F819">
        <f t="shared" si="75"/>
        <v>2.6246575342465754</v>
      </c>
      <c r="G819">
        <f t="shared" si="76"/>
        <v>1</v>
      </c>
      <c r="H819">
        <f t="shared" si="77"/>
        <v>0</v>
      </c>
      <c r="I819" s="4">
        <v>10500</v>
      </c>
      <c r="J819" s="4">
        <v>1000</v>
      </c>
      <c r="K819" s="4">
        <f>+I819*J819</f>
        <v>10500000</v>
      </c>
      <c r="L819" s="3">
        <f t="shared" si="78"/>
        <v>10500000</v>
      </c>
      <c r="M819" s="3">
        <f t="shared" si="79"/>
        <v>0</v>
      </c>
    </row>
    <row r="820" spans="1:13" x14ac:dyDescent="0.35">
      <c r="A820" s="1">
        <v>42767</v>
      </c>
      <c r="B820" t="s">
        <v>1166</v>
      </c>
      <c r="C820" t="s">
        <v>1151</v>
      </c>
      <c r="D820" s="1">
        <v>42786</v>
      </c>
      <c r="E820" s="1">
        <v>43601</v>
      </c>
      <c r="F820">
        <f t="shared" si="75"/>
        <v>2.2328767123287672</v>
      </c>
      <c r="G820">
        <f t="shared" si="76"/>
        <v>1</v>
      </c>
      <c r="H820">
        <f t="shared" si="77"/>
        <v>0</v>
      </c>
      <c r="I820" s="4">
        <v>12750</v>
      </c>
      <c r="J820" s="4">
        <v>1000</v>
      </c>
      <c r="K820" s="4">
        <f>+I820*J820</f>
        <v>12750000</v>
      </c>
      <c r="L820" s="3">
        <f t="shared" si="78"/>
        <v>12750000</v>
      </c>
      <c r="M820" s="3">
        <f t="shared" si="79"/>
        <v>0</v>
      </c>
    </row>
    <row r="821" spans="1:13" x14ac:dyDescent="0.35">
      <c r="A821" s="1">
        <v>41974</v>
      </c>
      <c r="B821" t="s">
        <v>1167</v>
      </c>
      <c r="C821" t="s">
        <v>1168</v>
      </c>
      <c r="D821" s="1">
        <v>41988</v>
      </c>
      <c r="E821" s="1">
        <v>42582</v>
      </c>
      <c r="F821">
        <f t="shared" si="75"/>
        <v>1.6273972602739726</v>
      </c>
      <c r="G821">
        <f t="shared" si="76"/>
        <v>1</v>
      </c>
      <c r="H821">
        <f t="shared" si="77"/>
        <v>0</v>
      </c>
      <c r="I821" s="4">
        <v>35000</v>
      </c>
      <c r="J821" s="4">
        <v>10000</v>
      </c>
      <c r="K821" s="4">
        <f>+I821*J821</f>
        <v>350000000</v>
      </c>
      <c r="L821" s="3">
        <f t="shared" si="78"/>
        <v>350000000</v>
      </c>
      <c r="M821" s="3">
        <f t="shared" si="79"/>
        <v>0</v>
      </c>
    </row>
    <row r="822" spans="1:13" x14ac:dyDescent="0.35">
      <c r="A822" s="1">
        <v>40725</v>
      </c>
      <c r="B822" t="s">
        <v>1169</v>
      </c>
      <c r="C822" t="s">
        <v>1170</v>
      </c>
      <c r="D822" s="1">
        <v>40739</v>
      </c>
      <c r="E822" s="1">
        <v>41835</v>
      </c>
      <c r="F822">
        <f t="shared" si="75"/>
        <v>3.0027397260273974</v>
      </c>
      <c r="G822">
        <f t="shared" si="76"/>
        <v>1</v>
      </c>
      <c r="H822">
        <f t="shared" si="77"/>
        <v>0</v>
      </c>
      <c r="I822" s="4">
        <v>80</v>
      </c>
      <c r="J822" s="4">
        <v>500000</v>
      </c>
      <c r="K822" s="4">
        <f>+I822*J822</f>
        <v>40000000</v>
      </c>
      <c r="L822" s="3">
        <f t="shared" si="78"/>
        <v>40000000</v>
      </c>
      <c r="M822" s="3">
        <f t="shared" si="79"/>
        <v>0</v>
      </c>
    </row>
    <row r="823" spans="1:13" x14ac:dyDescent="0.35">
      <c r="A823" s="1">
        <v>43435</v>
      </c>
      <c r="B823" t="s">
        <v>1171</v>
      </c>
      <c r="C823" t="s">
        <v>1172</v>
      </c>
      <c r="D823" s="1">
        <v>43453</v>
      </c>
      <c r="E823" s="1">
        <v>45275</v>
      </c>
      <c r="F823">
        <f t="shared" si="75"/>
        <v>4.9917808219178079</v>
      </c>
      <c r="G823">
        <f t="shared" si="76"/>
        <v>1</v>
      </c>
      <c r="H823">
        <f t="shared" si="77"/>
        <v>0</v>
      </c>
      <c r="I823" s="4">
        <v>3500</v>
      </c>
      <c r="J823" s="4">
        <v>10000</v>
      </c>
      <c r="K823" s="4">
        <f>+I823*J823</f>
        <v>35000000</v>
      </c>
      <c r="L823" s="3">
        <f t="shared" si="78"/>
        <v>35000000</v>
      </c>
      <c r="M823" s="3">
        <f t="shared" si="79"/>
        <v>0</v>
      </c>
    </row>
    <row r="824" spans="1:13" x14ac:dyDescent="0.35">
      <c r="A824" s="1">
        <v>43800</v>
      </c>
      <c r="B824" t="s">
        <v>1173</v>
      </c>
      <c r="C824" t="s">
        <v>1174</v>
      </c>
      <c r="D824" s="1">
        <v>43818</v>
      </c>
      <c r="E824" s="1">
        <v>47057</v>
      </c>
      <c r="F824">
        <f t="shared" si="75"/>
        <v>8.8739726027397268</v>
      </c>
      <c r="G824">
        <f t="shared" si="76"/>
        <v>0</v>
      </c>
      <c r="H824">
        <f t="shared" si="77"/>
        <v>1</v>
      </c>
      <c r="I824" s="4">
        <v>61138</v>
      </c>
      <c r="J824" s="4">
        <v>1000</v>
      </c>
      <c r="K824" s="4">
        <f>+I824*J824</f>
        <v>61138000</v>
      </c>
      <c r="L824" s="3">
        <f t="shared" si="78"/>
        <v>0</v>
      </c>
      <c r="M824" s="3">
        <f t="shared" si="79"/>
        <v>61138000</v>
      </c>
    </row>
    <row r="825" spans="1:13" x14ac:dyDescent="0.35">
      <c r="A825" s="1">
        <v>43800</v>
      </c>
      <c r="B825" t="s">
        <v>1175</v>
      </c>
      <c r="C825" t="s">
        <v>1174</v>
      </c>
      <c r="D825" s="1">
        <v>43818</v>
      </c>
      <c r="E825" s="1">
        <v>47422</v>
      </c>
      <c r="F825">
        <f t="shared" si="75"/>
        <v>9.8739726027397268</v>
      </c>
      <c r="G825">
        <f t="shared" si="76"/>
        <v>0</v>
      </c>
      <c r="H825">
        <f t="shared" si="77"/>
        <v>1</v>
      </c>
      <c r="I825" s="4">
        <v>5862</v>
      </c>
      <c r="J825" s="4">
        <v>1000</v>
      </c>
      <c r="K825" s="4">
        <f>+I825*J825</f>
        <v>5862000</v>
      </c>
      <c r="L825" s="3">
        <f t="shared" si="78"/>
        <v>0</v>
      </c>
      <c r="M825" s="3">
        <f t="shared" si="79"/>
        <v>5862000</v>
      </c>
    </row>
    <row r="826" spans="1:13" x14ac:dyDescent="0.35">
      <c r="A826" s="1">
        <v>43739</v>
      </c>
      <c r="B826" t="s">
        <v>1176</v>
      </c>
      <c r="C826" t="s">
        <v>1177</v>
      </c>
      <c r="D826" s="1">
        <v>43753</v>
      </c>
      <c r="E826" s="1">
        <v>44757</v>
      </c>
      <c r="F826">
        <f t="shared" si="75"/>
        <v>2.7506849315068491</v>
      </c>
      <c r="G826">
        <f t="shared" si="76"/>
        <v>1</v>
      </c>
      <c r="H826">
        <f t="shared" si="77"/>
        <v>0</v>
      </c>
      <c r="I826" s="4">
        <v>10992</v>
      </c>
      <c r="J826" s="4">
        <v>1000</v>
      </c>
      <c r="K826" s="4">
        <f>+I826*J826</f>
        <v>10992000</v>
      </c>
      <c r="L826" s="3">
        <f t="shared" si="78"/>
        <v>10992000</v>
      </c>
      <c r="M826" s="3">
        <f t="shared" si="79"/>
        <v>0</v>
      </c>
    </row>
    <row r="827" spans="1:13" x14ac:dyDescent="0.35">
      <c r="A827" s="1">
        <v>41395</v>
      </c>
      <c r="B827" t="s">
        <v>1178</v>
      </c>
      <c r="C827" t="s">
        <v>553</v>
      </c>
      <c r="D827" s="1">
        <v>41425</v>
      </c>
      <c r="E827" s="1">
        <v>42658</v>
      </c>
      <c r="F827">
        <f t="shared" si="75"/>
        <v>3.3780821917808219</v>
      </c>
      <c r="G827">
        <f t="shared" si="76"/>
        <v>1</v>
      </c>
      <c r="H827">
        <f t="shared" si="77"/>
        <v>0</v>
      </c>
      <c r="I827" s="4">
        <v>100</v>
      </c>
      <c r="J827" s="4">
        <v>300000</v>
      </c>
      <c r="K827" s="4">
        <f>+I827*J827</f>
        <v>30000000</v>
      </c>
      <c r="L827" s="3">
        <f t="shared" si="78"/>
        <v>30000000</v>
      </c>
      <c r="M827" s="3">
        <f t="shared" si="79"/>
        <v>0</v>
      </c>
    </row>
    <row r="828" spans="1:13" x14ac:dyDescent="0.35">
      <c r="A828" s="1">
        <v>43525</v>
      </c>
      <c r="B828" t="s">
        <v>1179</v>
      </c>
      <c r="C828" t="s">
        <v>900</v>
      </c>
      <c r="D828" s="1">
        <v>43539</v>
      </c>
      <c r="E828" s="1">
        <v>45000</v>
      </c>
      <c r="F828">
        <f t="shared" si="75"/>
        <v>4.0027397260273974</v>
      </c>
      <c r="G828">
        <f t="shared" si="76"/>
        <v>1</v>
      </c>
      <c r="H828">
        <f t="shared" si="77"/>
        <v>0</v>
      </c>
      <c r="I828" s="4">
        <v>350000</v>
      </c>
      <c r="J828" s="4">
        <v>1000</v>
      </c>
      <c r="K828" s="4">
        <f>+I828*J828</f>
        <v>350000000</v>
      </c>
      <c r="L828" s="3">
        <f t="shared" si="78"/>
        <v>350000000</v>
      </c>
      <c r="M828" s="3">
        <f t="shared" si="79"/>
        <v>0</v>
      </c>
    </row>
    <row r="829" spans="1:13" x14ac:dyDescent="0.35">
      <c r="A829" s="1">
        <v>41548</v>
      </c>
      <c r="B829" t="s">
        <v>1180</v>
      </c>
      <c r="C829" t="s">
        <v>1181</v>
      </c>
      <c r="D829" s="1">
        <v>41572</v>
      </c>
      <c r="E829" s="1">
        <v>45285</v>
      </c>
      <c r="F829">
        <f t="shared" si="75"/>
        <v>10.172602739726027</v>
      </c>
      <c r="G829">
        <f t="shared" si="76"/>
        <v>0</v>
      </c>
      <c r="H829">
        <f t="shared" si="77"/>
        <v>1</v>
      </c>
      <c r="I829" s="4">
        <v>60</v>
      </c>
      <c r="J829" s="4">
        <v>1000000</v>
      </c>
      <c r="K829" s="4">
        <f>+I829*J829</f>
        <v>60000000</v>
      </c>
      <c r="L829" s="3">
        <f t="shared" si="78"/>
        <v>0</v>
      </c>
      <c r="M829" s="3">
        <f t="shared" si="79"/>
        <v>60000000</v>
      </c>
    </row>
    <row r="830" spans="1:13" x14ac:dyDescent="0.35">
      <c r="A830" s="1">
        <v>43952</v>
      </c>
      <c r="B830" t="s">
        <v>1182</v>
      </c>
      <c r="C830" t="s">
        <v>1183</v>
      </c>
      <c r="D830" s="1">
        <v>43971</v>
      </c>
      <c r="E830" s="1">
        <v>45920</v>
      </c>
      <c r="F830">
        <f t="shared" si="75"/>
        <v>5.3397260273972602</v>
      </c>
      <c r="G830">
        <f t="shared" si="76"/>
        <v>0</v>
      </c>
      <c r="H830">
        <f t="shared" si="77"/>
        <v>1</v>
      </c>
      <c r="I830" s="4">
        <v>500000</v>
      </c>
      <c r="J830" s="4">
        <v>1000</v>
      </c>
      <c r="K830" s="4">
        <f>+I830*J830</f>
        <v>500000000</v>
      </c>
      <c r="L830" s="3">
        <f t="shared" si="78"/>
        <v>0</v>
      </c>
      <c r="M830" s="3">
        <f t="shared" si="79"/>
        <v>500000000</v>
      </c>
    </row>
    <row r="831" spans="1:13" x14ac:dyDescent="0.35">
      <c r="A831" s="1">
        <v>44409</v>
      </c>
      <c r="B831" t="s">
        <v>1184</v>
      </c>
      <c r="C831" t="s">
        <v>1183</v>
      </c>
      <c r="D831" s="1">
        <v>44428</v>
      </c>
      <c r="E831" s="1">
        <v>45524</v>
      </c>
      <c r="F831">
        <f t="shared" si="75"/>
        <v>3.0027397260273974</v>
      </c>
      <c r="G831">
        <f t="shared" si="76"/>
        <v>1</v>
      </c>
      <c r="H831">
        <f t="shared" si="77"/>
        <v>0</v>
      </c>
      <c r="I831" s="4">
        <v>608317</v>
      </c>
      <c r="J831" s="4">
        <v>1000</v>
      </c>
      <c r="K831" s="4">
        <f>+I831*J831</f>
        <v>608317000</v>
      </c>
      <c r="L831" s="3">
        <f t="shared" si="78"/>
        <v>608317000</v>
      </c>
      <c r="M831" s="3">
        <f t="shared" si="79"/>
        <v>0</v>
      </c>
    </row>
    <row r="832" spans="1:13" x14ac:dyDescent="0.35">
      <c r="A832" s="1">
        <v>44409</v>
      </c>
      <c r="B832" t="s">
        <v>1185</v>
      </c>
      <c r="C832" t="s">
        <v>1183</v>
      </c>
      <c r="D832" s="1">
        <v>44428</v>
      </c>
      <c r="E832" s="1">
        <v>46254</v>
      </c>
      <c r="F832">
        <f t="shared" si="75"/>
        <v>5.0027397260273974</v>
      </c>
      <c r="G832">
        <f t="shared" si="76"/>
        <v>0</v>
      </c>
      <c r="H832">
        <f t="shared" si="77"/>
        <v>1</v>
      </c>
      <c r="I832" s="4">
        <v>291683</v>
      </c>
      <c r="J832" s="4">
        <v>1000</v>
      </c>
      <c r="K832" s="4">
        <f>+I832*J832</f>
        <v>291683000</v>
      </c>
      <c r="L832" s="3">
        <f t="shared" si="78"/>
        <v>0</v>
      </c>
      <c r="M832" s="3">
        <f t="shared" si="79"/>
        <v>291683000</v>
      </c>
    </row>
    <row r="833" spans="1:13" x14ac:dyDescent="0.35">
      <c r="A833" s="1">
        <v>41183</v>
      </c>
      <c r="B833" t="s">
        <v>1186</v>
      </c>
      <c r="C833" t="s">
        <v>1187</v>
      </c>
      <c r="D833" s="1">
        <v>41183</v>
      </c>
      <c r="E833" s="1">
        <v>43374</v>
      </c>
      <c r="F833">
        <f t="shared" si="75"/>
        <v>6.0027397260273974</v>
      </c>
      <c r="G833">
        <f t="shared" si="76"/>
        <v>0</v>
      </c>
      <c r="H833">
        <f t="shared" si="77"/>
        <v>1</v>
      </c>
      <c r="I833" s="4">
        <v>1900</v>
      </c>
      <c r="J833" s="4">
        <v>1000000</v>
      </c>
      <c r="K833" s="4">
        <f>+I833*J833</f>
        <v>1900000000</v>
      </c>
      <c r="L833" s="3">
        <f t="shared" si="78"/>
        <v>0</v>
      </c>
      <c r="M833" s="3">
        <f t="shared" si="79"/>
        <v>1900000000</v>
      </c>
    </row>
    <row r="834" spans="1:13" x14ac:dyDescent="0.35">
      <c r="A834" s="1">
        <v>41183</v>
      </c>
      <c r="B834" t="s">
        <v>1188</v>
      </c>
      <c r="C834" t="s">
        <v>1187</v>
      </c>
      <c r="D834" s="1">
        <v>41183</v>
      </c>
      <c r="E834" s="1">
        <v>44105</v>
      </c>
      <c r="F834">
        <f t="shared" si="75"/>
        <v>8.0054794520547947</v>
      </c>
      <c r="G834">
        <f t="shared" si="76"/>
        <v>0</v>
      </c>
      <c r="H834">
        <f t="shared" si="77"/>
        <v>1</v>
      </c>
      <c r="I834" s="4">
        <v>1400</v>
      </c>
      <c r="J834" s="4">
        <v>1000000</v>
      </c>
      <c r="K834" s="4">
        <f>+I834*J834</f>
        <v>1400000000</v>
      </c>
      <c r="L834" s="3">
        <f t="shared" si="78"/>
        <v>0</v>
      </c>
      <c r="M834" s="3">
        <f t="shared" si="79"/>
        <v>1400000000</v>
      </c>
    </row>
    <row r="835" spans="1:13" x14ac:dyDescent="0.35">
      <c r="A835" s="1">
        <v>40878</v>
      </c>
      <c r="B835" t="s">
        <v>1189</v>
      </c>
      <c r="C835" t="s">
        <v>1190</v>
      </c>
      <c r="D835" s="1">
        <v>40892</v>
      </c>
      <c r="E835" s="1">
        <v>43449</v>
      </c>
      <c r="F835">
        <f t="shared" ref="F835:F898" si="80">(E835-D835)/365</f>
        <v>7.0054794520547947</v>
      </c>
      <c r="G835">
        <f t="shared" ref="G835:G898" si="81">IF(F835&lt;5,1,)</f>
        <v>0</v>
      </c>
      <c r="H835">
        <f t="shared" ref="H835:H898" si="82">IF(F835&gt;=5,1,0)</f>
        <v>1</v>
      </c>
      <c r="I835" s="4">
        <v>68865129</v>
      </c>
      <c r="J835" s="4">
        <v>1</v>
      </c>
      <c r="K835" s="4">
        <f>+I835*J835</f>
        <v>68865129</v>
      </c>
      <c r="L835" s="3">
        <f t="shared" ref="L835:L898" si="83">+K835*G835</f>
        <v>0</v>
      </c>
      <c r="M835" s="3">
        <f t="shared" ref="M835:M898" si="84">+K835*H835</f>
        <v>68865129</v>
      </c>
    </row>
    <row r="836" spans="1:13" x14ac:dyDescent="0.35">
      <c r="A836" s="1">
        <v>43070</v>
      </c>
      <c r="B836" t="s">
        <v>1191</v>
      </c>
      <c r="C836" t="s">
        <v>1002</v>
      </c>
      <c r="D836" s="1">
        <v>43090</v>
      </c>
      <c r="E836" s="1">
        <v>44186</v>
      </c>
      <c r="F836">
        <f t="shared" si="80"/>
        <v>3.0027397260273974</v>
      </c>
      <c r="G836">
        <f t="shared" si="81"/>
        <v>1</v>
      </c>
      <c r="H836">
        <f t="shared" si="82"/>
        <v>0</v>
      </c>
      <c r="I836" s="4">
        <v>45000</v>
      </c>
      <c r="J836" s="4">
        <v>1000</v>
      </c>
      <c r="K836" s="4">
        <f>+I836*J836</f>
        <v>45000000</v>
      </c>
      <c r="L836" s="3">
        <f t="shared" si="83"/>
        <v>45000000</v>
      </c>
      <c r="M836" s="3">
        <f t="shared" si="84"/>
        <v>0</v>
      </c>
    </row>
    <row r="837" spans="1:13" x14ac:dyDescent="0.35">
      <c r="A837" s="1">
        <v>43617</v>
      </c>
      <c r="B837" t="s">
        <v>1192</v>
      </c>
      <c r="C837" t="s">
        <v>1002</v>
      </c>
      <c r="D837" s="1">
        <v>43628</v>
      </c>
      <c r="E837" s="1">
        <v>45089</v>
      </c>
      <c r="F837">
        <f t="shared" si="80"/>
        <v>4.0027397260273974</v>
      </c>
      <c r="G837">
        <f t="shared" si="81"/>
        <v>1</v>
      </c>
      <c r="H837">
        <f t="shared" si="82"/>
        <v>0</v>
      </c>
      <c r="I837" s="4">
        <v>35000</v>
      </c>
      <c r="J837" s="4">
        <v>1000</v>
      </c>
      <c r="K837" s="4">
        <f>+I837*J837</f>
        <v>35000000</v>
      </c>
      <c r="L837" s="3">
        <f t="shared" si="83"/>
        <v>35000000</v>
      </c>
      <c r="M837" s="3">
        <f t="shared" si="84"/>
        <v>0</v>
      </c>
    </row>
    <row r="838" spans="1:13" x14ac:dyDescent="0.35">
      <c r="A838" s="1">
        <v>43617</v>
      </c>
      <c r="B838" t="s">
        <v>1193</v>
      </c>
      <c r="C838" t="s">
        <v>1002</v>
      </c>
      <c r="D838" s="1">
        <v>43628</v>
      </c>
      <c r="E838" s="1">
        <v>45638</v>
      </c>
      <c r="F838">
        <f t="shared" si="80"/>
        <v>5.506849315068493</v>
      </c>
      <c r="G838">
        <f t="shared" si="81"/>
        <v>0</v>
      </c>
      <c r="H838">
        <f t="shared" si="82"/>
        <v>1</v>
      </c>
      <c r="I838" s="4">
        <v>35000</v>
      </c>
      <c r="J838" s="4">
        <v>1000</v>
      </c>
      <c r="K838" s="4">
        <f>+I838*J838</f>
        <v>35000000</v>
      </c>
      <c r="L838" s="3">
        <f t="shared" si="83"/>
        <v>0</v>
      </c>
      <c r="M838" s="3">
        <f t="shared" si="84"/>
        <v>35000000</v>
      </c>
    </row>
    <row r="839" spans="1:13" x14ac:dyDescent="0.35">
      <c r="A839" s="1">
        <v>44166</v>
      </c>
      <c r="B839" t="s">
        <v>1194</v>
      </c>
      <c r="C839" t="s">
        <v>1002</v>
      </c>
      <c r="D839" s="1">
        <v>44168</v>
      </c>
      <c r="E839" s="1">
        <v>46371</v>
      </c>
      <c r="F839">
        <f t="shared" si="80"/>
        <v>6.0356164383561648</v>
      </c>
      <c r="G839">
        <f t="shared" si="81"/>
        <v>0</v>
      </c>
      <c r="H839">
        <f t="shared" si="82"/>
        <v>1</v>
      </c>
      <c r="I839" s="4">
        <v>4000</v>
      </c>
      <c r="J839" s="4">
        <v>10000</v>
      </c>
      <c r="K839" s="4">
        <f>+I839*J839</f>
        <v>40000000</v>
      </c>
      <c r="L839" s="3">
        <f t="shared" si="83"/>
        <v>0</v>
      </c>
      <c r="M839" s="3">
        <f t="shared" si="84"/>
        <v>40000000</v>
      </c>
    </row>
    <row r="840" spans="1:13" x14ac:dyDescent="0.35">
      <c r="A840" s="1">
        <v>41214</v>
      </c>
      <c r="B840" t="s">
        <v>1195</v>
      </c>
      <c r="C840" t="s">
        <v>1196</v>
      </c>
      <c r="D840" s="1">
        <v>41227</v>
      </c>
      <c r="E840" s="1">
        <v>44149</v>
      </c>
      <c r="F840">
        <f t="shared" si="80"/>
        <v>8.0054794520547947</v>
      </c>
      <c r="G840">
        <f t="shared" si="81"/>
        <v>0</v>
      </c>
      <c r="H840">
        <f t="shared" si="82"/>
        <v>1</v>
      </c>
      <c r="I840" s="4">
        <v>70000</v>
      </c>
      <c r="J840" s="4">
        <v>10000</v>
      </c>
      <c r="K840" s="4">
        <f>+I840*J840</f>
        <v>700000000</v>
      </c>
      <c r="L840" s="3">
        <f t="shared" si="83"/>
        <v>0</v>
      </c>
      <c r="M840" s="3">
        <f t="shared" si="84"/>
        <v>700000000</v>
      </c>
    </row>
    <row r="841" spans="1:13" x14ac:dyDescent="0.35">
      <c r="A841" s="1">
        <v>41091</v>
      </c>
      <c r="B841" t="s">
        <v>1197</v>
      </c>
      <c r="C841" t="s">
        <v>1198</v>
      </c>
      <c r="D841" s="1">
        <v>41117</v>
      </c>
      <c r="E841" s="1">
        <v>42943</v>
      </c>
      <c r="F841">
        <f t="shared" si="80"/>
        <v>5.0027397260273974</v>
      </c>
      <c r="G841">
        <f t="shared" si="81"/>
        <v>0</v>
      </c>
      <c r="H841">
        <f t="shared" si="82"/>
        <v>1</v>
      </c>
      <c r="I841" s="4">
        <v>11000</v>
      </c>
      <c r="J841" s="4">
        <v>10000</v>
      </c>
      <c r="K841" s="4">
        <f>+I841*J841</f>
        <v>110000000</v>
      </c>
      <c r="L841" s="3">
        <f t="shared" si="83"/>
        <v>0</v>
      </c>
      <c r="M841" s="3">
        <f t="shared" si="84"/>
        <v>110000000</v>
      </c>
    </row>
    <row r="842" spans="1:13" x14ac:dyDescent="0.35">
      <c r="A842" s="1">
        <v>41609</v>
      </c>
      <c r="B842" t="s">
        <v>1199</v>
      </c>
      <c r="C842" t="s">
        <v>1200</v>
      </c>
      <c r="D842" s="1">
        <v>41623</v>
      </c>
      <c r="E842" s="1">
        <v>45656</v>
      </c>
      <c r="F842">
        <f t="shared" si="80"/>
        <v>11.049315068493151</v>
      </c>
      <c r="G842">
        <f t="shared" si="81"/>
        <v>0</v>
      </c>
      <c r="H842">
        <f t="shared" si="82"/>
        <v>1</v>
      </c>
      <c r="I842" s="4">
        <v>8647</v>
      </c>
      <c r="J842" s="4">
        <v>10000</v>
      </c>
      <c r="K842" s="4">
        <f>+I842*J842</f>
        <v>86470000</v>
      </c>
      <c r="L842" s="3">
        <f t="shared" si="83"/>
        <v>0</v>
      </c>
      <c r="M842" s="3">
        <f t="shared" si="84"/>
        <v>86470000</v>
      </c>
    </row>
    <row r="843" spans="1:13" x14ac:dyDescent="0.35">
      <c r="A843" s="1">
        <v>42401</v>
      </c>
      <c r="B843" t="s">
        <v>1201</v>
      </c>
      <c r="C843" t="s">
        <v>1200</v>
      </c>
      <c r="D843" s="1">
        <v>42405</v>
      </c>
      <c r="E843" s="1">
        <v>43205</v>
      </c>
      <c r="F843">
        <f t="shared" si="80"/>
        <v>2.1917808219178081</v>
      </c>
      <c r="G843">
        <f t="shared" si="81"/>
        <v>1</v>
      </c>
      <c r="H843">
        <f t="shared" si="82"/>
        <v>0</v>
      </c>
      <c r="I843" s="4">
        <v>69</v>
      </c>
      <c r="J843" s="4">
        <v>1000000</v>
      </c>
      <c r="K843" s="4">
        <f>+I843*J843</f>
        <v>69000000</v>
      </c>
      <c r="L843" s="3">
        <f t="shared" si="83"/>
        <v>69000000</v>
      </c>
      <c r="M843" s="3">
        <f t="shared" si="84"/>
        <v>0</v>
      </c>
    </row>
    <row r="844" spans="1:13" x14ac:dyDescent="0.35">
      <c r="A844" s="1">
        <v>41609</v>
      </c>
      <c r="B844" t="s">
        <v>1202</v>
      </c>
      <c r="C844" t="s">
        <v>1200</v>
      </c>
      <c r="D844" s="1">
        <v>41623</v>
      </c>
      <c r="E844" s="1">
        <v>43819</v>
      </c>
      <c r="F844">
        <f t="shared" si="80"/>
        <v>6.0164383561643833</v>
      </c>
      <c r="G844">
        <f t="shared" si="81"/>
        <v>0</v>
      </c>
      <c r="H844">
        <f t="shared" si="82"/>
        <v>1</v>
      </c>
      <c r="I844" s="4">
        <v>630</v>
      </c>
      <c r="J844" s="4">
        <v>10000</v>
      </c>
      <c r="K844" s="4">
        <f>+I844*J844</f>
        <v>6300000</v>
      </c>
      <c r="L844" s="3">
        <f t="shared" si="83"/>
        <v>0</v>
      </c>
      <c r="M844" s="3">
        <f t="shared" si="84"/>
        <v>6300000</v>
      </c>
    </row>
    <row r="845" spans="1:13" x14ac:dyDescent="0.35">
      <c r="A845" s="1">
        <v>41609</v>
      </c>
      <c r="B845" t="s">
        <v>1203</v>
      </c>
      <c r="C845" t="s">
        <v>1200</v>
      </c>
      <c r="D845" s="1">
        <v>41623</v>
      </c>
      <c r="E845" s="1">
        <v>55150</v>
      </c>
      <c r="F845">
        <f t="shared" si="80"/>
        <v>37.060273972602737</v>
      </c>
      <c r="G845">
        <f t="shared" si="81"/>
        <v>0</v>
      </c>
      <c r="H845">
        <f t="shared" si="82"/>
        <v>1</v>
      </c>
      <c r="I845" s="4">
        <v>1353</v>
      </c>
      <c r="J845" s="4">
        <v>10000</v>
      </c>
      <c r="K845" s="4">
        <f>+I845*J845</f>
        <v>13530000</v>
      </c>
      <c r="L845" s="3">
        <f t="shared" si="83"/>
        <v>0</v>
      </c>
      <c r="M845" s="3">
        <f t="shared" si="84"/>
        <v>13530000</v>
      </c>
    </row>
    <row r="846" spans="1:13" x14ac:dyDescent="0.35">
      <c r="A846" s="1">
        <v>41609</v>
      </c>
      <c r="B846" t="s">
        <v>1204</v>
      </c>
      <c r="C846" t="s">
        <v>1200</v>
      </c>
      <c r="D846" s="1">
        <v>41623</v>
      </c>
      <c r="E846" s="1">
        <v>55150</v>
      </c>
      <c r="F846">
        <f t="shared" si="80"/>
        <v>37.060273972602737</v>
      </c>
      <c r="G846">
        <f t="shared" si="81"/>
        <v>0</v>
      </c>
      <c r="H846">
        <f t="shared" si="82"/>
        <v>1</v>
      </c>
      <c r="I846" s="4">
        <v>14370</v>
      </c>
      <c r="J846" s="4">
        <v>10000</v>
      </c>
      <c r="K846" s="4">
        <f>+I846*J846</f>
        <v>143700000</v>
      </c>
      <c r="L846" s="3">
        <f t="shared" si="83"/>
        <v>0</v>
      </c>
      <c r="M846" s="3">
        <f t="shared" si="84"/>
        <v>143700000</v>
      </c>
    </row>
    <row r="847" spans="1:13" x14ac:dyDescent="0.35">
      <c r="A847" s="1">
        <v>43435</v>
      </c>
      <c r="B847" t="s">
        <v>1205</v>
      </c>
      <c r="C847" t="s">
        <v>1206</v>
      </c>
      <c r="D847" s="1">
        <v>43448</v>
      </c>
      <c r="E847" s="1">
        <v>45274</v>
      </c>
      <c r="F847">
        <f t="shared" si="80"/>
        <v>5.0027397260273974</v>
      </c>
      <c r="G847">
        <f t="shared" si="81"/>
        <v>0</v>
      </c>
      <c r="H847">
        <f t="shared" si="82"/>
        <v>1</v>
      </c>
      <c r="I847" s="4">
        <v>22500</v>
      </c>
      <c r="J847" s="4">
        <v>10000</v>
      </c>
      <c r="K847" s="4">
        <f>+I847*J847</f>
        <v>225000000</v>
      </c>
      <c r="L847" s="3">
        <f t="shared" si="83"/>
        <v>0</v>
      </c>
      <c r="M847" s="3">
        <f t="shared" si="84"/>
        <v>225000000</v>
      </c>
    </row>
    <row r="848" spans="1:13" x14ac:dyDescent="0.35">
      <c r="A848" s="1">
        <v>43800</v>
      </c>
      <c r="B848" t="s">
        <v>1207</v>
      </c>
      <c r="C848" t="s">
        <v>1208</v>
      </c>
      <c r="D848" s="1">
        <v>43817</v>
      </c>
      <c r="E848" s="1">
        <v>45217</v>
      </c>
      <c r="F848">
        <f t="shared" si="80"/>
        <v>3.8356164383561642</v>
      </c>
      <c r="G848">
        <f t="shared" si="81"/>
        <v>1</v>
      </c>
      <c r="H848">
        <f t="shared" si="82"/>
        <v>0</v>
      </c>
      <c r="I848" s="4">
        <v>60000</v>
      </c>
      <c r="J848" s="4">
        <v>1000</v>
      </c>
      <c r="K848" s="4">
        <f>+I848*J848</f>
        <v>60000000</v>
      </c>
      <c r="L848" s="3">
        <f t="shared" si="83"/>
        <v>60000000</v>
      </c>
      <c r="M848" s="3">
        <f t="shared" si="84"/>
        <v>0</v>
      </c>
    </row>
    <row r="849" spans="1:13" x14ac:dyDescent="0.35">
      <c r="A849" s="1">
        <v>44317</v>
      </c>
      <c r="B849" t="s">
        <v>1209</v>
      </c>
      <c r="C849" t="s">
        <v>1208</v>
      </c>
      <c r="D849" s="1">
        <v>44330</v>
      </c>
      <c r="E849" s="1">
        <v>44879</v>
      </c>
      <c r="F849">
        <f t="shared" si="80"/>
        <v>1.5041095890410958</v>
      </c>
      <c r="G849">
        <f t="shared" si="81"/>
        <v>1</v>
      </c>
      <c r="H849">
        <f t="shared" si="82"/>
        <v>0</v>
      </c>
      <c r="I849" s="4">
        <v>42000</v>
      </c>
      <c r="J849" s="4">
        <v>1000</v>
      </c>
      <c r="K849" s="4">
        <f>+I849*J849</f>
        <v>42000000</v>
      </c>
      <c r="L849" s="3">
        <f t="shared" si="83"/>
        <v>42000000</v>
      </c>
      <c r="M849" s="3">
        <f t="shared" si="84"/>
        <v>0</v>
      </c>
    </row>
    <row r="850" spans="1:13" x14ac:dyDescent="0.35">
      <c r="A850" s="1">
        <v>41395</v>
      </c>
      <c r="B850" t="s">
        <v>1210</v>
      </c>
      <c r="C850" t="s">
        <v>1211</v>
      </c>
      <c r="D850" s="1">
        <v>41397</v>
      </c>
      <c r="E850" s="1">
        <v>41762</v>
      </c>
      <c r="F850">
        <f t="shared" si="80"/>
        <v>1</v>
      </c>
      <c r="G850">
        <f t="shared" si="81"/>
        <v>1</v>
      </c>
      <c r="H850">
        <f t="shared" si="82"/>
        <v>0</v>
      </c>
      <c r="I850" s="4">
        <v>9000</v>
      </c>
      <c r="J850" s="4">
        <v>10000</v>
      </c>
      <c r="K850" s="4">
        <f>+I850*J850</f>
        <v>90000000</v>
      </c>
      <c r="L850" s="3">
        <f t="shared" si="83"/>
        <v>90000000</v>
      </c>
      <c r="M850" s="3">
        <f t="shared" si="84"/>
        <v>0</v>
      </c>
    </row>
    <row r="851" spans="1:13" x14ac:dyDescent="0.35">
      <c r="A851" s="1">
        <v>41730</v>
      </c>
      <c r="B851" t="s">
        <v>1212</v>
      </c>
      <c r="C851" t="s">
        <v>1211</v>
      </c>
      <c r="D851" s="1">
        <v>41759</v>
      </c>
      <c r="E851" s="1">
        <v>42124</v>
      </c>
      <c r="F851">
        <f t="shared" si="80"/>
        <v>1</v>
      </c>
      <c r="G851">
        <f t="shared" si="81"/>
        <v>1</v>
      </c>
      <c r="H851">
        <f t="shared" si="82"/>
        <v>0</v>
      </c>
      <c r="I851" s="4">
        <v>34000</v>
      </c>
      <c r="J851" s="4">
        <v>10000</v>
      </c>
      <c r="K851" s="4">
        <f>+I851*J851</f>
        <v>340000000</v>
      </c>
      <c r="L851" s="3">
        <f t="shared" si="83"/>
        <v>340000000</v>
      </c>
      <c r="M851" s="3">
        <f t="shared" si="84"/>
        <v>0</v>
      </c>
    </row>
    <row r="852" spans="1:13" x14ac:dyDescent="0.35">
      <c r="A852" s="1">
        <v>42095</v>
      </c>
      <c r="B852" t="s">
        <v>1213</v>
      </c>
      <c r="C852" t="s">
        <v>1211</v>
      </c>
      <c r="D852" s="1">
        <v>42124</v>
      </c>
      <c r="E852" s="1">
        <v>42307</v>
      </c>
      <c r="F852">
        <f t="shared" si="80"/>
        <v>0.50136986301369868</v>
      </c>
      <c r="G852">
        <f t="shared" si="81"/>
        <v>1</v>
      </c>
      <c r="H852">
        <f t="shared" si="82"/>
        <v>0</v>
      </c>
      <c r="I852" s="4">
        <v>40000</v>
      </c>
      <c r="J852" s="4">
        <v>10000</v>
      </c>
      <c r="K852" s="4">
        <f>+I852*J852</f>
        <v>400000000</v>
      </c>
      <c r="L852" s="3">
        <f t="shared" si="83"/>
        <v>400000000</v>
      </c>
      <c r="M852" s="3">
        <f t="shared" si="84"/>
        <v>0</v>
      </c>
    </row>
    <row r="853" spans="1:13" x14ac:dyDescent="0.35">
      <c r="A853" s="1">
        <v>42278</v>
      </c>
      <c r="B853" t="s">
        <v>1214</v>
      </c>
      <c r="C853" t="s">
        <v>1211</v>
      </c>
      <c r="D853" s="1">
        <v>42307</v>
      </c>
      <c r="E853" s="1">
        <v>42852</v>
      </c>
      <c r="F853">
        <f t="shared" si="80"/>
        <v>1.4931506849315068</v>
      </c>
      <c r="G853">
        <f t="shared" si="81"/>
        <v>1</v>
      </c>
      <c r="H853">
        <f t="shared" si="82"/>
        <v>0</v>
      </c>
      <c r="I853" s="4">
        <v>40000</v>
      </c>
      <c r="J853" s="4">
        <v>10000</v>
      </c>
      <c r="K853" s="4">
        <f>+I853*J853</f>
        <v>400000000</v>
      </c>
      <c r="L853" s="3">
        <f t="shared" si="83"/>
        <v>400000000</v>
      </c>
      <c r="M853" s="3">
        <f t="shared" si="84"/>
        <v>0</v>
      </c>
    </row>
    <row r="854" spans="1:13" x14ac:dyDescent="0.35">
      <c r="A854" s="1">
        <v>41395</v>
      </c>
      <c r="B854" t="s">
        <v>1215</v>
      </c>
      <c r="C854" t="s">
        <v>1211</v>
      </c>
      <c r="D854" s="1">
        <v>41397</v>
      </c>
      <c r="E854" s="1">
        <v>41762</v>
      </c>
      <c r="F854">
        <f t="shared" si="80"/>
        <v>1</v>
      </c>
      <c r="G854">
        <f t="shared" si="81"/>
        <v>1</v>
      </c>
      <c r="H854">
        <f t="shared" si="82"/>
        <v>0</v>
      </c>
      <c r="I854" s="4">
        <v>10000</v>
      </c>
      <c r="J854" s="4">
        <v>10000</v>
      </c>
      <c r="K854" s="4">
        <f>+I854*J854</f>
        <v>100000000</v>
      </c>
      <c r="L854" s="3">
        <f t="shared" si="83"/>
        <v>100000000</v>
      </c>
      <c r="M854" s="3">
        <f t="shared" si="84"/>
        <v>0</v>
      </c>
    </row>
    <row r="855" spans="1:13" x14ac:dyDescent="0.35">
      <c r="A855" s="1">
        <v>41030</v>
      </c>
      <c r="B855" t="s">
        <v>1216</v>
      </c>
      <c r="C855" t="s">
        <v>1217</v>
      </c>
      <c r="D855" s="1">
        <v>41039</v>
      </c>
      <c r="E855" s="1">
        <v>41769</v>
      </c>
      <c r="F855">
        <f t="shared" si="80"/>
        <v>2</v>
      </c>
      <c r="G855">
        <f t="shared" si="81"/>
        <v>1</v>
      </c>
      <c r="H855">
        <f t="shared" si="82"/>
        <v>0</v>
      </c>
      <c r="I855" s="4">
        <v>60</v>
      </c>
      <c r="J855" s="4">
        <v>1000000</v>
      </c>
      <c r="K855" s="4">
        <f>+I855*J855</f>
        <v>60000000</v>
      </c>
      <c r="L855" s="3">
        <f t="shared" si="83"/>
        <v>60000000</v>
      </c>
      <c r="M855" s="3">
        <f t="shared" si="84"/>
        <v>0</v>
      </c>
    </row>
    <row r="856" spans="1:13" x14ac:dyDescent="0.35">
      <c r="A856" s="1">
        <v>41671</v>
      </c>
      <c r="B856" t="s">
        <v>1218</v>
      </c>
      <c r="C856" t="s">
        <v>1219</v>
      </c>
      <c r="D856" s="1">
        <v>41673</v>
      </c>
      <c r="E856" s="1">
        <v>42038</v>
      </c>
      <c r="F856">
        <f t="shared" si="80"/>
        <v>1</v>
      </c>
      <c r="G856">
        <f t="shared" si="81"/>
        <v>1</v>
      </c>
      <c r="H856">
        <f t="shared" si="82"/>
        <v>0</v>
      </c>
      <c r="I856" s="4">
        <v>34500</v>
      </c>
      <c r="J856" s="4">
        <v>10000</v>
      </c>
      <c r="K856" s="4">
        <f>+I856*J856</f>
        <v>345000000</v>
      </c>
      <c r="L856" s="3">
        <f t="shared" si="83"/>
        <v>345000000</v>
      </c>
      <c r="M856" s="3">
        <f t="shared" si="84"/>
        <v>0</v>
      </c>
    </row>
    <row r="857" spans="1:13" x14ac:dyDescent="0.35">
      <c r="A857" s="1">
        <v>42005</v>
      </c>
      <c r="B857" t="s">
        <v>1220</v>
      </c>
      <c r="C857" t="s">
        <v>1219</v>
      </c>
      <c r="D857" s="1">
        <v>42034</v>
      </c>
      <c r="E857" s="1">
        <v>42399</v>
      </c>
      <c r="F857">
        <f t="shared" si="80"/>
        <v>1</v>
      </c>
      <c r="G857">
        <f t="shared" si="81"/>
        <v>1</v>
      </c>
      <c r="H857">
        <f t="shared" si="82"/>
        <v>0</v>
      </c>
      <c r="I857" s="4">
        <v>75000</v>
      </c>
      <c r="J857" s="4">
        <v>10000</v>
      </c>
      <c r="K857" s="4">
        <f>+I857*J857</f>
        <v>750000000</v>
      </c>
      <c r="L857" s="3">
        <f t="shared" si="83"/>
        <v>750000000</v>
      </c>
      <c r="M857" s="3">
        <f t="shared" si="84"/>
        <v>0</v>
      </c>
    </row>
    <row r="858" spans="1:13" x14ac:dyDescent="0.35">
      <c r="A858" s="1">
        <v>42370</v>
      </c>
      <c r="B858" t="s">
        <v>1221</v>
      </c>
      <c r="C858" t="s">
        <v>1219</v>
      </c>
      <c r="D858" s="1">
        <v>42398</v>
      </c>
      <c r="E858" s="1">
        <v>43494</v>
      </c>
      <c r="F858">
        <f t="shared" si="80"/>
        <v>3.0027397260273974</v>
      </c>
      <c r="G858">
        <f t="shared" si="81"/>
        <v>1</v>
      </c>
      <c r="H858">
        <f t="shared" si="82"/>
        <v>0</v>
      </c>
      <c r="I858" s="4">
        <v>125000</v>
      </c>
      <c r="J858" s="4">
        <v>10000</v>
      </c>
      <c r="K858" s="4">
        <f>+I858*J858</f>
        <v>1250000000</v>
      </c>
      <c r="L858" s="3">
        <f t="shared" si="83"/>
        <v>1250000000</v>
      </c>
      <c r="M858" s="3">
        <f t="shared" si="84"/>
        <v>0</v>
      </c>
    </row>
    <row r="859" spans="1:13" x14ac:dyDescent="0.35">
      <c r="A859" s="1">
        <v>43800</v>
      </c>
      <c r="B859" t="s">
        <v>1222</v>
      </c>
      <c r="C859" t="s">
        <v>1219</v>
      </c>
      <c r="D859" s="1">
        <v>43815</v>
      </c>
      <c r="E859" s="1">
        <v>48151</v>
      </c>
      <c r="F859">
        <f t="shared" si="80"/>
        <v>11.87945205479452</v>
      </c>
      <c r="G859">
        <f t="shared" si="81"/>
        <v>0</v>
      </c>
      <c r="H859">
        <f t="shared" si="82"/>
        <v>1</v>
      </c>
      <c r="I859" s="4">
        <v>700000000</v>
      </c>
      <c r="J859" s="4">
        <v>1</v>
      </c>
      <c r="K859" s="4">
        <f>+I859*J859</f>
        <v>700000000</v>
      </c>
      <c r="L859" s="3">
        <f t="shared" si="83"/>
        <v>0</v>
      </c>
      <c r="M859" s="3">
        <f t="shared" si="84"/>
        <v>700000000</v>
      </c>
    </row>
    <row r="860" spans="1:13" x14ac:dyDescent="0.35">
      <c r="A860" s="1">
        <v>41671</v>
      </c>
      <c r="B860" t="s">
        <v>1223</v>
      </c>
      <c r="C860" t="s">
        <v>1219</v>
      </c>
      <c r="D860" s="1">
        <v>41673</v>
      </c>
      <c r="E860" s="1">
        <v>42038</v>
      </c>
      <c r="F860">
        <f t="shared" si="80"/>
        <v>1</v>
      </c>
      <c r="G860">
        <f t="shared" si="81"/>
        <v>1</v>
      </c>
      <c r="H860">
        <f t="shared" si="82"/>
        <v>0</v>
      </c>
      <c r="I860" s="4">
        <v>21500</v>
      </c>
      <c r="J860" s="4">
        <v>10000</v>
      </c>
      <c r="K860" s="4">
        <f>+I860*J860</f>
        <v>215000000</v>
      </c>
      <c r="L860" s="3">
        <f t="shared" si="83"/>
        <v>215000000</v>
      </c>
      <c r="M860" s="3">
        <f t="shared" si="84"/>
        <v>0</v>
      </c>
    </row>
    <row r="861" spans="1:13" x14ac:dyDescent="0.35">
      <c r="A861" s="1">
        <v>40695</v>
      </c>
      <c r="B861" t="s">
        <v>1224</v>
      </c>
      <c r="C861" t="s">
        <v>1225</v>
      </c>
      <c r="D861" s="1">
        <v>40695</v>
      </c>
      <c r="E861" s="1">
        <v>43252</v>
      </c>
      <c r="F861">
        <f t="shared" si="80"/>
        <v>7.0054794520547947</v>
      </c>
      <c r="G861">
        <f t="shared" si="81"/>
        <v>0</v>
      </c>
      <c r="H861">
        <f t="shared" si="82"/>
        <v>1</v>
      </c>
      <c r="I861" s="4">
        <v>13200</v>
      </c>
      <c r="J861" s="4">
        <v>100000</v>
      </c>
      <c r="K861" s="4">
        <f>+I861*J861</f>
        <v>1320000000</v>
      </c>
      <c r="L861" s="3">
        <f t="shared" si="83"/>
        <v>0</v>
      </c>
      <c r="M861" s="3">
        <f t="shared" si="84"/>
        <v>1320000000</v>
      </c>
    </row>
    <row r="862" spans="1:13" x14ac:dyDescent="0.35">
      <c r="A862" s="1">
        <v>42644</v>
      </c>
      <c r="B862" t="s">
        <v>1226</v>
      </c>
      <c r="C862" t="s">
        <v>1225</v>
      </c>
      <c r="D862" s="1">
        <v>42663</v>
      </c>
      <c r="E862" s="1">
        <v>44124</v>
      </c>
      <c r="F862">
        <f t="shared" si="80"/>
        <v>4.0027397260273974</v>
      </c>
      <c r="G862">
        <f t="shared" si="81"/>
        <v>1</v>
      </c>
      <c r="H862">
        <f t="shared" si="82"/>
        <v>0</v>
      </c>
      <c r="I862" s="4">
        <v>40000</v>
      </c>
      <c r="J862" s="4">
        <v>10000</v>
      </c>
      <c r="K862" s="4">
        <f>+I862*J862</f>
        <v>400000000</v>
      </c>
      <c r="L862" s="3">
        <f t="shared" si="83"/>
        <v>400000000</v>
      </c>
      <c r="M862" s="3">
        <f t="shared" si="84"/>
        <v>0</v>
      </c>
    </row>
    <row r="863" spans="1:13" x14ac:dyDescent="0.35">
      <c r="A863" s="1">
        <v>43101</v>
      </c>
      <c r="B863" t="s">
        <v>1227</v>
      </c>
      <c r="C863" t="s">
        <v>1225</v>
      </c>
      <c r="D863" s="1">
        <v>43105</v>
      </c>
      <c r="E863" s="1">
        <v>43835</v>
      </c>
      <c r="F863">
        <f t="shared" si="80"/>
        <v>2</v>
      </c>
      <c r="G863">
        <f t="shared" si="81"/>
        <v>1</v>
      </c>
      <c r="H863">
        <f t="shared" si="82"/>
        <v>0</v>
      </c>
      <c r="I863" s="4">
        <v>115000</v>
      </c>
      <c r="J863" s="4">
        <v>1000</v>
      </c>
      <c r="K863" s="4">
        <f>+I863*J863</f>
        <v>115000000</v>
      </c>
      <c r="L863" s="3">
        <f t="shared" si="83"/>
        <v>115000000</v>
      </c>
      <c r="M863" s="3">
        <f t="shared" si="84"/>
        <v>0</v>
      </c>
    </row>
    <row r="864" spans="1:13" x14ac:dyDescent="0.35">
      <c r="A864" s="1">
        <v>43466</v>
      </c>
      <c r="B864" t="s">
        <v>1228</v>
      </c>
      <c r="C864" t="s">
        <v>1225</v>
      </c>
      <c r="D864" s="1">
        <v>43489</v>
      </c>
      <c r="E864" s="1">
        <v>43854</v>
      </c>
      <c r="F864">
        <f t="shared" si="80"/>
        <v>1</v>
      </c>
      <c r="G864">
        <f t="shared" si="81"/>
        <v>1</v>
      </c>
      <c r="H864">
        <f t="shared" si="82"/>
        <v>0</v>
      </c>
      <c r="I864" s="4">
        <v>105000</v>
      </c>
      <c r="J864" s="4">
        <v>1000</v>
      </c>
      <c r="K864" s="4">
        <f>+I864*J864</f>
        <v>105000000</v>
      </c>
      <c r="L864" s="3">
        <f t="shared" si="83"/>
        <v>105000000</v>
      </c>
      <c r="M864" s="3">
        <f t="shared" si="84"/>
        <v>0</v>
      </c>
    </row>
    <row r="865" spans="1:13" x14ac:dyDescent="0.35">
      <c r="A865" s="1">
        <v>43466</v>
      </c>
      <c r="B865" t="s">
        <v>1229</v>
      </c>
      <c r="C865" t="s">
        <v>1225</v>
      </c>
      <c r="D865" s="1">
        <v>43489</v>
      </c>
      <c r="E865" s="1">
        <v>45315</v>
      </c>
      <c r="F865">
        <f t="shared" si="80"/>
        <v>5.0027397260273974</v>
      </c>
      <c r="G865">
        <f t="shared" si="81"/>
        <v>0</v>
      </c>
      <c r="H865">
        <f t="shared" si="82"/>
        <v>1</v>
      </c>
      <c r="I865" s="4">
        <v>220000</v>
      </c>
      <c r="J865" s="4">
        <v>1000</v>
      </c>
      <c r="K865" s="4">
        <f>+I865*J865</f>
        <v>220000000</v>
      </c>
      <c r="L865" s="3">
        <f t="shared" si="83"/>
        <v>0</v>
      </c>
      <c r="M865" s="3">
        <f t="shared" si="84"/>
        <v>220000000</v>
      </c>
    </row>
    <row r="866" spans="1:13" x14ac:dyDescent="0.35">
      <c r="A866" s="1">
        <v>41000</v>
      </c>
      <c r="B866" t="s">
        <v>1230</v>
      </c>
      <c r="C866" t="s">
        <v>1042</v>
      </c>
      <c r="D866" s="1">
        <v>41004</v>
      </c>
      <c r="E866" s="1">
        <v>42425</v>
      </c>
      <c r="F866">
        <f t="shared" si="80"/>
        <v>3.893150684931507</v>
      </c>
      <c r="G866">
        <f t="shared" si="81"/>
        <v>1</v>
      </c>
      <c r="H866">
        <f t="shared" si="82"/>
        <v>0</v>
      </c>
      <c r="I866" s="4">
        <v>400</v>
      </c>
      <c r="J866" s="4">
        <v>100000</v>
      </c>
      <c r="K866" s="4">
        <f>+I866*J866</f>
        <v>40000000</v>
      </c>
      <c r="L866" s="3">
        <f t="shared" si="83"/>
        <v>40000000</v>
      </c>
      <c r="M866" s="3">
        <f t="shared" si="84"/>
        <v>0</v>
      </c>
    </row>
    <row r="867" spans="1:13" x14ac:dyDescent="0.35">
      <c r="A867" s="1">
        <v>41913</v>
      </c>
      <c r="B867" t="s">
        <v>1231</v>
      </c>
      <c r="C867" t="s">
        <v>1042</v>
      </c>
      <c r="D867" s="1">
        <v>41919</v>
      </c>
      <c r="E867" s="1">
        <v>45276</v>
      </c>
      <c r="F867">
        <f t="shared" si="80"/>
        <v>9.1972602739726028</v>
      </c>
      <c r="G867">
        <f t="shared" si="81"/>
        <v>0</v>
      </c>
      <c r="H867">
        <f t="shared" si="82"/>
        <v>1</v>
      </c>
      <c r="I867" s="4">
        <v>500</v>
      </c>
      <c r="J867" s="4">
        <v>100000</v>
      </c>
      <c r="K867" s="4">
        <f>+I867*J867</f>
        <v>50000000</v>
      </c>
      <c r="L867" s="3">
        <f t="shared" si="83"/>
        <v>0</v>
      </c>
      <c r="M867" s="3">
        <f t="shared" si="84"/>
        <v>50000000</v>
      </c>
    </row>
    <row r="868" spans="1:13" x14ac:dyDescent="0.35">
      <c r="A868" s="1">
        <v>41760</v>
      </c>
      <c r="B868" t="s">
        <v>1232</v>
      </c>
      <c r="C868" t="s">
        <v>1233</v>
      </c>
      <c r="D868" s="1">
        <v>41772</v>
      </c>
      <c r="E868" s="1">
        <v>43598</v>
      </c>
      <c r="F868">
        <f t="shared" si="80"/>
        <v>5.0027397260273974</v>
      </c>
      <c r="G868">
        <f t="shared" si="81"/>
        <v>0</v>
      </c>
      <c r="H868">
        <f t="shared" si="82"/>
        <v>1</v>
      </c>
      <c r="I868" s="4">
        <v>100000</v>
      </c>
      <c r="J868" s="4">
        <v>10000</v>
      </c>
      <c r="K868" s="4">
        <f>+I868*J868</f>
        <v>1000000000</v>
      </c>
      <c r="L868" s="3">
        <f t="shared" si="83"/>
        <v>0</v>
      </c>
      <c r="M868" s="3">
        <f t="shared" si="84"/>
        <v>1000000000</v>
      </c>
    </row>
    <row r="869" spans="1:13" x14ac:dyDescent="0.35">
      <c r="A869" s="1">
        <v>42887</v>
      </c>
      <c r="B869" t="s">
        <v>1234</v>
      </c>
      <c r="C869" t="s">
        <v>1233</v>
      </c>
      <c r="D869" s="1">
        <v>42914</v>
      </c>
      <c r="E869" s="1">
        <v>43644</v>
      </c>
      <c r="F869">
        <f t="shared" si="80"/>
        <v>2</v>
      </c>
      <c r="G869">
        <f t="shared" si="81"/>
        <v>1</v>
      </c>
      <c r="H869">
        <f t="shared" si="82"/>
        <v>0</v>
      </c>
      <c r="I869" s="4">
        <v>52000</v>
      </c>
      <c r="J869" s="4">
        <v>10000</v>
      </c>
      <c r="K869" s="4">
        <f>+I869*J869</f>
        <v>520000000</v>
      </c>
      <c r="L869" s="3">
        <f t="shared" si="83"/>
        <v>520000000</v>
      </c>
      <c r="M869" s="3">
        <f t="shared" si="84"/>
        <v>0</v>
      </c>
    </row>
    <row r="870" spans="1:13" x14ac:dyDescent="0.35">
      <c r="A870" s="1">
        <v>42491</v>
      </c>
      <c r="B870" t="s">
        <v>1235</v>
      </c>
      <c r="C870" t="s">
        <v>1236</v>
      </c>
      <c r="D870" s="1">
        <v>42506</v>
      </c>
      <c r="E870" s="1">
        <v>44887</v>
      </c>
      <c r="F870">
        <f t="shared" si="80"/>
        <v>6.5232876712328771</v>
      </c>
      <c r="G870">
        <f t="shared" si="81"/>
        <v>0</v>
      </c>
      <c r="H870">
        <f t="shared" si="82"/>
        <v>1</v>
      </c>
      <c r="I870" s="4">
        <v>10000</v>
      </c>
      <c r="J870" s="4">
        <v>10000</v>
      </c>
      <c r="K870" s="4">
        <f>+I870*J870</f>
        <v>100000000</v>
      </c>
      <c r="L870" s="3">
        <f t="shared" si="83"/>
        <v>0</v>
      </c>
      <c r="M870" s="3">
        <f t="shared" si="84"/>
        <v>100000000</v>
      </c>
    </row>
    <row r="871" spans="1:13" x14ac:dyDescent="0.35">
      <c r="A871" s="1">
        <v>42644</v>
      </c>
      <c r="B871" t="s">
        <v>1237</v>
      </c>
      <c r="C871" t="s">
        <v>1238</v>
      </c>
      <c r="D871" s="1">
        <v>42663</v>
      </c>
      <c r="E871" s="1">
        <v>44124</v>
      </c>
      <c r="F871">
        <f t="shared" si="80"/>
        <v>4.0027397260273974</v>
      </c>
      <c r="G871">
        <f t="shared" si="81"/>
        <v>1</v>
      </c>
      <c r="H871">
        <f t="shared" si="82"/>
        <v>0</v>
      </c>
      <c r="I871" s="4">
        <v>62000</v>
      </c>
      <c r="J871" s="4">
        <v>10000</v>
      </c>
      <c r="K871" s="4">
        <f>+I871*J871</f>
        <v>620000000</v>
      </c>
      <c r="L871" s="3">
        <f t="shared" si="83"/>
        <v>620000000</v>
      </c>
      <c r="M871" s="3">
        <f t="shared" si="84"/>
        <v>0</v>
      </c>
    </row>
    <row r="872" spans="1:13" x14ac:dyDescent="0.35">
      <c r="A872" s="1">
        <v>40695</v>
      </c>
      <c r="B872" t="s">
        <v>1239</v>
      </c>
      <c r="C872" t="s">
        <v>1240</v>
      </c>
      <c r="D872" s="1">
        <v>40695</v>
      </c>
      <c r="E872" s="1">
        <v>42522</v>
      </c>
      <c r="F872">
        <f t="shared" si="80"/>
        <v>5.0054794520547947</v>
      </c>
      <c r="G872">
        <f t="shared" si="81"/>
        <v>0</v>
      </c>
      <c r="H872">
        <f t="shared" si="82"/>
        <v>1</v>
      </c>
      <c r="I872" s="4">
        <v>1600</v>
      </c>
      <c r="J872" s="4">
        <v>100000</v>
      </c>
      <c r="K872" s="4">
        <f>+I872*J872</f>
        <v>160000000</v>
      </c>
      <c r="L872" s="3">
        <f t="shared" si="83"/>
        <v>0</v>
      </c>
      <c r="M872" s="3">
        <f t="shared" si="84"/>
        <v>160000000</v>
      </c>
    </row>
    <row r="873" spans="1:13" x14ac:dyDescent="0.35">
      <c r="A873" s="1">
        <v>41091</v>
      </c>
      <c r="B873" t="s">
        <v>1241</v>
      </c>
      <c r="C873" t="s">
        <v>1240</v>
      </c>
      <c r="D873" s="1">
        <v>41093</v>
      </c>
      <c r="E873" s="1">
        <v>43649</v>
      </c>
      <c r="F873">
        <f t="shared" si="80"/>
        <v>7.0027397260273974</v>
      </c>
      <c r="G873">
        <f t="shared" si="81"/>
        <v>0</v>
      </c>
      <c r="H873">
        <f t="shared" si="82"/>
        <v>1</v>
      </c>
      <c r="I873" s="4">
        <v>110</v>
      </c>
      <c r="J873" s="4">
        <v>1000000</v>
      </c>
      <c r="K873" s="4">
        <f>+I873*J873</f>
        <v>110000000</v>
      </c>
      <c r="L873" s="3">
        <f t="shared" si="83"/>
        <v>0</v>
      </c>
      <c r="M873" s="3">
        <f t="shared" si="84"/>
        <v>110000000</v>
      </c>
    </row>
    <row r="874" spans="1:13" x14ac:dyDescent="0.35">
      <c r="A874" s="1">
        <v>41306</v>
      </c>
      <c r="B874" t="s">
        <v>1242</v>
      </c>
      <c r="C874" t="s">
        <v>1240</v>
      </c>
      <c r="D874" s="1">
        <v>41310</v>
      </c>
      <c r="E874" s="1">
        <v>44232</v>
      </c>
      <c r="F874">
        <f t="shared" si="80"/>
        <v>8.0054794520547947</v>
      </c>
      <c r="G874">
        <f t="shared" si="81"/>
        <v>0</v>
      </c>
      <c r="H874">
        <f t="shared" si="82"/>
        <v>1</v>
      </c>
      <c r="I874" s="4">
        <v>23500</v>
      </c>
      <c r="J874" s="4">
        <v>10000</v>
      </c>
      <c r="K874" s="4">
        <f>+I874*J874</f>
        <v>235000000</v>
      </c>
      <c r="L874" s="3">
        <f t="shared" si="83"/>
        <v>0</v>
      </c>
      <c r="M874" s="3">
        <f t="shared" si="84"/>
        <v>235000000</v>
      </c>
    </row>
    <row r="875" spans="1:13" x14ac:dyDescent="0.35">
      <c r="A875" s="1">
        <v>43101</v>
      </c>
      <c r="B875" t="s">
        <v>1243</v>
      </c>
      <c r="C875" t="s">
        <v>1240</v>
      </c>
      <c r="D875" s="1">
        <v>43109</v>
      </c>
      <c r="E875" s="1">
        <v>44205</v>
      </c>
      <c r="F875">
        <f t="shared" si="80"/>
        <v>3.0027397260273974</v>
      </c>
      <c r="G875">
        <f t="shared" si="81"/>
        <v>1</v>
      </c>
      <c r="H875">
        <f t="shared" si="82"/>
        <v>0</v>
      </c>
      <c r="I875" s="4">
        <v>215000</v>
      </c>
      <c r="J875" s="4">
        <v>1000</v>
      </c>
      <c r="K875" s="4">
        <f>+I875*J875</f>
        <v>215000000</v>
      </c>
      <c r="L875" s="3">
        <f t="shared" si="83"/>
        <v>215000000</v>
      </c>
      <c r="M875" s="3">
        <f t="shared" si="84"/>
        <v>0</v>
      </c>
    </row>
    <row r="876" spans="1:13" x14ac:dyDescent="0.35">
      <c r="A876" s="1">
        <v>42767</v>
      </c>
      <c r="B876" t="s">
        <v>1244</v>
      </c>
      <c r="C876" t="s">
        <v>1240</v>
      </c>
      <c r="D876" s="1">
        <v>42781</v>
      </c>
      <c r="E876" s="1">
        <v>44607</v>
      </c>
      <c r="F876">
        <f t="shared" si="80"/>
        <v>5.0027397260273974</v>
      </c>
      <c r="G876">
        <f t="shared" si="81"/>
        <v>0</v>
      </c>
      <c r="H876">
        <f t="shared" si="82"/>
        <v>1</v>
      </c>
      <c r="I876" s="4">
        <v>246000</v>
      </c>
      <c r="J876" s="4">
        <v>1000</v>
      </c>
      <c r="K876" s="4">
        <f>+I876*J876</f>
        <v>246000000</v>
      </c>
      <c r="L876" s="3">
        <f t="shared" si="83"/>
        <v>0</v>
      </c>
      <c r="M876" s="3">
        <f t="shared" si="84"/>
        <v>246000000</v>
      </c>
    </row>
    <row r="877" spans="1:13" x14ac:dyDescent="0.35">
      <c r="A877" s="1">
        <v>43586</v>
      </c>
      <c r="B877" t="s">
        <v>1245</v>
      </c>
      <c r="C877" t="s">
        <v>1240</v>
      </c>
      <c r="D877" s="1">
        <v>43613</v>
      </c>
      <c r="E877" s="1">
        <v>45440</v>
      </c>
      <c r="F877">
        <f t="shared" si="80"/>
        <v>5.0054794520547947</v>
      </c>
      <c r="G877">
        <f t="shared" si="81"/>
        <v>0</v>
      </c>
      <c r="H877">
        <f t="shared" si="82"/>
        <v>1</v>
      </c>
      <c r="I877" s="4">
        <v>215000</v>
      </c>
      <c r="J877" s="4">
        <v>1000</v>
      </c>
      <c r="K877" s="4">
        <f>+I877*J877</f>
        <v>215000000</v>
      </c>
      <c r="L877" s="3">
        <f t="shared" si="83"/>
        <v>0</v>
      </c>
      <c r="M877" s="3">
        <f t="shared" si="84"/>
        <v>215000000</v>
      </c>
    </row>
    <row r="878" spans="1:13" x14ac:dyDescent="0.35">
      <c r="A878" s="1">
        <v>44531</v>
      </c>
      <c r="B878" t="s">
        <v>1246</v>
      </c>
      <c r="C878" t="s">
        <v>1240</v>
      </c>
      <c r="D878" s="1">
        <v>44545</v>
      </c>
      <c r="E878" s="1">
        <v>47102</v>
      </c>
      <c r="F878">
        <f t="shared" si="80"/>
        <v>7.0054794520547947</v>
      </c>
      <c r="G878">
        <f t="shared" si="81"/>
        <v>0</v>
      </c>
      <c r="H878">
        <f t="shared" si="82"/>
        <v>1</v>
      </c>
      <c r="I878" s="4">
        <v>250000</v>
      </c>
      <c r="J878" s="4">
        <v>1000</v>
      </c>
      <c r="K878" s="4">
        <f>+I878*J878</f>
        <v>250000000</v>
      </c>
      <c r="L878" s="3">
        <f t="shared" si="83"/>
        <v>0</v>
      </c>
      <c r="M878" s="3">
        <f t="shared" si="84"/>
        <v>250000000</v>
      </c>
    </row>
    <row r="879" spans="1:13" x14ac:dyDescent="0.35">
      <c r="A879" s="1">
        <v>43800</v>
      </c>
      <c r="B879" t="s">
        <v>1247</v>
      </c>
      <c r="C879" t="s">
        <v>1248</v>
      </c>
      <c r="D879" s="1">
        <v>43826</v>
      </c>
      <c r="E879" s="1">
        <v>44374</v>
      </c>
      <c r="F879">
        <f t="shared" si="80"/>
        <v>1.5013698630136987</v>
      </c>
      <c r="G879">
        <f t="shared" si="81"/>
        <v>1</v>
      </c>
      <c r="H879">
        <f t="shared" si="82"/>
        <v>0</v>
      </c>
      <c r="I879" s="4">
        <v>43000</v>
      </c>
      <c r="J879" s="4">
        <v>1000</v>
      </c>
      <c r="K879" s="4">
        <f>+I879*J879</f>
        <v>43000000</v>
      </c>
      <c r="L879" s="3">
        <f t="shared" si="83"/>
        <v>43000000</v>
      </c>
      <c r="M879" s="3">
        <f t="shared" si="84"/>
        <v>0</v>
      </c>
    </row>
    <row r="880" spans="1:13" x14ac:dyDescent="0.35">
      <c r="A880" s="1">
        <v>40695</v>
      </c>
      <c r="B880" t="s">
        <v>1249</v>
      </c>
      <c r="C880" t="s">
        <v>1250</v>
      </c>
      <c r="D880" s="1">
        <v>40695</v>
      </c>
      <c r="E880" s="1">
        <v>43252</v>
      </c>
      <c r="F880">
        <f t="shared" si="80"/>
        <v>7.0054794520547947</v>
      </c>
      <c r="G880">
        <f t="shared" si="81"/>
        <v>0</v>
      </c>
      <c r="H880">
        <f t="shared" si="82"/>
        <v>1</v>
      </c>
      <c r="I880" s="4">
        <v>6800</v>
      </c>
      <c r="J880" s="4">
        <v>100000</v>
      </c>
      <c r="K880" s="4">
        <f>+I880*J880</f>
        <v>680000000</v>
      </c>
      <c r="L880" s="3">
        <f t="shared" si="83"/>
        <v>0</v>
      </c>
      <c r="M880" s="3">
        <f t="shared" si="84"/>
        <v>680000000</v>
      </c>
    </row>
    <row r="881" spans="1:13" x14ac:dyDescent="0.35">
      <c r="A881" s="1">
        <v>41244</v>
      </c>
      <c r="B881" t="s">
        <v>1251</v>
      </c>
      <c r="C881" t="s">
        <v>1250</v>
      </c>
      <c r="D881" s="1">
        <v>41244</v>
      </c>
      <c r="E881" s="1">
        <v>43252</v>
      </c>
      <c r="F881">
        <f t="shared" si="80"/>
        <v>5.5013698630136982</v>
      </c>
      <c r="G881">
        <f t="shared" si="81"/>
        <v>0</v>
      </c>
      <c r="H881">
        <f t="shared" si="82"/>
        <v>1</v>
      </c>
      <c r="I881" s="4">
        <v>10920</v>
      </c>
      <c r="J881" s="4">
        <v>100000</v>
      </c>
      <c r="K881" s="4">
        <f>+I881*J881</f>
        <v>1092000000</v>
      </c>
      <c r="L881" s="3">
        <f t="shared" si="83"/>
        <v>0</v>
      </c>
      <c r="M881" s="3">
        <f t="shared" si="84"/>
        <v>1092000000</v>
      </c>
    </row>
    <row r="882" spans="1:13" x14ac:dyDescent="0.35">
      <c r="A882" s="1">
        <v>41487</v>
      </c>
      <c r="B882" t="s">
        <v>1252</v>
      </c>
      <c r="C882" t="s">
        <v>1250</v>
      </c>
      <c r="D882" s="1">
        <v>41507</v>
      </c>
      <c r="E882" s="1">
        <v>44064</v>
      </c>
      <c r="F882">
        <f t="shared" si="80"/>
        <v>7.0054794520547947</v>
      </c>
      <c r="G882">
        <f t="shared" si="81"/>
        <v>0</v>
      </c>
      <c r="H882">
        <f t="shared" si="82"/>
        <v>1</v>
      </c>
      <c r="I882" s="4">
        <v>46000</v>
      </c>
      <c r="J882" s="4">
        <v>10000</v>
      </c>
      <c r="K882" s="4">
        <f>+I882*J882</f>
        <v>460000000</v>
      </c>
      <c r="L882" s="3">
        <f t="shared" si="83"/>
        <v>0</v>
      </c>
      <c r="M882" s="3">
        <f t="shared" si="84"/>
        <v>460000000</v>
      </c>
    </row>
    <row r="883" spans="1:13" x14ac:dyDescent="0.35">
      <c r="A883" s="1">
        <v>41730</v>
      </c>
      <c r="B883" t="s">
        <v>1253</v>
      </c>
      <c r="C883" t="s">
        <v>1250</v>
      </c>
      <c r="D883" s="1">
        <v>41754</v>
      </c>
      <c r="E883" s="1">
        <v>43580</v>
      </c>
      <c r="F883">
        <f t="shared" si="80"/>
        <v>5.0027397260273974</v>
      </c>
      <c r="G883">
        <f t="shared" si="81"/>
        <v>0</v>
      </c>
      <c r="H883">
        <f t="shared" si="82"/>
        <v>1</v>
      </c>
      <c r="I883" s="4">
        <v>63500</v>
      </c>
      <c r="J883" s="4">
        <v>10000</v>
      </c>
      <c r="K883" s="4">
        <f>+I883*J883</f>
        <v>635000000</v>
      </c>
      <c r="L883" s="3">
        <f t="shared" si="83"/>
        <v>0</v>
      </c>
      <c r="M883" s="3">
        <f t="shared" si="84"/>
        <v>635000000</v>
      </c>
    </row>
    <row r="884" spans="1:13" x14ac:dyDescent="0.35">
      <c r="A884" s="1">
        <v>43070</v>
      </c>
      <c r="B884" t="s">
        <v>1254</v>
      </c>
      <c r="C884" t="s">
        <v>1250</v>
      </c>
      <c r="D884" s="1">
        <v>43096</v>
      </c>
      <c r="E884" s="1">
        <v>43461</v>
      </c>
      <c r="F884">
        <f t="shared" si="80"/>
        <v>1</v>
      </c>
      <c r="G884">
        <f t="shared" si="81"/>
        <v>1</v>
      </c>
      <c r="H884">
        <f t="shared" si="82"/>
        <v>0</v>
      </c>
      <c r="I884" s="4">
        <v>190000</v>
      </c>
      <c r="J884" s="4">
        <v>1000</v>
      </c>
      <c r="K884" s="4">
        <f>+I884*J884</f>
        <v>190000000</v>
      </c>
      <c r="L884" s="3">
        <f t="shared" si="83"/>
        <v>190000000</v>
      </c>
      <c r="M884" s="3">
        <f t="shared" si="84"/>
        <v>0</v>
      </c>
    </row>
    <row r="885" spans="1:13" x14ac:dyDescent="0.35">
      <c r="A885" s="1">
        <v>43221</v>
      </c>
      <c r="B885" t="s">
        <v>1255</v>
      </c>
      <c r="C885" t="s">
        <v>1250</v>
      </c>
      <c r="D885" s="1">
        <v>43238</v>
      </c>
      <c r="E885" s="1">
        <v>44334</v>
      </c>
      <c r="F885">
        <f t="shared" si="80"/>
        <v>3.0027397260273974</v>
      </c>
      <c r="G885">
        <f t="shared" si="81"/>
        <v>1</v>
      </c>
      <c r="H885">
        <f t="shared" si="82"/>
        <v>0</v>
      </c>
      <c r="I885" s="4">
        <v>700000</v>
      </c>
      <c r="J885" s="4">
        <v>1000</v>
      </c>
      <c r="K885" s="4">
        <f>+I885*J885</f>
        <v>700000000</v>
      </c>
      <c r="L885" s="3">
        <f t="shared" si="83"/>
        <v>700000000</v>
      </c>
      <c r="M885" s="3">
        <f t="shared" si="84"/>
        <v>0</v>
      </c>
    </row>
    <row r="886" spans="1:13" x14ac:dyDescent="0.35">
      <c r="A886" s="1">
        <v>43221</v>
      </c>
      <c r="B886" t="s">
        <v>1256</v>
      </c>
      <c r="C886" t="s">
        <v>1250</v>
      </c>
      <c r="D886" s="1">
        <v>43238</v>
      </c>
      <c r="E886" s="1">
        <v>45064</v>
      </c>
      <c r="F886">
        <f t="shared" si="80"/>
        <v>5.0027397260273974</v>
      </c>
      <c r="G886">
        <f t="shared" si="81"/>
        <v>0</v>
      </c>
      <c r="H886">
        <f t="shared" si="82"/>
        <v>1</v>
      </c>
      <c r="I886" s="4">
        <v>700000</v>
      </c>
      <c r="J886" s="4">
        <v>1000</v>
      </c>
      <c r="K886" s="4">
        <f>+I886*J886</f>
        <v>700000000</v>
      </c>
      <c r="L886" s="3">
        <f t="shared" si="83"/>
        <v>0</v>
      </c>
      <c r="M886" s="3">
        <f t="shared" si="84"/>
        <v>700000000</v>
      </c>
    </row>
    <row r="887" spans="1:13" x14ac:dyDescent="0.35">
      <c r="A887" s="1">
        <v>42125</v>
      </c>
      <c r="B887" t="s">
        <v>1257</v>
      </c>
      <c r="C887" t="s">
        <v>1258</v>
      </c>
      <c r="D887" s="1">
        <v>42139</v>
      </c>
      <c r="E887" s="1">
        <v>43966</v>
      </c>
      <c r="F887">
        <f t="shared" si="80"/>
        <v>5.0054794520547947</v>
      </c>
      <c r="G887">
        <f t="shared" si="81"/>
        <v>0</v>
      </c>
      <c r="H887">
        <f t="shared" si="82"/>
        <v>1</v>
      </c>
      <c r="I887" s="4">
        <v>100000</v>
      </c>
      <c r="J887" s="4">
        <v>10000</v>
      </c>
      <c r="K887" s="4">
        <f>+I887*J887</f>
        <v>1000000000</v>
      </c>
      <c r="L887" s="3">
        <f t="shared" si="83"/>
        <v>0</v>
      </c>
      <c r="M887" s="3">
        <f t="shared" si="84"/>
        <v>1000000000</v>
      </c>
    </row>
    <row r="888" spans="1:13" x14ac:dyDescent="0.35">
      <c r="A888" s="1">
        <v>42552</v>
      </c>
      <c r="B888" t="s">
        <v>1259</v>
      </c>
      <c r="C888" t="s">
        <v>1258</v>
      </c>
      <c r="D888" s="1">
        <v>42564</v>
      </c>
      <c r="E888" s="1">
        <v>43659</v>
      </c>
      <c r="F888">
        <f t="shared" si="80"/>
        <v>3</v>
      </c>
      <c r="G888">
        <f t="shared" si="81"/>
        <v>1</v>
      </c>
      <c r="H888">
        <f t="shared" si="82"/>
        <v>0</v>
      </c>
      <c r="I888" s="4">
        <v>100000</v>
      </c>
      <c r="J888" s="4">
        <v>10000</v>
      </c>
      <c r="K888" s="4">
        <f>+I888*J888</f>
        <v>1000000000</v>
      </c>
      <c r="L888" s="3">
        <f t="shared" si="83"/>
        <v>1000000000</v>
      </c>
      <c r="M888" s="3">
        <f t="shared" si="84"/>
        <v>0</v>
      </c>
    </row>
    <row r="889" spans="1:13" x14ac:dyDescent="0.35">
      <c r="A889" s="1">
        <v>43009</v>
      </c>
      <c r="B889" t="s">
        <v>1260</v>
      </c>
      <c r="C889" t="s">
        <v>1258</v>
      </c>
      <c r="D889" s="1">
        <v>43028</v>
      </c>
      <c r="E889" s="1">
        <v>44854</v>
      </c>
      <c r="F889">
        <f t="shared" si="80"/>
        <v>5.0027397260273974</v>
      </c>
      <c r="G889">
        <f t="shared" si="81"/>
        <v>0</v>
      </c>
      <c r="H889">
        <f t="shared" si="82"/>
        <v>1</v>
      </c>
      <c r="I889" s="4">
        <v>1000000</v>
      </c>
      <c r="J889" s="4">
        <v>1000</v>
      </c>
      <c r="K889" s="4">
        <f>+I889*J889</f>
        <v>1000000000</v>
      </c>
      <c r="L889" s="3">
        <f t="shared" si="83"/>
        <v>0</v>
      </c>
      <c r="M889" s="3">
        <f t="shared" si="84"/>
        <v>1000000000</v>
      </c>
    </row>
    <row r="890" spans="1:13" x14ac:dyDescent="0.35">
      <c r="A890" s="1">
        <v>43282</v>
      </c>
      <c r="B890" t="s">
        <v>1261</v>
      </c>
      <c r="C890" t="s">
        <v>1258</v>
      </c>
      <c r="D890" s="1">
        <v>43304</v>
      </c>
      <c r="E890" s="1">
        <v>45130</v>
      </c>
      <c r="F890">
        <f t="shared" si="80"/>
        <v>5.0027397260273974</v>
      </c>
      <c r="G890">
        <f t="shared" si="81"/>
        <v>0</v>
      </c>
      <c r="H890">
        <f t="shared" si="82"/>
        <v>1</v>
      </c>
      <c r="I890" s="4">
        <v>1000000000</v>
      </c>
      <c r="J890" s="4">
        <v>1</v>
      </c>
      <c r="K890" s="4">
        <f>+I890*J890</f>
        <v>1000000000</v>
      </c>
      <c r="L890" s="3">
        <f t="shared" si="83"/>
        <v>0</v>
      </c>
      <c r="M890" s="3">
        <f t="shared" si="84"/>
        <v>1000000000</v>
      </c>
    </row>
    <row r="891" spans="1:13" x14ac:dyDescent="0.35">
      <c r="A891" s="1">
        <v>43647</v>
      </c>
      <c r="B891" t="s">
        <v>1262</v>
      </c>
      <c r="C891" t="s">
        <v>1258</v>
      </c>
      <c r="D891" s="1">
        <v>43661</v>
      </c>
      <c r="E891" s="1">
        <v>45488</v>
      </c>
      <c r="F891">
        <f t="shared" si="80"/>
        <v>5.0054794520547947</v>
      </c>
      <c r="G891">
        <f t="shared" si="81"/>
        <v>0</v>
      </c>
      <c r="H891">
        <f t="shared" si="82"/>
        <v>1</v>
      </c>
      <c r="I891" s="4">
        <v>800000</v>
      </c>
      <c r="J891" s="4">
        <v>1000</v>
      </c>
      <c r="K891" s="4">
        <f>+I891*J891</f>
        <v>800000000</v>
      </c>
      <c r="L891" s="3">
        <f t="shared" si="83"/>
        <v>0</v>
      </c>
      <c r="M891" s="3">
        <f t="shared" si="84"/>
        <v>800000000</v>
      </c>
    </row>
    <row r="892" spans="1:13" x14ac:dyDescent="0.35">
      <c r="A892" s="1">
        <v>44470</v>
      </c>
      <c r="B892" t="s">
        <v>1263</v>
      </c>
      <c r="C892" t="s">
        <v>1258</v>
      </c>
      <c r="D892" s="1">
        <v>44484</v>
      </c>
      <c r="E892" s="1">
        <v>46310</v>
      </c>
      <c r="F892">
        <f t="shared" si="80"/>
        <v>5.0027397260273974</v>
      </c>
      <c r="G892">
        <f t="shared" si="81"/>
        <v>0</v>
      </c>
      <c r="H892">
        <f t="shared" si="82"/>
        <v>1</v>
      </c>
      <c r="I892" s="4">
        <v>1133363</v>
      </c>
      <c r="J892" s="4">
        <v>1000</v>
      </c>
      <c r="K892" s="4">
        <f>+I892*J892</f>
        <v>1133363000</v>
      </c>
      <c r="L892" s="3">
        <f t="shared" si="83"/>
        <v>0</v>
      </c>
      <c r="M892" s="3">
        <f t="shared" si="84"/>
        <v>1133363000</v>
      </c>
    </row>
    <row r="893" spans="1:13" x14ac:dyDescent="0.35">
      <c r="A893" s="1">
        <v>43435</v>
      </c>
      <c r="B893" t="s">
        <v>1264</v>
      </c>
      <c r="C893" t="s">
        <v>1265</v>
      </c>
      <c r="D893" s="1">
        <v>43440</v>
      </c>
      <c r="E893" s="1">
        <v>46362</v>
      </c>
      <c r="F893">
        <f t="shared" si="80"/>
        <v>8.0054794520547947</v>
      </c>
      <c r="G893">
        <f t="shared" si="81"/>
        <v>0</v>
      </c>
      <c r="H893">
        <f t="shared" si="82"/>
        <v>1</v>
      </c>
      <c r="I893" s="4">
        <v>400000</v>
      </c>
      <c r="J893" s="4">
        <v>1000</v>
      </c>
      <c r="K893" s="4">
        <f>+I893*J893</f>
        <v>400000000</v>
      </c>
      <c r="L893" s="3">
        <f t="shared" si="83"/>
        <v>0</v>
      </c>
      <c r="M893" s="3">
        <f t="shared" si="84"/>
        <v>400000000</v>
      </c>
    </row>
    <row r="894" spans="1:13" x14ac:dyDescent="0.35">
      <c r="A894" s="1">
        <v>43586</v>
      </c>
      <c r="B894" t="s">
        <v>1266</v>
      </c>
      <c r="C894" t="s">
        <v>1265</v>
      </c>
      <c r="D894" s="1">
        <v>43613</v>
      </c>
      <c r="E894" s="1">
        <v>45074</v>
      </c>
      <c r="F894">
        <f t="shared" si="80"/>
        <v>4.0027397260273974</v>
      </c>
      <c r="G894">
        <f t="shared" si="81"/>
        <v>1</v>
      </c>
      <c r="H894">
        <f t="shared" si="82"/>
        <v>0</v>
      </c>
      <c r="I894" s="4">
        <v>620000</v>
      </c>
      <c r="J894" s="4">
        <v>1000</v>
      </c>
      <c r="K894" s="4">
        <f>+I894*J894</f>
        <v>620000000</v>
      </c>
      <c r="L894" s="3">
        <f t="shared" si="83"/>
        <v>620000000</v>
      </c>
      <c r="M894" s="3">
        <f t="shared" si="84"/>
        <v>0</v>
      </c>
    </row>
    <row r="895" spans="1:13" x14ac:dyDescent="0.35">
      <c r="A895" s="1">
        <v>43101</v>
      </c>
      <c r="B895" t="s">
        <v>1267</v>
      </c>
      <c r="C895" t="s">
        <v>1268</v>
      </c>
      <c r="D895" s="1">
        <v>43109</v>
      </c>
      <c r="E895" s="1">
        <v>44205</v>
      </c>
      <c r="F895">
        <f t="shared" si="80"/>
        <v>3.0027397260273974</v>
      </c>
      <c r="G895">
        <f t="shared" si="81"/>
        <v>1</v>
      </c>
      <c r="H895">
        <f t="shared" si="82"/>
        <v>0</v>
      </c>
      <c r="I895" s="4">
        <v>190000</v>
      </c>
      <c r="J895" s="4">
        <v>1000</v>
      </c>
      <c r="K895" s="4">
        <f>+I895*J895</f>
        <v>190000000</v>
      </c>
      <c r="L895" s="3">
        <f t="shared" si="83"/>
        <v>190000000</v>
      </c>
      <c r="M895" s="3">
        <f t="shared" si="84"/>
        <v>0</v>
      </c>
    </row>
    <row r="896" spans="1:13" x14ac:dyDescent="0.35">
      <c r="A896" s="1">
        <v>43586</v>
      </c>
      <c r="B896" t="s">
        <v>1269</v>
      </c>
      <c r="C896" t="s">
        <v>1268</v>
      </c>
      <c r="D896" s="1">
        <v>43613</v>
      </c>
      <c r="E896" s="1">
        <v>45440</v>
      </c>
      <c r="F896">
        <f t="shared" si="80"/>
        <v>5.0054794520547947</v>
      </c>
      <c r="G896">
        <f t="shared" si="81"/>
        <v>0</v>
      </c>
      <c r="H896">
        <f t="shared" si="82"/>
        <v>1</v>
      </c>
      <c r="I896" s="4">
        <v>190000</v>
      </c>
      <c r="J896" s="4">
        <v>1000</v>
      </c>
      <c r="K896" s="4">
        <f>+I896*J896</f>
        <v>190000000</v>
      </c>
      <c r="L896" s="3">
        <f t="shared" si="83"/>
        <v>0</v>
      </c>
      <c r="M896" s="3">
        <f t="shared" si="84"/>
        <v>190000000</v>
      </c>
    </row>
    <row r="897" spans="1:13" x14ac:dyDescent="0.35">
      <c r="A897" s="1">
        <v>41183</v>
      </c>
      <c r="B897" t="s">
        <v>1270</v>
      </c>
      <c r="C897" t="s">
        <v>1271</v>
      </c>
      <c r="D897" s="1">
        <v>41212</v>
      </c>
      <c r="E897" s="1">
        <v>43038</v>
      </c>
      <c r="F897">
        <f t="shared" si="80"/>
        <v>5.0027397260273974</v>
      </c>
      <c r="G897">
        <f t="shared" si="81"/>
        <v>0</v>
      </c>
      <c r="H897">
        <f t="shared" si="82"/>
        <v>1</v>
      </c>
      <c r="I897" s="4">
        <v>100000</v>
      </c>
      <c r="J897" s="4">
        <v>10000</v>
      </c>
      <c r="K897" s="4">
        <f>+I897*J897</f>
        <v>1000000000</v>
      </c>
      <c r="L897" s="3">
        <f t="shared" si="83"/>
        <v>0</v>
      </c>
      <c r="M897" s="3">
        <f t="shared" si="84"/>
        <v>1000000000</v>
      </c>
    </row>
    <row r="898" spans="1:13" x14ac:dyDescent="0.35">
      <c r="A898" s="1">
        <v>42644</v>
      </c>
      <c r="B898" t="s">
        <v>1272</v>
      </c>
      <c r="C898" t="s">
        <v>1271</v>
      </c>
      <c r="D898" s="1">
        <v>42670</v>
      </c>
      <c r="E898" s="1">
        <v>43765</v>
      </c>
      <c r="F898">
        <f t="shared" si="80"/>
        <v>3</v>
      </c>
      <c r="G898">
        <f t="shared" si="81"/>
        <v>1</v>
      </c>
      <c r="H898">
        <f t="shared" si="82"/>
        <v>0</v>
      </c>
      <c r="I898" s="4">
        <v>50000</v>
      </c>
      <c r="J898" s="4">
        <v>10000</v>
      </c>
      <c r="K898" s="4">
        <f>+I898*J898</f>
        <v>500000000</v>
      </c>
      <c r="L898" s="3">
        <f t="shared" si="83"/>
        <v>500000000</v>
      </c>
      <c r="M898" s="3">
        <f t="shared" si="84"/>
        <v>0</v>
      </c>
    </row>
    <row r="899" spans="1:13" x14ac:dyDescent="0.35">
      <c r="A899" s="1">
        <v>43009</v>
      </c>
      <c r="B899" t="s">
        <v>1273</v>
      </c>
      <c r="C899" t="s">
        <v>1271</v>
      </c>
      <c r="D899" s="1">
        <v>43028</v>
      </c>
      <c r="E899" s="1">
        <v>44854</v>
      </c>
      <c r="F899">
        <f t="shared" ref="F899:F962" si="85">(E899-D899)/365</f>
        <v>5.0027397260273974</v>
      </c>
      <c r="G899">
        <f t="shared" ref="G899:G962" si="86">IF(F899&lt;5,1,)</f>
        <v>0</v>
      </c>
      <c r="H899">
        <f t="shared" ref="H899:H962" si="87">IF(F899&gt;=5,1,0)</f>
        <v>1</v>
      </c>
      <c r="I899" s="4">
        <v>50000</v>
      </c>
      <c r="J899" s="4">
        <v>10000</v>
      </c>
      <c r="K899" s="4">
        <f>+I899*J899</f>
        <v>500000000</v>
      </c>
      <c r="L899" s="3">
        <f t="shared" ref="L899:L962" si="88">+K899*G899</f>
        <v>0</v>
      </c>
      <c r="M899" s="3">
        <f t="shared" ref="M899:M962" si="89">+K899*H899</f>
        <v>500000000</v>
      </c>
    </row>
    <row r="900" spans="1:13" x14ac:dyDescent="0.35">
      <c r="A900" s="1">
        <v>43344</v>
      </c>
      <c r="B900" t="s">
        <v>1274</v>
      </c>
      <c r="C900" t="s">
        <v>1271</v>
      </c>
      <c r="D900" s="1">
        <v>43370</v>
      </c>
      <c r="E900" s="1">
        <v>45196</v>
      </c>
      <c r="F900">
        <f t="shared" si="85"/>
        <v>5.0027397260273974</v>
      </c>
      <c r="G900">
        <f t="shared" si="86"/>
        <v>0</v>
      </c>
      <c r="H900">
        <f t="shared" si="87"/>
        <v>1</v>
      </c>
      <c r="I900" s="4">
        <v>1000000000</v>
      </c>
      <c r="J900" s="4">
        <v>1</v>
      </c>
      <c r="K900" s="4">
        <f>+I900*J900</f>
        <v>1000000000</v>
      </c>
      <c r="L900" s="3">
        <f t="shared" si="88"/>
        <v>0</v>
      </c>
      <c r="M900" s="3">
        <f t="shared" si="89"/>
        <v>1000000000</v>
      </c>
    </row>
    <row r="901" spans="1:13" x14ac:dyDescent="0.35">
      <c r="A901" s="1">
        <v>44348</v>
      </c>
      <c r="B901" t="s">
        <v>1275</v>
      </c>
      <c r="C901" t="s">
        <v>1271</v>
      </c>
      <c r="D901" s="1">
        <v>44363</v>
      </c>
      <c r="E901" s="1">
        <v>46188</v>
      </c>
      <c r="F901">
        <f t="shared" si="85"/>
        <v>5</v>
      </c>
      <c r="G901">
        <f t="shared" si="86"/>
        <v>0</v>
      </c>
      <c r="H901">
        <f t="shared" si="87"/>
        <v>1</v>
      </c>
      <c r="I901" s="4">
        <v>1000000</v>
      </c>
      <c r="J901" s="4">
        <v>1000</v>
      </c>
      <c r="K901" s="4">
        <f>+I901*J901</f>
        <v>1000000000</v>
      </c>
      <c r="L901" s="3">
        <f t="shared" si="88"/>
        <v>0</v>
      </c>
      <c r="M901" s="3">
        <f t="shared" si="89"/>
        <v>1000000000</v>
      </c>
    </row>
    <row r="902" spans="1:13" x14ac:dyDescent="0.35">
      <c r="A902" s="1">
        <v>43770</v>
      </c>
      <c r="B902" t="s">
        <v>1276</v>
      </c>
      <c r="C902" t="s">
        <v>1271</v>
      </c>
      <c r="D902" s="1">
        <v>43784</v>
      </c>
      <c r="E902" s="1">
        <v>44880</v>
      </c>
      <c r="F902">
        <f t="shared" si="85"/>
        <v>3.0027397260273974</v>
      </c>
      <c r="G902">
        <f t="shared" si="86"/>
        <v>1</v>
      </c>
      <c r="H902">
        <f t="shared" si="87"/>
        <v>0</v>
      </c>
      <c r="I902" s="4">
        <v>350000</v>
      </c>
      <c r="J902" s="4">
        <v>1000</v>
      </c>
      <c r="K902" s="4">
        <f>+I902*J902</f>
        <v>350000000</v>
      </c>
      <c r="L902" s="3">
        <f t="shared" si="88"/>
        <v>350000000</v>
      </c>
      <c r="M902" s="3">
        <f t="shared" si="89"/>
        <v>0</v>
      </c>
    </row>
    <row r="903" spans="1:13" x14ac:dyDescent="0.35">
      <c r="A903" s="1">
        <v>43101</v>
      </c>
      <c r="B903" t="s">
        <v>1277</v>
      </c>
      <c r="C903" t="s">
        <v>1233</v>
      </c>
      <c r="D903" s="1">
        <v>43119</v>
      </c>
      <c r="E903" s="1">
        <v>44215</v>
      </c>
      <c r="F903">
        <f t="shared" si="85"/>
        <v>3.0027397260273974</v>
      </c>
      <c r="G903">
        <f t="shared" si="86"/>
        <v>1</v>
      </c>
      <c r="H903">
        <f t="shared" si="87"/>
        <v>0</v>
      </c>
      <c r="I903" s="4">
        <v>600000</v>
      </c>
      <c r="J903" s="4">
        <v>1000</v>
      </c>
      <c r="K903" s="4">
        <f>+I903*J903</f>
        <v>600000000</v>
      </c>
      <c r="L903" s="3">
        <f t="shared" si="88"/>
        <v>600000000</v>
      </c>
      <c r="M903" s="3">
        <f t="shared" si="89"/>
        <v>0</v>
      </c>
    </row>
    <row r="904" spans="1:13" x14ac:dyDescent="0.35">
      <c r="A904" s="1">
        <v>43617</v>
      </c>
      <c r="B904" t="s">
        <v>1278</v>
      </c>
      <c r="C904" t="s">
        <v>1233</v>
      </c>
      <c r="D904" s="1">
        <v>43630</v>
      </c>
      <c r="E904" s="1">
        <v>44726</v>
      </c>
      <c r="F904">
        <f t="shared" si="85"/>
        <v>3.0027397260273974</v>
      </c>
      <c r="G904">
        <f t="shared" si="86"/>
        <v>1</v>
      </c>
      <c r="H904">
        <f t="shared" si="87"/>
        <v>0</v>
      </c>
      <c r="I904" s="4">
        <v>500000</v>
      </c>
      <c r="J904" s="4">
        <v>1000</v>
      </c>
      <c r="K904" s="4">
        <f>+I904*J904</f>
        <v>500000000</v>
      </c>
      <c r="L904" s="3">
        <f t="shared" si="88"/>
        <v>500000000</v>
      </c>
      <c r="M904" s="3">
        <f t="shared" si="89"/>
        <v>0</v>
      </c>
    </row>
    <row r="905" spans="1:13" x14ac:dyDescent="0.35">
      <c r="A905" s="1">
        <v>42217</v>
      </c>
      <c r="B905" t="s">
        <v>1279</v>
      </c>
      <c r="C905" t="s">
        <v>1280</v>
      </c>
      <c r="D905" s="1">
        <v>42241</v>
      </c>
      <c r="E905" s="1">
        <v>44068</v>
      </c>
      <c r="F905">
        <f t="shared" si="85"/>
        <v>5.0054794520547947</v>
      </c>
      <c r="G905">
        <f t="shared" si="86"/>
        <v>0</v>
      </c>
      <c r="H905">
        <f t="shared" si="87"/>
        <v>1</v>
      </c>
      <c r="I905" s="4">
        <v>42</v>
      </c>
      <c r="J905" s="4">
        <v>1000000</v>
      </c>
      <c r="K905" s="4">
        <f>+I905*J905</f>
        <v>42000000</v>
      </c>
      <c r="L905" s="3">
        <f t="shared" si="88"/>
        <v>0</v>
      </c>
      <c r="M905" s="3">
        <f t="shared" si="89"/>
        <v>42000000</v>
      </c>
    </row>
    <row r="906" spans="1:13" x14ac:dyDescent="0.35">
      <c r="A906" s="1">
        <v>43405</v>
      </c>
      <c r="B906" t="s">
        <v>1281</v>
      </c>
      <c r="C906" t="s">
        <v>1282</v>
      </c>
      <c r="D906" s="1">
        <v>43434</v>
      </c>
      <c r="E906" s="1">
        <v>44165</v>
      </c>
      <c r="F906">
        <f t="shared" si="85"/>
        <v>2.0027397260273974</v>
      </c>
      <c r="G906">
        <f t="shared" si="86"/>
        <v>1</v>
      </c>
      <c r="H906">
        <f t="shared" si="87"/>
        <v>0</v>
      </c>
      <c r="I906" s="4">
        <v>100000000</v>
      </c>
      <c r="J906" s="4">
        <v>1</v>
      </c>
      <c r="K906" s="4">
        <f>+I906*J906</f>
        <v>100000000</v>
      </c>
      <c r="L906" s="3">
        <f t="shared" si="88"/>
        <v>100000000</v>
      </c>
      <c r="M906" s="3">
        <f t="shared" si="89"/>
        <v>0</v>
      </c>
    </row>
    <row r="907" spans="1:13" x14ac:dyDescent="0.35">
      <c r="A907" s="1">
        <v>43800</v>
      </c>
      <c r="B907" t="s">
        <v>1283</v>
      </c>
      <c r="C907" t="s">
        <v>1282</v>
      </c>
      <c r="D907" s="1">
        <v>43804</v>
      </c>
      <c r="E907" s="1">
        <v>45265</v>
      </c>
      <c r="F907">
        <f t="shared" si="85"/>
        <v>4.0027397260273974</v>
      </c>
      <c r="G907">
        <f t="shared" si="86"/>
        <v>1</v>
      </c>
      <c r="H907">
        <f t="shared" si="87"/>
        <v>0</v>
      </c>
      <c r="I907" s="4">
        <v>10000</v>
      </c>
      <c r="J907" s="4">
        <v>10000</v>
      </c>
      <c r="K907" s="4">
        <f>+I907*J907</f>
        <v>100000000</v>
      </c>
      <c r="L907" s="3">
        <f t="shared" si="88"/>
        <v>100000000</v>
      </c>
      <c r="M907" s="3">
        <f t="shared" si="89"/>
        <v>0</v>
      </c>
    </row>
    <row r="908" spans="1:13" x14ac:dyDescent="0.35">
      <c r="A908" s="1">
        <v>44531</v>
      </c>
      <c r="B908" t="s">
        <v>1284</v>
      </c>
      <c r="C908" t="s">
        <v>1285</v>
      </c>
      <c r="D908" s="1">
        <v>44540</v>
      </c>
      <c r="E908" s="1">
        <v>46731</v>
      </c>
      <c r="F908">
        <f t="shared" si="85"/>
        <v>6.0027397260273974</v>
      </c>
      <c r="G908">
        <f t="shared" si="86"/>
        <v>0</v>
      </c>
      <c r="H908">
        <f t="shared" si="87"/>
        <v>1</v>
      </c>
      <c r="I908" s="4">
        <v>550000</v>
      </c>
      <c r="J908" s="4">
        <v>1000</v>
      </c>
      <c r="K908" s="4">
        <f>+I908*J908</f>
        <v>550000000</v>
      </c>
      <c r="L908" s="3">
        <f t="shared" si="88"/>
        <v>0</v>
      </c>
      <c r="M908" s="3">
        <f t="shared" si="89"/>
        <v>550000000</v>
      </c>
    </row>
    <row r="909" spans="1:13" x14ac:dyDescent="0.35">
      <c r="A909" s="1">
        <v>44501</v>
      </c>
      <c r="B909" t="s">
        <v>1286</v>
      </c>
      <c r="C909" t="s">
        <v>1287</v>
      </c>
      <c r="D909" s="1">
        <v>44512</v>
      </c>
      <c r="E909" s="1">
        <v>46703</v>
      </c>
      <c r="F909">
        <f t="shared" si="85"/>
        <v>6.0027397260273974</v>
      </c>
      <c r="G909">
        <f t="shared" si="86"/>
        <v>0</v>
      </c>
      <c r="H909">
        <f t="shared" si="87"/>
        <v>1</v>
      </c>
      <c r="I909" s="4">
        <v>10500</v>
      </c>
      <c r="J909" s="4">
        <v>10000</v>
      </c>
      <c r="K909" s="4">
        <f>+I909*J909</f>
        <v>105000000</v>
      </c>
      <c r="L909" s="3">
        <f t="shared" si="88"/>
        <v>0</v>
      </c>
      <c r="M909" s="3">
        <f t="shared" si="89"/>
        <v>105000000</v>
      </c>
    </row>
    <row r="910" spans="1:13" x14ac:dyDescent="0.35">
      <c r="A910" s="1">
        <v>41214</v>
      </c>
      <c r="B910" t="s">
        <v>1288</v>
      </c>
      <c r="C910" t="s">
        <v>1289</v>
      </c>
      <c r="D910" s="1">
        <v>41233</v>
      </c>
      <c r="E910" s="1">
        <v>43059</v>
      </c>
      <c r="F910">
        <f t="shared" si="85"/>
        <v>5.0027397260273974</v>
      </c>
      <c r="G910">
        <f t="shared" si="86"/>
        <v>0</v>
      </c>
      <c r="H910">
        <f t="shared" si="87"/>
        <v>1</v>
      </c>
      <c r="I910" s="4">
        <v>73</v>
      </c>
      <c r="J910" s="4">
        <v>1000000</v>
      </c>
      <c r="K910" s="4">
        <f>+I910*J910</f>
        <v>73000000</v>
      </c>
      <c r="L910" s="3">
        <f t="shared" si="88"/>
        <v>0</v>
      </c>
      <c r="M910" s="3">
        <f t="shared" si="89"/>
        <v>73000000</v>
      </c>
    </row>
    <row r="911" spans="1:13" x14ac:dyDescent="0.35">
      <c r="A911" s="1">
        <v>41974</v>
      </c>
      <c r="B911" t="s">
        <v>1290</v>
      </c>
      <c r="C911" t="s">
        <v>1289</v>
      </c>
      <c r="D911" s="1">
        <v>41981</v>
      </c>
      <c r="E911" s="1">
        <v>46020</v>
      </c>
      <c r="F911">
        <f t="shared" si="85"/>
        <v>11.065753424657535</v>
      </c>
      <c r="G911">
        <f t="shared" si="86"/>
        <v>0</v>
      </c>
      <c r="H911">
        <f t="shared" si="87"/>
        <v>1</v>
      </c>
      <c r="I911" s="4">
        <v>75</v>
      </c>
      <c r="J911" s="4">
        <v>1000000</v>
      </c>
      <c r="K911" s="4">
        <f>+I911*J911</f>
        <v>75000000</v>
      </c>
      <c r="L911" s="3">
        <f t="shared" si="88"/>
        <v>0</v>
      </c>
      <c r="M911" s="3">
        <f t="shared" si="89"/>
        <v>75000000</v>
      </c>
    </row>
    <row r="912" spans="1:13" x14ac:dyDescent="0.35">
      <c r="A912" s="1">
        <v>43586</v>
      </c>
      <c r="B912" t="s">
        <v>1291</v>
      </c>
      <c r="C912" t="s">
        <v>1292</v>
      </c>
      <c r="D912" s="1">
        <v>43595</v>
      </c>
      <c r="E912" s="1">
        <v>45056</v>
      </c>
      <c r="F912">
        <f t="shared" si="85"/>
        <v>4.0027397260273974</v>
      </c>
      <c r="G912">
        <f t="shared" si="86"/>
        <v>1</v>
      </c>
      <c r="H912">
        <f t="shared" si="87"/>
        <v>0</v>
      </c>
      <c r="I912" s="4">
        <v>600</v>
      </c>
      <c r="J912" s="4">
        <v>100000</v>
      </c>
      <c r="K912" s="4">
        <f>+I912*J912</f>
        <v>60000000</v>
      </c>
      <c r="L912" s="3">
        <f t="shared" si="88"/>
        <v>60000000</v>
      </c>
      <c r="M912" s="3">
        <f t="shared" si="89"/>
        <v>0</v>
      </c>
    </row>
    <row r="913" spans="1:13" x14ac:dyDescent="0.35">
      <c r="A913" s="1">
        <v>43586</v>
      </c>
      <c r="B913" t="s">
        <v>1293</v>
      </c>
      <c r="C913" t="s">
        <v>1294</v>
      </c>
      <c r="D913" s="1">
        <v>43600</v>
      </c>
      <c r="E913" s="1">
        <v>44696</v>
      </c>
      <c r="F913">
        <f t="shared" si="85"/>
        <v>3.0027397260273974</v>
      </c>
      <c r="G913">
        <f t="shared" si="86"/>
        <v>1</v>
      </c>
      <c r="H913">
        <f t="shared" si="87"/>
        <v>0</v>
      </c>
      <c r="I913" s="4">
        <v>30000</v>
      </c>
      <c r="J913" s="4">
        <v>10000</v>
      </c>
      <c r="K913" s="4">
        <f>+I913*J913</f>
        <v>300000000</v>
      </c>
      <c r="L913" s="3">
        <f t="shared" si="88"/>
        <v>300000000</v>
      </c>
      <c r="M913" s="3">
        <f t="shared" si="89"/>
        <v>0</v>
      </c>
    </row>
    <row r="914" spans="1:13" x14ac:dyDescent="0.35">
      <c r="A914" s="1">
        <v>43586</v>
      </c>
      <c r="B914" t="s">
        <v>1295</v>
      </c>
      <c r="C914" t="s">
        <v>1294</v>
      </c>
      <c r="D914" s="1">
        <v>43600</v>
      </c>
      <c r="E914" s="1">
        <v>45245</v>
      </c>
      <c r="F914">
        <f t="shared" si="85"/>
        <v>4.506849315068493</v>
      </c>
      <c r="G914">
        <f t="shared" si="86"/>
        <v>1</v>
      </c>
      <c r="H914">
        <f t="shared" si="87"/>
        <v>0</v>
      </c>
      <c r="I914" s="4">
        <v>53800</v>
      </c>
      <c r="J914" s="4">
        <v>10000</v>
      </c>
      <c r="K914" s="4">
        <f>+I914*J914</f>
        <v>538000000</v>
      </c>
      <c r="L914" s="3">
        <f t="shared" si="88"/>
        <v>538000000</v>
      </c>
      <c r="M914" s="3">
        <f t="shared" si="89"/>
        <v>0</v>
      </c>
    </row>
    <row r="915" spans="1:13" x14ac:dyDescent="0.35">
      <c r="A915" s="1">
        <v>40969</v>
      </c>
      <c r="B915" t="s">
        <v>1296</v>
      </c>
      <c r="C915" t="s">
        <v>1297</v>
      </c>
      <c r="D915" s="1">
        <v>40969</v>
      </c>
      <c r="E915" s="1">
        <v>42429</v>
      </c>
      <c r="F915">
        <f t="shared" si="85"/>
        <v>4</v>
      </c>
      <c r="G915">
        <f t="shared" si="86"/>
        <v>1</v>
      </c>
      <c r="H915">
        <f t="shared" si="87"/>
        <v>0</v>
      </c>
      <c r="I915" s="4">
        <v>1200</v>
      </c>
      <c r="J915" s="4">
        <v>500000</v>
      </c>
      <c r="K915" s="4">
        <f>+I915*J915</f>
        <v>600000000</v>
      </c>
      <c r="L915" s="3">
        <f t="shared" si="88"/>
        <v>600000000</v>
      </c>
      <c r="M915" s="3">
        <f t="shared" si="89"/>
        <v>0</v>
      </c>
    </row>
    <row r="916" spans="1:13" x14ac:dyDescent="0.35">
      <c r="A916" s="1">
        <v>41944</v>
      </c>
      <c r="B916" t="s">
        <v>1298</v>
      </c>
      <c r="C916" t="s">
        <v>1297</v>
      </c>
      <c r="D916" s="1">
        <v>41971</v>
      </c>
      <c r="E916" s="1">
        <v>44728</v>
      </c>
      <c r="F916">
        <f t="shared" si="85"/>
        <v>7.5534246575342463</v>
      </c>
      <c r="G916">
        <f t="shared" si="86"/>
        <v>0</v>
      </c>
      <c r="H916">
        <f t="shared" si="87"/>
        <v>1</v>
      </c>
      <c r="I916" s="4">
        <v>8000</v>
      </c>
      <c r="J916" s="4">
        <v>100000</v>
      </c>
      <c r="K916" s="4">
        <f>+I916*J916</f>
        <v>800000000</v>
      </c>
      <c r="L916" s="3">
        <f t="shared" si="88"/>
        <v>0</v>
      </c>
      <c r="M916" s="3">
        <f t="shared" si="89"/>
        <v>800000000</v>
      </c>
    </row>
    <row r="917" spans="1:13" x14ac:dyDescent="0.35">
      <c r="A917" s="1">
        <v>42125</v>
      </c>
      <c r="B917" t="s">
        <v>1299</v>
      </c>
      <c r="C917" t="s">
        <v>1297</v>
      </c>
      <c r="D917" s="1">
        <v>42142</v>
      </c>
      <c r="E917" s="1">
        <v>43998</v>
      </c>
      <c r="F917">
        <f t="shared" si="85"/>
        <v>5.0849315068493155</v>
      </c>
      <c r="G917">
        <f t="shared" si="86"/>
        <v>0</v>
      </c>
      <c r="H917">
        <f t="shared" si="87"/>
        <v>1</v>
      </c>
      <c r="I917" s="4">
        <v>74000</v>
      </c>
      <c r="J917" s="4">
        <v>10000</v>
      </c>
      <c r="K917" s="4">
        <f>+I917*J917</f>
        <v>740000000</v>
      </c>
      <c r="L917" s="3">
        <f t="shared" si="88"/>
        <v>0</v>
      </c>
      <c r="M917" s="3">
        <f t="shared" si="89"/>
        <v>740000000</v>
      </c>
    </row>
    <row r="918" spans="1:13" x14ac:dyDescent="0.35">
      <c r="A918" s="1">
        <v>41944</v>
      </c>
      <c r="B918" t="s">
        <v>1300</v>
      </c>
      <c r="C918" t="s">
        <v>1297</v>
      </c>
      <c r="D918" s="1">
        <v>41971</v>
      </c>
      <c r="E918" s="1">
        <v>45491</v>
      </c>
      <c r="F918">
        <f t="shared" si="85"/>
        <v>9.6438356164383556</v>
      </c>
      <c r="G918">
        <f t="shared" si="86"/>
        <v>0</v>
      </c>
      <c r="H918">
        <f t="shared" si="87"/>
        <v>1</v>
      </c>
      <c r="I918" s="4">
        <v>5118620</v>
      </c>
      <c r="J918" s="4">
        <v>1000</v>
      </c>
      <c r="K918" s="4">
        <f>+I918*J918</f>
        <v>5118620000</v>
      </c>
      <c r="L918" s="3">
        <f t="shared" si="88"/>
        <v>0</v>
      </c>
      <c r="M918" s="3">
        <f t="shared" si="89"/>
        <v>5118620000</v>
      </c>
    </row>
    <row r="919" spans="1:13" x14ac:dyDescent="0.35">
      <c r="A919" s="1">
        <v>40848</v>
      </c>
      <c r="B919" t="s">
        <v>1301</v>
      </c>
      <c r="C919" t="s">
        <v>1302</v>
      </c>
      <c r="D919" s="1">
        <v>40858</v>
      </c>
      <c r="E919" s="1">
        <v>45241</v>
      </c>
      <c r="F919">
        <f t="shared" si="85"/>
        <v>12.008219178082191</v>
      </c>
      <c r="G919">
        <f t="shared" si="86"/>
        <v>0</v>
      </c>
      <c r="H919">
        <f t="shared" si="87"/>
        <v>1</v>
      </c>
      <c r="I919" s="4">
        <v>220000</v>
      </c>
      <c r="J919" s="4">
        <v>1000</v>
      </c>
      <c r="K919" s="4">
        <f>+I919*J919</f>
        <v>220000000</v>
      </c>
      <c r="L919" s="3">
        <f t="shared" si="88"/>
        <v>0</v>
      </c>
      <c r="M919" s="3">
        <f t="shared" si="89"/>
        <v>220000000</v>
      </c>
    </row>
    <row r="920" spans="1:13" x14ac:dyDescent="0.35">
      <c r="A920" s="1">
        <v>44378</v>
      </c>
      <c r="B920" t="s">
        <v>1303</v>
      </c>
      <c r="C920" t="s">
        <v>1302</v>
      </c>
      <c r="D920" s="1">
        <v>44392</v>
      </c>
      <c r="E920" s="1">
        <v>48044</v>
      </c>
      <c r="F920">
        <f t="shared" si="85"/>
        <v>10.005479452054795</v>
      </c>
      <c r="G920">
        <f t="shared" si="86"/>
        <v>0</v>
      </c>
      <c r="H920">
        <f t="shared" si="87"/>
        <v>1</v>
      </c>
      <c r="I920" s="4">
        <v>250000</v>
      </c>
      <c r="J920" s="4">
        <v>1000</v>
      </c>
      <c r="K920" s="4">
        <f>+I920*J920</f>
        <v>250000000</v>
      </c>
      <c r="L920" s="3">
        <f t="shared" si="88"/>
        <v>0</v>
      </c>
      <c r="M920" s="3">
        <f t="shared" si="89"/>
        <v>250000000</v>
      </c>
    </row>
    <row r="921" spans="1:13" x14ac:dyDescent="0.35">
      <c r="A921" s="1">
        <v>43070</v>
      </c>
      <c r="B921" t="s">
        <v>1304</v>
      </c>
      <c r="C921" t="s">
        <v>1305</v>
      </c>
      <c r="D921" s="1">
        <v>43076</v>
      </c>
      <c r="E921" s="1">
        <v>43623</v>
      </c>
      <c r="F921">
        <f t="shared" si="85"/>
        <v>1.4986301369863013</v>
      </c>
      <c r="G921">
        <f t="shared" si="86"/>
        <v>1</v>
      </c>
      <c r="H921">
        <f t="shared" si="87"/>
        <v>0</v>
      </c>
      <c r="I921" s="4">
        <v>10000</v>
      </c>
      <c r="J921" s="4">
        <v>10000</v>
      </c>
      <c r="K921" s="4">
        <f>+I921*J921</f>
        <v>100000000</v>
      </c>
      <c r="L921" s="3">
        <f t="shared" si="88"/>
        <v>100000000</v>
      </c>
      <c r="M921" s="3">
        <f t="shared" si="89"/>
        <v>0</v>
      </c>
    </row>
    <row r="922" spans="1:13" x14ac:dyDescent="0.35">
      <c r="A922" s="1">
        <v>43344</v>
      </c>
      <c r="B922" t="s">
        <v>1306</v>
      </c>
      <c r="C922" t="s">
        <v>1305</v>
      </c>
      <c r="D922" s="1">
        <v>43358</v>
      </c>
      <c r="E922" s="1">
        <v>45184</v>
      </c>
      <c r="F922">
        <f t="shared" si="85"/>
        <v>5.0027397260273974</v>
      </c>
      <c r="G922">
        <f t="shared" si="86"/>
        <v>0</v>
      </c>
      <c r="H922">
        <f t="shared" si="87"/>
        <v>1</v>
      </c>
      <c r="I922" s="4">
        <v>30700</v>
      </c>
      <c r="J922" s="4">
        <v>1000</v>
      </c>
      <c r="K922" s="4">
        <f>+I922*J922</f>
        <v>30700000</v>
      </c>
      <c r="L922" s="3">
        <f t="shared" si="88"/>
        <v>0</v>
      </c>
      <c r="M922" s="3">
        <f t="shared" si="89"/>
        <v>30700000</v>
      </c>
    </row>
    <row r="923" spans="1:13" x14ac:dyDescent="0.35">
      <c r="A923" s="1">
        <v>43374</v>
      </c>
      <c r="B923" t="s">
        <v>1307</v>
      </c>
      <c r="C923" t="s">
        <v>1308</v>
      </c>
      <c r="D923" s="1">
        <v>43404</v>
      </c>
      <c r="E923" s="1">
        <v>44106</v>
      </c>
      <c r="F923">
        <f t="shared" si="85"/>
        <v>1.9232876712328768</v>
      </c>
      <c r="G923">
        <f t="shared" si="86"/>
        <v>1</v>
      </c>
      <c r="H923">
        <f t="shared" si="87"/>
        <v>0</v>
      </c>
      <c r="I923" s="4">
        <v>150000</v>
      </c>
      <c r="J923" s="4">
        <v>1000</v>
      </c>
      <c r="K923" s="4">
        <f>+I923*J923</f>
        <v>150000000</v>
      </c>
      <c r="L923" s="3">
        <f t="shared" si="88"/>
        <v>150000000</v>
      </c>
      <c r="M923" s="3">
        <f t="shared" si="89"/>
        <v>0</v>
      </c>
    </row>
    <row r="924" spans="1:13" x14ac:dyDescent="0.35">
      <c r="A924" s="1">
        <v>42491</v>
      </c>
      <c r="B924" t="s">
        <v>1309</v>
      </c>
      <c r="C924" t="s">
        <v>1310</v>
      </c>
      <c r="D924" s="1">
        <v>42502</v>
      </c>
      <c r="E924" s="1">
        <v>45071</v>
      </c>
      <c r="F924">
        <f t="shared" si="85"/>
        <v>7.0383561643835613</v>
      </c>
      <c r="G924">
        <f t="shared" si="86"/>
        <v>0</v>
      </c>
      <c r="H924">
        <f t="shared" si="87"/>
        <v>1</v>
      </c>
      <c r="I924" s="4">
        <v>56</v>
      </c>
      <c r="J924" s="4">
        <v>1000000</v>
      </c>
      <c r="K924" s="4">
        <f>+I924*J924</f>
        <v>56000000</v>
      </c>
      <c r="L924" s="3">
        <f t="shared" si="88"/>
        <v>0</v>
      </c>
      <c r="M924" s="3">
        <f t="shared" si="89"/>
        <v>56000000</v>
      </c>
    </row>
    <row r="925" spans="1:13" x14ac:dyDescent="0.35">
      <c r="A925" s="1">
        <v>44166</v>
      </c>
      <c r="B925" t="s">
        <v>1311</v>
      </c>
      <c r="C925" t="s">
        <v>1312</v>
      </c>
      <c r="D925" s="1">
        <v>44182</v>
      </c>
      <c r="E925" s="1">
        <v>46008</v>
      </c>
      <c r="F925">
        <f t="shared" si="85"/>
        <v>5.0027397260273974</v>
      </c>
      <c r="G925">
        <f t="shared" si="86"/>
        <v>0</v>
      </c>
      <c r="H925">
        <f t="shared" si="87"/>
        <v>1</v>
      </c>
      <c r="I925" s="4">
        <v>1500000000</v>
      </c>
      <c r="J925" s="4">
        <v>1</v>
      </c>
      <c r="K925" s="4">
        <f>+I925*J925</f>
        <v>1500000000</v>
      </c>
      <c r="L925" s="3">
        <f t="shared" si="88"/>
        <v>0</v>
      </c>
      <c r="M925" s="3">
        <f t="shared" si="89"/>
        <v>1500000000</v>
      </c>
    </row>
    <row r="926" spans="1:13" x14ac:dyDescent="0.35">
      <c r="A926" s="1">
        <v>43221</v>
      </c>
      <c r="B926" t="s">
        <v>1313</v>
      </c>
      <c r="C926" t="s">
        <v>1314</v>
      </c>
      <c r="D926" s="1">
        <v>43241</v>
      </c>
      <c r="E926" s="1">
        <v>45067</v>
      </c>
      <c r="F926">
        <f t="shared" si="85"/>
        <v>5.0027397260273974</v>
      </c>
      <c r="G926">
        <f t="shared" si="86"/>
        <v>0</v>
      </c>
      <c r="H926">
        <f t="shared" si="87"/>
        <v>1</v>
      </c>
      <c r="I926" s="4">
        <v>1000</v>
      </c>
      <c r="J926" s="4">
        <v>100000</v>
      </c>
      <c r="K926" s="4">
        <f>+I926*J926</f>
        <v>100000000</v>
      </c>
      <c r="L926" s="3">
        <f t="shared" si="88"/>
        <v>0</v>
      </c>
      <c r="M926" s="3">
        <f t="shared" si="89"/>
        <v>100000000</v>
      </c>
    </row>
    <row r="927" spans="1:13" x14ac:dyDescent="0.35">
      <c r="A927" s="1">
        <v>43617</v>
      </c>
      <c r="B927" t="s">
        <v>1315</v>
      </c>
      <c r="C927" t="s">
        <v>1314</v>
      </c>
      <c r="D927" s="1">
        <v>43621</v>
      </c>
      <c r="E927" s="1">
        <v>44717</v>
      </c>
      <c r="F927">
        <f t="shared" si="85"/>
        <v>3.0027397260273974</v>
      </c>
      <c r="G927">
        <f t="shared" si="86"/>
        <v>1</v>
      </c>
      <c r="H927">
        <f t="shared" si="87"/>
        <v>0</v>
      </c>
      <c r="I927" s="4">
        <v>70000</v>
      </c>
      <c r="J927" s="4">
        <v>1000</v>
      </c>
      <c r="K927" s="4">
        <f>+I927*J927</f>
        <v>70000000</v>
      </c>
      <c r="L927" s="3">
        <f t="shared" si="88"/>
        <v>70000000</v>
      </c>
      <c r="M927" s="3">
        <f t="shared" si="89"/>
        <v>0</v>
      </c>
    </row>
    <row r="928" spans="1:13" x14ac:dyDescent="0.35">
      <c r="A928" s="1">
        <v>44136</v>
      </c>
      <c r="B928" t="s">
        <v>1316</v>
      </c>
      <c r="C928" t="s">
        <v>1314</v>
      </c>
      <c r="D928" s="1">
        <v>44161</v>
      </c>
      <c r="E928" s="1">
        <v>45275</v>
      </c>
      <c r="F928">
        <f t="shared" si="85"/>
        <v>3.0520547945205481</v>
      </c>
      <c r="G928">
        <f t="shared" si="86"/>
        <v>1</v>
      </c>
      <c r="H928">
        <f t="shared" si="87"/>
        <v>0</v>
      </c>
      <c r="I928" s="4">
        <v>140000</v>
      </c>
      <c r="J928" s="4">
        <v>1000</v>
      </c>
      <c r="K928" s="4">
        <f>+I928*J928</f>
        <v>140000000</v>
      </c>
      <c r="L928" s="3">
        <f t="shared" si="88"/>
        <v>140000000</v>
      </c>
      <c r="M928" s="3">
        <f t="shared" si="89"/>
        <v>0</v>
      </c>
    </row>
    <row r="929" spans="1:13" x14ac:dyDescent="0.35">
      <c r="A929" s="1">
        <v>42826</v>
      </c>
      <c r="B929" t="s">
        <v>1317</v>
      </c>
      <c r="C929" t="s">
        <v>1102</v>
      </c>
      <c r="D929" s="1">
        <v>42836</v>
      </c>
      <c r="E929" s="1">
        <v>43932</v>
      </c>
      <c r="F929">
        <f t="shared" si="85"/>
        <v>3.0027397260273974</v>
      </c>
      <c r="G929">
        <f t="shared" si="86"/>
        <v>1</v>
      </c>
      <c r="H929">
        <f t="shared" si="87"/>
        <v>0</v>
      </c>
      <c r="I929" s="4">
        <v>8000</v>
      </c>
      <c r="J929" s="4">
        <v>10000</v>
      </c>
      <c r="K929" s="4">
        <f>+I929*J929</f>
        <v>80000000</v>
      </c>
      <c r="L929" s="3">
        <f t="shared" si="88"/>
        <v>80000000</v>
      </c>
      <c r="M929" s="3">
        <f t="shared" si="89"/>
        <v>0</v>
      </c>
    </row>
    <row r="930" spans="1:13" x14ac:dyDescent="0.35">
      <c r="A930" s="1">
        <v>43191</v>
      </c>
      <c r="B930" t="s">
        <v>1318</v>
      </c>
      <c r="C930" t="s">
        <v>1319</v>
      </c>
      <c r="D930" s="1">
        <v>43215</v>
      </c>
      <c r="E930" s="1">
        <v>44311</v>
      </c>
      <c r="F930">
        <f t="shared" si="85"/>
        <v>3.0027397260273974</v>
      </c>
      <c r="G930">
        <f t="shared" si="86"/>
        <v>1</v>
      </c>
      <c r="H930">
        <f t="shared" si="87"/>
        <v>0</v>
      </c>
      <c r="I930" s="4">
        <v>1000000</v>
      </c>
      <c r="J930" s="4">
        <v>1000</v>
      </c>
      <c r="K930" s="4">
        <f>+I930*J930</f>
        <v>1000000000</v>
      </c>
      <c r="L930" s="3">
        <f t="shared" si="88"/>
        <v>1000000000</v>
      </c>
      <c r="M930" s="3">
        <f t="shared" si="89"/>
        <v>0</v>
      </c>
    </row>
    <row r="931" spans="1:13" x14ac:dyDescent="0.35">
      <c r="A931" s="1">
        <v>43101</v>
      </c>
      <c r="B931" t="s">
        <v>1320</v>
      </c>
      <c r="C931" t="s">
        <v>1319</v>
      </c>
      <c r="D931" s="1">
        <v>43107</v>
      </c>
      <c r="E931" s="1">
        <v>43532</v>
      </c>
      <c r="F931">
        <f t="shared" si="85"/>
        <v>1.1643835616438356</v>
      </c>
      <c r="G931">
        <f t="shared" si="86"/>
        <v>1</v>
      </c>
      <c r="H931">
        <f t="shared" si="87"/>
        <v>0</v>
      </c>
      <c r="I931" s="4">
        <v>200000</v>
      </c>
      <c r="J931" s="4">
        <v>1000</v>
      </c>
      <c r="K931" s="4">
        <f>+I931*J931</f>
        <v>200000000</v>
      </c>
      <c r="L931" s="3">
        <f t="shared" si="88"/>
        <v>200000000</v>
      </c>
      <c r="M931" s="3">
        <f t="shared" si="89"/>
        <v>0</v>
      </c>
    </row>
    <row r="932" spans="1:13" x14ac:dyDescent="0.35">
      <c r="A932" s="1">
        <v>43770</v>
      </c>
      <c r="B932" t="s">
        <v>1321</v>
      </c>
      <c r="C932" t="s">
        <v>1319</v>
      </c>
      <c r="D932" s="1">
        <v>43787</v>
      </c>
      <c r="E932" s="1">
        <v>44735</v>
      </c>
      <c r="F932">
        <f t="shared" si="85"/>
        <v>2.5972602739726027</v>
      </c>
      <c r="G932">
        <f t="shared" si="86"/>
        <v>1</v>
      </c>
      <c r="H932">
        <f t="shared" si="87"/>
        <v>0</v>
      </c>
      <c r="I932" s="4">
        <v>450000</v>
      </c>
      <c r="J932" s="4">
        <v>1000</v>
      </c>
      <c r="K932" s="4">
        <f>+I932*J932</f>
        <v>450000000</v>
      </c>
      <c r="L932" s="3">
        <f t="shared" si="88"/>
        <v>450000000</v>
      </c>
      <c r="M932" s="3">
        <f t="shared" si="89"/>
        <v>0</v>
      </c>
    </row>
    <row r="933" spans="1:13" x14ac:dyDescent="0.35">
      <c r="A933" s="1">
        <v>43191</v>
      </c>
      <c r="B933" t="s">
        <v>1322</v>
      </c>
      <c r="C933" t="s">
        <v>1319</v>
      </c>
      <c r="D933" s="1">
        <v>43215</v>
      </c>
      <c r="E933" s="1">
        <v>45041</v>
      </c>
      <c r="F933">
        <f t="shared" si="85"/>
        <v>5.0027397260273974</v>
      </c>
      <c r="G933">
        <f t="shared" si="86"/>
        <v>0</v>
      </c>
      <c r="H933">
        <f t="shared" si="87"/>
        <v>1</v>
      </c>
      <c r="I933" s="4">
        <v>500000</v>
      </c>
      <c r="J933" s="4">
        <v>1000</v>
      </c>
      <c r="K933" s="4">
        <f>+I933*J933</f>
        <v>500000000</v>
      </c>
      <c r="L933" s="3">
        <f t="shared" si="88"/>
        <v>0</v>
      </c>
      <c r="M933" s="3">
        <f t="shared" si="89"/>
        <v>500000000</v>
      </c>
    </row>
    <row r="934" spans="1:13" x14ac:dyDescent="0.35">
      <c r="A934" s="1">
        <v>43466</v>
      </c>
      <c r="B934" t="s">
        <v>1323</v>
      </c>
      <c r="C934" t="s">
        <v>1319</v>
      </c>
      <c r="D934" s="1">
        <v>43472</v>
      </c>
      <c r="E934" s="1">
        <v>43836</v>
      </c>
      <c r="F934">
        <f t="shared" si="85"/>
        <v>0.99726027397260275</v>
      </c>
      <c r="G934">
        <f t="shared" si="86"/>
        <v>1</v>
      </c>
      <c r="H934">
        <f t="shared" si="87"/>
        <v>0</v>
      </c>
      <c r="I934" s="4">
        <v>700000</v>
      </c>
      <c r="J934" s="4">
        <v>1000</v>
      </c>
      <c r="K934" s="4">
        <f>+I934*J934</f>
        <v>700000000</v>
      </c>
      <c r="L934" s="3">
        <f t="shared" si="88"/>
        <v>700000000</v>
      </c>
      <c r="M934" s="3">
        <f t="shared" si="89"/>
        <v>0</v>
      </c>
    </row>
    <row r="935" spans="1:13" x14ac:dyDescent="0.35">
      <c r="A935" s="1">
        <v>43770</v>
      </c>
      <c r="B935" t="s">
        <v>1324</v>
      </c>
      <c r="C935" t="s">
        <v>1319</v>
      </c>
      <c r="D935" s="1">
        <v>43787</v>
      </c>
      <c r="E935" s="1">
        <v>45463</v>
      </c>
      <c r="F935">
        <f t="shared" si="85"/>
        <v>4.5917808219178085</v>
      </c>
      <c r="G935">
        <f t="shared" si="86"/>
        <v>1</v>
      </c>
      <c r="H935">
        <f t="shared" si="87"/>
        <v>0</v>
      </c>
      <c r="I935" s="4">
        <v>350000</v>
      </c>
      <c r="J935" s="4">
        <v>1000</v>
      </c>
      <c r="K935" s="4">
        <f>+I935*J935</f>
        <v>350000000</v>
      </c>
      <c r="L935" s="3">
        <f t="shared" si="88"/>
        <v>350000000</v>
      </c>
      <c r="M935" s="3">
        <f t="shared" si="89"/>
        <v>0</v>
      </c>
    </row>
    <row r="936" spans="1:13" x14ac:dyDescent="0.35">
      <c r="A936" s="1">
        <v>43770</v>
      </c>
      <c r="B936" t="s">
        <v>1325</v>
      </c>
      <c r="C936" t="s">
        <v>1319</v>
      </c>
      <c r="D936" s="1">
        <v>43787</v>
      </c>
      <c r="E936" s="1">
        <v>46191</v>
      </c>
      <c r="F936">
        <f t="shared" si="85"/>
        <v>6.5863013698630137</v>
      </c>
      <c r="G936">
        <f t="shared" si="86"/>
        <v>0</v>
      </c>
      <c r="H936">
        <f t="shared" si="87"/>
        <v>1</v>
      </c>
      <c r="I936" s="4">
        <v>200000</v>
      </c>
      <c r="J936" s="4">
        <v>1000</v>
      </c>
      <c r="K936" s="4">
        <f>+I936*J936</f>
        <v>200000000</v>
      </c>
      <c r="L936" s="3">
        <f t="shared" si="88"/>
        <v>0</v>
      </c>
      <c r="M936" s="3">
        <f t="shared" si="89"/>
        <v>200000000</v>
      </c>
    </row>
    <row r="937" spans="1:13" x14ac:dyDescent="0.35">
      <c r="A937" s="1">
        <v>44105</v>
      </c>
      <c r="B937" t="s">
        <v>1326</v>
      </c>
      <c r="C937" t="s">
        <v>1327</v>
      </c>
      <c r="D937" s="1">
        <v>44120</v>
      </c>
      <c r="E937" s="1">
        <v>45946</v>
      </c>
      <c r="F937">
        <f t="shared" si="85"/>
        <v>5.0027397260273974</v>
      </c>
      <c r="G937">
        <f t="shared" si="86"/>
        <v>0</v>
      </c>
      <c r="H937">
        <f t="shared" si="87"/>
        <v>1</v>
      </c>
      <c r="I937" s="4">
        <v>32500</v>
      </c>
      <c r="J937" s="4">
        <v>1000</v>
      </c>
      <c r="K937" s="4">
        <f>+I937*J937</f>
        <v>32500000</v>
      </c>
      <c r="L937" s="3">
        <f t="shared" si="88"/>
        <v>0</v>
      </c>
      <c r="M937" s="3">
        <f t="shared" si="89"/>
        <v>32500000</v>
      </c>
    </row>
    <row r="938" spans="1:13" x14ac:dyDescent="0.35">
      <c r="A938" s="1">
        <v>44105</v>
      </c>
      <c r="B938" t="s">
        <v>1328</v>
      </c>
      <c r="C938" t="s">
        <v>1327</v>
      </c>
      <c r="D938" s="1">
        <v>44120</v>
      </c>
      <c r="E938" s="1">
        <v>45946</v>
      </c>
      <c r="F938">
        <f t="shared" si="85"/>
        <v>5.0027397260273974</v>
      </c>
      <c r="G938">
        <f t="shared" si="86"/>
        <v>0</v>
      </c>
      <c r="H938">
        <f t="shared" si="87"/>
        <v>1</v>
      </c>
      <c r="I938" s="4">
        <v>10000</v>
      </c>
      <c r="J938" s="4">
        <v>1000</v>
      </c>
      <c r="K938" s="4">
        <f>+I938*J938</f>
        <v>10000000</v>
      </c>
      <c r="L938" s="3">
        <f t="shared" si="88"/>
        <v>0</v>
      </c>
      <c r="M938" s="3">
        <f t="shared" si="89"/>
        <v>10000000</v>
      </c>
    </row>
    <row r="939" spans="1:13" x14ac:dyDescent="0.35">
      <c r="A939" s="1">
        <v>44105</v>
      </c>
      <c r="B939" t="s">
        <v>1329</v>
      </c>
      <c r="C939" t="s">
        <v>1327</v>
      </c>
      <c r="D939" s="1">
        <v>44120</v>
      </c>
      <c r="E939" s="1">
        <v>45946</v>
      </c>
      <c r="F939">
        <f t="shared" si="85"/>
        <v>5.0027397260273974</v>
      </c>
      <c r="G939">
        <f t="shared" si="86"/>
        <v>0</v>
      </c>
      <c r="H939">
        <f t="shared" si="87"/>
        <v>1</v>
      </c>
      <c r="I939" s="4">
        <v>7500</v>
      </c>
      <c r="J939" s="4">
        <v>1000</v>
      </c>
      <c r="K939" s="4">
        <f>+I939*J939</f>
        <v>7500000</v>
      </c>
      <c r="L939" s="3">
        <f t="shared" si="88"/>
        <v>0</v>
      </c>
      <c r="M939" s="3">
        <f t="shared" si="89"/>
        <v>7500000</v>
      </c>
    </row>
    <row r="940" spans="1:13" x14ac:dyDescent="0.35">
      <c r="A940" s="1">
        <v>42430</v>
      </c>
      <c r="B940" t="s">
        <v>1330</v>
      </c>
      <c r="C940" t="s">
        <v>1331</v>
      </c>
      <c r="D940" s="1">
        <v>42459</v>
      </c>
      <c r="E940" s="1">
        <v>43189</v>
      </c>
      <c r="F940">
        <f t="shared" si="85"/>
        <v>2</v>
      </c>
      <c r="G940">
        <f t="shared" si="86"/>
        <v>1</v>
      </c>
      <c r="H940">
        <f t="shared" si="87"/>
        <v>0</v>
      </c>
      <c r="I940" s="4">
        <v>100</v>
      </c>
      <c r="J940" s="4">
        <v>1000000</v>
      </c>
      <c r="K940" s="4">
        <f>+I940*J940</f>
        <v>100000000</v>
      </c>
      <c r="L940" s="3">
        <f t="shared" si="88"/>
        <v>100000000</v>
      </c>
      <c r="M940" s="3">
        <f t="shared" si="89"/>
        <v>0</v>
      </c>
    </row>
    <row r="941" spans="1:13" x14ac:dyDescent="0.35">
      <c r="A941" s="1">
        <v>42948</v>
      </c>
      <c r="B941" t="s">
        <v>1332</v>
      </c>
      <c r="C941" t="s">
        <v>1331</v>
      </c>
      <c r="D941" s="1">
        <v>42956</v>
      </c>
      <c r="E941" s="1">
        <v>44417</v>
      </c>
      <c r="F941">
        <f t="shared" si="85"/>
        <v>4.0027397260273974</v>
      </c>
      <c r="G941">
        <f t="shared" si="86"/>
        <v>1</v>
      </c>
      <c r="H941">
        <f t="shared" si="87"/>
        <v>0</v>
      </c>
      <c r="I941" s="4">
        <v>220000</v>
      </c>
      <c r="J941" s="4">
        <v>1000</v>
      </c>
      <c r="K941" s="4">
        <f>+I941*J941</f>
        <v>220000000</v>
      </c>
      <c r="L941" s="3">
        <f t="shared" si="88"/>
        <v>220000000</v>
      </c>
      <c r="M941" s="3">
        <f t="shared" si="89"/>
        <v>0</v>
      </c>
    </row>
    <row r="942" spans="1:13" x14ac:dyDescent="0.35">
      <c r="A942" s="1">
        <v>44013</v>
      </c>
      <c r="B942" t="s">
        <v>1333</v>
      </c>
      <c r="C942" t="s">
        <v>1334</v>
      </c>
      <c r="D942" s="1">
        <v>44034</v>
      </c>
      <c r="E942" s="1">
        <v>45129</v>
      </c>
      <c r="F942">
        <f t="shared" si="85"/>
        <v>3</v>
      </c>
      <c r="G942">
        <f t="shared" si="86"/>
        <v>1</v>
      </c>
      <c r="H942">
        <f t="shared" si="87"/>
        <v>0</v>
      </c>
      <c r="I942" s="4">
        <v>525000</v>
      </c>
      <c r="J942" s="4">
        <v>1000</v>
      </c>
      <c r="K942" s="4">
        <f>+I942*J942</f>
        <v>525000000</v>
      </c>
      <c r="L942" s="3">
        <f t="shared" si="88"/>
        <v>525000000</v>
      </c>
      <c r="M942" s="3">
        <f t="shared" si="89"/>
        <v>0</v>
      </c>
    </row>
    <row r="943" spans="1:13" x14ac:dyDescent="0.35">
      <c r="A943" s="1">
        <v>44105</v>
      </c>
      <c r="B943" t="s">
        <v>1335</v>
      </c>
      <c r="C943" t="s">
        <v>1336</v>
      </c>
      <c r="D943" s="1">
        <v>44133</v>
      </c>
      <c r="E943" s="1">
        <v>45776</v>
      </c>
      <c r="F943">
        <f t="shared" si="85"/>
        <v>4.5013698630136982</v>
      </c>
      <c r="G943">
        <f t="shared" si="86"/>
        <v>1</v>
      </c>
      <c r="H943">
        <f t="shared" si="87"/>
        <v>0</v>
      </c>
      <c r="I943" s="4">
        <v>38000</v>
      </c>
      <c r="J943" s="4">
        <v>1000</v>
      </c>
      <c r="K943" s="4">
        <f>+I943*J943</f>
        <v>38000000</v>
      </c>
      <c r="L943" s="3">
        <f t="shared" si="88"/>
        <v>38000000</v>
      </c>
      <c r="M943" s="3">
        <f t="shared" si="89"/>
        <v>0</v>
      </c>
    </row>
    <row r="944" spans="1:13" x14ac:dyDescent="0.35">
      <c r="A944" s="1">
        <v>44317</v>
      </c>
      <c r="B944" t="s">
        <v>1337</v>
      </c>
      <c r="C944" t="s">
        <v>1336</v>
      </c>
      <c r="D944" s="1">
        <v>44330</v>
      </c>
      <c r="E944" s="1">
        <v>44879</v>
      </c>
      <c r="F944">
        <f t="shared" si="85"/>
        <v>1.5041095890410958</v>
      </c>
      <c r="G944">
        <f t="shared" si="86"/>
        <v>1</v>
      </c>
      <c r="H944">
        <f t="shared" si="87"/>
        <v>0</v>
      </c>
      <c r="I944" s="4">
        <v>28000</v>
      </c>
      <c r="J944" s="4">
        <v>1000</v>
      </c>
      <c r="K944" s="4">
        <f>+I944*J944</f>
        <v>28000000</v>
      </c>
      <c r="L944" s="3">
        <f t="shared" si="88"/>
        <v>28000000</v>
      </c>
      <c r="M944" s="3">
        <f t="shared" si="89"/>
        <v>0</v>
      </c>
    </row>
    <row r="945" spans="1:13" x14ac:dyDescent="0.35">
      <c r="A945" s="1">
        <v>41244</v>
      </c>
      <c r="B945" t="s">
        <v>1338</v>
      </c>
      <c r="C945" t="s">
        <v>1339</v>
      </c>
      <c r="D945" s="1">
        <v>41261</v>
      </c>
      <c r="E945" s="1">
        <v>42265</v>
      </c>
      <c r="F945">
        <f t="shared" si="85"/>
        <v>2.7506849315068491</v>
      </c>
      <c r="G945">
        <f t="shared" si="86"/>
        <v>1</v>
      </c>
      <c r="H945">
        <f t="shared" si="87"/>
        <v>0</v>
      </c>
      <c r="I945" s="4">
        <v>31500</v>
      </c>
      <c r="J945" s="4">
        <v>10000</v>
      </c>
      <c r="K945" s="4">
        <f>+I945*J945</f>
        <v>315000000</v>
      </c>
      <c r="L945" s="3">
        <f t="shared" si="88"/>
        <v>315000000</v>
      </c>
      <c r="M945" s="3">
        <f t="shared" si="89"/>
        <v>0</v>
      </c>
    </row>
    <row r="946" spans="1:13" x14ac:dyDescent="0.35">
      <c r="A946" s="1">
        <v>41974</v>
      </c>
      <c r="B946" t="s">
        <v>1340</v>
      </c>
      <c r="C946" t="s">
        <v>1339</v>
      </c>
      <c r="D946" s="1">
        <v>42003</v>
      </c>
      <c r="E946" s="1">
        <v>42265</v>
      </c>
      <c r="F946">
        <f t="shared" si="85"/>
        <v>0.71780821917808224</v>
      </c>
      <c r="G946">
        <f t="shared" si="86"/>
        <v>1</v>
      </c>
      <c r="H946">
        <f t="shared" si="87"/>
        <v>0</v>
      </c>
      <c r="I946" s="4">
        <v>22000</v>
      </c>
      <c r="J946" s="4">
        <v>10000</v>
      </c>
      <c r="K946" s="4">
        <f>+I946*J946</f>
        <v>220000000</v>
      </c>
      <c r="L946" s="3">
        <f t="shared" si="88"/>
        <v>220000000</v>
      </c>
      <c r="M946" s="3">
        <f t="shared" si="89"/>
        <v>0</v>
      </c>
    </row>
    <row r="947" spans="1:13" x14ac:dyDescent="0.35">
      <c r="A947" s="1">
        <v>41518</v>
      </c>
      <c r="B947" t="s">
        <v>1341</v>
      </c>
      <c r="C947" t="s">
        <v>1342</v>
      </c>
      <c r="D947" s="1">
        <v>41542</v>
      </c>
      <c r="E947" s="1">
        <v>43368</v>
      </c>
      <c r="F947">
        <f t="shared" si="85"/>
        <v>5.0027397260273974</v>
      </c>
      <c r="G947">
        <f t="shared" si="86"/>
        <v>0</v>
      </c>
      <c r="H947">
        <f t="shared" si="87"/>
        <v>1</v>
      </c>
      <c r="I947" s="4">
        <v>60000</v>
      </c>
      <c r="J947" s="4">
        <v>10000</v>
      </c>
      <c r="K947" s="4">
        <f>+I947*J947</f>
        <v>600000000</v>
      </c>
      <c r="L947" s="3">
        <f t="shared" si="88"/>
        <v>0</v>
      </c>
      <c r="M947" s="3">
        <f t="shared" si="89"/>
        <v>600000000</v>
      </c>
    </row>
    <row r="948" spans="1:13" x14ac:dyDescent="0.35">
      <c r="A948" s="1">
        <v>41365</v>
      </c>
      <c r="B948" t="s">
        <v>1343</v>
      </c>
      <c r="C948" t="s">
        <v>1344</v>
      </c>
      <c r="D948" s="1">
        <v>41381</v>
      </c>
      <c r="E948" s="1">
        <v>42111</v>
      </c>
      <c r="F948">
        <f t="shared" si="85"/>
        <v>2</v>
      </c>
      <c r="G948">
        <f t="shared" si="86"/>
        <v>1</v>
      </c>
      <c r="H948">
        <f t="shared" si="87"/>
        <v>0</v>
      </c>
      <c r="I948" s="4">
        <v>500</v>
      </c>
      <c r="J948" s="4">
        <v>410000</v>
      </c>
      <c r="K948" s="4">
        <f>+I948*J948</f>
        <v>205000000</v>
      </c>
      <c r="L948" s="3">
        <f t="shared" si="88"/>
        <v>205000000</v>
      </c>
      <c r="M948" s="3">
        <f t="shared" si="89"/>
        <v>0</v>
      </c>
    </row>
    <row r="949" spans="1:13" x14ac:dyDescent="0.35">
      <c r="A949" s="1">
        <v>41852</v>
      </c>
      <c r="B949" t="s">
        <v>1345</v>
      </c>
      <c r="C949" t="s">
        <v>1344</v>
      </c>
      <c r="D949" s="1">
        <v>41871</v>
      </c>
      <c r="E949" s="1">
        <v>42111</v>
      </c>
      <c r="F949">
        <f t="shared" si="85"/>
        <v>0.65753424657534243</v>
      </c>
      <c r="G949">
        <f t="shared" si="86"/>
        <v>1</v>
      </c>
      <c r="H949">
        <f t="shared" si="87"/>
        <v>0</v>
      </c>
      <c r="I949" s="4">
        <v>100</v>
      </c>
      <c r="J949" s="4">
        <v>1000000</v>
      </c>
      <c r="K949" s="4">
        <f>+I949*J949</f>
        <v>100000000</v>
      </c>
      <c r="L949" s="3">
        <f t="shared" si="88"/>
        <v>100000000</v>
      </c>
      <c r="M949" s="3">
        <f t="shared" si="89"/>
        <v>0</v>
      </c>
    </row>
    <row r="950" spans="1:13" x14ac:dyDescent="0.35">
      <c r="A950" s="1">
        <v>42095</v>
      </c>
      <c r="B950" t="s">
        <v>1346</v>
      </c>
      <c r="C950" t="s">
        <v>1344</v>
      </c>
      <c r="D950" s="1">
        <v>42110</v>
      </c>
      <c r="E950" s="1">
        <v>42902</v>
      </c>
      <c r="F950">
        <f t="shared" si="85"/>
        <v>2.1698630136986301</v>
      </c>
      <c r="G950">
        <f t="shared" si="86"/>
        <v>1</v>
      </c>
      <c r="H950">
        <f t="shared" si="87"/>
        <v>0</v>
      </c>
      <c r="I950" s="4">
        <v>4600</v>
      </c>
      <c r="J950" s="4">
        <v>100000</v>
      </c>
      <c r="K950" s="4">
        <f>+I950*J950</f>
        <v>460000000</v>
      </c>
      <c r="L950" s="3">
        <f t="shared" si="88"/>
        <v>460000000</v>
      </c>
      <c r="M950" s="3">
        <f t="shared" si="89"/>
        <v>0</v>
      </c>
    </row>
    <row r="951" spans="1:13" x14ac:dyDescent="0.35">
      <c r="A951" s="1">
        <v>42887</v>
      </c>
      <c r="B951" t="s">
        <v>1347</v>
      </c>
      <c r="C951" t="s">
        <v>1344</v>
      </c>
      <c r="D951" s="1">
        <v>42900</v>
      </c>
      <c r="E951" s="1">
        <v>44726</v>
      </c>
      <c r="F951">
        <f t="shared" si="85"/>
        <v>5.0027397260273974</v>
      </c>
      <c r="G951">
        <f t="shared" si="86"/>
        <v>0</v>
      </c>
      <c r="H951">
        <f t="shared" si="87"/>
        <v>1</v>
      </c>
      <c r="I951" s="4">
        <v>260</v>
      </c>
      <c r="J951" s="4">
        <v>1000000</v>
      </c>
      <c r="K951" s="4">
        <f>+I951*J951</f>
        <v>260000000</v>
      </c>
      <c r="L951" s="3">
        <f t="shared" si="88"/>
        <v>0</v>
      </c>
      <c r="M951" s="3">
        <f t="shared" si="89"/>
        <v>260000000</v>
      </c>
    </row>
    <row r="952" spans="1:13" x14ac:dyDescent="0.35">
      <c r="A952" s="1">
        <v>42095</v>
      </c>
      <c r="B952" t="s">
        <v>1348</v>
      </c>
      <c r="C952" t="s">
        <v>1344</v>
      </c>
      <c r="D952" s="1">
        <v>42110</v>
      </c>
      <c r="E952" s="1">
        <v>43024</v>
      </c>
      <c r="F952">
        <f t="shared" si="85"/>
        <v>2.504109589041096</v>
      </c>
      <c r="G952">
        <f t="shared" si="86"/>
        <v>1</v>
      </c>
      <c r="H952">
        <f t="shared" si="87"/>
        <v>0</v>
      </c>
      <c r="I952" s="4">
        <v>700</v>
      </c>
      <c r="J952" s="4">
        <v>100000</v>
      </c>
      <c r="K952" s="4">
        <f>+I952*J952</f>
        <v>70000000</v>
      </c>
      <c r="L952" s="3">
        <f t="shared" si="88"/>
        <v>70000000</v>
      </c>
      <c r="M952" s="3">
        <f t="shared" si="89"/>
        <v>0</v>
      </c>
    </row>
    <row r="953" spans="1:13" x14ac:dyDescent="0.35">
      <c r="A953" s="1">
        <v>42887</v>
      </c>
      <c r="B953" t="s">
        <v>1349</v>
      </c>
      <c r="C953" t="s">
        <v>1344</v>
      </c>
      <c r="D953" s="1">
        <v>42900</v>
      </c>
      <c r="E953" s="1">
        <v>44756</v>
      </c>
      <c r="F953">
        <f t="shared" si="85"/>
        <v>5.0849315068493155</v>
      </c>
      <c r="G953">
        <f t="shared" si="86"/>
        <v>0</v>
      </c>
      <c r="H953">
        <f t="shared" si="87"/>
        <v>1</v>
      </c>
      <c r="I953" s="4">
        <v>200</v>
      </c>
      <c r="J953" s="4">
        <v>1000000</v>
      </c>
      <c r="K953" s="4">
        <f>+I953*J953</f>
        <v>200000000</v>
      </c>
      <c r="L953" s="3">
        <f t="shared" si="88"/>
        <v>0</v>
      </c>
      <c r="M953" s="3">
        <f t="shared" si="89"/>
        <v>200000000</v>
      </c>
    </row>
    <row r="954" spans="1:13" x14ac:dyDescent="0.35">
      <c r="A954" s="1">
        <v>40695</v>
      </c>
      <c r="B954" t="s">
        <v>1350</v>
      </c>
      <c r="C954" t="s">
        <v>1102</v>
      </c>
      <c r="D954" s="1">
        <v>40721</v>
      </c>
      <c r="E954" s="1">
        <v>42548</v>
      </c>
      <c r="F954">
        <f t="shared" si="85"/>
        <v>5.0054794520547947</v>
      </c>
      <c r="G954">
        <f t="shared" si="86"/>
        <v>0</v>
      </c>
      <c r="H954">
        <f t="shared" si="87"/>
        <v>1</v>
      </c>
      <c r="I954" s="4">
        <v>200</v>
      </c>
      <c r="J954" s="4">
        <v>1000000</v>
      </c>
      <c r="K954" s="4">
        <f>+I954*J954</f>
        <v>200000000</v>
      </c>
      <c r="L954" s="3">
        <f t="shared" si="88"/>
        <v>0</v>
      </c>
      <c r="M954" s="3">
        <f t="shared" si="89"/>
        <v>200000000</v>
      </c>
    </row>
    <row r="955" spans="1:13" x14ac:dyDescent="0.35">
      <c r="A955" s="1">
        <v>41852</v>
      </c>
      <c r="B955" t="s">
        <v>1351</v>
      </c>
      <c r="C955" t="s">
        <v>1352</v>
      </c>
      <c r="D955" s="1">
        <v>41861</v>
      </c>
      <c r="E955" s="1">
        <v>46008</v>
      </c>
      <c r="F955">
        <f t="shared" si="85"/>
        <v>11.361643835616439</v>
      </c>
      <c r="G955">
        <f t="shared" si="86"/>
        <v>0</v>
      </c>
      <c r="H955">
        <f t="shared" si="87"/>
        <v>1</v>
      </c>
      <c r="I955" s="4">
        <v>15</v>
      </c>
      <c r="J955" s="4">
        <v>500000</v>
      </c>
      <c r="K955" s="4">
        <f>+I955*J955</f>
        <v>7500000</v>
      </c>
      <c r="L955" s="3">
        <f t="shared" si="88"/>
        <v>0</v>
      </c>
      <c r="M955" s="3">
        <f t="shared" si="89"/>
        <v>7500000</v>
      </c>
    </row>
    <row r="956" spans="1:13" x14ac:dyDescent="0.35">
      <c r="A956" s="1">
        <v>41852</v>
      </c>
      <c r="B956" t="s">
        <v>1353</v>
      </c>
      <c r="C956" t="s">
        <v>1352</v>
      </c>
      <c r="D956" s="1">
        <v>41861</v>
      </c>
      <c r="E956" s="1">
        <v>46220</v>
      </c>
      <c r="F956">
        <f t="shared" si="85"/>
        <v>11.942465753424658</v>
      </c>
      <c r="G956">
        <f t="shared" si="86"/>
        <v>0</v>
      </c>
      <c r="H956">
        <f t="shared" si="87"/>
        <v>1</v>
      </c>
      <c r="I956" s="4">
        <v>41</v>
      </c>
      <c r="J956" s="4">
        <v>500000</v>
      </c>
      <c r="K956" s="4">
        <f>+I956*J956</f>
        <v>20500000</v>
      </c>
      <c r="L956" s="3">
        <f t="shared" si="88"/>
        <v>0</v>
      </c>
      <c r="M956" s="3">
        <f t="shared" si="89"/>
        <v>20500000</v>
      </c>
    </row>
    <row r="957" spans="1:13" x14ac:dyDescent="0.35">
      <c r="A957" s="1">
        <v>41974</v>
      </c>
      <c r="B957" t="s">
        <v>1354</v>
      </c>
      <c r="C957" t="s">
        <v>1355</v>
      </c>
      <c r="D957" s="1">
        <v>41991</v>
      </c>
      <c r="E957" s="1">
        <v>43269</v>
      </c>
      <c r="F957">
        <f t="shared" si="85"/>
        <v>3.5013698630136987</v>
      </c>
      <c r="G957">
        <f t="shared" si="86"/>
        <v>1</v>
      </c>
      <c r="H957">
        <f t="shared" si="87"/>
        <v>0</v>
      </c>
      <c r="I957" s="4">
        <v>357</v>
      </c>
      <c r="J957" s="4">
        <v>100000</v>
      </c>
      <c r="K957" s="4">
        <f>+I957*J957</f>
        <v>35700000</v>
      </c>
      <c r="L957" s="3">
        <f t="shared" si="88"/>
        <v>35700000</v>
      </c>
      <c r="M957" s="3">
        <f t="shared" si="89"/>
        <v>0</v>
      </c>
    </row>
    <row r="958" spans="1:13" x14ac:dyDescent="0.35">
      <c r="A958" s="1">
        <v>41974</v>
      </c>
      <c r="B958" t="s">
        <v>1356</v>
      </c>
      <c r="C958" t="s">
        <v>1355</v>
      </c>
      <c r="D958" s="1">
        <v>41991</v>
      </c>
      <c r="E958" s="1">
        <v>43269</v>
      </c>
      <c r="F958">
        <f t="shared" si="85"/>
        <v>3.5013698630136987</v>
      </c>
      <c r="G958">
        <f t="shared" si="86"/>
        <v>1</v>
      </c>
      <c r="H958">
        <f t="shared" si="87"/>
        <v>0</v>
      </c>
      <c r="I958" s="4">
        <v>99</v>
      </c>
      <c r="J958" s="4">
        <v>100000</v>
      </c>
      <c r="K958" s="4">
        <f>+I958*J958</f>
        <v>9900000</v>
      </c>
      <c r="L958" s="3">
        <f t="shared" si="88"/>
        <v>9900000</v>
      </c>
      <c r="M958" s="3">
        <f t="shared" si="89"/>
        <v>0</v>
      </c>
    </row>
    <row r="959" spans="1:13" x14ac:dyDescent="0.35">
      <c r="A959" s="1">
        <v>41974</v>
      </c>
      <c r="B959" t="s">
        <v>1357</v>
      </c>
      <c r="C959" t="s">
        <v>1355</v>
      </c>
      <c r="D959" s="1">
        <v>41991</v>
      </c>
      <c r="E959" s="1">
        <v>43269</v>
      </c>
      <c r="F959">
        <f t="shared" si="85"/>
        <v>3.5013698630136987</v>
      </c>
      <c r="G959">
        <f t="shared" si="86"/>
        <v>1</v>
      </c>
      <c r="H959">
        <f t="shared" si="87"/>
        <v>0</v>
      </c>
      <c r="I959" s="4">
        <v>84</v>
      </c>
      <c r="J959" s="4">
        <v>100000</v>
      </c>
      <c r="K959" s="4">
        <f>+I959*J959</f>
        <v>8400000</v>
      </c>
      <c r="L959" s="3">
        <f t="shared" si="88"/>
        <v>8400000</v>
      </c>
      <c r="M959" s="3">
        <f t="shared" si="89"/>
        <v>0</v>
      </c>
    </row>
    <row r="960" spans="1:13" x14ac:dyDescent="0.35">
      <c r="A960" s="1">
        <v>41974</v>
      </c>
      <c r="B960" t="s">
        <v>1358</v>
      </c>
      <c r="C960" t="s">
        <v>1355</v>
      </c>
      <c r="D960" s="1">
        <v>41991</v>
      </c>
      <c r="E960" s="1">
        <v>43269</v>
      </c>
      <c r="F960">
        <f t="shared" si="85"/>
        <v>3.5013698630136987</v>
      </c>
      <c r="G960">
        <f t="shared" si="86"/>
        <v>1</v>
      </c>
      <c r="H960">
        <f t="shared" si="87"/>
        <v>0</v>
      </c>
      <c r="I960" s="4">
        <v>110</v>
      </c>
      <c r="J960" s="4">
        <v>100000</v>
      </c>
      <c r="K960" s="4">
        <f>+I960*J960</f>
        <v>11000000</v>
      </c>
      <c r="L960" s="3">
        <f t="shared" si="88"/>
        <v>11000000</v>
      </c>
      <c r="M960" s="3">
        <f t="shared" si="89"/>
        <v>0</v>
      </c>
    </row>
    <row r="961" spans="1:13" x14ac:dyDescent="0.35">
      <c r="A961" s="1">
        <v>40664</v>
      </c>
      <c r="B961" t="s">
        <v>1359</v>
      </c>
      <c r="C961" t="s">
        <v>1360</v>
      </c>
      <c r="D961" s="1">
        <v>40668</v>
      </c>
      <c r="E961" s="1">
        <v>41764</v>
      </c>
      <c r="F961">
        <f t="shared" si="85"/>
        <v>3.0027397260273974</v>
      </c>
      <c r="G961">
        <f t="shared" si="86"/>
        <v>1</v>
      </c>
      <c r="H961">
        <f t="shared" si="87"/>
        <v>0</v>
      </c>
      <c r="I961" s="4">
        <v>50000</v>
      </c>
      <c r="J961" s="4">
        <v>10000</v>
      </c>
      <c r="K961" s="4">
        <f>+I961*J961</f>
        <v>500000000</v>
      </c>
      <c r="L961" s="3">
        <f t="shared" si="88"/>
        <v>500000000</v>
      </c>
      <c r="M961" s="3">
        <f t="shared" si="89"/>
        <v>0</v>
      </c>
    </row>
    <row r="962" spans="1:13" x14ac:dyDescent="0.35">
      <c r="A962" s="1">
        <v>41730</v>
      </c>
      <c r="B962" t="s">
        <v>1361</v>
      </c>
      <c r="C962" t="s">
        <v>1360</v>
      </c>
      <c r="D962" s="1">
        <v>41744</v>
      </c>
      <c r="E962" s="1">
        <v>42840</v>
      </c>
      <c r="F962">
        <f t="shared" si="85"/>
        <v>3.0027397260273974</v>
      </c>
      <c r="G962">
        <f t="shared" si="86"/>
        <v>1</v>
      </c>
      <c r="H962">
        <f t="shared" si="87"/>
        <v>0</v>
      </c>
      <c r="I962" s="4">
        <v>56000</v>
      </c>
      <c r="J962" s="4">
        <v>10000</v>
      </c>
      <c r="K962" s="4">
        <f>+I962*J962</f>
        <v>560000000</v>
      </c>
      <c r="L962" s="3">
        <f t="shared" si="88"/>
        <v>560000000</v>
      </c>
      <c r="M962" s="3">
        <f t="shared" si="89"/>
        <v>0</v>
      </c>
    </row>
    <row r="963" spans="1:13" x14ac:dyDescent="0.35">
      <c r="A963" s="1">
        <v>42125</v>
      </c>
      <c r="B963" t="s">
        <v>1362</v>
      </c>
      <c r="C963" t="s">
        <v>1360</v>
      </c>
      <c r="D963" s="1">
        <v>42128</v>
      </c>
      <c r="E963" s="1">
        <v>43224</v>
      </c>
      <c r="F963">
        <f t="shared" ref="F963:F1026" si="90">(E963-D963)/365</f>
        <v>3.0027397260273974</v>
      </c>
      <c r="G963">
        <f t="shared" ref="G963:G1026" si="91">IF(F963&lt;5,1,)</f>
        <v>1</v>
      </c>
      <c r="H963">
        <f t="shared" ref="H963:H1026" si="92">IF(F963&gt;=5,1,0)</f>
        <v>0</v>
      </c>
      <c r="I963" s="4">
        <v>55000</v>
      </c>
      <c r="J963" s="4">
        <v>10000</v>
      </c>
      <c r="K963" s="4">
        <f>+I963*J963</f>
        <v>550000000</v>
      </c>
      <c r="L963" s="3">
        <f t="shared" ref="L963:L1026" si="93">+K963*G963</f>
        <v>550000000</v>
      </c>
      <c r="M963" s="3">
        <f t="shared" ref="M963:M1026" si="94">+K963*H963</f>
        <v>0</v>
      </c>
    </row>
    <row r="964" spans="1:13" x14ac:dyDescent="0.35">
      <c r="A964" s="1">
        <v>42491</v>
      </c>
      <c r="B964" t="s">
        <v>1363</v>
      </c>
      <c r="C964" t="s">
        <v>1360</v>
      </c>
      <c r="D964" s="1">
        <v>42494</v>
      </c>
      <c r="E964" s="1">
        <v>43589</v>
      </c>
      <c r="F964">
        <f t="shared" si="90"/>
        <v>3</v>
      </c>
      <c r="G964">
        <f t="shared" si="91"/>
        <v>1</v>
      </c>
      <c r="H964">
        <f t="shared" si="92"/>
        <v>0</v>
      </c>
      <c r="I964" s="4">
        <v>75000</v>
      </c>
      <c r="J964" s="4">
        <v>10000</v>
      </c>
      <c r="K964" s="4">
        <f>+I964*J964</f>
        <v>750000000</v>
      </c>
      <c r="L964" s="3">
        <f t="shared" si="93"/>
        <v>750000000</v>
      </c>
      <c r="M964" s="3">
        <f t="shared" si="94"/>
        <v>0</v>
      </c>
    </row>
    <row r="965" spans="1:13" x14ac:dyDescent="0.35">
      <c r="A965" s="1">
        <v>43009</v>
      </c>
      <c r="B965" t="s">
        <v>1364</v>
      </c>
      <c r="C965" t="s">
        <v>1360</v>
      </c>
      <c r="D965" s="1">
        <v>43034</v>
      </c>
      <c r="E965" s="1">
        <v>45408</v>
      </c>
      <c r="F965">
        <f t="shared" si="90"/>
        <v>6.5041095890410956</v>
      </c>
      <c r="G965">
        <f t="shared" si="91"/>
        <v>0</v>
      </c>
      <c r="H965">
        <f t="shared" si="92"/>
        <v>1</v>
      </c>
      <c r="I965" s="4">
        <v>80000</v>
      </c>
      <c r="J965" s="4">
        <v>10000</v>
      </c>
      <c r="K965" s="4">
        <f>+I965*J965</f>
        <v>800000000</v>
      </c>
      <c r="L965" s="3">
        <f t="shared" si="93"/>
        <v>0</v>
      </c>
      <c r="M965" s="3">
        <f t="shared" si="94"/>
        <v>800000000</v>
      </c>
    </row>
    <row r="966" spans="1:13" x14ac:dyDescent="0.35">
      <c r="A966" s="1">
        <v>40664</v>
      </c>
      <c r="B966" t="s">
        <v>1365</v>
      </c>
      <c r="C966" t="s">
        <v>1360</v>
      </c>
      <c r="D966" s="1">
        <v>40668</v>
      </c>
      <c r="E966" s="1">
        <v>42129</v>
      </c>
      <c r="F966">
        <f t="shared" si="90"/>
        <v>4.0027397260273974</v>
      </c>
      <c r="G966">
        <f t="shared" si="91"/>
        <v>1</v>
      </c>
      <c r="H966">
        <f t="shared" si="92"/>
        <v>0</v>
      </c>
      <c r="I966" s="4">
        <v>55000</v>
      </c>
      <c r="J966" s="4">
        <v>10000</v>
      </c>
      <c r="K966" s="4">
        <f>+I966*J966</f>
        <v>550000000</v>
      </c>
      <c r="L966" s="3">
        <f t="shared" si="93"/>
        <v>550000000</v>
      </c>
      <c r="M966" s="3">
        <f t="shared" si="94"/>
        <v>0</v>
      </c>
    </row>
    <row r="967" spans="1:13" x14ac:dyDescent="0.35">
      <c r="A967" s="1">
        <v>40664</v>
      </c>
      <c r="B967" t="s">
        <v>1366</v>
      </c>
      <c r="C967" t="s">
        <v>1360</v>
      </c>
      <c r="D967" s="1">
        <v>40668</v>
      </c>
      <c r="E967" s="1">
        <v>42495</v>
      </c>
      <c r="F967">
        <f t="shared" si="90"/>
        <v>5.0054794520547947</v>
      </c>
      <c r="G967">
        <f t="shared" si="91"/>
        <v>0</v>
      </c>
      <c r="H967">
        <f t="shared" si="92"/>
        <v>1</v>
      </c>
      <c r="I967" s="4">
        <v>75000</v>
      </c>
      <c r="J967" s="4">
        <v>10000</v>
      </c>
      <c r="K967" s="4">
        <f>+I967*J967</f>
        <v>750000000</v>
      </c>
      <c r="L967" s="3">
        <f t="shared" si="93"/>
        <v>0</v>
      </c>
      <c r="M967" s="3">
        <f t="shared" si="94"/>
        <v>750000000</v>
      </c>
    </row>
    <row r="968" spans="1:13" x14ac:dyDescent="0.35">
      <c r="A968" s="1">
        <v>42036</v>
      </c>
      <c r="B968" t="s">
        <v>1367</v>
      </c>
      <c r="C968" t="s">
        <v>1368</v>
      </c>
      <c r="D968" s="1">
        <v>42040</v>
      </c>
      <c r="E968" s="1">
        <v>42405</v>
      </c>
      <c r="F968">
        <f t="shared" si="90"/>
        <v>1</v>
      </c>
      <c r="G968">
        <f t="shared" si="91"/>
        <v>1</v>
      </c>
      <c r="H968">
        <f t="shared" si="92"/>
        <v>0</v>
      </c>
      <c r="I968" s="4">
        <v>1140</v>
      </c>
      <c r="J968" s="4">
        <v>1000000</v>
      </c>
      <c r="K968" s="4">
        <f>+I968*J968</f>
        <v>1140000000</v>
      </c>
      <c r="L968" s="3">
        <f t="shared" si="93"/>
        <v>1140000000</v>
      </c>
      <c r="M968" s="3">
        <f t="shared" si="94"/>
        <v>0</v>
      </c>
    </row>
    <row r="969" spans="1:13" x14ac:dyDescent="0.35">
      <c r="A969" s="1">
        <v>42401</v>
      </c>
      <c r="B969" t="s">
        <v>1369</v>
      </c>
      <c r="C969" t="s">
        <v>1368</v>
      </c>
      <c r="D969" s="1">
        <v>42401</v>
      </c>
      <c r="E969" s="1">
        <v>43497</v>
      </c>
      <c r="F969">
        <f t="shared" si="90"/>
        <v>3.0027397260273974</v>
      </c>
      <c r="G969">
        <f t="shared" si="91"/>
        <v>1</v>
      </c>
      <c r="H969">
        <f t="shared" si="92"/>
        <v>0</v>
      </c>
      <c r="I969" s="4">
        <v>21850</v>
      </c>
      <c r="J969" s="4">
        <v>100000</v>
      </c>
      <c r="K969" s="4">
        <f>+I969*J969</f>
        <v>2185000000</v>
      </c>
      <c r="L969" s="3">
        <f t="shared" si="93"/>
        <v>2185000000</v>
      </c>
      <c r="M969" s="3">
        <f t="shared" si="94"/>
        <v>0</v>
      </c>
    </row>
    <row r="970" spans="1:13" x14ac:dyDescent="0.35">
      <c r="A970" s="1">
        <v>43282</v>
      </c>
      <c r="B970" t="s">
        <v>1370</v>
      </c>
      <c r="C970" t="s">
        <v>1368</v>
      </c>
      <c r="D970" s="1">
        <v>43306</v>
      </c>
      <c r="E970" s="1">
        <v>44403</v>
      </c>
      <c r="F970">
        <f t="shared" si="90"/>
        <v>3.0054794520547947</v>
      </c>
      <c r="G970">
        <f t="shared" si="91"/>
        <v>1</v>
      </c>
      <c r="H970">
        <f t="shared" si="92"/>
        <v>0</v>
      </c>
      <c r="I970" s="4">
        <v>2950000</v>
      </c>
      <c r="J970" s="4">
        <v>1000</v>
      </c>
      <c r="K970" s="4">
        <f>+I970*J970</f>
        <v>2950000000</v>
      </c>
      <c r="L970" s="3">
        <f t="shared" si="93"/>
        <v>2950000000</v>
      </c>
      <c r="M970" s="3">
        <f t="shared" si="94"/>
        <v>0</v>
      </c>
    </row>
    <row r="971" spans="1:13" x14ac:dyDescent="0.35">
      <c r="A971" s="1">
        <v>44378</v>
      </c>
      <c r="B971" t="s">
        <v>1371</v>
      </c>
      <c r="C971" t="s">
        <v>1368</v>
      </c>
      <c r="D971" s="1">
        <v>44400</v>
      </c>
      <c r="E971" s="1">
        <v>45496</v>
      </c>
      <c r="F971">
        <f t="shared" si="90"/>
        <v>3.0027397260273974</v>
      </c>
      <c r="G971">
        <f t="shared" si="91"/>
        <v>1</v>
      </c>
      <c r="H971">
        <f t="shared" si="92"/>
        <v>0</v>
      </c>
      <c r="I971" s="4">
        <v>3500000</v>
      </c>
      <c r="J971" s="4">
        <v>1000</v>
      </c>
      <c r="K971" s="4">
        <f>+I971*J971</f>
        <v>3500000000</v>
      </c>
      <c r="L971" s="3">
        <f t="shared" si="93"/>
        <v>3500000000</v>
      </c>
      <c r="M971" s="3">
        <f t="shared" si="94"/>
        <v>0</v>
      </c>
    </row>
    <row r="972" spans="1:13" x14ac:dyDescent="0.35">
      <c r="A972" s="1">
        <v>41214</v>
      </c>
      <c r="B972" t="s">
        <v>1372</v>
      </c>
      <c r="C972" t="s">
        <v>1373</v>
      </c>
      <c r="D972" s="1">
        <v>41218</v>
      </c>
      <c r="E972" s="1">
        <v>44140</v>
      </c>
      <c r="F972">
        <f t="shared" si="90"/>
        <v>8.0054794520547947</v>
      </c>
      <c r="G972">
        <f t="shared" si="91"/>
        <v>0</v>
      </c>
      <c r="H972">
        <f t="shared" si="92"/>
        <v>1</v>
      </c>
      <c r="I972" s="4">
        <v>200</v>
      </c>
      <c r="J972" s="4">
        <v>1000000</v>
      </c>
      <c r="K972" s="4">
        <f>+I972*J972</f>
        <v>200000000</v>
      </c>
      <c r="L972" s="3">
        <f t="shared" si="93"/>
        <v>0</v>
      </c>
      <c r="M972" s="3">
        <f t="shared" si="94"/>
        <v>200000000</v>
      </c>
    </row>
    <row r="973" spans="1:13" x14ac:dyDescent="0.35">
      <c r="A973" s="1">
        <v>41974</v>
      </c>
      <c r="B973" t="s">
        <v>1374</v>
      </c>
      <c r="C973" t="s">
        <v>1373</v>
      </c>
      <c r="D973" s="1">
        <v>41992</v>
      </c>
      <c r="E973" s="1">
        <v>44914</v>
      </c>
      <c r="F973">
        <f t="shared" si="90"/>
        <v>8.0054794520547947</v>
      </c>
      <c r="G973">
        <f t="shared" si="91"/>
        <v>0</v>
      </c>
      <c r="H973">
        <f t="shared" si="92"/>
        <v>1</v>
      </c>
      <c r="I973" s="4">
        <v>540</v>
      </c>
      <c r="J973" s="4">
        <v>500000</v>
      </c>
      <c r="K973" s="4">
        <f>+I973*J973</f>
        <v>270000000</v>
      </c>
      <c r="L973" s="3">
        <f t="shared" si="93"/>
        <v>0</v>
      </c>
      <c r="M973" s="3">
        <f t="shared" si="94"/>
        <v>270000000</v>
      </c>
    </row>
    <row r="974" spans="1:13" x14ac:dyDescent="0.35">
      <c r="A974" s="1">
        <v>41974</v>
      </c>
      <c r="B974" t="s">
        <v>1375</v>
      </c>
      <c r="C974" t="s">
        <v>1373</v>
      </c>
      <c r="D974" s="1">
        <v>41992</v>
      </c>
      <c r="E974" s="1">
        <v>44914</v>
      </c>
      <c r="F974">
        <f t="shared" si="90"/>
        <v>8.0054794520547947</v>
      </c>
      <c r="G974">
        <f t="shared" si="91"/>
        <v>0</v>
      </c>
      <c r="H974">
        <f t="shared" si="92"/>
        <v>1</v>
      </c>
      <c r="I974" s="4">
        <v>423</v>
      </c>
      <c r="J974" s="4">
        <v>500000</v>
      </c>
      <c r="K974" s="4">
        <f>+I974*J974</f>
        <v>211500000</v>
      </c>
      <c r="L974" s="3">
        <f t="shared" si="93"/>
        <v>0</v>
      </c>
      <c r="M974" s="3">
        <f t="shared" si="94"/>
        <v>211500000</v>
      </c>
    </row>
    <row r="975" spans="1:13" x14ac:dyDescent="0.35">
      <c r="A975" s="1">
        <v>44531</v>
      </c>
      <c r="B975" t="s">
        <v>1376</v>
      </c>
      <c r="C975" t="s">
        <v>1377</v>
      </c>
      <c r="D975" s="1">
        <v>44545</v>
      </c>
      <c r="E975" s="1">
        <v>45458</v>
      </c>
      <c r="F975">
        <f t="shared" si="90"/>
        <v>2.5013698630136987</v>
      </c>
      <c r="G975">
        <f t="shared" si="91"/>
        <v>1</v>
      </c>
      <c r="H975">
        <f t="shared" si="92"/>
        <v>0</v>
      </c>
      <c r="I975" s="4">
        <v>1003000</v>
      </c>
      <c r="J975" s="4">
        <v>1000</v>
      </c>
      <c r="K975" s="4">
        <f>+I975*J975</f>
        <v>1003000000</v>
      </c>
      <c r="L975" s="3">
        <f t="shared" si="93"/>
        <v>1003000000</v>
      </c>
      <c r="M975" s="3">
        <f t="shared" si="94"/>
        <v>0</v>
      </c>
    </row>
    <row r="976" spans="1:13" x14ac:dyDescent="0.35">
      <c r="A976" s="1">
        <v>43497</v>
      </c>
      <c r="B976" t="s">
        <v>1378</v>
      </c>
      <c r="C976" t="s">
        <v>1187</v>
      </c>
      <c r="D976" s="1">
        <v>43524</v>
      </c>
      <c r="E976" s="1">
        <v>44255</v>
      </c>
      <c r="F976">
        <f t="shared" si="90"/>
        <v>2.0027397260273974</v>
      </c>
      <c r="G976">
        <f t="shared" si="91"/>
        <v>1</v>
      </c>
      <c r="H976">
        <f t="shared" si="92"/>
        <v>0</v>
      </c>
      <c r="I976" s="4">
        <v>1700000</v>
      </c>
      <c r="J976" s="4">
        <v>1000</v>
      </c>
      <c r="K976" s="4">
        <f>+I976*J976</f>
        <v>1700000000</v>
      </c>
      <c r="L976" s="3">
        <f t="shared" si="93"/>
        <v>1700000000</v>
      </c>
      <c r="M976" s="3">
        <f t="shared" si="94"/>
        <v>0</v>
      </c>
    </row>
    <row r="977" spans="1:13" x14ac:dyDescent="0.35">
      <c r="A977" s="1">
        <v>44378</v>
      </c>
      <c r="B977" t="s">
        <v>1379</v>
      </c>
      <c r="C977" t="s">
        <v>1187</v>
      </c>
      <c r="D977" s="1">
        <v>44392</v>
      </c>
      <c r="E977" s="1">
        <v>46980</v>
      </c>
      <c r="F977">
        <f t="shared" si="90"/>
        <v>7.0904109589041093</v>
      </c>
      <c r="G977">
        <f t="shared" si="91"/>
        <v>0</v>
      </c>
      <c r="H977">
        <f t="shared" si="92"/>
        <v>1</v>
      </c>
      <c r="I977" s="4">
        <v>750000</v>
      </c>
      <c r="J977" s="4">
        <v>1000</v>
      </c>
      <c r="K977" s="4">
        <f>+I977*J977</f>
        <v>750000000</v>
      </c>
      <c r="L977" s="3">
        <f t="shared" si="93"/>
        <v>0</v>
      </c>
      <c r="M977" s="3">
        <f t="shared" si="94"/>
        <v>750000000</v>
      </c>
    </row>
    <row r="978" spans="1:13" x14ac:dyDescent="0.35">
      <c r="A978" s="1">
        <v>44378</v>
      </c>
      <c r="B978" t="s">
        <v>1380</v>
      </c>
      <c r="C978" t="s">
        <v>1187</v>
      </c>
      <c r="D978" s="1">
        <v>44392</v>
      </c>
      <c r="E978" s="1">
        <v>48075</v>
      </c>
      <c r="F978">
        <f t="shared" si="90"/>
        <v>10.09041095890411</v>
      </c>
      <c r="G978">
        <f t="shared" si="91"/>
        <v>0</v>
      </c>
      <c r="H978">
        <f t="shared" si="92"/>
        <v>1</v>
      </c>
      <c r="I978" s="4">
        <v>900000</v>
      </c>
      <c r="J978" s="4">
        <v>1000</v>
      </c>
      <c r="K978" s="4">
        <f>+I978*J978</f>
        <v>900000000</v>
      </c>
      <c r="L978" s="3">
        <f t="shared" si="93"/>
        <v>0</v>
      </c>
      <c r="M978" s="3">
        <f t="shared" si="94"/>
        <v>900000000</v>
      </c>
    </row>
    <row r="979" spans="1:13" x14ac:dyDescent="0.35">
      <c r="A979" s="1">
        <v>44378</v>
      </c>
      <c r="B979" t="s">
        <v>1381</v>
      </c>
      <c r="C979" t="s">
        <v>1187</v>
      </c>
      <c r="D979" s="1">
        <v>44392</v>
      </c>
      <c r="E979" s="1">
        <v>48075</v>
      </c>
      <c r="F979">
        <f t="shared" si="90"/>
        <v>10.09041095890411</v>
      </c>
      <c r="G979">
        <f t="shared" si="91"/>
        <v>0</v>
      </c>
      <c r="H979">
        <f t="shared" si="92"/>
        <v>1</v>
      </c>
      <c r="I979" s="4">
        <v>350000</v>
      </c>
      <c r="J979" s="4">
        <v>1000</v>
      </c>
      <c r="K979" s="4">
        <f>+I979*J979</f>
        <v>350000000</v>
      </c>
      <c r="L979" s="3">
        <f t="shared" si="93"/>
        <v>0</v>
      </c>
      <c r="M979" s="3">
        <f t="shared" si="94"/>
        <v>350000000</v>
      </c>
    </row>
    <row r="980" spans="1:13" x14ac:dyDescent="0.35">
      <c r="A980" s="1">
        <v>42614</v>
      </c>
      <c r="B980" t="s">
        <v>1382</v>
      </c>
      <c r="C980" t="s">
        <v>1383</v>
      </c>
      <c r="D980" s="1">
        <v>42622</v>
      </c>
      <c r="E980" s="1">
        <v>42987</v>
      </c>
      <c r="F980">
        <f t="shared" si="90"/>
        <v>1</v>
      </c>
      <c r="G980">
        <f t="shared" si="91"/>
        <v>1</v>
      </c>
      <c r="H980">
        <f t="shared" si="92"/>
        <v>0</v>
      </c>
      <c r="I980" s="4">
        <v>3000</v>
      </c>
      <c r="J980" s="4">
        <v>10000</v>
      </c>
      <c r="K980" s="4">
        <f>+I980*J980</f>
        <v>30000000</v>
      </c>
      <c r="L980" s="3">
        <f t="shared" si="93"/>
        <v>30000000</v>
      </c>
      <c r="M980" s="3">
        <f t="shared" si="94"/>
        <v>0</v>
      </c>
    </row>
    <row r="981" spans="1:13" x14ac:dyDescent="0.35">
      <c r="A981" s="1">
        <v>44166</v>
      </c>
      <c r="B981" t="s">
        <v>1384</v>
      </c>
      <c r="C981" t="s">
        <v>1385</v>
      </c>
      <c r="D981" s="1">
        <v>44175</v>
      </c>
      <c r="E981" s="1">
        <v>46001</v>
      </c>
      <c r="F981">
        <f t="shared" si="90"/>
        <v>5.0027397260273974</v>
      </c>
      <c r="G981">
        <f t="shared" si="91"/>
        <v>0</v>
      </c>
      <c r="H981">
        <f t="shared" si="92"/>
        <v>1</v>
      </c>
      <c r="I981" s="4">
        <v>600000</v>
      </c>
      <c r="J981" s="4">
        <v>1000</v>
      </c>
      <c r="K981" s="4">
        <f>+I981*J981</f>
        <v>600000000</v>
      </c>
      <c r="L981" s="3">
        <f t="shared" si="93"/>
        <v>0</v>
      </c>
      <c r="M981" s="3">
        <f t="shared" si="94"/>
        <v>600000000</v>
      </c>
    </row>
    <row r="982" spans="1:13" x14ac:dyDescent="0.35">
      <c r="A982" s="1">
        <v>44166</v>
      </c>
      <c r="B982" t="s">
        <v>1386</v>
      </c>
      <c r="C982" t="s">
        <v>1385</v>
      </c>
      <c r="D982" s="1">
        <v>44180</v>
      </c>
      <c r="E982" s="1">
        <v>46006</v>
      </c>
      <c r="F982">
        <f t="shared" si="90"/>
        <v>5.0027397260273974</v>
      </c>
      <c r="G982">
        <f t="shared" si="91"/>
        <v>0</v>
      </c>
      <c r="H982">
        <f t="shared" si="92"/>
        <v>1</v>
      </c>
      <c r="I982" s="4">
        <v>150000</v>
      </c>
      <c r="J982" s="4">
        <v>1000</v>
      </c>
      <c r="K982" s="4">
        <f>+I982*J982</f>
        <v>150000000</v>
      </c>
      <c r="L982" s="3">
        <f t="shared" si="93"/>
        <v>0</v>
      </c>
      <c r="M982" s="3">
        <f t="shared" si="94"/>
        <v>150000000</v>
      </c>
    </row>
    <row r="983" spans="1:13" x14ac:dyDescent="0.35">
      <c r="A983" s="1">
        <v>43770</v>
      </c>
      <c r="B983" t="s">
        <v>1387</v>
      </c>
      <c r="C983" t="s">
        <v>1388</v>
      </c>
      <c r="D983" s="1">
        <v>43774</v>
      </c>
      <c r="E983" s="1">
        <v>46558</v>
      </c>
      <c r="F983">
        <f t="shared" si="90"/>
        <v>7.6273972602739724</v>
      </c>
      <c r="G983">
        <f t="shared" si="91"/>
        <v>0</v>
      </c>
      <c r="H983">
        <f t="shared" si="92"/>
        <v>1</v>
      </c>
      <c r="I983" s="4">
        <v>1260000</v>
      </c>
      <c r="J983" s="4">
        <v>1000</v>
      </c>
      <c r="K983" s="4">
        <f>+I983*J983</f>
        <v>1260000000</v>
      </c>
      <c r="L983" s="3">
        <f t="shared" si="93"/>
        <v>0</v>
      </c>
      <c r="M983" s="3">
        <f t="shared" si="94"/>
        <v>1260000000</v>
      </c>
    </row>
    <row r="984" spans="1:13" x14ac:dyDescent="0.35">
      <c r="A984" s="1">
        <v>43770</v>
      </c>
      <c r="B984" t="s">
        <v>1389</v>
      </c>
      <c r="C984" t="s">
        <v>1388</v>
      </c>
      <c r="D984" s="1">
        <v>43774</v>
      </c>
      <c r="E984" s="1">
        <v>48080</v>
      </c>
      <c r="F984">
        <f t="shared" si="90"/>
        <v>11.797260273972602</v>
      </c>
      <c r="G984">
        <f t="shared" si="91"/>
        <v>0</v>
      </c>
      <c r="H984">
        <f t="shared" si="92"/>
        <v>1</v>
      </c>
      <c r="I984" s="4">
        <v>238800</v>
      </c>
      <c r="J984" s="4">
        <v>1000</v>
      </c>
      <c r="K984" s="4">
        <f>+I984*J984</f>
        <v>238800000</v>
      </c>
      <c r="L984" s="3">
        <f t="shared" si="93"/>
        <v>0</v>
      </c>
      <c r="M984" s="3">
        <f t="shared" si="94"/>
        <v>238800000</v>
      </c>
    </row>
    <row r="985" spans="1:13" x14ac:dyDescent="0.35">
      <c r="A985" s="1">
        <v>43770</v>
      </c>
      <c r="B985" t="s">
        <v>1390</v>
      </c>
      <c r="C985" t="s">
        <v>1388</v>
      </c>
      <c r="D985" s="1">
        <v>43774</v>
      </c>
      <c r="E985" s="1">
        <v>48075</v>
      </c>
      <c r="F985">
        <f t="shared" si="90"/>
        <v>11.783561643835617</v>
      </c>
      <c r="G985">
        <f t="shared" si="91"/>
        <v>0</v>
      </c>
      <c r="H985">
        <f t="shared" si="92"/>
        <v>1</v>
      </c>
      <c r="I985" s="4">
        <v>1200</v>
      </c>
      <c r="J985" s="4">
        <v>1000</v>
      </c>
      <c r="K985" s="4">
        <f>+I985*J985</f>
        <v>1200000</v>
      </c>
      <c r="L985" s="3">
        <f t="shared" si="93"/>
        <v>0</v>
      </c>
      <c r="M985" s="3">
        <f t="shared" si="94"/>
        <v>1200000</v>
      </c>
    </row>
    <row r="986" spans="1:13" x14ac:dyDescent="0.35">
      <c r="A986" s="1">
        <v>41153</v>
      </c>
      <c r="B986" t="s">
        <v>1391</v>
      </c>
      <c r="C986" t="s">
        <v>1392</v>
      </c>
      <c r="D986" s="1">
        <v>41171</v>
      </c>
      <c r="E986" s="1">
        <v>41902</v>
      </c>
      <c r="F986">
        <f t="shared" si="90"/>
        <v>2.0027397260273974</v>
      </c>
      <c r="G986">
        <f t="shared" si="91"/>
        <v>1</v>
      </c>
      <c r="H986">
        <f t="shared" si="92"/>
        <v>0</v>
      </c>
      <c r="I986" s="4">
        <v>150</v>
      </c>
      <c r="J986" s="4">
        <v>100000</v>
      </c>
      <c r="K986" s="4">
        <f>+I986*J986</f>
        <v>15000000</v>
      </c>
      <c r="L986" s="3">
        <f t="shared" si="93"/>
        <v>15000000</v>
      </c>
      <c r="M986" s="3">
        <f t="shared" si="94"/>
        <v>0</v>
      </c>
    </row>
    <row r="987" spans="1:13" x14ac:dyDescent="0.35">
      <c r="A987" s="1">
        <v>41760</v>
      </c>
      <c r="B987" t="s">
        <v>1393</v>
      </c>
      <c r="C987" t="s">
        <v>1392</v>
      </c>
      <c r="D987" s="1">
        <v>41787</v>
      </c>
      <c r="E987" s="1">
        <v>43067</v>
      </c>
      <c r="F987">
        <f t="shared" si="90"/>
        <v>3.506849315068493</v>
      </c>
      <c r="G987">
        <f t="shared" si="91"/>
        <v>1</v>
      </c>
      <c r="H987">
        <f t="shared" si="92"/>
        <v>0</v>
      </c>
      <c r="I987" s="4">
        <v>200</v>
      </c>
      <c r="J987" s="4">
        <v>100000</v>
      </c>
      <c r="K987" s="4">
        <f>+I987*J987</f>
        <v>20000000</v>
      </c>
      <c r="L987" s="3">
        <f t="shared" si="93"/>
        <v>20000000</v>
      </c>
      <c r="M987" s="3">
        <f t="shared" si="94"/>
        <v>0</v>
      </c>
    </row>
    <row r="988" spans="1:13" x14ac:dyDescent="0.35">
      <c r="A988" s="1">
        <v>42036</v>
      </c>
      <c r="B988" t="s">
        <v>1394</v>
      </c>
      <c r="C988" t="s">
        <v>1392</v>
      </c>
      <c r="D988" s="1">
        <v>42062</v>
      </c>
      <c r="E988" s="1">
        <v>43523</v>
      </c>
      <c r="F988">
        <f t="shared" si="90"/>
        <v>4.0027397260273974</v>
      </c>
      <c r="G988">
        <f t="shared" si="91"/>
        <v>1</v>
      </c>
      <c r="H988">
        <f t="shared" si="92"/>
        <v>0</v>
      </c>
      <c r="I988" s="4">
        <v>150</v>
      </c>
      <c r="J988" s="4">
        <v>100000</v>
      </c>
      <c r="K988" s="4">
        <f>+I988*J988</f>
        <v>15000000</v>
      </c>
      <c r="L988" s="3">
        <f t="shared" si="93"/>
        <v>15000000</v>
      </c>
      <c r="M988" s="3">
        <f t="shared" si="94"/>
        <v>0</v>
      </c>
    </row>
    <row r="989" spans="1:13" x14ac:dyDescent="0.35">
      <c r="A989" s="1">
        <v>43678</v>
      </c>
      <c r="B989" t="s">
        <v>1395</v>
      </c>
      <c r="C989" t="s">
        <v>1396</v>
      </c>
      <c r="D989" s="1">
        <v>43696</v>
      </c>
      <c r="E989" s="1">
        <v>44288</v>
      </c>
      <c r="F989">
        <f t="shared" si="90"/>
        <v>1.6219178082191781</v>
      </c>
      <c r="G989">
        <f t="shared" si="91"/>
        <v>1</v>
      </c>
      <c r="H989">
        <f t="shared" si="92"/>
        <v>0</v>
      </c>
      <c r="I989" s="4">
        <v>120000</v>
      </c>
      <c r="J989" s="4">
        <v>1000</v>
      </c>
      <c r="K989" s="4">
        <f>+I989*J989</f>
        <v>120000000</v>
      </c>
      <c r="L989" s="3">
        <f t="shared" si="93"/>
        <v>120000000</v>
      </c>
      <c r="M989" s="3">
        <f t="shared" si="94"/>
        <v>0</v>
      </c>
    </row>
    <row r="990" spans="1:13" x14ac:dyDescent="0.35">
      <c r="A990" s="1">
        <v>44440</v>
      </c>
      <c r="B990" t="s">
        <v>1397</v>
      </c>
      <c r="C990" t="s">
        <v>1385</v>
      </c>
      <c r="D990" s="1">
        <v>44441</v>
      </c>
      <c r="E990" s="1">
        <v>45184</v>
      </c>
      <c r="F990">
        <f t="shared" si="90"/>
        <v>2.0356164383561643</v>
      </c>
      <c r="G990">
        <f t="shared" si="91"/>
        <v>1</v>
      </c>
      <c r="H990">
        <f t="shared" si="92"/>
        <v>0</v>
      </c>
      <c r="I990" s="4">
        <v>100000</v>
      </c>
      <c r="J990" s="4">
        <v>1000</v>
      </c>
      <c r="K990" s="4">
        <f>+I990*J990</f>
        <v>100000000</v>
      </c>
      <c r="L990" s="3">
        <f t="shared" si="93"/>
        <v>100000000</v>
      </c>
      <c r="M990" s="3">
        <f t="shared" si="94"/>
        <v>0</v>
      </c>
    </row>
    <row r="991" spans="1:13" x14ac:dyDescent="0.35">
      <c r="A991" s="1">
        <v>44348</v>
      </c>
      <c r="B991" t="s">
        <v>1398</v>
      </c>
      <c r="C991" t="s">
        <v>1399</v>
      </c>
      <c r="D991" s="1">
        <v>44375</v>
      </c>
      <c r="E991" s="1">
        <v>45105</v>
      </c>
      <c r="F991">
        <f t="shared" si="90"/>
        <v>2</v>
      </c>
      <c r="G991">
        <f t="shared" si="91"/>
        <v>1</v>
      </c>
      <c r="H991">
        <f t="shared" si="92"/>
        <v>0</v>
      </c>
      <c r="I991" s="4">
        <v>750000</v>
      </c>
      <c r="J991" s="4">
        <v>1000</v>
      </c>
      <c r="K991" s="4">
        <f>+I991*J991</f>
        <v>750000000</v>
      </c>
      <c r="L991" s="3">
        <f t="shared" si="93"/>
        <v>750000000</v>
      </c>
      <c r="M991" s="3">
        <f t="shared" si="94"/>
        <v>0</v>
      </c>
    </row>
    <row r="992" spans="1:13" x14ac:dyDescent="0.35">
      <c r="A992" s="1">
        <v>44501</v>
      </c>
      <c r="B992" t="s">
        <v>1400</v>
      </c>
      <c r="C992" t="s">
        <v>1399</v>
      </c>
      <c r="D992" s="1">
        <v>44519</v>
      </c>
      <c r="E992" s="1">
        <v>45105</v>
      </c>
      <c r="F992">
        <f t="shared" si="90"/>
        <v>1.6054794520547946</v>
      </c>
      <c r="G992">
        <f t="shared" si="91"/>
        <v>1</v>
      </c>
      <c r="H992">
        <f t="shared" si="92"/>
        <v>0</v>
      </c>
      <c r="I992" s="4">
        <v>625000</v>
      </c>
      <c r="J992" s="4">
        <v>1000</v>
      </c>
      <c r="K992" s="4">
        <f>+I992*J992</f>
        <v>625000000</v>
      </c>
      <c r="L992" s="3">
        <f t="shared" si="93"/>
        <v>625000000</v>
      </c>
      <c r="M992" s="3">
        <f t="shared" si="94"/>
        <v>0</v>
      </c>
    </row>
    <row r="993" spans="1:13" x14ac:dyDescent="0.35">
      <c r="A993" s="1">
        <v>40940</v>
      </c>
      <c r="B993" t="s">
        <v>1401</v>
      </c>
      <c r="C993" t="s">
        <v>1402</v>
      </c>
      <c r="D993" s="1">
        <v>40954</v>
      </c>
      <c r="E993" s="1">
        <v>42781</v>
      </c>
      <c r="F993">
        <f t="shared" si="90"/>
        <v>5.0054794520547947</v>
      </c>
      <c r="G993">
        <f t="shared" si="91"/>
        <v>0</v>
      </c>
      <c r="H993">
        <f t="shared" si="92"/>
        <v>1</v>
      </c>
      <c r="I993" s="4">
        <v>200</v>
      </c>
      <c r="J993" s="4">
        <v>1000000</v>
      </c>
      <c r="K993" s="4">
        <f>+I993*J993</f>
        <v>200000000</v>
      </c>
      <c r="L993" s="3">
        <f t="shared" si="93"/>
        <v>0</v>
      </c>
      <c r="M993" s="3">
        <f t="shared" si="94"/>
        <v>200000000</v>
      </c>
    </row>
    <row r="994" spans="1:13" x14ac:dyDescent="0.35">
      <c r="A994" s="1">
        <v>41730</v>
      </c>
      <c r="B994" t="s">
        <v>1403</v>
      </c>
      <c r="C994" t="s">
        <v>1402</v>
      </c>
      <c r="D994" s="1">
        <v>41744</v>
      </c>
      <c r="E994" s="1">
        <v>43570</v>
      </c>
      <c r="F994">
        <f t="shared" si="90"/>
        <v>5.0027397260273974</v>
      </c>
      <c r="G994">
        <f t="shared" si="91"/>
        <v>0</v>
      </c>
      <c r="H994">
        <f t="shared" si="92"/>
        <v>1</v>
      </c>
      <c r="I994" s="4">
        <v>13000</v>
      </c>
      <c r="J994" s="4">
        <v>10000</v>
      </c>
      <c r="K994" s="4">
        <f>+I994*J994</f>
        <v>130000000</v>
      </c>
      <c r="L994" s="3">
        <f t="shared" si="93"/>
        <v>0</v>
      </c>
      <c r="M994" s="3">
        <f t="shared" si="94"/>
        <v>130000000</v>
      </c>
    </row>
    <row r="995" spans="1:13" x14ac:dyDescent="0.35">
      <c r="A995" s="1">
        <v>42217</v>
      </c>
      <c r="B995" t="s">
        <v>1404</v>
      </c>
      <c r="C995" t="s">
        <v>1402</v>
      </c>
      <c r="D995" s="1">
        <v>42231</v>
      </c>
      <c r="E995" s="1">
        <v>44058</v>
      </c>
      <c r="F995">
        <f t="shared" si="90"/>
        <v>5.0054794520547947</v>
      </c>
      <c r="G995">
        <f t="shared" si="91"/>
        <v>0</v>
      </c>
      <c r="H995">
        <f t="shared" si="92"/>
        <v>1</v>
      </c>
      <c r="I995" s="4">
        <v>33200</v>
      </c>
      <c r="J995" s="4">
        <v>10000</v>
      </c>
      <c r="K995" s="4">
        <f>+I995*J995</f>
        <v>332000000</v>
      </c>
      <c r="L995" s="3">
        <f t="shared" si="93"/>
        <v>0</v>
      </c>
      <c r="M995" s="3">
        <f t="shared" si="94"/>
        <v>332000000</v>
      </c>
    </row>
    <row r="996" spans="1:13" x14ac:dyDescent="0.35">
      <c r="A996" s="1">
        <v>40940</v>
      </c>
      <c r="B996" t="s">
        <v>1405</v>
      </c>
      <c r="C996" t="s">
        <v>1402</v>
      </c>
      <c r="D996" s="1">
        <v>40954</v>
      </c>
      <c r="E996" s="1">
        <v>43511</v>
      </c>
      <c r="F996">
        <f t="shared" si="90"/>
        <v>7.0054794520547947</v>
      </c>
      <c r="G996">
        <f t="shared" si="91"/>
        <v>0</v>
      </c>
      <c r="H996">
        <f t="shared" si="92"/>
        <v>1</v>
      </c>
      <c r="I996" s="4">
        <v>200</v>
      </c>
      <c r="J996" s="4">
        <v>1000000</v>
      </c>
      <c r="K996" s="4">
        <f>+I996*J996</f>
        <v>200000000</v>
      </c>
      <c r="L996" s="3">
        <f t="shared" si="93"/>
        <v>0</v>
      </c>
      <c r="M996" s="3">
        <f t="shared" si="94"/>
        <v>200000000</v>
      </c>
    </row>
    <row r="997" spans="1:13" x14ac:dyDescent="0.35">
      <c r="A997" s="1">
        <v>41730</v>
      </c>
      <c r="B997" t="s">
        <v>1406</v>
      </c>
      <c r="C997" t="s">
        <v>1402</v>
      </c>
      <c r="D997" s="1">
        <v>41744</v>
      </c>
      <c r="E997" s="1">
        <v>44301</v>
      </c>
      <c r="F997">
        <f t="shared" si="90"/>
        <v>7.0054794520547947</v>
      </c>
      <c r="G997">
        <f t="shared" si="91"/>
        <v>0</v>
      </c>
      <c r="H997">
        <f t="shared" si="92"/>
        <v>1</v>
      </c>
      <c r="I997" s="4">
        <v>12000</v>
      </c>
      <c r="J997" s="4">
        <v>10000</v>
      </c>
      <c r="K997" s="4">
        <f>+I997*J997</f>
        <v>120000000</v>
      </c>
      <c r="L997" s="3">
        <f t="shared" si="93"/>
        <v>0</v>
      </c>
      <c r="M997" s="3">
        <f t="shared" si="94"/>
        <v>120000000</v>
      </c>
    </row>
    <row r="998" spans="1:13" x14ac:dyDescent="0.35">
      <c r="A998" s="1">
        <v>42217</v>
      </c>
      <c r="B998" t="s">
        <v>1407</v>
      </c>
      <c r="C998" t="s">
        <v>1402</v>
      </c>
      <c r="D998" s="1">
        <v>42231</v>
      </c>
      <c r="E998" s="1">
        <v>44423</v>
      </c>
      <c r="F998">
        <f t="shared" si="90"/>
        <v>6.0054794520547947</v>
      </c>
      <c r="G998">
        <f t="shared" si="91"/>
        <v>0</v>
      </c>
      <c r="H998">
        <f t="shared" si="92"/>
        <v>1</v>
      </c>
      <c r="I998" s="4">
        <v>1800</v>
      </c>
      <c r="J998" s="4">
        <v>10000</v>
      </c>
      <c r="K998" s="4">
        <f>+I998*J998</f>
        <v>18000000</v>
      </c>
      <c r="L998" s="3">
        <f t="shared" si="93"/>
        <v>0</v>
      </c>
      <c r="M998" s="3">
        <f t="shared" si="94"/>
        <v>18000000</v>
      </c>
    </row>
    <row r="999" spans="1:13" x14ac:dyDescent="0.35">
      <c r="A999" s="1">
        <v>42614</v>
      </c>
      <c r="B999" t="s">
        <v>1408</v>
      </c>
      <c r="C999" t="s">
        <v>1402</v>
      </c>
      <c r="D999" s="1">
        <v>42628</v>
      </c>
      <c r="E999" s="1">
        <v>44089</v>
      </c>
      <c r="F999">
        <f t="shared" si="90"/>
        <v>4.0027397260273974</v>
      </c>
      <c r="G999">
        <f t="shared" si="91"/>
        <v>1</v>
      </c>
      <c r="H999">
        <f t="shared" si="92"/>
        <v>0</v>
      </c>
      <c r="I999" s="4">
        <v>140</v>
      </c>
      <c r="J999" s="4">
        <v>1000000</v>
      </c>
      <c r="K999" s="4">
        <f>+I999*J999</f>
        <v>140000000</v>
      </c>
      <c r="L999" s="3">
        <f t="shared" si="93"/>
        <v>140000000</v>
      </c>
      <c r="M999" s="3">
        <f t="shared" si="94"/>
        <v>0</v>
      </c>
    </row>
    <row r="1000" spans="1:13" x14ac:dyDescent="0.35">
      <c r="A1000" s="1">
        <v>43282</v>
      </c>
      <c r="B1000" t="s">
        <v>1409</v>
      </c>
      <c r="C1000" t="s">
        <v>1402</v>
      </c>
      <c r="D1000" s="1">
        <v>43296</v>
      </c>
      <c r="E1000" s="1">
        <v>44392</v>
      </c>
      <c r="F1000">
        <f t="shared" si="90"/>
        <v>3.0027397260273974</v>
      </c>
      <c r="G1000">
        <f t="shared" si="91"/>
        <v>1</v>
      </c>
      <c r="H1000">
        <f t="shared" si="92"/>
        <v>0</v>
      </c>
      <c r="I1000" s="4">
        <v>92600</v>
      </c>
      <c r="J1000" s="4">
        <v>1000</v>
      </c>
      <c r="K1000" s="4">
        <f>+I1000*J1000</f>
        <v>92600000</v>
      </c>
      <c r="L1000" s="3">
        <f t="shared" si="93"/>
        <v>92600000</v>
      </c>
      <c r="M1000" s="3">
        <f t="shared" si="94"/>
        <v>0</v>
      </c>
    </row>
    <row r="1001" spans="1:13" x14ac:dyDescent="0.35">
      <c r="A1001" s="1">
        <v>43617</v>
      </c>
      <c r="B1001" t="s">
        <v>1410</v>
      </c>
      <c r="C1001" t="s">
        <v>1402</v>
      </c>
      <c r="D1001" s="1">
        <v>43631</v>
      </c>
      <c r="E1001" s="1">
        <v>45458</v>
      </c>
      <c r="F1001">
        <f t="shared" si="90"/>
        <v>5.0054794520547947</v>
      </c>
      <c r="G1001">
        <f t="shared" si="91"/>
        <v>0</v>
      </c>
      <c r="H1001">
        <f t="shared" si="92"/>
        <v>1</v>
      </c>
      <c r="I1001" s="4">
        <v>56500</v>
      </c>
      <c r="J1001" s="4">
        <v>1000</v>
      </c>
      <c r="K1001" s="4">
        <f>+I1001*J1001</f>
        <v>56500000</v>
      </c>
      <c r="L1001" s="3">
        <f t="shared" si="93"/>
        <v>0</v>
      </c>
      <c r="M1001" s="3">
        <f t="shared" si="94"/>
        <v>56500000</v>
      </c>
    </row>
    <row r="1002" spans="1:13" x14ac:dyDescent="0.35">
      <c r="A1002" s="1">
        <v>44166</v>
      </c>
      <c r="B1002" t="s">
        <v>1411</v>
      </c>
      <c r="C1002" t="s">
        <v>1402</v>
      </c>
      <c r="D1002" s="1">
        <v>44181</v>
      </c>
      <c r="E1002" s="1">
        <v>46007</v>
      </c>
      <c r="F1002">
        <f t="shared" si="90"/>
        <v>5.0027397260273974</v>
      </c>
      <c r="G1002">
        <f t="shared" si="91"/>
        <v>0</v>
      </c>
      <c r="H1002">
        <f t="shared" si="92"/>
        <v>1</v>
      </c>
      <c r="I1002" s="4">
        <v>500000</v>
      </c>
      <c r="J1002" s="4">
        <v>1000</v>
      </c>
      <c r="K1002" s="4">
        <f>+I1002*J1002</f>
        <v>500000000</v>
      </c>
      <c r="L1002" s="3">
        <f t="shared" si="93"/>
        <v>0</v>
      </c>
      <c r="M1002" s="3">
        <f t="shared" si="94"/>
        <v>500000000</v>
      </c>
    </row>
    <row r="1003" spans="1:13" x14ac:dyDescent="0.35">
      <c r="A1003" s="1">
        <v>43282</v>
      </c>
      <c r="B1003" t="s">
        <v>1412</v>
      </c>
      <c r="C1003" t="s">
        <v>1402</v>
      </c>
      <c r="D1003" s="1">
        <v>43296</v>
      </c>
      <c r="E1003" s="1">
        <v>45122</v>
      </c>
      <c r="F1003">
        <f t="shared" si="90"/>
        <v>5.0027397260273974</v>
      </c>
      <c r="G1003">
        <f t="shared" si="91"/>
        <v>0</v>
      </c>
      <c r="H1003">
        <f t="shared" si="92"/>
        <v>1</v>
      </c>
      <c r="I1003" s="4">
        <v>540000</v>
      </c>
      <c r="J1003" s="4">
        <v>1000</v>
      </c>
      <c r="K1003" s="4">
        <f>+I1003*J1003</f>
        <v>540000000</v>
      </c>
      <c r="L1003" s="3">
        <f t="shared" si="93"/>
        <v>0</v>
      </c>
      <c r="M1003" s="3">
        <f t="shared" si="94"/>
        <v>540000000</v>
      </c>
    </row>
    <row r="1004" spans="1:13" x14ac:dyDescent="0.35">
      <c r="A1004" s="1">
        <v>43617</v>
      </c>
      <c r="B1004" t="s">
        <v>1413</v>
      </c>
      <c r="C1004" t="s">
        <v>1402</v>
      </c>
      <c r="D1004" s="1">
        <v>43631</v>
      </c>
      <c r="E1004" s="1">
        <v>46188</v>
      </c>
      <c r="F1004">
        <f t="shared" si="90"/>
        <v>7.0054794520547947</v>
      </c>
      <c r="G1004">
        <f t="shared" si="91"/>
        <v>0</v>
      </c>
      <c r="H1004">
        <f t="shared" si="92"/>
        <v>1</v>
      </c>
      <c r="I1004" s="4">
        <v>142500</v>
      </c>
      <c r="J1004" s="4">
        <v>1000</v>
      </c>
      <c r="K1004" s="4">
        <f>+I1004*J1004</f>
        <v>142500000</v>
      </c>
      <c r="L1004" s="3">
        <f t="shared" si="93"/>
        <v>0</v>
      </c>
      <c r="M1004" s="3">
        <f t="shared" si="94"/>
        <v>142500000</v>
      </c>
    </row>
    <row r="1005" spans="1:13" x14ac:dyDescent="0.35">
      <c r="A1005" s="1">
        <v>44440</v>
      </c>
      <c r="B1005" t="s">
        <v>1414</v>
      </c>
      <c r="C1005" t="s">
        <v>1402</v>
      </c>
      <c r="D1005" s="1">
        <v>44454</v>
      </c>
      <c r="E1005" s="1">
        <v>46280</v>
      </c>
      <c r="F1005">
        <f t="shared" si="90"/>
        <v>5.0027397260273974</v>
      </c>
      <c r="G1005">
        <f t="shared" si="91"/>
        <v>0</v>
      </c>
      <c r="H1005">
        <f t="shared" si="92"/>
        <v>1</v>
      </c>
      <c r="I1005" s="4">
        <v>506193</v>
      </c>
      <c r="J1005" s="4">
        <v>1000</v>
      </c>
      <c r="K1005" s="4">
        <f>+I1005*J1005</f>
        <v>506193000</v>
      </c>
      <c r="L1005" s="3">
        <f t="shared" si="93"/>
        <v>0</v>
      </c>
      <c r="M1005" s="3">
        <f t="shared" si="94"/>
        <v>506193000</v>
      </c>
    </row>
    <row r="1006" spans="1:13" x14ac:dyDescent="0.35">
      <c r="A1006" s="1">
        <v>43282</v>
      </c>
      <c r="B1006" t="s">
        <v>1415</v>
      </c>
      <c r="C1006" t="s">
        <v>1402</v>
      </c>
      <c r="D1006" s="1">
        <v>43296</v>
      </c>
      <c r="E1006" s="1">
        <v>45853</v>
      </c>
      <c r="F1006">
        <f t="shared" si="90"/>
        <v>7.0054794520547947</v>
      </c>
      <c r="G1006">
        <f t="shared" si="91"/>
        <v>0</v>
      </c>
      <c r="H1006">
        <f t="shared" si="92"/>
        <v>1</v>
      </c>
      <c r="I1006" s="4">
        <v>67400</v>
      </c>
      <c r="J1006" s="4">
        <v>1000</v>
      </c>
      <c r="K1006" s="4">
        <f>+I1006*J1006</f>
        <v>67400000</v>
      </c>
      <c r="L1006" s="3">
        <f t="shared" si="93"/>
        <v>0</v>
      </c>
      <c r="M1006" s="3">
        <f t="shared" si="94"/>
        <v>67400000</v>
      </c>
    </row>
    <row r="1007" spans="1:13" x14ac:dyDescent="0.35">
      <c r="A1007" s="1">
        <v>43435</v>
      </c>
      <c r="B1007" t="s">
        <v>1416</v>
      </c>
      <c r="C1007" t="s">
        <v>1417</v>
      </c>
      <c r="D1007" s="1">
        <v>43460</v>
      </c>
      <c r="E1007" s="1">
        <v>45286</v>
      </c>
      <c r="F1007">
        <f t="shared" si="90"/>
        <v>5.0027397260273974</v>
      </c>
      <c r="G1007">
        <f t="shared" si="91"/>
        <v>0</v>
      </c>
      <c r="H1007">
        <f t="shared" si="92"/>
        <v>1</v>
      </c>
      <c r="I1007" s="4">
        <v>2000000</v>
      </c>
      <c r="J1007" s="4">
        <v>1000</v>
      </c>
      <c r="K1007" s="4">
        <f>+I1007*J1007</f>
        <v>2000000000</v>
      </c>
      <c r="L1007" s="3">
        <f t="shared" si="93"/>
        <v>0</v>
      </c>
      <c r="M1007" s="3">
        <f t="shared" si="94"/>
        <v>2000000000</v>
      </c>
    </row>
    <row r="1008" spans="1:13" x14ac:dyDescent="0.35">
      <c r="A1008" s="1">
        <v>40725</v>
      </c>
      <c r="B1008" t="s">
        <v>1418</v>
      </c>
      <c r="C1008" t="s">
        <v>1417</v>
      </c>
      <c r="D1008" s="1">
        <v>40744</v>
      </c>
      <c r="E1008" s="1">
        <v>43666</v>
      </c>
      <c r="F1008">
        <f t="shared" si="90"/>
        <v>8.0054794520547947</v>
      </c>
      <c r="G1008">
        <f t="shared" si="91"/>
        <v>0</v>
      </c>
      <c r="H1008">
        <f t="shared" si="92"/>
        <v>1</v>
      </c>
      <c r="I1008" s="4">
        <v>115</v>
      </c>
      <c r="J1008" s="4">
        <v>10000000</v>
      </c>
      <c r="K1008" s="4">
        <f>+I1008*J1008</f>
        <v>1150000000</v>
      </c>
      <c r="L1008" s="3">
        <f t="shared" si="93"/>
        <v>0</v>
      </c>
      <c r="M1008" s="3">
        <f t="shared" si="94"/>
        <v>1150000000</v>
      </c>
    </row>
    <row r="1009" spans="1:13" x14ac:dyDescent="0.35">
      <c r="A1009" s="1">
        <v>41153</v>
      </c>
      <c r="B1009" t="s">
        <v>1419</v>
      </c>
      <c r="C1009" t="s">
        <v>1417</v>
      </c>
      <c r="D1009" s="1">
        <v>41158</v>
      </c>
      <c r="E1009" s="1">
        <v>42093</v>
      </c>
      <c r="F1009">
        <f t="shared" si="90"/>
        <v>2.5616438356164384</v>
      </c>
      <c r="G1009">
        <f t="shared" si="91"/>
        <v>1</v>
      </c>
      <c r="H1009">
        <f t="shared" si="92"/>
        <v>0</v>
      </c>
      <c r="I1009" s="4">
        <v>106500</v>
      </c>
      <c r="J1009" s="4">
        <v>10000</v>
      </c>
      <c r="K1009" s="4">
        <f>+I1009*J1009</f>
        <v>1065000000</v>
      </c>
      <c r="L1009" s="3">
        <f t="shared" si="93"/>
        <v>1065000000</v>
      </c>
      <c r="M1009" s="3">
        <f t="shared" si="94"/>
        <v>0</v>
      </c>
    </row>
    <row r="1010" spans="1:13" x14ac:dyDescent="0.35">
      <c r="A1010" s="1">
        <v>41699</v>
      </c>
      <c r="B1010" t="s">
        <v>1420</v>
      </c>
      <c r="C1010" t="s">
        <v>1417</v>
      </c>
      <c r="D1010" s="1">
        <v>41726</v>
      </c>
      <c r="E1010" s="1">
        <v>44283</v>
      </c>
      <c r="F1010">
        <f t="shared" si="90"/>
        <v>7.0054794520547947</v>
      </c>
      <c r="G1010">
        <f t="shared" si="91"/>
        <v>0</v>
      </c>
      <c r="H1010">
        <f t="shared" si="92"/>
        <v>1</v>
      </c>
      <c r="I1010" s="4">
        <v>40000</v>
      </c>
      <c r="J1010" s="4">
        <v>10000</v>
      </c>
      <c r="K1010" s="4">
        <f>+I1010*J1010</f>
        <v>400000000</v>
      </c>
      <c r="L1010" s="3">
        <f t="shared" si="93"/>
        <v>0</v>
      </c>
      <c r="M1010" s="3">
        <f t="shared" si="94"/>
        <v>400000000</v>
      </c>
    </row>
    <row r="1011" spans="1:13" x14ac:dyDescent="0.35">
      <c r="A1011" s="1">
        <v>42005</v>
      </c>
      <c r="B1011" t="s">
        <v>1421</v>
      </c>
      <c r="C1011" t="s">
        <v>1417</v>
      </c>
      <c r="D1011" s="1">
        <v>42013</v>
      </c>
      <c r="E1011" s="1">
        <v>44570</v>
      </c>
      <c r="F1011">
        <f t="shared" si="90"/>
        <v>7.0054794520547947</v>
      </c>
      <c r="G1011">
        <f t="shared" si="91"/>
        <v>0</v>
      </c>
      <c r="H1011">
        <f t="shared" si="92"/>
        <v>1</v>
      </c>
      <c r="I1011" s="4">
        <v>10000</v>
      </c>
      <c r="J1011" s="4">
        <v>10000</v>
      </c>
      <c r="K1011" s="4">
        <f>+I1011*J1011</f>
        <v>100000000</v>
      </c>
      <c r="L1011" s="3">
        <f t="shared" si="93"/>
        <v>0</v>
      </c>
      <c r="M1011" s="3">
        <f t="shared" si="94"/>
        <v>100000000</v>
      </c>
    </row>
    <row r="1012" spans="1:13" x14ac:dyDescent="0.35">
      <c r="A1012" s="1">
        <v>42156</v>
      </c>
      <c r="B1012" t="s">
        <v>1422</v>
      </c>
      <c r="C1012" t="s">
        <v>1417</v>
      </c>
      <c r="D1012" s="1">
        <v>42180</v>
      </c>
      <c r="E1012" s="1">
        <v>44650</v>
      </c>
      <c r="F1012">
        <f t="shared" si="90"/>
        <v>6.7671232876712333</v>
      </c>
      <c r="G1012">
        <f t="shared" si="91"/>
        <v>0</v>
      </c>
      <c r="H1012">
        <f t="shared" si="92"/>
        <v>1</v>
      </c>
      <c r="I1012" s="4">
        <v>10000</v>
      </c>
      <c r="J1012" s="4">
        <v>10000</v>
      </c>
      <c r="K1012" s="4">
        <f>+I1012*J1012</f>
        <v>100000000</v>
      </c>
      <c r="L1012" s="3">
        <f t="shared" si="93"/>
        <v>0</v>
      </c>
      <c r="M1012" s="3">
        <f t="shared" si="94"/>
        <v>100000000</v>
      </c>
    </row>
    <row r="1013" spans="1:13" x14ac:dyDescent="0.35">
      <c r="A1013" s="1">
        <v>41153</v>
      </c>
      <c r="B1013" t="s">
        <v>1423</v>
      </c>
      <c r="C1013" t="s">
        <v>1417</v>
      </c>
      <c r="D1013" s="1">
        <v>41158</v>
      </c>
      <c r="E1013" s="1">
        <v>42253</v>
      </c>
      <c r="F1013">
        <f t="shared" si="90"/>
        <v>3</v>
      </c>
      <c r="G1013">
        <f t="shared" si="91"/>
        <v>1</v>
      </c>
      <c r="H1013">
        <f t="shared" si="92"/>
        <v>0</v>
      </c>
      <c r="I1013" s="4">
        <v>50000</v>
      </c>
      <c r="J1013" s="4">
        <v>10000</v>
      </c>
      <c r="K1013" s="4">
        <f>+I1013*J1013</f>
        <v>500000000</v>
      </c>
      <c r="L1013" s="3">
        <f t="shared" si="93"/>
        <v>500000000</v>
      </c>
      <c r="M1013" s="3">
        <f t="shared" si="94"/>
        <v>0</v>
      </c>
    </row>
    <row r="1014" spans="1:13" x14ac:dyDescent="0.35">
      <c r="A1014" s="1">
        <v>44501</v>
      </c>
      <c r="B1014" t="s">
        <v>1424</v>
      </c>
      <c r="C1014" t="s">
        <v>1417</v>
      </c>
      <c r="D1014" s="1">
        <v>44510</v>
      </c>
      <c r="E1014" s="1">
        <v>47067</v>
      </c>
      <c r="F1014">
        <f t="shared" si="90"/>
        <v>7.0054794520547947</v>
      </c>
      <c r="G1014">
        <f t="shared" si="91"/>
        <v>0</v>
      </c>
      <c r="H1014">
        <f t="shared" si="92"/>
        <v>1</v>
      </c>
      <c r="I1014" s="4">
        <v>1500000</v>
      </c>
      <c r="J1014" s="4">
        <v>1000</v>
      </c>
      <c r="K1014" s="4">
        <f>+I1014*J1014</f>
        <v>1500000000</v>
      </c>
      <c r="L1014" s="3">
        <f t="shared" si="93"/>
        <v>0</v>
      </c>
      <c r="M1014" s="3">
        <f t="shared" si="94"/>
        <v>1500000000</v>
      </c>
    </row>
    <row r="1015" spans="1:13" x14ac:dyDescent="0.35">
      <c r="A1015" s="1">
        <v>42522</v>
      </c>
      <c r="B1015" t="s">
        <v>1425</v>
      </c>
      <c r="C1015" t="s">
        <v>1426</v>
      </c>
      <c r="D1015" s="1">
        <v>42536</v>
      </c>
      <c r="E1015" s="1">
        <v>44362</v>
      </c>
      <c r="F1015">
        <f t="shared" si="90"/>
        <v>5.0027397260273974</v>
      </c>
      <c r="G1015">
        <f t="shared" si="91"/>
        <v>0</v>
      </c>
      <c r="H1015">
        <f t="shared" si="92"/>
        <v>1</v>
      </c>
      <c r="I1015" s="4">
        <v>15</v>
      </c>
      <c r="J1015" s="4">
        <v>1000000</v>
      </c>
      <c r="K1015" s="4">
        <f>+I1015*J1015</f>
        <v>15000000</v>
      </c>
      <c r="L1015" s="3">
        <f t="shared" si="93"/>
        <v>0</v>
      </c>
      <c r="M1015" s="3">
        <f t="shared" si="94"/>
        <v>15000000</v>
      </c>
    </row>
    <row r="1016" spans="1:13" x14ac:dyDescent="0.35">
      <c r="A1016" s="1">
        <v>43556</v>
      </c>
      <c r="B1016" t="s">
        <v>1427</v>
      </c>
      <c r="C1016" t="s">
        <v>1331</v>
      </c>
      <c r="D1016" s="1">
        <v>43572</v>
      </c>
      <c r="E1016" s="1">
        <v>45397</v>
      </c>
      <c r="F1016">
        <f t="shared" si="90"/>
        <v>5</v>
      </c>
      <c r="G1016">
        <f t="shared" si="91"/>
        <v>0</v>
      </c>
      <c r="H1016">
        <f t="shared" si="92"/>
        <v>1</v>
      </c>
      <c r="I1016" s="4">
        <v>282000</v>
      </c>
      <c r="J1016" s="4">
        <v>1000</v>
      </c>
      <c r="K1016" s="4">
        <f>+I1016*J1016</f>
        <v>282000000</v>
      </c>
      <c r="L1016" s="3">
        <f t="shared" si="93"/>
        <v>0</v>
      </c>
      <c r="M1016" s="3">
        <f t="shared" si="94"/>
        <v>282000000</v>
      </c>
    </row>
    <row r="1017" spans="1:13" x14ac:dyDescent="0.35">
      <c r="A1017" s="1">
        <v>44531</v>
      </c>
      <c r="B1017" t="s">
        <v>1428</v>
      </c>
      <c r="C1017" t="s">
        <v>1429</v>
      </c>
      <c r="D1017" s="1">
        <v>44545</v>
      </c>
      <c r="E1017" s="1">
        <v>45641</v>
      </c>
      <c r="F1017">
        <f t="shared" si="90"/>
        <v>3.0027397260273974</v>
      </c>
      <c r="G1017">
        <f t="shared" si="91"/>
        <v>1</v>
      </c>
      <c r="H1017">
        <f t="shared" si="92"/>
        <v>0</v>
      </c>
      <c r="I1017" s="4">
        <v>1050000</v>
      </c>
      <c r="J1017" s="4">
        <v>1000</v>
      </c>
      <c r="K1017" s="4">
        <f>+I1017*J1017</f>
        <v>1050000000</v>
      </c>
      <c r="L1017" s="3">
        <f t="shared" si="93"/>
        <v>1050000000</v>
      </c>
      <c r="M1017" s="3">
        <f t="shared" si="94"/>
        <v>0</v>
      </c>
    </row>
    <row r="1018" spans="1:13" x14ac:dyDescent="0.35">
      <c r="A1018" s="1">
        <v>41699</v>
      </c>
      <c r="B1018" t="s">
        <v>1430</v>
      </c>
      <c r="C1018" t="s">
        <v>1431</v>
      </c>
      <c r="D1018" s="1">
        <v>41718</v>
      </c>
      <c r="E1018" s="1">
        <v>43271</v>
      </c>
      <c r="F1018">
        <f t="shared" si="90"/>
        <v>4.2547945205479456</v>
      </c>
      <c r="G1018">
        <f t="shared" si="91"/>
        <v>1</v>
      </c>
      <c r="H1018">
        <f t="shared" si="92"/>
        <v>0</v>
      </c>
      <c r="I1018" s="4">
        <v>40000</v>
      </c>
      <c r="J1018" s="4">
        <v>10000</v>
      </c>
      <c r="K1018" s="4">
        <f>+I1018*J1018</f>
        <v>400000000</v>
      </c>
      <c r="L1018" s="3">
        <f t="shared" si="93"/>
        <v>400000000</v>
      </c>
      <c r="M1018" s="3">
        <f t="shared" si="94"/>
        <v>0</v>
      </c>
    </row>
    <row r="1019" spans="1:13" x14ac:dyDescent="0.35">
      <c r="A1019" s="1">
        <v>42795</v>
      </c>
      <c r="B1019" t="s">
        <v>1432</v>
      </c>
      <c r="C1019" t="s">
        <v>1431</v>
      </c>
      <c r="D1019" s="1">
        <v>42804</v>
      </c>
      <c r="E1019" s="1">
        <v>43534</v>
      </c>
      <c r="F1019">
        <f t="shared" si="90"/>
        <v>2</v>
      </c>
      <c r="G1019">
        <f t="shared" si="91"/>
        <v>1</v>
      </c>
      <c r="H1019">
        <f t="shared" si="92"/>
        <v>0</v>
      </c>
      <c r="I1019" s="4">
        <v>10000</v>
      </c>
      <c r="J1019" s="4">
        <v>10000</v>
      </c>
      <c r="K1019" s="4">
        <f>+I1019*J1019</f>
        <v>100000000</v>
      </c>
      <c r="L1019" s="3">
        <f t="shared" si="93"/>
        <v>100000000</v>
      </c>
      <c r="M1019" s="3">
        <f t="shared" si="94"/>
        <v>0</v>
      </c>
    </row>
    <row r="1020" spans="1:13" x14ac:dyDescent="0.35">
      <c r="A1020" s="1">
        <v>43344</v>
      </c>
      <c r="B1020" t="s">
        <v>1433</v>
      </c>
      <c r="C1020" t="s">
        <v>1434</v>
      </c>
      <c r="D1020" s="1">
        <v>43371</v>
      </c>
      <c r="E1020" s="1">
        <v>44832</v>
      </c>
      <c r="F1020">
        <f t="shared" si="90"/>
        <v>4.0027397260273974</v>
      </c>
      <c r="G1020">
        <f t="shared" si="91"/>
        <v>1</v>
      </c>
      <c r="H1020">
        <f t="shared" si="92"/>
        <v>0</v>
      </c>
      <c r="I1020" s="4">
        <v>70000000</v>
      </c>
      <c r="J1020" s="4">
        <v>1</v>
      </c>
      <c r="K1020" s="4">
        <f>+I1020*J1020</f>
        <v>70000000</v>
      </c>
      <c r="L1020" s="3">
        <f t="shared" si="93"/>
        <v>70000000</v>
      </c>
      <c r="M1020" s="3">
        <f t="shared" si="94"/>
        <v>0</v>
      </c>
    </row>
    <row r="1021" spans="1:13" x14ac:dyDescent="0.35">
      <c r="A1021" s="1">
        <v>43862</v>
      </c>
      <c r="B1021" t="s">
        <v>1435</v>
      </c>
      <c r="C1021" t="s">
        <v>1434</v>
      </c>
      <c r="D1021" s="1">
        <v>43881</v>
      </c>
      <c r="E1021" s="1">
        <v>46438</v>
      </c>
      <c r="F1021">
        <f t="shared" si="90"/>
        <v>7.0054794520547947</v>
      </c>
      <c r="G1021">
        <f t="shared" si="91"/>
        <v>0</v>
      </c>
      <c r="H1021">
        <f t="shared" si="92"/>
        <v>1</v>
      </c>
      <c r="I1021" s="4">
        <v>90000</v>
      </c>
      <c r="J1021" s="4">
        <v>1000</v>
      </c>
      <c r="K1021" s="4">
        <f>+I1021*J1021</f>
        <v>90000000</v>
      </c>
      <c r="L1021" s="3">
        <f t="shared" si="93"/>
        <v>0</v>
      </c>
      <c r="M1021" s="3">
        <f t="shared" si="94"/>
        <v>90000000</v>
      </c>
    </row>
    <row r="1022" spans="1:13" x14ac:dyDescent="0.35">
      <c r="A1022" s="1">
        <v>44531</v>
      </c>
      <c r="B1022" t="s">
        <v>1436</v>
      </c>
      <c r="C1022" t="s">
        <v>1437</v>
      </c>
      <c r="D1022" s="1">
        <v>44545</v>
      </c>
      <c r="E1022" s="1">
        <v>45275</v>
      </c>
      <c r="F1022">
        <f t="shared" si="90"/>
        <v>2</v>
      </c>
      <c r="G1022">
        <f t="shared" si="91"/>
        <v>1</v>
      </c>
      <c r="H1022">
        <f t="shared" si="92"/>
        <v>0</v>
      </c>
      <c r="I1022" s="4">
        <v>21000</v>
      </c>
      <c r="J1022" s="4">
        <v>1000</v>
      </c>
      <c r="K1022" s="4">
        <f>+I1022*J1022</f>
        <v>21000000</v>
      </c>
      <c r="L1022" s="3">
        <f t="shared" si="93"/>
        <v>21000000</v>
      </c>
      <c r="M1022" s="3">
        <f t="shared" si="94"/>
        <v>0</v>
      </c>
    </row>
    <row r="1023" spans="1:13" x14ac:dyDescent="0.35">
      <c r="A1023" s="1">
        <v>40878</v>
      </c>
      <c r="B1023" t="s">
        <v>1438</v>
      </c>
      <c r="C1023" t="s">
        <v>385</v>
      </c>
      <c r="D1023" s="1">
        <v>40892</v>
      </c>
      <c r="E1023" s="1">
        <v>47710</v>
      </c>
      <c r="F1023">
        <f t="shared" si="90"/>
        <v>18.67945205479452</v>
      </c>
      <c r="G1023">
        <f t="shared" si="91"/>
        <v>0</v>
      </c>
      <c r="H1023">
        <f t="shared" si="92"/>
        <v>1</v>
      </c>
      <c r="I1023" s="4">
        <v>21264</v>
      </c>
      <c r="J1023" s="4">
        <v>10000</v>
      </c>
      <c r="K1023" s="4">
        <f>+I1023*J1023</f>
        <v>212640000</v>
      </c>
      <c r="L1023" s="3">
        <f t="shared" si="93"/>
        <v>0</v>
      </c>
      <c r="M1023" s="3">
        <f t="shared" si="94"/>
        <v>212640000</v>
      </c>
    </row>
    <row r="1024" spans="1:13" x14ac:dyDescent="0.35">
      <c r="A1024" s="1">
        <v>41852</v>
      </c>
      <c r="B1024" t="s">
        <v>1439</v>
      </c>
      <c r="C1024" t="s">
        <v>385</v>
      </c>
      <c r="D1024" s="1">
        <v>41880</v>
      </c>
      <c r="E1024" s="1">
        <v>47710</v>
      </c>
      <c r="F1024">
        <f t="shared" si="90"/>
        <v>15.972602739726028</v>
      </c>
      <c r="G1024">
        <f t="shared" si="91"/>
        <v>0</v>
      </c>
      <c r="H1024">
        <f t="shared" si="92"/>
        <v>1</v>
      </c>
      <c r="I1024" s="4">
        <v>31000</v>
      </c>
      <c r="J1024" s="4">
        <v>10000</v>
      </c>
      <c r="K1024" s="4">
        <f>+I1024*J1024</f>
        <v>310000000</v>
      </c>
      <c r="L1024" s="3">
        <f t="shared" si="93"/>
        <v>0</v>
      </c>
      <c r="M1024" s="3">
        <f t="shared" si="94"/>
        <v>310000000</v>
      </c>
    </row>
    <row r="1025" spans="1:13" x14ac:dyDescent="0.35">
      <c r="A1025" s="1">
        <v>42491</v>
      </c>
      <c r="B1025" t="s">
        <v>1440</v>
      </c>
      <c r="C1025" t="s">
        <v>385</v>
      </c>
      <c r="D1025" s="1">
        <v>42494</v>
      </c>
      <c r="E1025" s="1">
        <v>44546</v>
      </c>
      <c r="F1025">
        <f t="shared" si="90"/>
        <v>5.6219178082191785</v>
      </c>
      <c r="G1025">
        <f t="shared" si="91"/>
        <v>0</v>
      </c>
      <c r="H1025">
        <f t="shared" si="92"/>
        <v>1</v>
      </c>
      <c r="I1025" s="4">
        <v>46303</v>
      </c>
      <c r="J1025" s="4">
        <v>1000</v>
      </c>
      <c r="K1025" s="4">
        <f>+I1025*J1025</f>
        <v>46303000</v>
      </c>
      <c r="L1025" s="3">
        <f t="shared" si="93"/>
        <v>0</v>
      </c>
      <c r="M1025" s="3">
        <f t="shared" si="94"/>
        <v>46303000</v>
      </c>
    </row>
    <row r="1026" spans="1:13" x14ac:dyDescent="0.35">
      <c r="A1026" s="1">
        <v>40878</v>
      </c>
      <c r="B1026" t="s">
        <v>1441</v>
      </c>
      <c r="C1026" t="s">
        <v>385</v>
      </c>
      <c r="D1026" s="1">
        <v>40892</v>
      </c>
      <c r="E1026" s="1">
        <v>47710</v>
      </c>
      <c r="F1026">
        <f t="shared" si="90"/>
        <v>18.67945205479452</v>
      </c>
      <c r="G1026">
        <f t="shared" si="91"/>
        <v>0</v>
      </c>
      <c r="H1026">
        <f t="shared" si="92"/>
        <v>1</v>
      </c>
      <c r="I1026" s="4">
        <v>18736</v>
      </c>
      <c r="J1026" s="4">
        <v>10000</v>
      </c>
      <c r="K1026" s="4">
        <f>+I1026*J1026</f>
        <v>187360000</v>
      </c>
      <c r="L1026" s="3">
        <f t="shared" si="93"/>
        <v>0</v>
      </c>
      <c r="M1026" s="3">
        <f t="shared" si="94"/>
        <v>187360000</v>
      </c>
    </row>
    <row r="1027" spans="1:13" x14ac:dyDescent="0.35">
      <c r="A1027" s="1">
        <v>42583</v>
      </c>
      <c r="B1027" t="s">
        <v>1442</v>
      </c>
      <c r="C1027" t="s">
        <v>385</v>
      </c>
      <c r="D1027" s="1">
        <v>42611</v>
      </c>
      <c r="E1027" s="1">
        <v>44546</v>
      </c>
      <c r="F1027">
        <f t="shared" ref="F1027:F1090" si="95">(E1027-D1027)/365</f>
        <v>5.3013698630136989</v>
      </c>
      <c r="G1027">
        <f t="shared" ref="G1027:G1090" si="96">IF(F1027&lt;5,1,)</f>
        <v>0</v>
      </c>
      <c r="H1027">
        <f t="shared" ref="H1027:H1090" si="97">IF(F1027&gt;=5,1,0)</f>
        <v>1</v>
      </c>
      <c r="I1027" s="4">
        <v>54540</v>
      </c>
      <c r="J1027" s="4">
        <v>1000</v>
      </c>
      <c r="K1027" s="4">
        <f>+I1027*J1027</f>
        <v>54540000</v>
      </c>
      <c r="L1027" s="3">
        <f t="shared" ref="L1027:L1090" si="98">+K1027*G1027</f>
        <v>0</v>
      </c>
      <c r="M1027" s="3">
        <f t="shared" ref="M1027:M1090" si="99">+K1027*H1027</f>
        <v>54540000</v>
      </c>
    </row>
    <row r="1028" spans="1:13" x14ac:dyDescent="0.35">
      <c r="A1028" s="1">
        <v>40787</v>
      </c>
      <c r="B1028" t="s">
        <v>1443</v>
      </c>
      <c r="C1028" t="s">
        <v>1444</v>
      </c>
      <c r="D1028" s="1">
        <v>40788</v>
      </c>
      <c r="E1028" s="1">
        <v>40912</v>
      </c>
      <c r="F1028">
        <f t="shared" si="95"/>
        <v>0.33972602739726027</v>
      </c>
      <c r="G1028">
        <f t="shared" si="96"/>
        <v>1</v>
      </c>
      <c r="H1028">
        <f t="shared" si="97"/>
        <v>0</v>
      </c>
      <c r="I1028" s="4">
        <v>10000</v>
      </c>
      <c r="J1028" s="4">
        <v>10000</v>
      </c>
      <c r="K1028" s="4">
        <f>+I1028*J1028</f>
        <v>100000000</v>
      </c>
      <c r="L1028" s="3">
        <f t="shared" si="98"/>
        <v>100000000</v>
      </c>
      <c r="M1028" s="3">
        <f t="shared" si="99"/>
        <v>0</v>
      </c>
    </row>
    <row r="1029" spans="1:13" x14ac:dyDescent="0.35">
      <c r="A1029" s="1">
        <v>41091</v>
      </c>
      <c r="B1029" t="s">
        <v>1445</v>
      </c>
      <c r="C1029" t="s">
        <v>1446</v>
      </c>
      <c r="D1029" s="1">
        <v>41092</v>
      </c>
      <c r="E1029" s="1">
        <v>41822</v>
      </c>
      <c r="F1029">
        <f t="shared" si="95"/>
        <v>2</v>
      </c>
      <c r="G1029">
        <f t="shared" si="96"/>
        <v>1</v>
      </c>
      <c r="H1029">
        <f t="shared" si="97"/>
        <v>0</v>
      </c>
      <c r="I1029" s="4">
        <v>70000</v>
      </c>
      <c r="J1029" s="4">
        <v>10000</v>
      </c>
      <c r="K1029" s="4">
        <f>+I1029*J1029</f>
        <v>700000000</v>
      </c>
      <c r="L1029" s="3">
        <f t="shared" si="98"/>
        <v>700000000</v>
      </c>
      <c r="M1029" s="3">
        <f t="shared" si="99"/>
        <v>0</v>
      </c>
    </row>
    <row r="1030" spans="1:13" x14ac:dyDescent="0.35">
      <c r="A1030" s="1">
        <v>41609</v>
      </c>
      <c r="B1030" t="s">
        <v>1447</v>
      </c>
      <c r="C1030" t="s">
        <v>1446</v>
      </c>
      <c r="D1030" s="1">
        <v>41634</v>
      </c>
      <c r="E1030" s="1">
        <v>43460</v>
      </c>
      <c r="F1030">
        <f t="shared" si="95"/>
        <v>5.0027397260273974</v>
      </c>
      <c r="G1030">
        <f t="shared" si="96"/>
        <v>0</v>
      </c>
      <c r="H1030">
        <f t="shared" si="97"/>
        <v>1</v>
      </c>
      <c r="I1030" s="4">
        <v>50000</v>
      </c>
      <c r="J1030" s="4">
        <v>10000</v>
      </c>
      <c r="K1030" s="4">
        <f>+I1030*J1030</f>
        <v>500000000</v>
      </c>
      <c r="L1030" s="3">
        <f t="shared" si="98"/>
        <v>0</v>
      </c>
      <c r="M1030" s="3">
        <f t="shared" si="99"/>
        <v>500000000</v>
      </c>
    </row>
    <row r="1031" spans="1:13" x14ac:dyDescent="0.35">
      <c r="A1031" s="1">
        <v>43070</v>
      </c>
      <c r="B1031" t="s">
        <v>1448</v>
      </c>
      <c r="C1031" t="s">
        <v>1446</v>
      </c>
      <c r="D1031" s="1">
        <v>43082</v>
      </c>
      <c r="E1031" s="1">
        <v>44178</v>
      </c>
      <c r="F1031">
        <f t="shared" si="95"/>
        <v>3.0027397260273974</v>
      </c>
      <c r="G1031">
        <f t="shared" si="96"/>
        <v>1</v>
      </c>
      <c r="H1031">
        <f t="shared" si="97"/>
        <v>0</v>
      </c>
      <c r="I1031" s="4">
        <v>350000</v>
      </c>
      <c r="J1031" s="4">
        <v>1000</v>
      </c>
      <c r="K1031" s="4">
        <f>+I1031*J1031</f>
        <v>350000000</v>
      </c>
      <c r="L1031" s="3">
        <f t="shared" si="98"/>
        <v>350000000</v>
      </c>
      <c r="M1031" s="3">
        <f t="shared" si="99"/>
        <v>0</v>
      </c>
    </row>
    <row r="1032" spans="1:13" x14ac:dyDescent="0.35">
      <c r="A1032" s="1">
        <v>44136</v>
      </c>
      <c r="B1032" t="s">
        <v>1449</v>
      </c>
      <c r="C1032" t="s">
        <v>1446</v>
      </c>
      <c r="D1032" s="1">
        <v>44150</v>
      </c>
      <c r="E1032" s="1">
        <v>47072</v>
      </c>
      <c r="F1032">
        <f t="shared" si="95"/>
        <v>8.0054794520547947</v>
      </c>
      <c r="G1032">
        <f t="shared" si="96"/>
        <v>0</v>
      </c>
      <c r="H1032">
        <f t="shared" si="97"/>
        <v>1</v>
      </c>
      <c r="I1032" s="4">
        <v>800000</v>
      </c>
      <c r="J1032" s="4">
        <v>1000</v>
      </c>
      <c r="K1032" s="4">
        <f>+I1032*J1032</f>
        <v>800000000</v>
      </c>
      <c r="L1032" s="3">
        <f t="shared" si="98"/>
        <v>0</v>
      </c>
      <c r="M1032" s="3">
        <f t="shared" si="99"/>
        <v>800000000</v>
      </c>
    </row>
    <row r="1033" spans="1:13" x14ac:dyDescent="0.35">
      <c r="A1033" s="1">
        <v>43586</v>
      </c>
      <c r="B1033" t="s">
        <v>1450</v>
      </c>
      <c r="C1033" t="s">
        <v>1451</v>
      </c>
      <c r="D1033" s="1">
        <v>43600</v>
      </c>
      <c r="E1033" s="1">
        <v>45427</v>
      </c>
      <c r="F1033">
        <f t="shared" si="95"/>
        <v>5.0054794520547947</v>
      </c>
      <c r="G1033">
        <f t="shared" si="96"/>
        <v>0</v>
      </c>
      <c r="H1033">
        <f t="shared" si="97"/>
        <v>1</v>
      </c>
      <c r="I1033" s="4">
        <v>210</v>
      </c>
      <c r="J1033" s="4">
        <v>1000000</v>
      </c>
      <c r="K1033" s="4">
        <f>+I1033*J1033</f>
        <v>210000000</v>
      </c>
      <c r="L1033" s="3">
        <f t="shared" si="98"/>
        <v>0</v>
      </c>
      <c r="M1033" s="3">
        <f t="shared" si="99"/>
        <v>210000000</v>
      </c>
    </row>
    <row r="1034" spans="1:13" x14ac:dyDescent="0.35">
      <c r="A1034" s="1">
        <v>44409</v>
      </c>
      <c r="B1034" t="s">
        <v>1452</v>
      </c>
      <c r="C1034" t="s">
        <v>1451</v>
      </c>
      <c r="D1034" s="1">
        <v>44433</v>
      </c>
      <c r="E1034" s="1">
        <v>46259</v>
      </c>
      <c r="F1034">
        <f t="shared" si="95"/>
        <v>5.0027397260273974</v>
      </c>
      <c r="G1034">
        <f t="shared" si="96"/>
        <v>0</v>
      </c>
      <c r="H1034">
        <f t="shared" si="97"/>
        <v>1</v>
      </c>
      <c r="I1034" s="4">
        <v>300000</v>
      </c>
      <c r="J1034" s="4">
        <v>1000</v>
      </c>
      <c r="K1034" s="4">
        <f>+I1034*J1034</f>
        <v>300000000</v>
      </c>
      <c r="L1034" s="3">
        <f t="shared" si="98"/>
        <v>0</v>
      </c>
      <c r="M1034" s="3">
        <f t="shared" si="99"/>
        <v>300000000</v>
      </c>
    </row>
    <row r="1035" spans="1:13" x14ac:dyDescent="0.35">
      <c r="A1035" s="1">
        <v>43435</v>
      </c>
      <c r="B1035" t="s">
        <v>1453</v>
      </c>
      <c r="C1035" t="s">
        <v>1454</v>
      </c>
      <c r="D1035" s="1">
        <v>43448</v>
      </c>
      <c r="E1035" s="1">
        <v>44909</v>
      </c>
      <c r="F1035">
        <f t="shared" si="95"/>
        <v>4.0027397260273974</v>
      </c>
      <c r="G1035">
        <f t="shared" si="96"/>
        <v>1</v>
      </c>
      <c r="H1035">
        <f t="shared" si="97"/>
        <v>0</v>
      </c>
      <c r="I1035" s="4">
        <v>11000</v>
      </c>
      <c r="J1035" s="4">
        <v>10000</v>
      </c>
      <c r="K1035" s="4">
        <f>+I1035*J1035</f>
        <v>110000000</v>
      </c>
      <c r="L1035" s="3">
        <f t="shared" si="98"/>
        <v>110000000</v>
      </c>
      <c r="M1035" s="3">
        <f t="shared" si="99"/>
        <v>0</v>
      </c>
    </row>
    <row r="1036" spans="1:13" x14ac:dyDescent="0.35">
      <c r="A1036" s="1">
        <v>44440</v>
      </c>
      <c r="B1036" t="s">
        <v>1455</v>
      </c>
      <c r="C1036" t="s">
        <v>1456</v>
      </c>
      <c r="D1036" s="1">
        <v>44454</v>
      </c>
      <c r="E1036" s="1">
        <v>45550</v>
      </c>
      <c r="F1036">
        <f t="shared" si="95"/>
        <v>3.0027397260273974</v>
      </c>
      <c r="G1036">
        <f t="shared" si="96"/>
        <v>1</v>
      </c>
      <c r="H1036">
        <f t="shared" si="97"/>
        <v>0</v>
      </c>
      <c r="I1036" s="4">
        <v>215000</v>
      </c>
      <c r="J1036" s="4">
        <v>1000</v>
      </c>
      <c r="K1036" s="4">
        <f>+I1036*J1036</f>
        <v>215000000</v>
      </c>
      <c r="L1036" s="3">
        <f t="shared" si="98"/>
        <v>215000000</v>
      </c>
      <c r="M1036" s="3">
        <f t="shared" si="99"/>
        <v>0</v>
      </c>
    </row>
    <row r="1037" spans="1:13" x14ac:dyDescent="0.35">
      <c r="A1037" s="1">
        <v>43070</v>
      </c>
      <c r="B1037" t="s">
        <v>1457</v>
      </c>
      <c r="C1037" t="s">
        <v>1458</v>
      </c>
      <c r="D1037" s="1">
        <v>43073</v>
      </c>
      <c r="E1037" s="1">
        <v>43983</v>
      </c>
      <c r="F1037">
        <f t="shared" si="95"/>
        <v>2.493150684931507</v>
      </c>
      <c r="G1037">
        <f t="shared" si="96"/>
        <v>1</v>
      </c>
      <c r="H1037">
        <f t="shared" si="97"/>
        <v>0</v>
      </c>
      <c r="I1037" s="4">
        <v>100000</v>
      </c>
      <c r="J1037" s="4">
        <v>1000</v>
      </c>
      <c r="K1037" s="4">
        <f>+I1037*J1037</f>
        <v>100000000</v>
      </c>
      <c r="L1037" s="3">
        <f t="shared" si="98"/>
        <v>100000000</v>
      </c>
      <c r="M1037" s="3">
        <f t="shared" si="99"/>
        <v>0</v>
      </c>
    </row>
    <row r="1038" spans="1:13" x14ac:dyDescent="0.35">
      <c r="A1038" s="1">
        <v>41883</v>
      </c>
      <c r="B1038" t="s">
        <v>1459</v>
      </c>
      <c r="C1038" t="s">
        <v>1460</v>
      </c>
      <c r="D1038" s="1">
        <v>41894</v>
      </c>
      <c r="E1038" s="1">
        <v>42990</v>
      </c>
      <c r="F1038">
        <f t="shared" si="95"/>
        <v>3.0027397260273974</v>
      </c>
      <c r="G1038">
        <f t="shared" si="96"/>
        <v>1</v>
      </c>
      <c r="H1038">
        <f t="shared" si="97"/>
        <v>0</v>
      </c>
      <c r="I1038" s="4">
        <v>50000</v>
      </c>
      <c r="J1038" s="4">
        <v>10000</v>
      </c>
      <c r="K1038" s="4">
        <f>+I1038*J1038</f>
        <v>500000000</v>
      </c>
      <c r="L1038" s="3">
        <f t="shared" si="98"/>
        <v>500000000</v>
      </c>
      <c r="M1038" s="3">
        <f t="shared" si="99"/>
        <v>0</v>
      </c>
    </row>
    <row r="1039" spans="1:13" x14ac:dyDescent="0.35">
      <c r="A1039" s="1">
        <v>41760</v>
      </c>
      <c r="B1039" t="s">
        <v>1461</v>
      </c>
      <c r="C1039" t="s">
        <v>1462</v>
      </c>
      <c r="D1039" s="1">
        <v>41789</v>
      </c>
      <c r="E1039" s="1">
        <v>42899</v>
      </c>
      <c r="F1039">
        <f t="shared" si="95"/>
        <v>3.0410958904109591</v>
      </c>
      <c r="G1039">
        <f t="shared" si="96"/>
        <v>1</v>
      </c>
      <c r="H1039">
        <f t="shared" si="97"/>
        <v>0</v>
      </c>
      <c r="I1039" s="4">
        <v>1</v>
      </c>
      <c r="J1039" s="4">
        <v>270000000</v>
      </c>
      <c r="K1039" s="4">
        <f>+I1039*J1039</f>
        <v>270000000</v>
      </c>
      <c r="L1039" s="3">
        <f t="shared" si="98"/>
        <v>270000000</v>
      </c>
      <c r="M1039" s="3">
        <f t="shared" si="99"/>
        <v>0</v>
      </c>
    </row>
    <row r="1040" spans="1:13" x14ac:dyDescent="0.35">
      <c r="A1040" s="1">
        <v>43132</v>
      </c>
      <c r="B1040" t="s">
        <v>1463</v>
      </c>
      <c r="C1040" t="s">
        <v>1462</v>
      </c>
      <c r="D1040" s="1">
        <v>43150</v>
      </c>
      <c r="E1040" s="1">
        <v>44427</v>
      </c>
      <c r="F1040">
        <f t="shared" si="95"/>
        <v>3.4986301369863013</v>
      </c>
      <c r="G1040">
        <f t="shared" si="96"/>
        <v>1</v>
      </c>
      <c r="H1040">
        <f t="shared" si="97"/>
        <v>0</v>
      </c>
      <c r="I1040" s="4">
        <v>150000</v>
      </c>
      <c r="J1040" s="4">
        <v>1000</v>
      </c>
      <c r="K1040" s="4">
        <f>+I1040*J1040</f>
        <v>150000000</v>
      </c>
      <c r="L1040" s="3">
        <f t="shared" si="98"/>
        <v>150000000</v>
      </c>
      <c r="M1040" s="3">
        <f t="shared" si="99"/>
        <v>0</v>
      </c>
    </row>
    <row r="1041" spans="1:13" x14ac:dyDescent="0.35">
      <c r="A1041" s="1">
        <v>41760</v>
      </c>
      <c r="B1041" t="s">
        <v>1464</v>
      </c>
      <c r="C1041" t="s">
        <v>1465</v>
      </c>
      <c r="D1041" s="1">
        <v>41789</v>
      </c>
      <c r="E1041" s="1">
        <v>43615</v>
      </c>
      <c r="F1041">
        <f t="shared" si="95"/>
        <v>5.0027397260273974</v>
      </c>
      <c r="G1041">
        <f t="shared" si="96"/>
        <v>0</v>
      </c>
      <c r="H1041">
        <f t="shared" si="97"/>
        <v>1</v>
      </c>
      <c r="I1041" s="4">
        <v>5000</v>
      </c>
      <c r="J1041" s="4">
        <v>10000</v>
      </c>
      <c r="K1041" s="4">
        <f>+I1041*J1041</f>
        <v>50000000</v>
      </c>
      <c r="L1041" s="3">
        <f t="shared" si="98"/>
        <v>0</v>
      </c>
      <c r="M1041" s="3">
        <f t="shared" si="99"/>
        <v>50000000</v>
      </c>
    </row>
    <row r="1042" spans="1:13" x14ac:dyDescent="0.35">
      <c r="A1042" s="1">
        <v>43617</v>
      </c>
      <c r="B1042" t="s">
        <v>1466</v>
      </c>
      <c r="C1042" t="s">
        <v>1465</v>
      </c>
      <c r="D1042" s="1">
        <v>43626</v>
      </c>
      <c r="E1042" s="1">
        <v>45453</v>
      </c>
      <c r="F1042">
        <f t="shared" si="95"/>
        <v>5.0054794520547947</v>
      </c>
      <c r="G1042">
        <f t="shared" si="96"/>
        <v>0</v>
      </c>
      <c r="H1042">
        <f t="shared" si="97"/>
        <v>1</v>
      </c>
      <c r="I1042" s="4">
        <v>237596</v>
      </c>
      <c r="J1042" s="4">
        <v>1000</v>
      </c>
      <c r="K1042" s="4">
        <f>+I1042*J1042</f>
        <v>237596000</v>
      </c>
      <c r="L1042" s="3">
        <f t="shared" si="98"/>
        <v>0</v>
      </c>
      <c r="M1042" s="3">
        <f t="shared" si="99"/>
        <v>237596000</v>
      </c>
    </row>
    <row r="1043" spans="1:13" x14ac:dyDescent="0.35">
      <c r="A1043" s="1">
        <v>43617</v>
      </c>
      <c r="B1043" t="s">
        <v>1467</v>
      </c>
      <c r="C1043" t="s">
        <v>1465</v>
      </c>
      <c r="D1043" s="1">
        <v>43626</v>
      </c>
      <c r="E1043" s="1">
        <v>46183</v>
      </c>
      <c r="F1043">
        <f t="shared" si="95"/>
        <v>7.0054794520547947</v>
      </c>
      <c r="G1043">
        <f t="shared" si="96"/>
        <v>0</v>
      </c>
      <c r="H1043">
        <f t="shared" si="97"/>
        <v>1</v>
      </c>
      <c r="I1043" s="4">
        <v>162404</v>
      </c>
      <c r="J1043" s="4">
        <v>1000</v>
      </c>
      <c r="K1043" s="4">
        <f>+I1043*J1043</f>
        <v>162404000</v>
      </c>
      <c r="L1043" s="3">
        <f t="shared" si="98"/>
        <v>0</v>
      </c>
      <c r="M1043" s="3">
        <f t="shared" si="99"/>
        <v>162404000</v>
      </c>
    </row>
    <row r="1044" spans="1:13" x14ac:dyDescent="0.35">
      <c r="A1044" s="1">
        <v>42826</v>
      </c>
      <c r="B1044" t="s">
        <v>1468</v>
      </c>
      <c r="C1044" t="s">
        <v>1211</v>
      </c>
      <c r="D1044" s="1">
        <v>42852</v>
      </c>
      <c r="E1044" s="1">
        <v>43156</v>
      </c>
      <c r="F1044">
        <f t="shared" si="95"/>
        <v>0.83287671232876714</v>
      </c>
      <c r="G1044">
        <f t="shared" si="96"/>
        <v>1</v>
      </c>
      <c r="H1044">
        <f t="shared" si="97"/>
        <v>0</v>
      </c>
      <c r="I1044" s="4">
        <v>433000000</v>
      </c>
      <c r="J1044" s="4">
        <v>1</v>
      </c>
      <c r="K1044" s="4">
        <f>+I1044*J1044</f>
        <v>433000000</v>
      </c>
      <c r="L1044" s="3">
        <f t="shared" si="98"/>
        <v>433000000</v>
      </c>
      <c r="M1044" s="3">
        <f t="shared" si="99"/>
        <v>0</v>
      </c>
    </row>
    <row r="1045" spans="1:13" x14ac:dyDescent="0.35">
      <c r="A1045" s="1">
        <v>43132</v>
      </c>
      <c r="B1045" t="s">
        <v>1469</v>
      </c>
      <c r="C1045" t="s">
        <v>1211</v>
      </c>
      <c r="D1045" s="1">
        <v>43136</v>
      </c>
      <c r="E1045" s="1">
        <v>46788</v>
      </c>
      <c r="F1045">
        <f t="shared" si="95"/>
        <v>10.005479452054795</v>
      </c>
      <c r="G1045">
        <f t="shared" si="96"/>
        <v>0</v>
      </c>
      <c r="H1045">
        <f t="shared" si="97"/>
        <v>1</v>
      </c>
      <c r="I1045" s="4">
        <v>620000000</v>
      </c>
      <c r="J1045" s="4">
        <v>1</v>
      </c>
      <c r="K1045" s="4">
        <f>+I1045*J1045</f>
        <v>620000000</v>
      </c>
      <c r="L1045" s="3">
        <f t="shared" si="98"/>
        <v>0</v>
      </c>
      <c r="M1045" s="3">
        <f t="shared" si="99"/>
        <v>620000000</v>
      </c>
    </row>
    <row r="1046" spans="1:13" x14ac:dyDescent="0.35">
      <c r="A1046" s="1">
        <v>41518</v>
      </c>
      <c r="B1046" t="s">
        <v>1470</v>
      </c>
      <c r="C1046" t="s">
        <v>1471</v>
      </c>
      <c r="D1046" s="1">
        <v>41533</v>
      </c>
      <c r="E1046" s="1">
        <v>45916</v>
      </c>
      <c r="F1046">
        <f t="shared" si="95"/>
        <v>12.008219178082191</v>
      </c>
      <c r="G1046">
        <f t="shared" si="96"/>
        <v>0</v>
      </c>
      <c r="H1046">
        <f t="shared" si="97"/>
        <v>1</v>
      </c>
      <c r="I1046" s="4">
        <v>1500</v>
      </c>
      <c r="J1046" s="4">
        <v>100000</v>
      </c>
      <c r="K1046" s="4">
        <f>+I1046*J1046</f>
        <v>150000000</v>
      </c>
      <c r="L1046" s="3">
        <f t="shared" si="98"/>
        <v>0</v>
      </c>
      <c r="M1046" s="3">
        <f t="shared" si="99"/>
        <v>150000000</v>
      </c>
    </row>
    <row r="1047" spans="1:13" x14ac:dyDescent="0.35">
      <c r="A1047" s="1">
        <v>40664</v>
      </c>
      <c r="B1047" t="s">
        <v>1472</v>
      </c>
      <c r="C1047" t="s">
        <v>385</v>
      </c>
      <c r="D1047" s="1">
        <v>40687</v>
      </c>
      <c r="E1047" s="1">
        <v>47710</v>
      </c>
      <c r="F1047">
        <f t="shared" si="95"/>
        <v>19.241095890410961</v>
      </c>
      <c r="G1047">
        <f t="shared" si="96"/>
        <v>0</v>
      </c>
      <c r="H1047">
        <f t="shared" si="97"/>
        <v>1</v>
      </c>
      <c r="I1047" s="4">
        <v>55</v>
      </c>
      <c r="J1047" s="4">
        <v>1000000</v>
      </c>
      <c r="K1047" s="4">
        <f>+I1047*J1047</f>
        <v>55000000</v>
      </c>
      <c r="L1047" s="3">
        <f t="shared" si="98"/>
        <v>0</v>
      </c>
      <c r="M1047" s="3">
        <f t="shared" si="99"/>
        <v>55000000</v>
      </c>
    </row>
    <row r="1048" spans="1:13" x14ac:dyDescent="0.35">
      <c r="A1048" s="1">
        <v>44378</v>
      </c>
      <c r="B1048" t="s">
        <v>1473</v>
      </c>
      <c r="C1048" t="s">
        <v>1474</v>
      </c>
      <c r="D1048" s="1">
        <v>44389</v>
      </c>
      <c r="E1048" s="1">
        <v>46215</v>
      </c>
      <c r="F1048">
        <f t="shared" si="95"/>
        <v>5.0027397260273974</v>
      </c>
      <c r="G1048">
        <f t="shared" si="96"/>
        <v>0</v>
      </c>
      <c r="H1048">
        <f t="shared" si="97"/>
        <v>1</v>
      </c>
      <c r="I1048" s="4">
        <v>200000</v>
      </c>
      <c r="J1048" s="4">
        <v>1000</v>
      </c>
      <c r="K1048" s="4">
        <f>+I1048*J1048</f>
        <v>200000000</v>
      </c>
      <c r="L1048" s="3">
        <f t="shared" si="98"/>
        <v>0</v>
      </c>
      <c r="M1048" s="3">
        <f t="shared" si="99"/>
        <v>200000000</v>
      </c>
    </row>
    <row r="1049" spans="1:13" x14ac:dyDescent="0.35">
      <c r="A1049" s="1">
        <v>42491</v>
      </c>
      <c r="B1049" t="s">
        <v>1475</v>
      </c>
      <c r="C1049" t="s">
        <v>1476</v>
      </c>
      <c r="D1049" s="1">
        <v>42510</v>
      </c>
      <c r="E1049" s="1">
        <v>44002</v>
      </c>
      <c r="F1049">
        <f t="shared" si="95"/>
        <v>4.087671232876712</v>
      </c>
      <c r="G1049">
        <f t="shared" si="96"/>
        <v>1</v>
      </c>
      <c r="H1049">
        <f t="shared" si="97"/>
        <v>0</v>
      </c>
      <c r="I1049" s="4">
        <v>35</v>
      </c>
      <c r="J1049" s="4">
        <v>1000000</v>
      </c>
      <c r="K1049" s="4">
        <f>+I1049*J1049</f>
        <v>35000000</v>
      </c>
      <c r="L1049" s="3">
        <f t="shared" si="98"/>
        <v>35000000</v>
      </c>
      <c r="M1049" s="3">
        <f t="shared" si="99"/>
        <v>0</v>
      </c>
    </row>
    <row r="1050" spans="1:13" x14ac:dyDescent="0.35">
      <c r="A1050" s="1">
        <v>42795</v>
      </c>
      <c r="B1050" t="s">
        <v>1477</v>
      </c>
      <c r="C1050" t="s">
        <v>1478</v>
      </c>
      <c r="D1050" s="1">
        <v>42797</v>
      </c>
      <c r="E1050" s="1">
        <v>43527</v>
      </c>
      <c r="F1050">
        <f t="shared" si="95"/>
        <v>2</v>
      </c>
      <c r="G1050">
        <f t="shared" si="96"/>
        <v>1</v>
      </c>
      <c r="H1050">
        <f t="shared" si="97"/>
        <v>0</v>
      </c>
      <c r="I1050" s="4">
        <v>200000</v>
      </c>
      <c r="J1050" s="4">
        <v>1000</v>
      </c>
      <c r="K1050" s="4">
        <f>+I1050*J1050</f>
        <v>200000000</v>
      </c>
      <c r="L1050" s="3">
        <f t="shared" si="98"/>
        <v>200000000</v>
      </c>
      <c r="M1050" s="3">
        <f t="shared" si="99"/>
        <v>0</v>
      </c>
    </row>
    <row r="1051" spans="1:13" x14ac:dyDescent="0.35">
      <c r="A1051" s="1">
        <v>43040</v>
      </c>
      <c r="B1051" t="s">
        <v>1479</v>
      </c>
      <c r="C1051" t="s">
        <v>1478</v>
      </c>
      <c r="D1051" s="1">
        <v>43060</v>
      </c>
      <c r="E1051" s="1">
        <v>44521</v>
      </c>
      <c r="F1051">
        <f t="shared" si="95"/>
        <v>4.0027397260273974</v>
      </c>
      <c r="G1051">
        <f t="shared" si="96"/>
        <v>1</v>
      </c>
      <c r="H1051">
        <f t="shared" si="97"/>
        <v>0</v>
      </c>
      <c r="I1051" s="4">
        <v>600000</v>
      </c>
      <c r="J1051" s="4">
        <v>1000</v>
      </c>
      <c r="K1051" s="4">
        <f>+I1051*J1051</f>
        <v>600000000</v>
      </c>
      <c r="L1051" s="3">
        <f t="shared" si="98"/>
        <v>600000000</v>
      </c>
      <c r="M1051" s="3">
        <f t="shared" si="99"/>
        <v>0</v>
      </c>
    </row>
    <row r="1052" spans="1:13" x14ac:dyDescent="0.35">
      <c r="A1052" s="1">
        <v>43344</v>
      </c>
      <c r="B1052" t="s">
        <v>1480</v>
      </c>
      <c r="C1052" t="s">
        <v>1478</v>
      </c>
      <c r="D1052" s="1">
        <v>43356</v>
      </c>
      <c r="E1052" s="1">
        <v>44633</v>
      </c>
      <c r="F1052">
        <f t="shared" si="95"/>
        <v>3.4986301369863013</v>
      </c>
      <c r="G1052">
        <f t="shared" si="96"/>
        <v>1</v>
      </c>
      <c r="H1052">
        <f t="shared" si="97"/>
        <v>0</v>
      </c>
      <c r="I1052" s="4">
        <v>200000</v>
      </c>
      <c r="J1052" s="4">
        <v>1000</v>
      </c>
      <c r="K1052" s="4">
        <f>+I1052*J1052</f>
        <v>200000000</v>
      </c>
      <c r="L1052" s="3">
        <f t="shared" si="98"/>
        <v>200000000</v>
      </c>
      <c r="M1052" s="3">
        <f t="shared" si="99"/>
        <v>0</v>
      </c>
    </row>
    <row r="1053" spans="1:13" x14ac:dyDescent="0.35">
      <c r="A1053" s="1">
        <v>43556</v>
      </c>
      <c r="B1053" t="s">
        <v>1481</v>
      </c>
      <c r="C1053" t="s">
        <v>1478</v>
      </c>
      <c r="D1053" s="1">
        <v>43573</v>
      </c>
      <c r="E1053" s="1">
        <v>46356</v>
      </c>
      <c r="F1053">
        <f t="shared" si="95"/>
        <v>7.624657534246575</v>
      </c>
      <c r="G1053">
        <f t="shared" si="96"/>
        <v>0</v>
      </c>
      <c r="H1053">
        <f t="shared" si="97"/>
        <v>1</v>
      </c>
      <c r="I1053" s="4">
        <v>499560852</v>
      </c>
      <c r="J1053" s="4">
        <v>1</v>
      </c>
      <c r="K1053" s="4">
        <f>+I1053*J1053</f>
        <v>499560852</v>
      </c>
      <c r="L1053" s="3">
        <f t="shared" si="98"/>
        <v>0</v>
      </c>
      <c r="M1053" s="3">
        <f t="shared" si="99"/>
        <v>499560852</v>
      </c>
    </row>
    <row r="1054" spans="1:13" x14ac:dyDescent="0.35">
      <c r="A1054" s="1">
        <v>44197</v>
      </c>
      <c r="B1054" t="s">
        <v>1482</v>
      </c>
      <c r="C1054" t="s">
        <v>1478</v>
      </c>
      <c r="D1054" s="1">
        <v>44217</v>
      </c>
      <c r="E1054" s="1">
        <v>46356</v>
      </c>
      <c r="F1054">
        <f t="shared" si="95"/>
        <v>5.86027397260274</v>
      </c>
      <c r="G1054">
        <f t="shared" si="96"/>
        <v>0</v>
      </c>
      <c r="H1054">
        <f t="shared" si="97"/>
        <v>1</v>
      </c>
      <c r="I1054" s="4">
        <v>272973619</v>
      </c>
      <c r="J1054" s="4">
        <v>1</v>
      </c>
      <c r="K1054" s="4">
        <f>+I1054*J1054</f>
        <v>272973619</v>
      </c>
      <c r="L1054" s="3">
        <f t="shared" si="98"/>
        <v>0</v>
      </c>
      <c r="M1054" s="3">
        <f t="shared" si="99"/>
        <v>272973619</v>
      </c>
    </row>
    <row r="1055" spans="1:13" x14ac:dyDescent="0.35">
      <c r="A1055" s="1">
        <v>43556</v>
      </c>
      <c r="B1055" t="s">
        <v>1483</v>
      </c>
      <c r="C1055" t="s">
        <v>1478</v>
      </c>
      <c r="D1055" s="1">
        <v>43573</v>
      </c>
      <c r="E1055" s="1">
        <v>45765</v>
      </c>
      <c r="F1055">
        <f t="shared" si="95"/>
        <v>6.0054794520547947</v>
      </c>
      <c r="G1055">
        <f t="shared" si="96"/>
        <v>0</v>
      </c>
      <c r="H1055">
        <f t="shared" si="97"/>
        <v>1</v>
      </c>
      <c r="I1055" s="4">
        <v>250000</v>
      </c>
      <c r="J1055" s="4">
        <v>1000</v>
      </c>
      <c r="K1055" s="4">
        <f>+I1055*J1055</f>
        <v>250000000</v>
      </c>
      <c r="L1055" s="3">
        <f t="shared" si="98"/>
        <v>0</v>
      </c>
      <c r="M1055" s="3">
        <f t="shared" si="99"/>
        <v>250000000</v>
      </c>
    </row>
    <row r="1056" spans="1:13" x14ac:dyDescent="0.35">
      <c r="A1056" s="1">
        <v>42156</v>
      </c>
      <c r="B1056" t="s">
        <v>1484</v>
      </c>
      <c r="C1056" t="s">
        <v>1485</v>
      </c>
      <c r="D1056" s="1">
        <v>42164</v>
      </c>
      <c r="E1056" s="1">
        <v>42713</v>
      </c>
      <c r="F1056">
        <f t="shared" si="95"/>
        <v>1.5041095890410958</v>
      </c>
      <c r="G1056">
        <f t="shared" si="96"/>
        <v>1</v>
      </c>
      <c r="H1056">
        <f t="shared" si="97"/>
        <v>0</v>
      </c>
      <c r="I1056" s="4">
        <v>4200</v>
      </c>
      <c r="J1056" s="4">
        <v>10000</v>
      </c>
      <c r="K1056" s="4">
        <f>+I1056*J1056</f>
        <v>42000000</v>
      </c>
      <c r="L1056" s="3">
        <f t="shared" si="98"/>
        <v>42000000</v>
      </c>
      <c r="M1056" s="3">
        <f t="shared" si="99"/>
        <v>0</v>
      </c>
    </row>
    <row r="1057" spans="1:13" x14ac:dyDescent="0.35">
      <c r="A1057" s="1">
        <v>41334</v>
      </c>
      <c r="B1057" t="s">
        <v>1486</v>
      </c>
      <c r="C1057" t="s">
        <v>1487</v>
      </c>
      <c r="D1057" s="1">
        <v>41348</v>
      </c>
      <c r="E1057" s="1">
        <v>55010</v>
      </c>
      <c r="F1057">
        <f t="shared" si="95"/>
        <v>37.43013698630137</v>
      </c>
      <c r="G1057">
        <f t="shared" si="96"/>
        <v>0</v>
      </c>
      <c r="H1057">
        <f t="shared" si="97"/>
        <v>1</v>
      </c>
      <c r="I1057" s="4">
        <v>70</v>
      </c>
      <c r="J1057" s="4">
        <v>1000000</v>
      </c>
      <c r="K1057" s="4">
        <f>+I1057*J1057</f>
        <v>70000000</v>
      </c>
      <c r="L1057" s="3">
        <f t="shared" si="98"/>
        <v>0</v>
      </c>
      <c r="M1057" s="3">
        <f t="shared" si="99"/>
        <v>70000000</v>
      </c>
    </row>
    <row r="1058" spans="1:13" x14ac:dyDescent="0.35">
      <c r="A1058" s="1">
        <v>41456</v>
      </c>
      <c r="B1058" t="s">
        <v>1488</v>
      </c>
      <c r="C1058" t="s">
        <v>1487</v>
      </c>
      <c r="D1058" s="1">
        <v>41484</v>
      </c>
      <c r="E1058" s="1">
        <v>42580</v>
      </c>
      <c r="F1058">
        <f t="shared" si="95"/>
        <v>3.0027397260273974</v>
      </c>
      <c r="G1058">
        <f t="shared" si="96"/>
        <v>1</v>
      </c>
      <c r="H1058">
        <f t="shared" si="97"/>
        <v>0</v>
      </c>
      <c r="I1058" s="4">
        <v>5500</v>
      </c>
      <c r="J1058" s="4">
        <v>10000</v>
      </c>
      <c r="K1058" s="4">
        <f>+I1058*J1058</f>
        <v>55000000</v>
      </c>
      <c r="L1058" s="3">
        <f t="shared" si="98"/>
        <v>55000000</v>
      </c>
      <c r="M1058" s="3">
        <f t="shared" si="99"/>
        <v>0</v>
      </c>
    </row>
    <row r="1059" spans="1:13" x14ac:dyDescent="0.35">
      <c r="A1059" s="1">
        <v>41760</v>
      </c>
      <c r="B1059" t="s">
        <v>1489</v>
      </c>
      <c r="C1059" t="s">
        <v>1487</v>
      </c>
      <c r="D1059" s="1">
        <v>41789</v>
      </c>
      <c r="E1059" s="1">
        <v>55010</v>
      </c>
      <c r="F1059">
        <f t="shared" si="95"/>
        <v>36.221917808219175</v>
      </c>
      <c r="G1059">
        <f t="shared" si="96"/>
        <v>0</v>
      </c>
      <c r="H1059">
        <f t="shared" si="97"/>
        <v>1</v>
      </c>
      <c r="I1059" s="4">
        <v>50</v>
      </c>
      <c r="J1059" s="4">
        <v>1000000</v>
      </c>
      <c r="K1059" s="4">
        <f>+I1059*J1059</f>
        <v>50000000</v>
      </c>
      <c r="L1059" s="3">
        <f t="shared" si="98"/>
        <v>0</v>
      </c>
      <c r="M1059" s="3">
        <f t="shared" si="99"/>
        <v>50000000</v>
      </c>
    </row>
    <row r="1060" spans="1:13" x14ac:dyDescent="0.35">
      <c r="A1060" s="1">
        <v>42095</v>
      </c>
      <c r="B1060" t="s">
        <v>1490</v>
      </c>
      <c r="C1060" t="s">
        <v>1487</v>
      </c>
      <c r="D1060" s="1">
        <v>42107</v>
      </c>
      <c r="E1060" s="1">
        <v>44329</v>
      </c>
      <c r="F1060">
        <f t="shared" si="95"/>
        <v>6.087671232876712</v>
      </c>
      <c r="G1060">
        <f t="shared" si="96"/>
        <v>0</v>
      </c>
      <c r="H1060">
        <f t="shared" si="97"/>
        <v>1</v>
      </c>
      <c r="I1060" s="4">
        <v>25</v>
      </c>
      <c r="J1060" s="4">
        <v>1000000</v>
      </c>
      <c r="K1060" s="4">
        <f>+I1060*J1060</f>
        <v>25000000</v>
      </c>
      <c r="L1060" s="3">
        <f t="shared" si="98"/>
        <v>0</v>
      </c>
      <c r="M1060" s="3">
        <f t="shared" si="99"/>
        <v>25000000</v>
      </c>
    </row>
    <row r="1061" spans="1:13" x14ac:dyDescent="0.35">
      <c r="A1061" s="1">
        <v>43647</v>
      </c>
      <c r="B1061" t="s">
        <v>1491</v>
      </c>
      <c r="C1061" t="s">
        <v>1492</v>
      </c>
      <c r="D1061" s="1">
        <v>43651</v>
      </c>
      <c r="E1061" s="1">
        <v>45336</v>
      </c>
      <c r="F1061">
        <f t="shared" si="95"/>
        <v>4.6164383561643838</v>
      </c>
      <c r="G1061">
        <f t="shared" si="96"/>
        <v>1</v>
      </c>
      <c r="H1061">
        <f t="shared" si="97"/>
        <v>0</v>
      </c>
      <c r="I1061" s="4">
        <v>150000</v>
      </c>
      <c r="J1061" s="4">
        <v>1000</v>
      </c>
      <c r="K1061" s="4">
        <f>+I1061*J1061</f>
        <v>150000000</v>
      </c>
      <c r="L1061" s="3">
        <f t="shared" si="98"/>
        <v>150000000</v>
      </c>
      <c r="M1061" s="3">
        <f t="shared" si="99"/>
        <v>0</v>
      </c>
    </row>
    <row r="1062" spans="1:13" x14ac:dyDescent="0.35">
      <c r="A1062" s="1">
        <v>43647</v>
      </c>
      <c r="B1062" t="s">
        <v>1493</v>
      </c>
      <c r="C1062" t="s">
        <v>1492</v>
      </c>
      <c r="D1062" s="1">
        <v>43651</v>
      </c>
      <c r="E1062" s="1">
        <v>45336</v>
      </c>
      <c r="F1062">
        <f t="shared" si="95"/>
        <v>4.6164383561643838</v>
      </c>
      <c r="G1062">
        <f t="shared" si="96"/>
        <v>1</v>
      </c>
      <c r="H1062">
        <f t="shared" si="97"/>
        <v>0</v>
      </c>
      <c r="I1062" s="4">
        <v>17000</v>
      </c>
      <c r="J1062" s="4">
        <v>1000</v>
      </c>
      <c r="K1062" s="4">
        <f>+I1062*J1062</f>
        <v>17000000</v>
      </c>
      <c r="L1062" s="3">
        <f t="shared" si="98"/>
        <v>17000000</v>
      </c>
      <c r="M1062" s="3">
        <f t="shared" si="99"/>
        <v>0</v>
      </c>
    </row>
    <row r="1063" spans="1:13" x14ac:dyDescent="0.35">
      <c r="A1063" s="1">
        <v>43282</v>
      </c>
      <c r="B1063" t="s">
        <v>1494</v>
      </c>
      <c r="C1063" t="s">
        <v>1495</v>
      </c>
      <c r="D1063" s="1">
        <v>43298</v>
      </c>
      <c r="E1063" s="1">
        <v>44029</v>
      </c>
      <c r="F1063">
        <f t="shared" si="95"/>
        <v>2.0027397260273974</v>
      </c>
      <c r="G1063">
        <f t="shared" si="96"/>
        <v>1</v>
      </c>
      <c r="H1063">
        <f t="shared" si="97"/>
        <v>0</v>
      </c>
      <c r="I1063" s="4">
        <v>150000</v>
      </c>
      <c r="J1063" s="4">
        <v>1000</v>
      </c>
      <c r="K1063" s="4">
        <f>+I1063*J1063</f>
        <v>150000000</v>
      </c>
      <c r="L1063" s="3">
        <f t="shared" si="98"/>
        <v>150000000</v>
      </c>
      <c r="M1063" s="3">
        <f t="shared" si="99"/>
        <v>0</v>
      </c>
    </row>
    <row r="1064" spans="1:13" x14ac:dyDescent="0.35">
      <c r="A1064" s="1">
        <v>40725</v>
      </c>
      <c r="B1064" t="s">
        <v>1496</v>
      </c>
      <c r="C1064" t="s">
        <v>1495</v>
      </c>
      <c r="D1064" s="1">
        <v>40727</v>
      </c>
      <c r="E1064" s="1">
        <v>42188</v>
      </c>
      <c r="F1064">
        <f t="shared" si="95"/>
        <v>4.0027397260273974</v>
      </c>
      <c r="G1064">
        <f t="shared" si="96"/>
        <v>1</v>
      </c>
      <c r="H1064">
        <f t="shared" si="97"/>
        <v>0</v>
      </c>
      <c r="I1064" s="4">
        <v>12000</v>
      </c>
      <c r="J1064" s="4">
        <v>10000</v>
      </c>
      <c r="K1064" s="4">
        <f>+I1064*J1064</f>
        <v>120000000</v>
      </c>
      <c r="L1064" s="3">
        <f t="shared" si="98"/>
        <v>120000000</v>
      </c>
      <c r="M1064" s="3">
        <f t="shared" si="99"/>
        <v>0</v>
      </c>
    </row>
    <row r="1065" spans="1:13" x14ac:dyDescent="0.35">
      <c r="A1065" s="1">
        <v>41122</v>
      </c>
      <c r="B1065" t="s">
        <v>1497</v>
      </c>
      <c r="C1065" t="s">
        <v>1495</v>
      </c>
      <c r="D1065" s="1">
        <v>41142</v>
      </c>
      <c r="E1065" s="1">
        <v>42968</v>
      </c>
      <c r="F1065">
        <f t="shared" si="95"/>
        <v>5.0027397260273974</v>
      </c>
      <c r="G1065">
        <f t="shared" si="96"/>
        <v>0</v>
      </c>
      <c r="H1065">
        <f t="shared" si="97"/>
        <v>1</v>
      </c>
      <c r="I1065" s="4">
        <v>400</v>
      </c>
      <c r="J1065" s="4">
        <v>1000000</v>
      </c>
      <c r="K1065" s="4">
        <f>+I1065*J1065</f>
        <v>400000000</v>
      </c>
      <c r="L1065" s="3">
        <f t="shared" si="98"/>
        <v>0</v>
      </c>
      <c r="M1065" s="3">
        <f t="shared" si="99"/>
        <v>400000000</v>
      </c>
    </row>
    <row r="1066" spans="1:13" x14ac:dyDescent="0.35">
      <c r="A1066" s="1">
        <v>40725</v>
      </c>
      <c r="B1066" t="s">
        <v>1498</v>
      </c>
      <c r="C1066" t="s">
        <v>1495</v>
      </c>
      <c r="D1066" s="1">
        <v>40727</v>
      </c>
      <c r="E1066" s="1">
        <v>42554</v>
      </c>
      <c r="F1066">
        <f t="shared" si="95"/>
        <v>5.0054794520547947</v>
      </c>
      <c r="G1066">
        <f t="shared" si="96"/>
        <v>0</v>
      </c>
      <c r="H1066">
        <f t="shared" si="97"/>
        <v>1</v>
      </c>
      <c r="I1066" s="4">
        <v>28000</v>
      </c>
      <c r="J1066" s="4">
        <v>10000</v>
      </c>
      <c r="K1066" s="4">
        <f>+I1066*J1066</f>
        <v>280000000</v>
      </c>
      <c r="L1066" s="3">
        <f t="shared" si="98"/>
        <v>0</v>
      </c>
      <c r="M1066" s="3">
        <f t="shared" si="99"/>
        <v>280000000</v>
      </c>
    </row>
    <row r="1067" spans="1:13" x14ac:dyDescent="0.35">
      <c r="A1067" s="1">
        <v>44317</v>
      </c>
      <c r="B1067" t="s">
        <v>1499</v>
      </c>
      <c r="C1067" t="s">
        <v>1495</v>
      </c>
      <c r="D1067" s="1">
        <v>44333</v>
      </c>
      <c r="E1067" s="1">
        <v>46159</v>
      </c>
      <c r="F1067">
        <f t="shared" si="95"/>
        <v>5.0027397260273974</v>
      </c>
      <c r="G1067">
        <f t="shared" si="96"/>
        <v>0</v>
      </c>
      <c r="H1067">
        <f t="shared" si="97"/>
        <v>1</v>
      </c>
      <c r="I1067" s="4">
        <v>750000</v>
      </c>
      <c r="J1067" s="4">
        <v>1000</v>
      </c>
      <c r="K1067" s="4">
        <f>+I1067*J1067</f>
        <v>750000000</v>
      </c>
      <c r="L1067" s="3">
        <f t="shared" si="98"/>
        <v>0</v>
      </c>
      <c r="M1067" s="3">
        <f t="shared" si="99"/>
        <v>750000000</v>
      </c>
    </row>
    <row r="1068" spans="1:13" x14ac:dyDescent="0.35">
      <c r="A1068" s="1">
        <v>41609</v>
      </c>
      <c r="B1068" t="s">
        <v>1500</v>
      </c>
      <c r="C1068" t="s">
        <v>1501</v>
      </c>
      <c r="D1068" s="1">
        <v>41621</v>
      </c>
      <c r="E1068" s="1">
        <v>44178</v>
      </c>
      <c r="F1068">
        <f t="shared" si="95"/>
        <v>7.0054794520547947</v>
      </c>
      <c r="G1068">
        <f t="shared" si="96"/>
        <v>0</v>
      </c>
      <c r="H1068">
        <f t="shared" si="97"/>
        <v>1</v>
      </c>
      <c r="I1068" s="4">
        <v>8500</v>
      </c>
      <c r="J1068" s="4">
        <v>10000</v>
      </c>
      <c r="K1068" s="4">
        <f>+I1068*J1068</f>
        <v>85000000</v>
      </c>
      <c r="L1068" s="3">
        <f t="shared" si="98"/>
        <v>0</v>
      </c>
      <c r="M1068" s="3">
        <f t="shared" si="99"/>
        <v>85000000</v>
      </c>
    </row>
    <row r="1069" spans="1:13" x14ac:dyDescent="0.35">
      <c r="A1069" s="1">
        <v>44166</v>
      </c>
      <c r="B1069" t="s">
        <v>1502</v>
      </c>
      <c r="C1069" t="s">
        <v>1503</v>
      </c>
      <c r="D1069" s="1">
        <v>44183</v>
      </c>
      <c r="E1069" s="1">
        <v>45644</v>
      </c>
      <c r="F1069">
        <f t="shared" si="95"/>
        <v>4.0027397260273974</v>
      </c>
      <c r="G1069">
        <f t="shared" si="96"/>
        <v>1</v>
      </c>
      <c r="H1069">
        <f t="shared" si="97"/>
        <v>0</v>
      </c>
      <c r="I1069" s="4">
        <v>200000</v>
      </c>
      <c r="J1069" s="4">
        <v>1000</v>
      </c>
      <c r="K1069" s="4">
        <f>+I1069*J1069</f>
        <v>200000000</v>
      </c>
      <c r="L1069" s="3">
        <f t="shared" si="98"/>
        <v>200000000</v>
      </c>
      <c r="M1069" s="3">
        <f t="shared" si="99"/>
        <v>0</v>
      </c>
    </row>
    <row r="1070" spans="1:13" x14ac:dyDescent="0.35">
      <c r="A1070" s="1">
        <v>40634</v>
      </c>
      <c r="B1070" t="s">
        <v>1504</v>
      </c>
      <c r="C1070" t="s">
        <v>1505</v>
      </c>
      <c r="D1070" s="1">
        <v>40662</v>
      </c>
      <c r="E1070" s="1">
        <v>42489</v>
      </c>
      <c r="F1070">
        <f t="shared" si="95"/>
        <v>5.0054794520547947</v>
      </c>
      <c r="G1070">
        <f t="shared" si="96"/>
        <v>0</v>
      </c>
      <c r="H1070">
        <f t="shared" si="97"/>
        <v>1</v>
      </c>
      <c r="I1070" s="4">
        <v>70000</v>
      </c>
      <c r="J1070" s="4">
        <v>10000</v>
      </c>
      <c r="K1070" s="4">
        <f>+I1070*J1070</f>
        <v>700000000</v>
      </c>
      <c r="L1070" s="3">
        <f t="shared" si="98"/>
        <v>0</v>
      </c>
      <c r="M1070" s="3">
        <f t="shared" si="99"/>
        <v>700000000</v>
      </c>
    </row>
    <row r="1071" spans="1:13" x14ac:dyDescent="0.35">
      <c r="A1071" s="1">
        <v>41183</v>
      </c>
      <c r="B1071" t="s">
        <v>1506</v>
      </c>
      <c r="C1071" t="s">
        <v>1505</v>
      </c>
      <c r="D1071" s="1">
        <v>41207</v>
      </c>
      <c r="E1071" s="1">
        <v>42668</v>
      </c>
      <c r="F1071">
        <f t="shared" si="95"/>
        <v>4.0027397260273974</v>
      </c>
      <c r="G1071">
        <f t="shared" si="96"/>
        <v>1</v>
      </c>
      <c r="H1071">
        <f t="shared" si="97"/>
        <v>0</v>
      </c>
      <c r="I1071" s="4">
        <v>25000</v>
      </c>
      <c r="J1071" s="4">
        <v>10000</v>
      </c>
      <c r="K1071" s="4">
        <f>+I1071*J1071</f>
        <v>250000000</v>
      </c>
      <c r="L1071" s="3">
        <f t="shared" si="98"/>
        <v>250000000</v>
      </c>
      <c r="M1071" s="3">
        <f t="shared" si="99"/>
        <v>0</v>
      </c>
    </row>
    <row r="1072" spans="1:13" x14ac:dyDescent="0.35">
      <c r="A1072" s="1">
        <v>41548</v>
      </c>
      <c r="B1072" t="s">
        <v>1507</v>
      </c>
      <c r="C1072" t="s">
        <v>1505</v>
      </c>
      <c r="D1072" s="1">
        <v>41562</v>
      </c>
      <c r="E1072" s="1">
        <v>43388</v>
      </c>
      <c r="F1072">
        <f t="shared" si="95"/>
        <v>5.0027397260273974</v>
      </c>
      <c r="G1072">
        <f t="shared" si="96"/>
        <v>0</v>
      </c>
      <c r="H1072">
        <f t="shared" si="97"/>
        <v>1</v>
      </c>
      <c r="I1072" s="4">
        <v>45000</v>
      </c>
      <c r="J1072" s="4">
        <v>10000</v>
      </c>
      <c r="K1072" s="4">
        <f>+I1072*J1072</f>
        <v>450000000</v>
      </c>
      <c r="L1072" s="3">
        <f t="shared" si="98"/>
        <v>0</v>
      </c>
      <c r="M1072" s="3">
        <f t="shared" si="99"/>
        <v>450000000</v>
      </c>
    </row>
    <row r="1073" spans="1:13" x14ac:dyDescent="0.35">
      <c r="A1073" s="1">
        <v>42064</v>
      </c>
      <c r="B1073" t="s">
        <v>1508</v>
      </c>
      <c r="C1073" t="s">
        <v>1505</v>
      </c>
      <c r="D1073" s="1">
        <v>42073</v>
      </c>
      <c r="E1073" s="1">
        <v>43169</v>
      </c>
      <c r="F1073">
        <f t="shared" si="95"/>
        <v>3.0027397260273974</v>
      </c>
      <c r="G1073">
        <f t="shared" si="96"/>
        <v>1</v>
      </c>
      <c r="H1073">
        <f t="shared" si="97"/>
        <v>0</v>
      </c>
      <c r="I1073" s="4">
        <v>24982</v>
      </c>
      <c r="J1073" s="4">
        <v>10000</v>
      </c>
      <c r="K1073" s="4">
        <f>+I1073*J1073</f>
        <v>249820000</v>
      </c>
      <c r="L1073" s="3">
        <f t="shared" si="98"/>
        <v>249820000</v>
      </c>
      <c r="M1073" s="3">
        <f t="shared" si="99"/>
        <v>0</v>
      </c>
    </row>
    <row r="1074" spans="1:13" x14ac:dyDescent="0.35">
      <c r="A1074" s="1">
        <v>42461</v>
      </c>
      <c r="B1074" t="s">
        <v>1509</v>
      </c>
      <c r="C1074" t="s">
        <v>1505</v>
      </c>
      <c r="D1074" s="1">
        <v>42480</v>
      </c>
      <c r="E1074" s="1">
        <v>43575</v>
      </c>
      <c r="F1074">
        <f t="shared" si="95"/>
        <v>3</v>
      </c>
      <c r="G1074">
        <f t="shared" si="96"/>
        <v>1</v>
      </c>
      <c r="H1074">
        <f t="shared" si="97"/>
        <v>0</v>
      </c>
      <c r="I1074" s="4">
        <v>20000</v>
      </c>
      <c r="J1074" s="4">
        <v>10000</v>
      </c>
      <c r="K1074" s="4">
        <f>+I1074*J1074</f>
        <v>200000000</v>
      </c>
      <c r="L1074" s="3">
        <f t="shared" si="98"/>
        <v>200000000</v>
      </c>
      <c r="M1074" s="3">
        <f t="shared" si="99"/>
        <v>0</v>
      </c>
    </row>
    <row r="1075" spans="1:13" x14ac:dyDescent="0.35">
      <c r="A1075" s="1">
        <v>42705</v>
      </c>
      <c r="B1075" t="s">
        <v>1510</v>
      </c>
      <c r="C1075" t="s">
        <v>1505</v>
      </c>
      <c r="D1075" s="1">
        <v>42723</v>
      </c>
      <c r="E1075" s="1">
        <v>44549</v>
      </c>
      <c r="F1075">
        <f t="shared" si="95"/>
        <v>5.0027397260273974</v>
      </c>
      <c r="G1075">
        <f t="shared" si="96"/>
        <v>0</v>
      </c>
      <c r="H1075">
        <f t="shared" si="97"/>
        <v>1</v>
      </c>
      <c r="I1075" s="4">
        <v>20000</v>
      </c>
      <c r="J1075" s="4">
        <v>10000</v>
      </c>
      <c r="K1075" s="4">
        <f>+I1075*J1075</f>
        <v>200000000</v>
      </c>
      <c r="L1075" s="3">
        <f t="shared" si="98"/>
        <v>0</v>
      </c>
      <c r="M1075" s="3">
        <f t="shared" si="99"/>
        <v>200000000</v>
      </c>
    </row>
    <row r="1076" spans="1:13" x14ac:dyDescent="0.35">
      <c r="A1076" s="1">
        <v>42948</v>
      </c>
      <c r="B1076" t="s">
        <v>1511</v>
      </c>
      <c r="C1076" t="s">
        <v>1505</v>
      </c>
      <c r="D1076" s="1">
        <v>42972</v>
      </c>
      <c r="E1076" s="1">
        <v>44798</v>
      </c>
      <c r="F1076">
        <f t="shared" si="95"/>
        <v>5.0027397260273974</v>
      </c>
      <c r="G1076">
        <f t="shared" si="96"/>
        <v>0</v>
      </c>
      <c r="H1076">
        <f t="shared" si="97"/>
        <v>1</v>
      </c>
      <c r="I1076" s="4">
        <v>40000</v>
      </c>
      <c r="J1076" s="4">
        <v>10000</v>
      </c>
      <c r="K1076" s="4">
        <f>+I1076*J1076</f>
        <v>400000000</v>
      </c>
      <c r="L1076" s="3">
        <f t="shared" si="98"/>
        <v>0</v>
      </c>
      <c r="M1076" s="3">
        <f t="shared" si="99"/>
        <v>400000000</v>
      </c>
    </row>
    <row r="1077" spans="1:13" x14ac:dyDescent="0.35">
      <c r="A1077" s="1">
        <v>43160</v>
      </c>
      <c r="B1077" t="s">
        <v>1512</v>
      </c>
      <c r="C1077" t="s">
        <v>1505</v>
      </c>
      <c r="D1077" s="1">
        <v>43185</v>
      </c>
      <c r="E1077" s="1">
        <v>45011</v>
      </c>
      <c r="F1077">
        <f t="shared" si="95"/>
        <v>5.0027397260273974</v>
      </c>
      <c r="G1077">
        <f t="shared" si="96"/>
        <v>0</v>
      </c>
      <c r="H1077">
        <f t="shared" si="97"/>
        <v>1</v>
      </c>
      <c r="I1077" s="4">
        <v>60000</v>
      </c>
      <c r="J1077" s="4">
        <v>10000</v>
      </c>
      <c r="K1077" s="4">
        <f>+I1077*J1077</f>
        <v>600000000</v>
      </c>
      <c r="L1077" s="3">
        <f t="shared" si="98"/>
        <v>0</v>
      </c>
      <c r="M1077" s="3">
        <f t="shared" si="99"/>
        <v>600000000</v>
      </c>
    </row>
    <row r="1078" spans="1:13" x14ac:dyDescent="0.35">
      <c r="A1078" s="1">
        <v>42064</v>
      </c>
      <c r="B1078" t="s">
        <v>1513</v>
      </c>
      <c r="C1078" t="s">
        <v>1505</v>
      </c>
      <c r="D1078" s="1">
        <v>42073</v>
      </c>
      <c r="E1078" s="1">
        <v>43900</v>
      </c>
      <c r="F1078">
        <f t="shared" si="95"/>
        <v>5.0054794520547947</v>
      </c>
      <c r="G1078">
        <f t="shared" si="96"/>
        <v>0</v>
      </c>
      <c r="H1078">
        <f t="shared" si="97"/>
        <v>1</v>
      </c>
      <c r="I1078" s="4">
        <v>15018</v>
      </c>
      <c r="J1078" s="4">
        <v>10000</v>
      </c>
      <c r="K1078" s="4">
        <f>+I1078*J1078</f>
        <v>150180000</v>
      </c>
      <c r="L1078" s="3">
        <f t="shared" si="98"/>
        <v>0</v>
      </c>
      <c r="M1078" s="3">
        <f t="shared" si="99"/>
        <v>150180000</v>
      </c>
    </row>
    <row r="1079" spans="1:13" x14ac:dyDescent="0.35">
      <c r="A1079" s="1">
        <v>43435</v>
      </c>
      <c r="B1079" t="s">
        <v>1514</v>
      </c>
      <c r="C1079" t="s">
        <v>1505</v>
      </c>
      <c r="D1079" s="1">
        <v>43444</v>
      </c>
      <c r="E1079" s="1">
        <v>45270</v>
      </c>
      <c r="F1079">
        <f t="shared" si="95"/>
        <v>5.0027397260273974</v>
      </c>
      <c r="G1079">
        <f t="shared" si="96"/>
        <v>0</v>
      </c>
      <c r="H1079">
        <f t="shared" si="97"/>
        <v>1</v>
      </c>
      <c r="I1079" s="4">
        <v>10000</v>
      </c>
      <c r="J1079" s="4">
        <v>10000</v>
      </c>
      <c r="K1079" s="4">
        <f>+I1079*J1079</f>
        <v>100000000</v>
      </c>
      <c r="L1079" s="3">
        <f t="shared" si="98"/>
        <v>0</v>
      </c>
      <c r="M1079" s="3">
        <f t="shared" si="99"/>
        <v>100000000</v>
      </c>
    </row>
    <row r="1080" spans="1:13" x14ac:dyDescent="0.35">
      <c r="A1080" s="1">
        <v>43617</v>
      </c>
      <c r="B1080" t="s">
        <v>1515</v>
      </c>
      <c r="C1080" t="s">
        <v>1505</v>
      </c>
      <c r="D1080" s="1">
        <v>43626</v>
      </c>
      <c r="E1080" s="1">
        <v>46183</v>
      </c>
      <c r="F1080">
        <f t="shared" si="95"/>
        <v>7.0054794520547947</v>
      </c>
      <c r="G1080">
        <f t="shared" si="96"/>
        <v>0</v>
      </c>
      <c r="H1080">
        <f t="shared" si="97"/>
        <v>1</v>
      </c>
      <c r="I1080" s="4">
        <v>40000</v>
      </c>
      <c r="J1080" s="4">
        <v>10000</v>
      </c>
      <c r="K1080" s="4">
        <f>+I1080*J1080</f>
        <v>400000000</v>
      </c>
      <c r="L1080" s="3">
        <f t="shared" si="98"/>
        <v>0</v>
      </c>
      <c r="M1080" s="3">
        <f t="shared" si="99"/>
        <v>400000000</v>
      </c>
    </row>
    <row r="1081" spans="1:13" x14ac:dyDescent="0.35">
      <c r="A1081" s="1">
        <v>43770</v>
      </c>
      <c r="B1081" t="s">
        <v>1516</v>
      </c>
      <c r="C1081" t="s">
        <v>1505</v>
      </c>
      <c r="D1081" s="1">
        <v>43794</v>
      </c>
      <c r="E1081" s="1">
        <v>45621</v>
      </c>
      <c r="F1081">
        <f t="shared" si="95"/>
        <v>5.0054794520547947</v>
      </c>
      <c r="G1081">
        <f t="shared" si="96"/>
        <v>0</v>
      </c>
      <c r="H1081">
        <f t="shared" si="97"/>
        <v>1</v>
      </c>
      <c r="I1081" s="4">
        <v>500000</v>
      </c>
      <c r="J1081" s="4">
        <v>1000</v>
      </c>
      <c r="K1081" s="4">
        <f>+I1081*J1081</f>
        <v>500000000</v>
      </c>
      <c r="L1081" s="3">
        <f t="shared" si="98"/>
        <v>0</v>
      </c>
      <c r="M1081" s="3">
        <f t="shared" si="99"/>
        <v>500000000</v>
      </c>
    </row>
    <row r="1082" spans="1:13" x14ac:dyDescent="0.35">
      <c r="A1082" s="1">
        <v>43922</v>
      </c>
      <c r="B1082" t="s">
        <v>1517</v>
      </c>
      <c r="C1082" t="s">
        <v>1505</v>
      </c>
      <c r="D1082" s="1">
        <v>43934</v>
      </c>
      <c r="E1082" s="1">
        <v>45029</v>
      </c>
      <c r="F1082">
        <f t="shared" si="95"/>
        <v>3</v>
      </c>
      <c r="G1082">
        <f t="shared" si="96"/>
        <v>1</v>
      </c>
      <c r="H1082">
        <f t="shared" si="97"/>
        <v>0</v>
      </c>
      <c r="I1082" s="4">
        <v>365000</v>
      </c>
      <c r="J1082" s="4">
        <v>1000</v>
      </c>
      <c r="K1082" s="4">
        <f>+I1082*J1082</f>
        <v>365000000</v>
      </c>
      <c r="L1082" s="3">
        <f t="shared" si="98"/>
        <v>365000000</v>
      </c>
      <c r="M1082" s="3">
        <f t="shared" si="99"/>
        <v>0</v>
      </c>
    </row>
    <row r="1083" spans="1:13" x14ac:dyDescent="0.35">
      <c r="A1083" s="1">
        <v>44105</v>
      </c>
      <c r="B1083" t="s">
        <v>1518</v>
      </c>
      <c r="C1083" t="s">
        <v>1505</v>
      </c>
      <c r="D1083" s="1">
        <v>44124</v>
      </c>
      <c r="E1083" s="1">
        <v>45950</v>
      </c>
      <c r="F1083">
        <f t="shared" si="95"/>
        <v>5.0027397260273974</v>
      </c>
      <c r="G1083">
        <f t="shared" si="96"/>
        <v>0</v>
      </c>
      <c r="H1083">
        <f t="shared" si="97"/>
        <v>1</v>
      </c>
      <c r="I1083" s="4">
        <v>475650</v>
      </c>
      <c r="J1083" s="4">
        <v>1000</v>
      </c>
      <c r="K1083" s="4">
        <f>+I1083*J1083</f>
        <v>475650000</v>
      </c>
      <c r="L1083" s="3">
        <f t="shared" si="98"/>
        <v>0</v>
      </c>
      <c r="M1083" s="3">
        <f t="shared" si="99"/>
        <v>475650000</v>
      </c>
    </row>
    <row r="1084" spans="1:13" x14ac:dyDescent="0.35">
      <c r="A1084" s="1">
        <v>44470</v>
      </c>
      <c r="B1084" t="s">
        <v>1519</v>
      </c>
      <c r="C1084" t="s">
        <v>1505</v>
      </c>
      <c r="D1084" s="1">
        <v>44499</v>
      </c>
      <c r="E1084" s="1">
        <v>46325</v>
      </c>
      <c r="F1084">
        <f t="shared" si="95"/>
        <v>5.0027397260273974</v>
      </c>
      <c r="G1084">
        <f t="shared" si="96"/>
        <v>0</v>
      </c>
      <c r="H1084">
        <f t="shared" si="97"/>
        <v>1</v>
      </c>
      <c r="I1084" s="4">
        <v>1000000</v>
      </c>
      <c r="J1084" s="4">
        <v>1000</v>
      </c>
      <c r="K1084" s="4">
        <f>+I1084*J1084</f>
        <v>1000000000</v>
      </c>
      <c r="L1084" s="3">
        <f t="shared" si="98"/>
        <v>0</v>
      </c>
      <c r="M1084" s="3">
        <f t="shared" si="99"/>
        <v>1000000000</v>
      </c>
    </row>
    <row r="1085" spans="1:13" x14ac:dyDescent="0.35">
      <c r="A1085" s="1">
        <v>43435</v>
      </c>
      <c r="B1085" t="s">
        <v>1520</v>
      </c>
      <c r="C1085" t="s">
        <v>1505</v>
      </c>
      <c r="D1085" s="1">
        <v>43444</v>
      </c>
      <c r="E1085" s="1">
        <v>45636</v>
      </c>
      <c r="F1085">
        <f t="shared" si="95"/>
        <v>6.0054794520547947</v>
      </c>
      <c r="G1085">
        <f t="shared" si="96"/>
        <v>0</v>
      </c>
      <c r="H1085">
        <f t="shared" si="97"/>
        <v>1</v>
      </c>
      <c r="I1085" s="4">
        <v>30000</v>
      </c>
      <c r="J1085" s="4">
        <v>10000</v>
      </c>
      <c r="K1085" s="4">
        <f>+I1085*J1085</f>
        <v>300000000</v>
      </c>
      <c r="L1085" s="3">
        <f t="shared" si="98"/>
        <v>0</v>
      </c>
      <c r="M1085" s="3">
        <f t="shared" si="99"/>
        <v>300000000</v>
      </c>
    </row>
    <row r="1086" spans="1:13" x14ac:dyDescent="0.35">
      <c r="A1086" s="1">
        <v>44105</v>
      </c>
      <c r="B1086" t="s">
        <v>1521</v>
      </c>
      <c r="C1086" t="s">
        <v>1505</v>
      </c>
      <c r="D1086" s="1">
        <v>44124</v>
      </c>
      <c r="E1086" s="1">
        <v>46680</v>
      </c>
      <c r="F1086">
        <f t="shared" si="95"/>
        <v>7.0027397260273974</v>
      </c>
      <c r="G1086">
        <f t="shared" si="96"/>
        <v>0</v>
      </c>
      <c r="H1086">
        <f t="shared" si="97"/>
        <v>1</v>
      </c>
      <c r="I1086" s="4">
        <v>124350</v>
      </c>
      <c r="J1086" s="4">
        <v>1000</v>
      </c>
      <c r="K1086" s="4">
        <f>+I1086*J1086</f>
        <v>124350000</v>
      </c>
      <c r="L1086" s="3">
        <f t="shared" si="98"/>
        <v>0</v>
      </c>
      <c r="M1086" s="3">
        <f t="shared" si="99"/>
        <v>124350000</v>
      </c>
    </row>
    <row r="1087" spans="1:13" x14ac:dyDescent="0.35">
      <c r="A1087" s="1">
        <v>44470</v>
      </c>
      <c r="B1087" t="s">
        <v>1522</v>
      </c>
      <c r="C1087" t="s">
        <v>1505</v>
      </c>
      <c r="D1087" s="1">
        <v>44499</v>
      </c>
      <c r="E1087" s="1">
        <v>47056</v>
      </c>
      <c r="F1087">
        <f t="shared" si="95"/>
        <v>7.0054794520547947</v>
      </c>
      <c r="G1087">
        <f t="shared" si="96"/>
        <v>0</v>
      </c>
      <c r="H1087">
        <f t="shared" si="97"/>
        <v>1</v>
      </c>
      <c r="I1087" s="4">
        <v>285359</v>
      </c>
      <c r="J1087" s="4">
        <v>1000</v>
      </c>
      <c r="K1087" s="4">
        <f>+I1087*J1087</f>
        <v>285359000</v>
      </c>
      <c r="L1087" s="3">
        <f t="shared" si="98"/>
        <v>0</v>
      </c>
      <c r="M1087" s="3">
        <f t="shared" si="99"/>
        <v>285359000</v>
      </c>
    </row>
    <row r="1088" spans="1:13" x14ac:dyDescent="0.35">
      <c r="A1088" s="1">
        <v>43435</v>
      </c>
      <c r="B1088" t="s">
        <v>1523</v>
      </c>
      <c r="C1088" t="s">
        <v>1505</v>
      </c>
      <c r="D1088" s="1">
        <v>43444</v>
      </c>
      <c r="E1088" s="1">
        <v>46366</v>
      </c>
      <c r="F1088">
        <f t="shared" si="95"/>
        <v>8.0054794520547947</v>
      </c>
      <c r="G1088">
        <f t="shared" si="96"/>
        <v>0</v>
      </c>
      <c r="H1088">
        <f t="shared" si="97"/>
        <v>1</v>
      </c>
      <c r="I1088" s="4">
        <v>40000</v>
      </c>
      <c r="J1088" s="4">
        <v>10000</v>
      </c>
      <c r="K1088" s="4">
        <f>+I1088*J1088</f>
        <v>400000000</v>
      </c>
      <c r="L1088" s="3">
        <f t="shared" si="98"/>
        <v>0</v>
      </c>
      <c r="M1088" s="3">
        <f t="shared" si="99"/>
        <v>400000000</v>
      </c>
    </row>
    <row r="1089" spans="1:13" x14ac:dyDescent="0.35">
      <c r="A1089" s="1">
        <v>44470</v>
      </c>
      <c r="B1089" t="s">
        <v>1524</v>
      </c>
      <c r="C1089" t="s">
        <v>1505</v>
      </c>
      <c r="D1089" s="1">
        <v>44499</v>
      </c>
      <c r="E1089" s="1">
        <v>48151</v>
      </c>
      <c r="F1089">
        <f t="shared" si="95"/>
        <v>10.005479452054795</v>
      </c>
      <c r="G1089">
        <f t="shared" si="96"/>
        <v>0</v>
      </c>
      <c r="H1089">
        <f t="shared" si="97"/>
        <v>1</v>
      </c>
      <c r="I1089" s="4">
        <v>714641</v>
      </c>
      <c r="J1089" s="4">
        <v>1000</v>
      </c>
      <c r="K1089" s="4">
        <f>+I1089*J1089</f>
        <v>714641000</v>
      </c>
      <c r="L1089" s="3">
        <f t="shared" si="98"/>
        <v>0</v>
      </c>
      <c r="M1089" s="3">
        <f t="shared" si="99"/>
        <v>714641000</v>
      </c>
    </row>
    <row r="1090" spans="1:13" x14ac:dyDescent="0.35">
      <c r="A1090" s="1">
        <v>41395</v>
      </c>
      <c r="B1090" t="s">
        <v>1525</v>
      </c>
      <c r="C1090" t="s">
        <v>1526</v>
      </c>
      <c r="D1090" s="1">
        <v>41396</v>
      </c>
      <c r="E1090" s="1">
        <v>42856</v>
      </c>
      <c r="F1090">
        <f t="shared" si="95"/>
        <v>4</v>
      </c>
      <c r="G1090">
        <f t="shared" si="96"/>
        <v>1</v>
      </c>
      <c r="H1090">
        <f t="shared" si="97"/>
        <v>0</v>
      </c>
      <c r="I1090" s="4">
        <v>20</v>
      </c>
      <c r="J1090" s="4">
        <v>1750000</v>
      </c>
      <c r="K1090" s="4">
        <f>+I1090*J1090</f>
        <v>35000000</v>
      </c>
      <c r="L1090" s="3">
        <f t="shared" si="98"/>
        <v>35000000</v>
      </c>
      <c r="M1090" s="3">
        <f t="shared" si="99"/>
        <v>0</v>
      </c>
    </row>
    <row r="1091" spans="1:13" x14ac:dyDescent="0.35">
      <c r="A1091" s="1">
        <v>41730</v>
      </c>
      <c r="B1091" t="s">
        <v>1527</v>
      </c>
      <c r="C1091" t="s">
        <v>1526</v>
      </c>
      <c r="D1091" s="1">
        <v>41730</v>
      </c>
      <c r="E1091" s="1">
        <v>43556</v>
      </c>
      <c r="F1091">
        <f t="shared" ref="F1091:F1154" si="100">(E1091-D1091)/365</f>
        <v>5.0027397260273974</v>
      </c>
      <c r="G1091">
        <f t="shared" ref="G1091:G1154" si="101">IF(F1091&lt;5,1,)</f>
        <v>0</v>
      </c>
      <c r="H1091">
        <f t="shared" ref="H1091:H1154" si="102">IF(F1091&gt;=5,1,0)</f>
        <v>1</v>
      </c>
      <c r="I1091" s="4">
        <v>65</v>
      </c>
      <c r="J1091" s="4">
        <v>1000000</v>
      </c>
      <c r="K1091" s="4">
        <f>+I1091*J1091</f>
        <v>65000000</v>
      </c>
      <c r="L1091" s="3">
        <f t="shared" ref="L1091:L1154" si="103">+K1091*G1091</f>
        <v>0</v>
      </c>
      <c r="M1091" s="3">
        <f t="shared" ref="M1091:M1154" si="104">+K1091*H1091</f>
        <v>65000000</v>
      </c>
    </row>
    <row r="1092" spans="1:13" x14ac:dyDescent="0.35">
      <c r="A1092" s="1">
        <v>41061</v>
      </c>
      <c r="B1092" t="s">
        <v>1528</v>
      </c>
      <c r="C1092" t="s">
        <v>1529</v>
      </c>
      <c r="D1092" s="1">
        <v>41085</v>
      </c>
      <c r="E1092" s="1">
        <v>42180</v>
      </c>
      <c r="F1092">
        <f t="shared" si="100"/>
        <v>3</v>
      </c>
      <c r="G1092">
        <f t="shared" si="101"/>
        <v>1</v>
      </c>
      <c r="H1092">
        <f t="shared" si="102"/>
        <v>0</v>
      </c>
      <c r="I1092" s="4">
        <v>10000</v>
      </c>
      <c r="J1092" s="4">
        <v>10000</v>
      </c>
      <c r="K1092" s="4">
        <f>+I1092*J1092</f>
        <v>100000000</v>
      </c>
      <c r="L1092" s="3">
        <f t="shared" si="103"/>
        <v>100000000</v>
      </c>
      <c r="M1092" s="3">
        <f t="shared" si="104"/>
        <v>0</v>
      </c>
    </row>
    <row r="1093" spans="1:13" x14ac:dyDescent="0.35">
      <c r="A1093" s="1">
        <v>43466</v>
      </c>
      <c r="B1093" t="s">
        <v>1530</v>
      </c>
      <c r="C1093" t="s">
        <v>1531</v>
      </c>
      <c r="D1093" s="1">
        <v>43480</v>
      </c>
      <c r="E1093" s="1">
        <v>44027</v>
      </c>
      <c r="F1093">
        <f t="shared" si="100"/>
        <v>1.4986301369863013</v>
      </c>
      <c r="G1093">
        <f t="shared" si="101"/>
        <v>1</v>
      </c>
      <c r="H1093">
        <f t="shared" si="102"/>
        <v>0</v>
      </c>
      <c r="I1093" s="4">
        <v>97400000</v>
      </c>
      <c r="J1093" s="4">
        <v>1</v>
      </c>
      <c r="K1093" s="4">
        <f>+I1093*J1093</f>
        <v>97400000</v>
      </c>
      <c r="L1093" s="3">
        <f t="shared" si="103"/>
        <v>97400000</v>
      </c>
      <c r="M1093" s="3">
        <f t="shared" si="104"/>
        <v>0</v>
      </c>
    </row>
    <row r="1094" spans="1:13" x14ac:dyDescent="0.35">
      <c r="A1094" s="1">
        <v>43466</v>
      </c>
      <c r="B1094" t="s">
        <v>1532</v>
      </c>
      <c r="C1094" t="s">
        <v>1533</v>
      </c>
      <c r="D1094" s="1">
        <v>43480</v>
      </c>
      <c r="E1094" s="1">
        <v>44027</v>
      </c>
      <c r="F1094">
        <f t="shared" si="100"/>
        <v>1.4986301369863013</v>
      </c>
      <c r="G1094">
        <f t="shared" si="101"/>
        <v>1</v>
      </c>
      <c r="H1094">
        <f t="shared" si="102"/>
        <v>0</v>
      </c>
      <c r="I1094" s="4">
        <v>52600000</v>
      </c>
      <c r="J1094" s="4">
        <v>1</v>
      </c>
      <c r="K1094" s="4">
        <f>+I1094*J1094</f>
        <v>52600000</v>
      </c>
      <c r="L1094" s="3">
        <f t="shared" si="103"/>
        <v>52600000</v>
      </c>
      <c r="M1094" s="3">
        <f t="shared" si="104"/>
        <v>0</v>
      </c>
    </row>
    <row r="1095" spans="1:13" x14ac:dyDescent="0.35">
      <c r="A1095" s="1">
        <v>40848</v>
      </c>
      <c r="B1095" t="s">
        <v>1534</v>
      </c>
      <c r="C1095" t="s">
        <v>1535</v>
      </c>
      <c r="D1095" s="1">
        <v>40861</v>
      </c>
      <c r="E1095" s="1">
        <v>41957</v>
      </c>
      <c r="F1095">
        <f t="shared" si="100"/>
        <v>3.0027397260273974</v>
      </c>
      <c r="G1095">
        <f t="shared" si="101"/>
        <v>1</v>
      </c>
      <c r="H1095">
        <f t="shared" si="102"/>
        <v>0</v>
      </c>
      <c r="I1095" s="4">
        <v>45</v>
      </c>
      <c r="J1095" s="4">
        <v>1000000</v>
      </c>
      <c r="K1095" s="4">
        <f>+I1095*J1095</f>
        <v>45000000</v>
      </c>
      <c r="L1095" s="3">
        <f t="shared" si="103"/>
        <v>45000000</v>
      </c>
      <c r="M1095" s="3">
        <f t="shared" si="104"/>
        <v>0</v>
      </c>
    </row>
    <row r="1096" spans="1:13" x14ac:dyDescent="0.35">
      <c r="A1096" s="1">
        <v>41760</v>
      </c>
      <c r="B1096" t="s">
        <v>1536</v>
      </c>
      <c r="C1096" t="s">
        <v>1535</v>
      </c>
      <c r="D1096" s="1">
        <v>41771</v>
      </c>
      <c r="E1096" s="1">
        <v>43232</v>
      </c>
      <c r="F1096">
        <f t="shared" si="100"/>
        <v>4.0027397260273974</v>
      </c>
      <c r="G1096">
        <f t="shared" si="101"/>
        <v>1</v>
      </c>
      <c r="H1096">
        <f t="shared" si="102"/>
        <v>0</v>
      </c>
      <c r="I1096" s="4">
        <v>450</v>
      </c>
      <c r="J1096" s="4">
        <v>100000</v>
      </c>
      <c r="K1096" s="4">
        <f>+I1096*J1096</f>
        <v>45000000</v>
      </c>
      <c r="L1096" s="3">
        <f t="shared" si="103"/>
        <v>45000000</v>
      </c>
      <c r="M1096" s="3">
        <f t="shared" si="104"/>
        <v>0</v>
      </c>
    </row>
    <row r="1097" spans="1:13" x14ac:dyDescent="0.35">
      <c r="A1097" s="1">
        <v>40848</v>
      </c>
      <c r="B1097" t="s">
        <v>1537</v>
      </c>
      <c r="C1097" t="s">
        <v>1535</v>
      </c>
      <c r="D1097" s="1">
        <v>40861</v>
      </c>
      <c r="E1097" s="1">
        <v>42688</v>
      </c>
      <c r="F1097">
        <f t="shared" si="100"/>
        <v>5.0054794520547947</v>
      </c>
      <c r="G1097">
        <f t="shared" si="101"/>
        <v>0</v>
      </c>
      <c r="H1097">
        <f t="shared" si="102"/>
        <v>1</v>
      </c>
      <c r="I1097" s="4">
        <v>45</v>
      </c>
      <c r="J1097" s="4">
        <v>1000000</v>
      </c>
      <c r="K1097" s="4">
        <f>+I1097*J1097</f>
        <v>45000000</v>
      </c>
      <c r="L1097" s="3">
        <f t="shared" si="103"/>
        <v>0</v>
      </c>
      <c r="M1097" s="3">
        <f t="shared" si="104"/>
        <v>45000000</v>
      </c>
    </row>
    <row r="1098" spans="1:13" x14ac:dyDescent="0.35">
      <c r="A1098" s="1">
        <v>41760</v>
      </c>
      <c r="B1098" t="s">
        <v>1538</v>
      </c>
      <c r="C1098" t="s">
        <v>1535</v>
      </c>
      <c r="D1098" s="1">
        <v>41771</v>
      </c>
      <c r="E1098" s="1">
        <v>43597</v>
      </c>
      <c r="F1098">
        <f t="shared" si="100"/>
        <v>5.0027397260273974</v>
      </c>
      <c r="G1098">
        <f t="shared" si="101"/>
        <v>0</v>
      </c>
      <c r="H1098">
        <f t="shared" si="102"/>
        <v>1</v>
      </c>
      <c r="I1098" s="4">
        <v>450</v>
      </c>
      <c r="J1098" s="4">
        <v>100000</v>
      </c>
      <c r="K1098" s="4">
        <f>+I1098*J1098</f>
        <v>45000000</v>
      </c>
      <c r="L1098" s="3">
        <f t="shared" si="103"/>
        <v>0</v>
      </c>
      <c r="M1098" s="3">
        <f t="shared" si="104"/>
        <v>45000000</v>
      </c>
    </row>
    <row r="1099" spans="1:13" x14ac:dyDescent="0.35">
      <c r="A1099" s="1">
        <v>43191</v>
      </c>
      <c r="B1099" t="s">
        <v>1539</v>
      </c>
      <c r="C1099" t="s">
        <v>1540</v>
      </c>
      <c r="D1099" s="1">
        <v>43210</v>
      </c>
      <c r="E1099" s="1">
        <v>43758</v>
      </c>
      <c r="F1099">
        <f t="shared" si="100"/>
        <v>1.5013698630136987</v>
      </c>
      <c r="G1099">
        <f t="shared" si="101"/>
        <v>1</v>
      </c>
      <c r="H1099">
        <f t="shared" si="102"/>
        <v>0</v>
      </c>
      <c r="I1099" s="4">
        <v>127000000</v>
      </c>
      <c r="J1099" s="4">
        <v>1</v>
      </c>
      <c r="K1099" s="4">
        <f>+I1099*J1099</f>
        <v>127000000</v>
      </c>
      <c r="L1099" s="3">
        <f t="shared" si="103"/>
        <v>127000000</v>
      </c>
      <c r="M1099" s="3">
        <f t="shared" si="104"/>
        <v>0</v>
      </c>
    </row>
    <row r="1100" spans="1:13" x14ac:dyDescent="0.35">
      <c r="A1100" s="1">
        <v>43191</v>
      </c>
      <c r="B1100" t="s">
        <v>1541</v>
      </c>
      <c r="C1100" t="s">
        <v>1542</v>
      </c>
      <c r="D1100" s="1">
        <v>43210</v>
      </c>
      <c r="E1100" s="1">
        <v>43758</v>
      </c>
      <c r="F1100">
        <f t="shared" si="100"/>
        <v>1.5013698630136987</v>
      </c>
      <c r="G1100">
        <f t="shared" si="101"/>
        <v>1</v>
      </c>
      <c r="H1100">
        <f t="shared" si="102"/>
        <v>0</v>
      </c>
      <c r="I1100" s="4">
        <v>113000000</v>
      </c>
      <c r="J1100" s="4">
        <v>1</v>
      </c>
      <c r="K1100" s="4">
        <f>+I1100*J1100</f>
        <v>113000000</v>
      </c>
      <c r="L1100" s="3">
        <f t="shared" si="103"/>
        <v>113000000</v>
      </c>
      <c r="M1100" s="3">
        <f t="shared" si="104"/>
        <v>0</v>
      </c>
    </row>
    <row r="1101" spans="1:13" x14ac:dyDescent="0.35">
      <c r="A1101" s="1">
        <v>44256</v>
      </c>
      <c r="B1101" t="s">
        <v>1543</v>
      </c>
      <c r="C1101" t="s">
        <v>1544</v>
      </c>
      <c r="D1101" s="1">
        <v>44285</v>
      </c>
      <c r="E1101" s="1">
        <v>46476</v>
      </c>
      <c r="F1101">
        <f t="shared" si="100"/>
        <v>6.0027397260273974</v>
      </c>
      <c r="G1101">
        <f t="shared" si="101"/>
        <v>0</v>
      </c>
      <c r="H1101">
        <f t="shared" si="102"/>
        <v>1</v>
      </c>
      <c r="I1101" s="4">
        <v>194000</v>
      </c>
      <c r="J1101" s="4">
        <v>1000</v>
      </c>
      <c r="K1101" s="4">
        <f>+I1101*J1101</f>
        <v>194000000</v>
      </c>
      <c r="L1101" s="3">
        <f t="shared" si="103"/>
        <v>0</v>
      </c>
      <c r="M1101" s="3">
        <f t="shared" si="104"/>
        <v>194000000</v>
      </c>
    </row>
    <row r="1102" spans="1:13" x14ac:dyDescent="0.35">
      <c r="A1102" s="1">
        <v>44501</v>
      </c>
      <c r="B1102" t="s">
        <v>1545</v>
      </c>
      <c r="C1102" t="s">
        <v>1544</v>
      </c>
      <c r="D1102" s="1">
        <v>44517</v>
      </c>
      <c r="E1102" s="1">
        <v>47074</v>
      </c>
      <c r="F1102">
        <f t="shared" si="100"/>
        <v>7.0054794520547947</v>
      </c>
      <c r="G1102">
        <f t="shared" si="101"/>
        <v>0</v>
      </c>
      <c r="H1102">
        <f t="shared" si="102"/>
        <v>1</v>
      </c>
      <c r="I1102" s="4">
        <v>350000</v>
      </c>
      <c r="J1102" s="4">
        <v>1000</v>
      </c>
      <c r="K1102" s="4">
        <f>+I1102*J1102</f>
        <v>350000000</v>
      </c>
      <c r="L1102" s="3">
        <f t="shared" si="103"/>
        <v>0</v>
      </c>
      <c r="M1102" s="3">
        <f t="shared" si="104"/>
        <v>350000000</v>
      </c>
    </row>
    <row r="1103" spans="1:13" x14ac:dyDescent="0.35">
      <c r="A1103" s="1">
        <v>44409</v>
      </c>
      <c r="B1103" t="s">
        <v>1546</v>
      </c>
      <c r="C1103" t="s">
        <v>1547</v>
      </c>
      <c r="D1103" s="1">
        <v>44420</v>
      </c>
      <c r="E1103" s="1">
        <v>46246</v>
      </c>
      <c r="F1103">
        <f t="shared" si="100"/>
        <v>5.0027397260273974</v>
      </c>
      <c r="G1103">
        <f t="shared" si="101"/>
        <v>0</v>
      </c>
      <c r="H1103">
        <f t="shared" si="102"/>
        <v>1</v>
      </c>
      <c r="I1103" s="4">
        <v>80000</v>
      </c>
      <c r="J1103" s="4">
        <v>1000</v>
      </c>
      <c r="K1103" s="4">
        <f>+I1103*J1103</f>
        <v>80000000</v>
      </c>
      <c r="L1103" s="3">
        <f t="shared" si="103"/>
        <v>0</v>
      </c>
      <c r="M1103" s="3">
        <f t="shared" si="104"/>
        <v>80000000</v>
      </c>
    </row>
    <row r="1104" spans="1:13" x14ac:dyDescent="0.35">
      <c r="A1104" s="1">
        <v>44409</v>
      </c>
      <c r="B1104" t="s">
        <v>1548</v>
      </c>
      <c r="C1104" t="s">
        <v>1547</v>
      </c>
      <c r="D1104" s="1">
        <v>44420</v>
      </c>
      <c r="E1104" s="1">
        <v>46246</v>
      </c>
      <c r="F1104">
        <f t="shared" si="100"/>
        <v>5.0027397260273974</v>
      </c>
      <c r="G1104">
        <f t="shared" si="101"/>
        <v>0</v>
      </c>
      <c r="H1104">
        <f t="shared" si="102"/>
        <v>1</v>
      </c>
      <c r="I1104" s="4">
        <v>80000</v>
      </c>
      <c r="J1104" s="4">
        <v>1000</v>
      </c>
      <c r="K1104" s="4">
        <f>+I1104*J1104</f>
        <v>80000000</v>
      </c>
      <c r="L1104" s="3">
        <f t="shared" si="103"/>
        <v>0</v>
      </c>
      <c r="M1104" s="3">
        <f t="shared" si="104"/>
        <v>80000000</v>
      </c>
    </row>
    <row r="1105" spans="1:13" x14ac:dyDescent="0.35">
      <c r="A1105" s="1">
        <v>41456</v>
      </c>
      <c r="B1105" t="s">
        <v>1549</v>
      </c>
      <c r="C1105" t="s">
        <v>1550</v>
      </c>
      <c r="D1105" s="1">
        <v>41463</v>
      </c>
      <c r="E1105" s="1">
        <v>43289</v>
      </c>
      <c r="F1105">
        <f t="shared" si="100"/>
        <v>5.0027397260273974</v>
      </c>
      <c r="G1105">
        <f t="shared" si="101"/>
        <v>0</v>
      </c>
      <c r="H1105">
        <f t="shared" si="102"/>
        <v>1</v>
      </c>
      <c r="I1105" s="4">
        <v>50</v>
      </c>
      <c r="J1105" s="4">
        <v>1000000</v>
      </c>
      <c r="K1105" s="4">
        <f>+I1105*J1105</f>
        <v>50000000</v>
      </c>
      <c r="L1105" s="3">
        <f t="shared" si="103"/>
        <v>0</v>
      </c>
      <c r="M1105" s="3">
        <f t="shared" si="104"/>
        <v>50000000</v>
      </c>
    </row>
    <row r="1106" spans="1:13" x14ac:dyDescent="0.35">
      <c r="A1106" s="1">
        <v>41944</v>
      </c>
      <c r="B1106" t="s">
        <v>1551</v>
      </c>
      <c r="C1106" t="s">
        <v>1552</v>
      </c>
      <c r="D1106" s="1">
        <v>41956</v>
      </c>
      <c r="E1106" s="1">
        <v>43782</v>
      </c>
      <c r="F1106">
        <f t="shared" si="100"/>
        <v>5.0027397260273974</v>
      </c>
      <c r="G1106">
        <f t="shared" si="101"/>
        <v>0</v>
      </c>
      <c r="H1106">
        <f t="shared" si="102"/>
        <v>1</v>
      </c>
      <c r="I1106" s="4">
        <v>10000</v>
      </c>
      <c r="J1106" s="4">
        <v>10000</v>
      </c>
      <c r="K1106" s="4">
        <f>+I1106*J1106</f>
        <v>100000000</v>
      </c>
      <c r="L1106" s="3">
        <f t="shared" si="103"/>
        <v>0</v>
      </c>
      <c r="M1106" s="3">
        <f t="shared" si="104"/>
        <v>100000000</v>
      </c>
    </row>
    <row r="1107" spans="1:13" x14ac:dyDescent="0.35">
      <c r="A1107" s="1">
        <v>42948</v>
      </c>
      <c r="B1107" t="s">
        <v>1553</v>
      </c>
      <c r="C1107" t="s">
        <v>1554</v>
      </c>
      <c r="D1107" s="1">
        <v>42957</v>
      </c>
      <c r="E1107" s="1">
        <v>44053</v>
      </c>
      <c r="F1107">
        <f t="shared" si="100"/>
        <v>3.0027397260273974</v>
      </c>
      <c r="G1107">
        <f t="shared" si="101"/>
        <v>1</v>
      </c>
      <c r="H1107">
        <f t="shared" si="102"/>
        <v>0</v>
      </c>
      <c r="I1107" s="4">
        <v>260000</v>
      </c>
      <c r="J1107" s="4">
        <v>1000</v>
      </c>
      <c r="K1107" s="4">
        <f>+I1107*J1107</f>
        <v>260000000</v>
      </c>
      <c r="L1107" s="3">
        <f t="shared" si="103"/>
        <v>260000000</v>
      </c>
      <c r="M1107" s="3">
        <f t="shared" si="104"/>
        <v>0</v>
      </c>
    </row>
    <row r="1108" spans="1:13" x14ac:dyDescent="0.35">
      <c r="A1108" s="1">
        <v>43221</v>
      </c>
      <c r="B1108" t="s">
        <v>1555</v>
      </c>
      <c r="C1108" t="s">
        <v>1554</v>
      </c>
      <c r="D1108" s="1">
        <v>43240</v>
      </c>
      <c r="E1108" s="1">
        <v>44336</v>
      </c>
      <c r="F1108">
        <f t="shared" si="100"/>
        <v>3.0027397260273974</v>
      </c>
      <c r="G1108">
        <f t="shared" si="101"/>
        <v>1</v>
      </c>
      <c r="H1108">
        <f t="shared" si="102"/>
        <v>0</v>
      </c>
      <c r="I1108" s="4">
        <v>150000</v>
      </c>
      <c r="J1108" s="4">
        <v>1000</v>
      </c>
      <c r="K1108" s="4">
        <f>+I1108*J1108</f>
        <v>150000000</v>
      </c>
      <c r="L1108" s="3">
        <f t="shared" si="103"/>
        <v>150000000</v>
      </c>
      <c r="M1108" s="3">
        <f t="shared" si="104"/>
        <v>0</v>
      </c>
    </row>
    <row r="1109" spans="1:13" x14ac:dyDescent="0.35">
      <c r="A1109" s="1">
        <v>43922</v>
      </c>
      <c r="B1109" t="s">
        <v>1556</v>
      </c>
      <c r="C1109" t="s">
        <v>1554</v>
      </c>
      <c r="D1109" s="1">
        <v>43935</v>
      </c>
      <c r="E1109" s="1">
        <v>44300</v>
      </c>
      <c r="F1109">
        <f t="shared" si="100"/>
        <v>1</v>
      </c>
      <c r="G1109">
        <f t="shared" si="101"/>
        <v>1</v>
      </c>
      <c r="H1109">
        <f t="shared" si="102"/>
        <v>0</v>
      </c>
      <c r="I1109" s="4">
        <v>500000</v>
      </c>
      <c r="J1109" s="4">
        <v>1000</v>
      </c>
      <c r="K1109" s="4">
        <f>+I1109*J1109</f>
        <v>500000000</v>
      </c>
      <c r="L1109" s="3">
        <f t="shared" si="103"/>
        <v>500000000</v>
      </c>
      <c r="M1109" s="3">
        <f t="shared" si="104"/>
        <v>0</v>
      </c>
    </row>
    <row r="1110" spans="1:13" x14ac:dyDescent="0.35">
      <c r="A1110" s="1">
        <v>43160</v>
      </c>
      <c r="B1110" t="s">
        <v>1557</v>
      </c>
      <c r="C1110" t="s">
        <v>1558</v>
      </c>
      <c r="D1110" s="1">
        <v>43174</v>
      </c>
      <c r="E1110" s="1">
        <v>44635</v>
      </c>
      <c r="F1110">
        <f t="shared" si="100"/>
        <v>4.0027397260273974</v>
      </c>
      <c r="G1110">
        <f t="shared" si="101"/>
        <v>1</v>
      </c>
      <c r="H1110">
        <f t="shared" si="102"/>
        <v>0</v>
      </c>
      <c r="I1110" s="4">
        <v>29500</v>
      </c>
      <c r="J1110" s="4">
        <v>1000</v>
      </c>
      <c r="K1110" s="4">
        <f>+I1110*J1110</f>
        <v>29500000</v>
      </c>
      <c r="L1110" s="3">
        <f t="shared" si="103"/>
        <v>29500000</v>
      </c>
      <c r="M1110" s="3">
        <f t="shared" si="104"/>
        <v>0</v>
      </c>
    </row>
    <row r="1111" spans="1:13" x14ac:dyDescent="0.35">
      <c r="A1111" s="1">
        <v>44256</v>
      </c>
      <c r="B1111" t="s">
        <v>1559</v>
      </c>
      <c r="C1111" t="s">
        <v>1558</v>
      </c>
      <c r="D1111" s="1">
        <v>44280</v>
      </c>
      <c r="E1111" s="1">
        <v>45986</v>
      </c>
      <c r="F1111">
        <f t="shared" si="100"/>
        <v>4.6739726027397257</v>
      </c>
      <c r="G1111">
        <f t="shared" si="101"/>
        <v>1</v>
      </c>
      <c r="H1111">
        <f t="shared" si="102"/>
        <v>0</v>
      </c>
      <c r="I1111" s="4">
        <v>40000</v>
      </c>
      <c r="J1111" s="4">
        <v>1000</v>
      </c>
      <c r="K1111" s="4">
        <f>+I1111*J1111</f>
        <v>40000000</v>
      </c>
      <c r="L1111" s="3">
        <f t="shared" si="103"/>
        <v>40000000</v>
      </c>
      <c r="M1111" s="3">
        <f t="shared" si="104"/>
        <v>0</v>
      </c>
    </row>
    <row r="1112" spans="1:13" x14ac:dyDescent="0.35">
      <c r="A1112" s="1">
        <v>44256</v>
      </c>
      <c r="B1112" t="s">
        <v>1560</v>
      </c>
      <c r="C1112" t="s">
        <v>1558</v>
      </c>
      <c r="D1112" s="1">
        <v>44280</v>
      </c>
      <c r="E1112" s="1">
        <v>45986</v>
      </c>
      <c r="F1112">
        <f t="shared" si="100"/>
        <v>4.6739726027397257</v>
      </c>
      <c r="G1112">
        <f t="shared" si="101"/>
        <v>1</v>
      </c>
      <c r="H1112">
        <f t="shared" si="102"/>
        <v>0</v>
      </c>
      <c r="I1112" s="4">
        <v>35000</v>
      </c>
      <c r="J1112" s="4">
        <v>1000</v>
      </c>
      <c r="K1112" s="4">
        <f>+I1112*J1112</f>
        <v>35000000</v>
      </c>
      <c r="L1112" s="3">
        <f t="shared" si="103"/>
        <v>35000000</v>
      </c>
      <c r="M1112" s="3">
        <f t="shared" si="104"/>
        <v>0</v>
      </c>
    </row>
    <row r="1113" spans="1:13" x14ac:dyDescent="0.35">
      <c r="A1113" s="1">
        <v>40909</v>
      </c>
      <c r="B1113" t="s">
        <v>1561</v>
      </c>
      <c r="C1113" t="s">
        <v>1562</v>
      </c>
      <c r="D1113" s="1">
        <v>40934</v>
      </c>
      <c r="E1113" s="1">
        <v>49369</v>
      </c>
      <c r="F1113">
        <f t="shared" si="100"/>
        <v>23.109589041095891</v>
      </c>
      <c r="G1113">
        <f t="shared" si="101"/>
        <v>0</v>
      </c>
      <c r="H1113">
        <f t="shared" si="102"/>
        <v>1</v>
      </c>
      <c r="I1113" s="4">
        <v>99000000</v>
      </c>
      <c r="J1113" s="4">
        <v>10</v>
      </c>
      <c r="K1113" s="4">
        <f>+I1113*J1113</f>
        <v>990000000</v>
      </c>
      <c r="L1113" s="3">
        <f t="shared" si="103"/>
        <v>0</v>
      </c>
      <c r="M1113" s="3">
        <f t="shared" si="104"/>
        <v>990000000</v>
      </c>
    </row>
    <row r="1114" spans="1:13" x14ac:dyDescent="0.35">
      <c r="A1114" s="1">
        <v>40909</v>
      </c>
      <c r="B1114" t="s">
        <v>1563</v>
      </c>
      <c r="C1114" t="s">
        <v>1562</v>
      </c>
      <c r="D1114" s="1">
        <v>40934</v>
      </c>
      <c r="E1114" s="1">
        <v>49369</v>
      </c>
      <c r="F1114">
        <f t="shared" si="100"/>
        <v>23.109589041095891</v>
      </c>
      <c r="G1114">
        <f t="shared" si="101"/>
        <v>0</v>
      </c>
      <c r="H1114">
        <f t="shared" si="102"/>
        <v>1</v>
      </c>
      <c r="I1114" s="4">
        <v>99000000</v>
      </c>
      <c r="J1114" s="4">
        <v>10</v>
      </c>
      <c r="K1114" s="4">
        <f>+I1114*J1114</f>
        <v>990000000</v>
      </c>
      <c r="L1114" s="3">
        <f t="shared" si="103"/>
        <v>0</v>
      </c>
      <c r="M1114" s="3">
        <f t="shared" si="104"/>
        <v>990000000</v>
      </c>
    </row>
    <row r="1115" spans="1:13" x14ac:dyDescent="0.35">
      <c r="A1115" s="1">
        <v>40909</v>
      </c>
      <c r="B1115" t="s">
        <v>1564</v>
      </c>
      <c r="C1115" t="s">
        <v>1562</v>
      </c>
      <c r="D1115" s="1">
        <v>40934</v>
      </c>
      <c r="E1115" s="1">
        <v>49369</v>
      </c>
      <c r="F1115">
        <f t="shared" si="100"/>
        <v>23.109589041095891</v>
      </c>
      <c r="G1115">
        <f t="shared" si="101"/>
        <v>0</v>
      </c>
      <c r="H1115">
        <f t="shared" si="102"/>
        <v>1</v>
      </c>
      <c r="I1115" s="4">
        <v>99000000</v>
      </c>
      <c r="J1115" s="4">
        <v>10</v>
      </c>
      <c r="K1115" s="4">
        <f>+I1115*J1115</f>
        <v>990000000</v>
      </c>
      <c r="L1115" s="3">
        <f t="shared" si="103"/>
        <v>0</v>
      </c>
      <c r="M1115" s="3">
        <f t="shared" si="104"/>
        <v>990000000</v>
      </c>
    </row>
    <row r="1116" spans="1:13" x14ac:dyDescent="0.35">
      <c r="A1116" s="1">
        <v>40909</v>
      </c>
      <c r="B1116" t="s">
        <v>1565</v>
      </c>
      <c r="C1116" t="s">
        <v>1562</v>
      </c>
      <c r="D1116" s="1">
        <v>40934</v>
      </c>
      <c r="E1116" s="1">
        <v>49369</v>
      </c>
      <c r="F1116">
        <f t="shared" si="100"/>
        <v>23.109589041095891</v>
      </c>
      <c r="G1116">
        <f t="shared" si="101"/>
        <v>0</v>
      </c>
      <c r="H1116">
        <f t="shared" si="102"/>
        <v>1</v>
      </c>
      <c r="I1116" s="4">
        <v>99000000</v>
      </c>
      <c r="J1116" s="4">
        <v>10</v>
      </c>
      <c r="K1116" s="4">
        <f>+I1116*J1116</f>
        <v>990000000</v>
      </c>
      <c r="L1116" s="3">
        <f t="shared" si="103"/>
        <v>0</v>
      </c>
      <c r="M1116" s="3">
        <f t="shared" si="104"/>
        <v>990000000</v>
      </c>
    </row>
    <row r="1117" spans="1:13" x14ac:dyDescent="0.35">
      <c r="A1117" s="1">
        <v>40909</v>
      </c>
      <c r="B1117" t="s">
        <v>1566</v>
      </c>
      <c r="C1117" t="s">
        <v>1562</v>
      </c>
      <c r="D1117" s="1">
        <v>40934</v>
      </c>
      <c r="E1117" s="1">
        <v>49369</v>
      </c>
      <c r="F1117">
        <f t="shared" si="100"/>
        <v>23.109589041095891</v>
      </c>
      <c r="G1117">
        <f t="shared" si="101"/>
        <v>0</v>
      </c>
      <c r="H1117">
        <f t="shared" si="102"/>
        <v>1</v>
      </c>
      <c r="I1117" s="4">
        <v>99000000</v>
      </c>
      <c r="J1117" s="4">
        <v>10</v>
      </c>
      <c r="K1117" s="4">
        <f>+I1117*J1117</f>
        <v>990000000</v>
      </c>
      <c r="L1117" s="3">
        <f t="shared" si="103"/>
        <v>0</v>
      </c>
      <c r="M1117" s="3">
        <f t="shared" si="104"/>
        <v>990000000</v>
      </c>
    </row>
    <row r="1118" spans="1:13" x14ac:dyDescent="0.35">
      <c r="A1118" s="1">
        <v>40909</v>
      </c>
      <c r="B1118" t="s">
        <v>1567</v>
      </c>
      <c r="C1118" t="s">
        <v>1562</v>
      </c>
      <c r="D1118" s="1">
        <v>40934</v>
      </c>
      <c r="E1118" s="1">
        <v>49369</v>
      </c>
      <c r="F1118">
        <f t="shared" si="100"/>
        <v>23.109589041095891</v>
      </c>
      <c r="G1118">
        <f t="shared" si="101"/>
        <v>0</v>
      </c>
      <c r="H1118">
        <f t="shared" si="102"/>
        <v>1</v>
      </c>
      <c r="I1118" s="4">
        <v>99000000</v>
      </c>
      <c r="J1118" s="4">
        <v>10</v>
      </c>
      <c r="K1118" s="4">
        <f>+I1118*J1118</f>
        <v>990000000</v>
      </c>
      <c r="L1118" s="3">
        <f t="shared" si="103"/>
        <v>0</v>
      </c>
      <c r="M1118" s="3">
        <f t="shared" si="104"/>
        <v>990000000</v>
      </c>
    </row>
    <row r="1119" spans="1:13" x14ac:dyDescent="0.35">
      <c r="A1119" s="1">
        <v>40909</v>
      </c>
      <c r="B1119" t="s">
        <v>1568</v>
      </c>
      <c r="C1119" t="s">
        <v>1562</v>
      </c>
      <c r="D1119" s="1">
        <v>40934</v>
      </c>
      <c r="E1119" s="1">
        <v>49369</v>
      </c>
      <c r="F1119">
        <f t="shared" si="100"/>
        <v>23.109589041095891</v>
      </c>
      <c r="G1119">
        <f t="shared" si="101"/>
        <v>0</v>
      </c>
      <c r="H1119">
        <f t="shared" si="102"/>
        <v>1</v>
      </c>
      <c r="I1119" s="4">
        <v>99000000</v>
      </c>
      <c r="J1119" s="4">
        <v>10</v>
      </c>
      <c r="K1119" s="4">
        <f>+I1119*J1119</f>
        <v>990000000</v>
      </c>
      <c r="L1119" s="3">
        <f t="shared" si="103"/>
        <v>0</v>
      </c>
      <c r="M1119" s="3">
        <f t="shared" si="104"/>
        <v>990000000</v>
      </c>
    </row>
    <row r="1120" spans="1:13" x14ac:dyDescent="0.35">
      <c r="A1120" s="1">
        <v>40909</v>
      </c>
      <c r="B1120" t="s">
        <v>1569</v>
      </c>
      <c r="C1120" t="s">
        <v>1562</v>
      </c>
      <c r="D1120" s="1">
        <v>40934</v>
      </c>
      <c r="E1120" s="1">
        <v>49369</v>
      </c>
      <c r="F1120">
        <f t="shared" si="100"/>
        <v>23.109589041095891</v>
      </c>
      <c r="G1120">
        <f t="shared" si="101"/>
        <v>0</v>
      </c>
      <c r="H1120">
        <f t="shared" si="102"/>
        <v>1</v>
      </c>
      <c r="I1120" s="4">
        <v>99000000</v>
      </c>
      <c r="J1120" s="4">
        <v>10</v>
      </c>
      <c r="K1120" s="4">
        <f>+I1120*J1120</f>
        <v>990000000</v>
      </c>
      <c r="L1120" s="3">
        <f t="shared" si="103"/>
        <v>0</v>
      </c>
      <c r="M1120" s="3">
        <f t="shared" si="104"/>
        <v>990000000</v>
      </c>
    </row>
    <row r="1121" spans="1:13" x14ac:dyDescent="0.35">
      <c r="A1121" s="1">
        <v>40909</v>
      </c>
      <c r="B1121" t="s">
        <v>1570</v>
      </c>
      <c r="C1121" t="s">
        <v>1562</v>
      </c>
      <c r="D1121" s="1">
        <v>40934</v>
      </c>
      <c r="E1121" s="1">
        <v>49369</v>
      </c>
      <c r="F1121">
        <f t="shared" si="100"/>
        <v>23.109589041095891</v>
      </c>
      <c r="G1121">
        <f t="shared" si="101"/>
        <v>0</v>
      </c>
      <c r="H1121">
        <f t="shared" si="102"/>
        <v>1</v>
      </c>
      <c r="I1121" s="4">
        <v>99000000</v>
      </c>
      <c r="J1121" s="4">
        <v>10</v>
      </c>
      <c r="K1121" s="4">
        <f>+I1121*J1121</f>
        <v>990000000</v>
      </c>
      <c r="L1121" s="3">
        <f t="shared" si="103"/>
        <v>0</v>
      </c>
      <c r="M1121" s="3">
        <f t="shared" si="104"/>
        <v>990000000</v>
      </c>
    </row>
    <row r="1122" spans="1:13" x14ac:dyDescent="0.35">
      <c r="A1122" s="1">
        <v>40909</v>
      </c>
      <c r="B1122" t="s">
        <v>1571</v>
      </c>
      <c r="C1122" t="s">
        <v>1562</v>
      </c>
      <c r="D1122" s="1">
        <v>40934</v>
      </c>
      <c r="E1122" s="1">
        <v>49369</v>
      </c>
      <c r="F1122">
        <f t="shared" si="100"/>
        <v>23.109589041095891</v>
      </c>
      <c r="G1122">
        <f t="shared" si="101"/>
        <v>0</v>
      </c>
      <c r="H1122">
        <f t="shared" si="102"/>
        <v>1</v>
      </c>
      <c r="I1122" s="4">
        <v>99000000</v>
      </c>
      <c r="J1122" s="4">
        <v>10</v>
      </c>
      <c r="K1122" s="4">
        <f>+I1122*J1122</f>
        <v>990000000</v>
      </c>
      <c r="L1122" s="3">
        <f t="shared" si="103"/>
        <v>0</v>
      </c>
      <c r="M1122" s="3">
        <f t="shared" si="104"/>
        <v>990000000</v>
      </c>
    </row>
    <row r="1123" spans="1:13" x14ac:dyDescent="0.35">
      <c r="A1123" s="1">
        <v>40909</v>
      </c>
      <c r="B1123" t="s">
        <v>1572</v>
      </c>
      <c r="C1123" t="s">
        <v>1562</v>
      </c>
      <c r="D1123" s="1">
        <v>40934</v>
      </c>
      <c r="E1123" s="1">
        <v>49369</v>
      </c>
      <c r="F1123">
        <f t="shared" si="100"/>
        <v>23.109589041095891</v>
      </c>
      <c r="G1123">
        <f t="shared" si="101"/>
        <v>0</v>
      </c>
      <c r="H1123">
        <f t="shared" si="102"/>
        <v>1</v>
      </c>
      <c r="I1123" s="4">
        <v>99000000</v>
      </c>
      <c r="J1123" s="4">
        <v>10</v>
      </c>
      <c r="K1123" s="4">
        <f>+I1123*J1123</f>
        <v>990000000</v>
      </c>
      <c r="L1123" s="3">
        <f t="shared" si="103"/>
        <v>0</v>
      </c>
      <c r="M1123" s="3">
        <f t="shared" si="104"/>
        <v>990000000</v>
      </c>
    </row>
    <row r="1124" spans="1:13" x14ac:dyDescent="0.35">
      <c r="A1124" s="1">
        <v>40909</v>
      </c>
      <c r="B1124" t="s">
        <v>1573</v>
      </c>
      <c r="C1124" t="s">
        <v>1562</v>
      </c>
      <c r="D1124" s="1">
        <v>40934</v>
      </c>
      <c r="E1124" s="1">
        <v>49369</v>
      </c>
      <c r="F1124">
        <f t="shared" si="100"/>
        <v>23.109589041095891</v>
      </c>
      <c r="G1124">
        <f t="shared" si="101"/>
        <v>0</v>
      </c>
      <c r="H1124">
        <f t="shared" si="102"/>
        <v>1</v>
      </c>
      <c r="I1124" s="4">
        <v>99000000</v>
      </c>
      <c r="J1124" s="4">
        <v>10</v>
      </c>
      <c r="K1124" s="4">
        <f>+I1124*J1124</f>
        <v>990000000</v>
      </c>
      <c r="L1124" s="3">
        <f t="shared" si="103"/>
        <v>0</v>
      </c>
      <c r="M1124" s="3">
        <f t="shared" si="104"/>
        <v>990000000</v>
      </c>
    </row>
    <row r="1125" spans="1:13" x14ac:dyDescent="0.35">
      <c r="A1125" s="1">
        <v>40909</v>
      </c>
      <c r="B1125" t="s">
        <v>1574</v>
      </c>
      <c r="C1125" t="s">
        <v>1562</v>
      </c>
      <c r="D1125" s="1">
        <v>40934</v>
      </c>
      <c r="E1125" s="1">
        <v>49369</v>
      </c>
      <c r="F1125">
        <f t="shared" si="100"/>
        <v>23.109589041095891</v>
      </c>
      <c r="G1125">
        <f t="shared" si="101"/>
        <v>0</v>
      </c>
      <c r="H1125">
        <f t="shared" si="102"/>
        <v>1</v>
      </c>
      <c r="I1125" s="4">
        <v>99000000</v>
      </c>
      <c r="J1125" s="4">
        <v>10</v>
      </c>
      <c r="K1125" s="4">
        <f>+I1125*J1125</f>
        <v>990000000</v>
      </c>
      <c r="L1125" s="3">
        <f t="shared" si="103"/>
        <v>0</v>
      </c>
      <c r="M1125" s="3">
        <f t="shared" si="104"/>
        <v>990000000</v>
      </c>
    </row>
    <row r="1126" spans="1:13" x14ac:dyDescent="0.35">
      <c r="A1126" s="1">
        <v>40909</v>
      </c>
      <c r="B1126" t="s">
        <v>1575</v>
      </c>
      <c r="C1126" t="s">
        <v>1562</v>
      </c>
      <c r="D1126" s="1">
        <v>40934</v>
      </c>
      <c r="E1126" s="1">
        <v>49369</v>
      </c>
      <c r="F1126">
        <f t="shared" si="100"/>
        <v>23.109589041095891</v>
      </c>
      <c r="G1126">
        <f t="shared" si="101"/>
        <v>0</v>
      </c>
      <c r="H1126">
        <f t="shared" si="102"/>
        <v>1</v>
      </c>
      <c r="I1126" s="4">
        <v>99000000</v>
      </c>
      <c r="J1126" s="4">
        <v>10</v>
      </c>
      <c r="K1126" s="4">
        <f>+I1126*J1126</f>
        <v>990000000</v>
      </c>
      <c r="L1126" s="3">
        <f t="shared" si="103"/>
        <v>0</v>
      </c>
      <c r="M1126" s="3">
        <f t="shared" si="104"/>
        <v>990000000</v>
      </c>
    </row>
    <row r="1127" spans="1:13" x14ac:dyDescent="0.35">
      <c r="A1127" s="1">
        <v>40909</v>
      </c>
      <c r="B1127" t="s">
        <v>1576</v>
      </c>
      <c r="C1127" t="s">
        <v>1562</v>
      </c>
      <c r="D1127" s="1">
        <v>40934</v>
      </c>
      <c r="E1127" s="1">
        <v>49369</v>
      </c>
      <c r="F1127">
        <f t="shared" si="100"/>
        <v>23.109589041095891</v>
      </c>
      <c r="G1127">
        <f t="shared" si="101"/>
        <v>0</v>
      </c>
      <c r="H1127">
        <f t="shared" si="102"/>
        <v>1</v>
      </c>
      <c r="I1127" s="4">
        <v>99000000</v>
      </c>
      <c r="J1127" s="4">
        <v>10</v>
      </c>
      <c r="K1127" s="4">
        <f>+I1127*J1127</f>
        <v>990000000</v>
      </c>
      <c r="L1127" s="3">
        <f t="shared" si="103"/>
        <v>0</v>
      </c>
      <c r="M1127" s="3">
        <f t="shared" si="104"/>
        <v>990000000</v>
      </c>
    </row>
    <row r="1128" spans="1:13" x14ac:dyDescent="0.35">
      <c r="A1128" s="1">
        <v>40909</v>
      </c>
      <c r="B1128" t="s">
        <v>1577</v>
      </c>
      <c r="C1128" t="s">
        <v>1562</v>
      </c>
      <c r="D1128" s="1">
        <v>40934</v>
      </c>
      <c r="E1128" s="1">
        <v>49369</v>
      </c>
      <c r="F1128">
        <f t="shared" si="100"/>
        <v>23.109589041095891</v>
      </c>
      <c r="G1128">
        <f t="shared" si="101"/>
        <v>0</v>
      </c>
      <c r="H1128">
        <f t="shared" si="102"/>
        <v>1</v>
      </c>
      <c r="I1128" s="4">
        <v>99000000</v>
      </c>
      <c r="J1128" s="4">
        <v>10</v>
      </c>
      <c r="K1128" s="4">
        <f>+I1128*J1128</f>
        <v>990000000</v>
      </c>
      <c r="L1128" s="3">
        <f t="shared" si="103"/>
        <v>0</v>
      </c>
      <c r="M1128" s="3">
        <f t="shared" si="104"/>
        <v>990000000</v>
      </c>
    </row>
    <row r="1129" spans="1:13" x14ac:dyDescent="0.35">
      <c r="A1129" s="1">
        <v>40909</v>
      </c>
      <c r="B1129" t="s">
        <v>1578</v>
      </c>
      <c r="C1129" t="s">
        <v>1562</v>
      </c>
      <c r="D1129" s="1">
        <v>40934</v>
      </c>
      <c r="E1129" s="1">
        <v>49369</v>
      </c>
      <c r="F1129">
        <f t="shared" si="100"/>
        <v>23.109589041095891</v>
      </c>
      <c r="G1129">
        <f t="shared" si="101"/>
        <v>0</v>
      </c>
      <c r="H1129">
        <f t="shared" si="102"/>
        <v>1</v>
      </c>
      <c r="I1129" s="4">
        <v>99000000</v>
      </c>
      <c r="J1129" s="4">
        <v>10</v>
      </c>
      <c r="K1129" s="4">
        <f>+I1129*J1129</f>
        <v>990000000</v>
      </c>
      <c r="L1129" s="3">
        <f t="shared" si="103"/>
        <v>0</v>
      </c>
      <c r="M1129" s="3">
        <f t="shared" si="104"/>
        <v>990000000</v>
      </c>
    </row>
    <row r="1130" spans="1:13" x14ac:dyDescent="0.35">
      <c r="A1130" s="1">
        <v>40909</v>
      </c>
      <c r="B1130" t="s">
        <v>1579</v>
      </c>
      <c r="C1130" t="s">
        <v>1562</v>
      </c>
      <c r="D1130" s="1">
        <v>40934</v>
      </c>
      <c r="E1130" s="1">
        <v>49369</v>
      </c>
      <c r="F1130">
        <f t="shared" si="100"/>
        <v>23.109589041095891</v>
      </c>
      <c r="G1130">
        <f t="shared" si="101"/>
        <v>0</v>
      </c>
      <c r="H1130">
        <f t="shared" si="102"/>
        <v>1</v>
      </c>
      <c r="I1130" s="4">
        <v>99000000</v>
      </c>
      <c r="J1130" s="4">
        <v>10</v>
      </c>
      <c r="K1130" s="4">
        <f>+I1130*J1130</f>
        <v>990000000</v>
      </c>
      <c r="L1130" s="3">
        <f t="shared" si="103"/>
        <v>0</v>
      </c>
      <c r="M1130" s="3">
        <f t="shared" si="104"/>
        <v>990000000</v>
      </c>
    </row>
    <row r="1131" spans="1:13" x14ac:dyDescent="0.35">
      <c r="A1131" s="1">
        <v>40909</v>
      </c>
      <c r="B1131" t="s">
        <v>1580</v>
      </c>
      <c r="C1131" t="s">
        <v>1562</v>
      </c>
      <c r="D1131" s="1">
        <v>40934</v>
      </c>
      <c r="E1131" s="1">
        <v>49369</v>
      </c>
      <c r="F1131">
        <f t="shared" si="100"/>
        <v>23.109589041095891</v>
      </c>
      <c r="G1131">
        <f t="shared" si="101"/>
        <v>0</v>
      </c>
      <c r="H1131">
        <f t="shared" si="102"/>
        <v>1</v>
      </c>
      <c r="I1131" s="4">
        <v>99000000</v>
      </c>
      <c r="J1131" s="4">
        <v>10</v>
      </c>
      <c r="K1131" s="4">
        <f>+I1131*J1131</f>
        <v>990000000</v>
      </c>
      <c r="L1131" s="3">
        <f t="shared" si="103"/>
        <v>0</v>
      </c>
      <c r="M1131" s="3">
        <f t="shared" si="104"/>
        <v>990000000</v>
      </c>
    </row>
    <row r="1132" spans="1:13" x14ac:dyDescent="0.35">
      <c r="A1132" s="1">
        <v>40909</v>
      </c>
      <c r="B1132" t="s">
        <v>1581</v>
      </c>
      <c r="C1132" t="s">
        <v>1562</v>
      </c>
      <c r="D1132" s="1">
        <v>40934</v>
      </c>
      <c r="E1132" s="1">
        <v>49369</v>
      </c>
      <c r="F1132">
        <f t="shared" si="100"/>
        <v>23.109589041095891</v>
      </c>
      <c r="G1132">
        <f t="shared" si="101"/>
        <v>0</v>
      </c>
      <c r="H1132">
        <f t="shared" si="102"/>
        <v>1</v>
      </c>
      <c r="I1132" s="4">
        <v>99000000</v>
      </c>
      <c r="J1132" s="4">
        <v>10</v>
      </c>
      <c r="K1132" s="4">
        <f>+I1132*J1132</f>
        <v>990000000</v>
      </c>
      <c r="L1132" s="3">
        <f t="shared" si="103"/>
        <v>0</v>
      </c>
      <c r="M1132" s="3">
        <f t="shared" si="104"/>
        <v>990000000</v>
      </c>
    </row>
    <row r="1133" spans="1:13" x14ac:dyDescent="0.35">
      <c r="A1133" s="1">
        <v>40909</v>
      </c>
      <c r="B1133" t="s">
        <v>1582</v>
      </c>
      <c r="C1133" t="s">
        <v>1562</v>
      </c>
      <c r="D1133" s="1">
        <v>40934</v>
      </c>
      <c r="E1133" s="1">
        <v>49369</v>
      </c>
      <c r="F1133">
        <f t="shared" si="100"/>
        <v>23.109589041095891</v>
      </c>
      <c r="G1133">
        <f t="shared" si="101"/>
        <v>0</v>
      </c>
      <c r="H1133">
        <f t="shared" si="102"/>
        <v>1</v>
      </c>
      <c r="I1133" s="4">
        <v>20000000</v>
      </c>
      <c r="J1133" s="4">
        <v>10</v>
      </c>
      <c r="K1133" s="4">
        <f>+I1133*J1133</f>
        <v>200000000</v>
      </c>
      <c r="L1133" s="3">
        <f t="shared" si="103"/>
        <v>0</v>
      </c>
      <c r="M1133" s="3">
        <f t="shared" si="104"/>
        <v>200000000</v>
      </c>
    </row>
    <row r="1134" spans="1:13" x14ac:dyDescent="0.35">
      <c r="A1134" s="1">
        <v>41365</v>
      </c>
      <c r="B1134" t="s">
        <v>1583</v>
      </c>
      <c r="C1134" t="s">
        <v>1584</v>
      </c>
      <c r="D1134" s="1">
        <v>41389</v>
      </c>
      <c r="E1134" s="1">
        <v>42850</v>
      </c>
      <c r="F1134">
        <f t="shared" si="100"/>
        <v>4.0027397260273974</v>
      </c>
      <c r="G1134">
        <f t="shared" si="101"/>
        <v>1</v>
      </c>
      <c r="H1134">
        <f t="shared" si="102"/>
        <v>0</v>
      </c>
      <c r="I1134" s="4">
        <v>20000</v>
      </c>
      <c r="J1134" s="4">
        <v>10000</v>
      </c>
      <c r="K1134" s="4">
        <f>+I1134*J1134</f>
        <v>200000000</v>
      </c>
      <c r="L1134" s="3">
        <f t="shared" si="103"/>
        <v>200000000</v>
      </c>
      <c r="M1134" s="3">
        <f t="shared" si="104"/>
        <v>0</v>
      </c>
    </row>
    <row r="1135" spans="1:13" x14ac:dyDescent="0.35">
      <c r="A1135" s="1">
        <v>44075</v>
      </c>
      <c r="B1135" t="s">
        <v>1585</v>
      </c>
      <c r="C1135" t="s">
        <v>1584</v>
      </c>
      <c r="D1135" s="1">
        <v>44095</v>
      </c>
      <c r="E1135" s="1">
        <v>45921</v>
      </c>
      <c r="F1135">
        <f t="shared" si="100"/>
        <v>5.0027397260273974</v>
      </c>
      <c r="G1135">
        <f t="shared" si="101"/>
        <v>0</v>
      </c>
      <c r="H1135">
        <f t="shared" si="102"/>
        <v>1</v>
      </c>
      <c r="I1135" s="4">
        <v>250000</v>
      </c>
      <c r="J1135" s="4">
        <v>1000</v>
      </c>
      <c r="K1135" s="4">
        <f>+I1135*J1135</f>
        <v>250000000</v>
      </c>
      <c r="L1135" s="3">
        <f t="shared" si="103"/>
        <v>0</v>
      </c>
      <c r="M1135" s="3">
        <f t="shared" si="104"/>
        <v>250000000</v>
      </c>
    </row>
    <row r="1136" spans="1:13" x14ac:dyDescent="0.35">
      <c r="A1136" s="1">
        <v>44470</v>
      </c>
      <c r="B1136" t="s">
        <v>1586</v>
      </c>
      <c r="C1136" t="s">
        <v>1584</v>
      </c>
      <c r="D1136" s="1">
        <v>44484</v>
      </c>
      <c r="E1136" s="1">
        <v>46310</v>
      </c>
      <c r="F1136">
        <f t="shared" si="100"/>
        <v>5.0027397260273974</v>
      </c>
      <c r="G1136">
        <f t="shared" si="101"/>
        <v>0</v>
      </c>
      <c r="H1136">
        <f t="shared" si="102"/>
        <v>1</v>
      </c>
      <c r="I1136" s="4">
        <v>100000</v>
      </c>
      <c r="J1136" s="4">
        <v>1000</v>
      </c>
      <c r="K1136" s="4">
        <f>+I1136*J1136</f>
        <v>100000000</v>
      </c>
      <c r="L1136" s="3">
        <f t="shared" si="103"/>
        <v>0</v>
      </c>
      <c r="M1136" s="3">
        <f t="shared" si="104"/>
        <v>100000000</v>
      </c>
    </row>
    <row r="1137" spans="1:13" x14ac:dyDescent="0.35">
      <c r="A1137" s="1">
        <v>41760</v>
      </c>
      <c r="B1137" t="s">
        <v>1587</v>
      </c>
      <c r="C1137" t="s">
        <v>1588</v>
      </c>
      <c r="D1137" s="1">
        <v>41775</v>
      </c>
      <c r="E1137" s="1">
        <v>43967</v>
      </c>
      <c r="F1137">
        <f t="shared" si="100"/>
        <v>6.0054794520547947</v>
      </c>
      <c r="G1137">
        <f t="shared" si="101"/>
        <v>0</v>
      </c>
      <c r="H1137">
        <f t="shared" si="102"/>
        <v>1</v>
      </c>
      <c r="I1137" s="4">
        <v>219421</v>
      </c>
      <c r="J1137" s="4">
        <v>1000</v>
      </c>
      <c r="K1137" s="4">
        <f>+I1137*J1137</f>
        <v>219421000</v>
      </c>
      <c r="L1137" s="3">
        <f t="shared" si="103"/>
        <v>0</v>
      </c>
      <c r="M1137" s="3">
        <f t="shared" si="104"/>
        <v>219421000</v>
      </c>
    </row>
    <row r="1138" spans="1:13" x14ac:dyDescent="0.35">
      <c r="A1138" s="1">
        <v>41760</v>
      </c>
      <c r="B1138" t="s">
        <v>1589</v>
      </c>
      <c r="C1138" t="s">
        <v>1535</v>
      </c>
      <c r="D1138" s="1">
        <v>41771</v>
      </c>
      <c r="E1138" s="1">
        <v>45547</v>
      </c>
      <c r="F1138">
        <f t="shared" si="100"/>
        <v>10.345205479452055</v>
      </c>
      <c r="G1138">
        <f t="shared" si="101"/>
        <v>0</v>
      </c>
      <c r="H1138">
        <f t="shared" si="102"/>
        <v>1</v>
      </c>
      <c r="I1138" s="4">
        <v>450</v>
      </c>
      <c r="J1138" s="4">
        <v>100000</v>
      </c>
      <c r="K1138" s="4">
        <f>+I1138*J1138</f>
        <v>45000000</v>
      </c>
      <c r="L1138" s="3">
        <f t="shared" si="103"/>
        <v>0</v>
      </c>
      <c r="M1138" s="3">
        <f t="shared" si="104"/>
        <v>45000000</v>
      </c>
    </row>
    <row r="1139" spans="1:13" x14ac:dyDescent="0.35">
      <c r="A1139" s="1">
        <v>41760</v>
      </c>
      <c r="B1139" t="s">
        <v>1590</v>
      </c>
      <c r="C1139" t="s">
        <v>1535</v>
      </c>
      <c r="D1139" s="1">
        <v>41771</v>
      </c>
      <c r="E1139" s="1">
        <v>45547</v>
      </c>
      <c r="F1139">
        <f t="shared" si="100"/>
        <v>10.345205479452055</v>
      </c>
      <c r="G1139">
        <f t="shared" si="101"/>
        <v>0</v>
      </c>
      <c r="H1139">
        <f t="shared" si="102"/>
        <v>1</v>
      </c>
      <c r="I1139" s="4">
        <v>450</v>
      </c>
      <c r="J1139" s="4">
        <v>100000</v>
      </c>
      <c r="K1139" s="4">
        <f>+I1139*J1139</f>
        <v>45000000</v>
      </c>
      <c r="L1139" s="3">
        <f t="shared" si="103"/>
        <v>0</v>
      </c>
      <c r="M1139" s="3">
        <f t="shared" si="104"/>
        <v>45000000</v>
      </c>
    </row>
    <row r="1140" spans="1:13" x14ac:dyDescent="0.35">
      <c r="A1140" s="1">
        <v>42887</v>
      </c>
      <c r="B1140" t="s">
        <v>1591</v>
      </c>
      <c r="C1140" t="s">
        <v>1592</v>
      </c>
      <c r="D1140" s="1">
        <v>42916</v>
      </c>
      <c r="E1140" s="1">
        <v>45838</v>
      </c>
      <c r="F1140">
        <f t="shared" si="100"/>
        <v>8.0054794520547947</v>
      </c>
      <c r="G1140">
        <f t="shared" si="101"/>
        <v>0</v>
      </c>
      <c r="H1140">
        <f t="shared" si="102"/>
        <v>1</v>
      </c>
      <c r="I1140" s="4">
        <v>3000</v>
      </c>
      <c r="J1140" s="4">
        <v>10000</v>
      </c>
      <c r="K1140" s="4">
        <f>+I1140*J1140</f>
        <v>30000000</v>
      </c>
      <c r="L1140" s="3">
        <f t="shared" si="103"/>
        <v>0</v>
      </c>
      <c r="M1140" s="3">
        <f t="shared" si="104"/>
        <v>30000000</v>
      </c>
    </row>
    <row r="1141" spans="1:13" x14ac:dyDescent="0.35">
      <c r="A1141" s="1">
        <v>43070</v>
      </c>
      <c r="B1141" t="s">
        <v>1593</v>
      </c>
      <c r="C1141" t="s">
        <v>1592</v>
      </c>
      <c r="D1141" s="1">
        <v>43099</v>
      </c>
      <c r="E1141" s="1">
        <v>45656</v>
      </c>
      <c r="F1141">
        <f t="shared" si="100"/>
        <v>7.0054794520547947</v>
      </c>
      <c r="G1141">
        <f t="shared" si="101"/>
        <v>0</v>
      </c>
      <c r="H1141">
        <f t="shared" si="102"/>
        <v>1</v>
      </c>
      <c r="I1141" s="4">
        <v>1500</v>
      </c>
      <c r="J1141" s="4">
        <v>10000</v>
      </c>
      <c r="K1141" s="4">
        <f>+I1141*J1141</f>
        <v>15000000</v>
      </c>
      <c r="L1141" s="3">
        <f t="shared" si="103"/>
        <v>0</v>
      </c>
      <c r="M1141" s="3">
        <f t="shared" si="104"/>
        <v>15000000</v>
      </c>
    </row>
    <row r="1142" spans="1:13" x14ac:dyDescent="0.35">
      <c r="A1142" s="1">
        <v>44197</v>
      </c>
      <c r="B1142" t="s">
        <v>1594</v>
      </c>
      <c r="C1142" t="s">
        <v>1595</v>
      </c>
      <c r="D1142" s="1">
        <v>44218</v>
      </c>
      <c r="E1142" s="1">
        <v>45313</v>
      </c>
      <c r="F1142">
        <f t="shared" si="100"/>
        <v>3</v>
      </c>
      <c r="G1142">
        <f t="shared" si="101"/>
        <v>1</v>
      </c>
      <c r="H1142">
        <f t="shared" si="102"/>
        <v>0</v>
      </c>
      <c r="I1142" s="4">
        <v>175000</v>
      </c>
      <c r="J1142" s="4">
        <v>1000</v>
      </c>
      <c r="K1142" s="4">
        <f>+I1142*J1142</f>
        <v>175000000</v>
      </c>
      <c r="L1142" s="3">
        <f t="shared" si="103"/>
        <v>175000000</v>
      </c>
      <c r="M1142" s="3">
        <f t="shared" si="104"/>
        <v>0</v>
      </c>
    </row>
    <row r="1143" spans="1:13" x14ac:dyDescent="0.35">
      <c r="A1143" s="1">
        <v>42795</v>
      </c>
      <c r="B1143" t="s">
        <v>1596</v>
      </c>
      <c r="C1143" t="s">
        <v>1597</v>
      </c>
      <c r="D1143" s="1">
        <v>42814</v>
      </c>
      <c r="E1143" s="1">
        <v>43910</v>
      </c>
      <c r="F1143">
        <f t="shared" si="100"/>
        <v>3.0027397260273974</v>
      </c>
      <c r="G1143">
        <f t="shared" si="101"/>
        <v>1</v>
      </c>
      <c r="H1143">
        <f t="shared" si="102"/>
        <v>0</v>
      </c>
      <c r="I1143" s="4">
        <v>80</v>
      </c>
      <c r="J1143" s="4">
        <v>1000000</v>
      </c>
      <c r="K1143" s="4">
        <f>+I1143*J1143</f>
        <v>80000000</v>
      </c>
      <c r="L1143" s="3">
        <f t="shared" si="103"/>
        <v>80000000</v>
      </c>
      <c r="M1143" s="3">
        <f t="shared" si="104"/>
        <v>0</v>
      </c>
    </row>
    <row r="1144" spans="1:13" x14ac:dyDescent="0.35">
      <c r="A1144" s="1">
        <v>43344</v>
      </c>
      <c r="B1144" t="s">
        <v>1598</v>
      </c>
      <c r="C1144" t="s">
        <v>1597</v>
      </c>
      <c r="D1144" s="1">
        <v>43362</v>
      </c>
      <c r="E1144" s="1">
        <v>44441</v>
      </c>
      <c r="F1144">
        <f t="shared" si="100"/>
        <v>2.956164383561644</v>
      </c>
      <c r="G1144">
        <f t="shared" si="101"/>
        <v>1</v>
      </c>
      <c r="H1144">
        <f t="shared" si="102"/>
        <v>0</v>
      </c>
      <c r="I1144" s="4">
        <v>50</v>
      </c>
      <c r="J1144" s="4">
        <v>1000000</v>
      </c>
      <c r="K1144" s="4">
        <f>+I1144*J1144</f>
        <v>50000000</v>
      </c>
      <c r="L1144" s="3">
        <f t="shared" si="103"/>
        <v>50000000</v>
      </c>
      <c r="M1144" s="3">
        <f t="shared" si="104"/>
        <v>0</v>
      </c>
    </row>
    <row r="1145" spans="1:13" x14ac:dyDescent="0.35">
      <c r="A1145" s="1">
        <v>43922</v>
      </c>
      <c r="B1145" t="s">
        <v>1599</v>
      </c>
      <c r="C1145" t="s">
        <v>1600</v>
      </c>
      <c r="D1145" s="1">
        <v>43935</v>
      </c>
      <c r="E1145" s="1">
        <v>46370</v>
      </c>
      <c r="F1145">
        <f t="shared" si="100"/>
        <v>6.6712328767123283</v>
      </c>
      <c r="G1145">
        <f t="shared" si="101"/>
        <v>0</v>
      </c>
      <c r="H1145">
        <f t="shared" si="102"/>
        <v>1</v>
      </c>
      <c r="I1145" s="4">
        <v>200000000</v>
      </c>
      <c r="J1145" s="4">
        <v>1</v>
      </c>
      <c r="K1145" s="4">
        <f>+I1145*J1145</f>
        <v>200000000</v>
      </c>
      <c r="L1145" s="3">
        <f t="shared" si="103"/>
        <v>0</v>
      </c>
      <c r="M1145" s="3">
        <f t="shared" si="104"/>
        <v>200000000</v>
      </c>
    </row>
    <row r="1146" spans="1:13" x14ac:dyDescent="0.35">
      <c r="A1146" s="1">
        <v>43647</v>
      </c>
      <c r="B1146" t="s">
        <v>1601</v>
      </c>
      <c r="C1146" t="s">
        <v>1602</v>
      </c>
      <c r="D1146" s="1">
        <v>43661</v>
      </c>
      <c r="E1146" s="1">
        <v>44757</v>
      </c>
      <c r="F1146">
        <f t="shared" si="100"/>
        <v>3.0027397260273974</v>
      </c>
      <c r="G1146">
        <f t="shared" si="101"/>
        <v>1</v>
      </c>
      <c r="H1146">
        <f t="shared" si="102"/>
        <v>0</v>
      </c>
      <c r="I1146" s="4">
        <v>4000</v>
      </c>
      <c r="J1146" s="4">
        <v>10000</v>
      </c>
      <c r="K1146" s="4">
        <f>+I1146*J1146</f>
        <v>40000000</v>
      </c>
      <c r="L1146" s="3">
        <f t="shared" si="103"/>
        <v>40000000</v>
      </c>
      <c r="M1146" s="3">
        <f t="shared" si="104"/>
        <v>0</v>
      </c>
    </row>
    <row r="1147" spans="1:13" x14ac:dyDescent="0.35">
      <c r="A1147" s="1">
        <v>44440</v>
      </c>
      <c r="B1147" t="s">
        <v>1603</v>
      </c>
      <c r="C1147" t="s">
        <v>1604</v>
      </c>
      <c r="D1147" s="1">
        <v>44442</v>
      </c>
      <c r="E1147" s="1">
        <v>46999</v>
      </c>
      <c r="F1147">
        <f t="shared" si="100"/>
        <v>7.0054794520547947</v>
      </c>
      <c r="G1147">
        <f t="shared" si="101"/>
        <v>0</v>
      </c>
      <c r="H1147">
        <f t="shared" si="102"/>
        <v>1</v>
      </c>
      <c r="I1147" s="4">
        <v>300000</v>
      </c>
      <c r="J1147" s="4">
        <v>1000</v>
      </c>
      <c r="K1147" s="4">
        <f>+I1147*J1147</f>
        <v>300000000</v>
      </c>
      <c r="L1147" s="3">
        <f t="shared" si="103"/>
        <v>0</v>
      </c>
      <c r="M1147" s="3">
        <f t="shared" si="104"/>
        <v>300000000</v>
      </c>
    </row>
    <row r="1148" spans="1:13" x14ac:dyDescent="0.35">
      <c r="A1148" s="1">
        <v>41548</v>
      </c>
      <c r="B1148" t="s">
        <v>1605</v>
      </c>
      <c r="C1148" t="s">
        <v>1606</v>
      </c>
      <c r="D1148" s="1">
        <v>41572</v>
      </c>
      <c r="E1148" s="1">
        <v>43398</v>
      </c>
      <c r="F1148">
        <f t="shared" si="100"/>
        <v>5.0027397260273974</v>
      </c>
      <c r="G1148">
        <f t="shared" si="101"/>
        <v>0</v>
      </c>
      <c r="H1148">
        <f t="shared" si="102"/>
        <v>1</v>
      </c>
      <c r="I1148" s="4">
        <v>50</v>
      </c>
      <c r="J1148" s="4">
        <v>2000000</v>
      </c>
      <c r="K1148" s="4">
        <f>+I1148*J1148</f>
        <v>100000000</v>
      </c>
      <c r="L1148" s="3">
        <f t="shared" si="103"/>
        <v>0</v>
      </c>
      <c r="M1148" s="3">
        <f t="shared" si="104"/>
        <v>100000000</v>
      </c>
    </row>
    <row r="1149" spans="1:13" x14ac:dyDescent="0.35">
      <c r="A1149" s="1">
        <v>41183</v>
      </c>
      <c r="B1149" t="s">
        <v>1607</v>
      </c>
      <c r="C1149" t="s">
        <v>736</v>
      </c>
      <c r="D1149" s="1">
        <v>41186</v>
      </c>
      <c r="E1149" s="1">
        <v>43377</v>
      </c>
      <c r="F1149">
        <f t="shared" si="100"/>
        <v>6.0027397260273974</v>
      </c>
      <c r="G1149">
        <f t="shared" si="101"/>
        <v>0</v>
      </c>
      <c r="H1149">
        <f t="shared" si="102"/>
        <v>1</v>
      </c>
      <c r="I1149" s="4">
        <v>170</v>
      </c>
      <c r="J1149" s="4">
        <v>1000000</v>
      </c>
      <c r="K1149" s="4">
        <f>+I1149*J1149</f>
        <v>170000000</v>
      </c>
      <c r="L1149" s="3">
        <f t="shared" si="103"/>
        <v>0</v>
      </c>
      <c r="M1149" s="3">
        <f t="shared" si="104"/>
        <v>170000000</v>
      </c>
    </row>
    <row r="1150" spans="1:13" x14ac:dyDescent="0.35">
      <c r="A1150" s="1">
        <v>42705</v>
      </c>
      <c r="B1150" t="s">
        <v>1608</v>
      </c>
      <c r="C1150" t="s">
        <v>1609</v>
      </c>
      <c r="D1150" s="1">
        <v>42730</v>
      </c>
      <c r="E1150" s="1">
        <v>43524</v>
      </c>
      <c r="F1150">
        <f t="shared" si="100"/>
        <v>2.1753424657534248</v>
      </c>
      <c r="G1150">
        <f t="shared" si="101"/>
        <v>1</v>
      </c>
      <c r="H1150">
        <f t="shared" si="102"/>
        <v>0</v>
      </c>
      <c r="I1150" s="4">
        <v>125000</v>
      </c>
      <c r="J1150" s="4">
        <v>1000</v>
      </c>
      <c r="K1150" s="4">
        <f>+I1150*J1150</f>
        <v>125000000</v>
      </c>
      <c r="L1150" s="3">
        <f t="shared" si="103"/>
        <v>125000000</v>
      </c>
      <c r="M1150" s="3">
        <f t="shared" si="104"/>
        <v>0</v>
      </c>
    </row>
    <row r="1151" spans="1:13" x14ac:dyDescent="0.35">
      <c r="A1151" s="1">
        <v>41395</v>
      </c>
      <c r="B1151" t="s">
        <v>1610</v>
      </c>
      <c r="C1151" t="s">
        <v>1238</v>
      </c>
      <c r="D1151" s="1">
        <v>41417</v>
      </c>
      <c r="E1151" s="1">
        <v>42147</v>
      </c>
      <c r="F1151">
        <f t="shared" si="100"/>
        <v>2</v>
      </c>
      <c r="G1151">
        <f t="shared" si="101"/>
        <v>1</v>
      </c>
      <c r="H1151">
        <f t="shared" si="102"/>
        <v>0</v>
      </c>
      <c r="I1151" s="4">
        <v>129000</v>
      </c>
      <c r="J1151" s="4">
        <v>10000</v>
      </c>
      <c r="K1151" s="4">
        <f>+I1151*J1151</f>
        <v>1290000000</v>
      </c>
      <c r="L1151" s="3">
        <f t="shared" si="103"/>
        <v>1290000000</v>
      </c>
      <c r="M1151" s="3">
        <f t="shared" si="104"/>
        <v>0</v>
      </c>
    </row>
    <row r="1152" spans="1:13" x14ac:dyDescent="0.35">
      <c r="A1152" s="1">
        <v>41456</v>
      </c>
      <c r="B1152" t="s">
        <v>1611</v>
      </c>
      <c r="C1152" t="s">
        <v>1612</v>
      </c>
      <c r="D1152" s="1">
        <v>41457</v>
      </c>
      <c r="E1152" s="1">
        <v>42553</v>
      </c>
      <c r="F1152">
        <f t="shared" si="100"/>
        <v>3.0027397260273974</v>
      </c>
      <c r="G1152">
        <f t="shared" si="101"/>
        <v>1</v>
      </c>
      <c r="H1152">
        <f t="shared" si="102"/>
        <v>0</v>
      </c>
      <c r="I1152" s="4">
        <v>1000</v>
      </c>
      <c r="J1152" s="4">
        <v>16000</v>
      </c>
      <c r="K1152" s="4">
        <f>+I1152*J1152</f>
        <v>16000000</v>
      </c>
      <c r="L1152" s="3">
        <f t="shared" si="103"/>
        <v>16000000</v>
      </c>
      <c r="M1152" s="3">
        <f t="shared" si="104"/>
        <v>0</v>
      </c>
    </row>
    <row r="1153" spans="1:13" x14ac:dyDescent="0.35">
      <c r="A1153" s="1">
        <v>43586</v>
      </c>
      <c r="B1153" t="s">
        <v>1613</v>
      </c>
      <c r="C1153" t="s">
        <v>1614</v>
      </c>
      <c r="D1153" s="1">
        <v>43602</v>
      </c>
      <c r="E1153" s="1">
        <v>46159</v>
      </c>
      <c r="F1153">
        <f t="shared" si="100"/>
        <v>7.0054794520547947</v>
      </c>
      <c r="G1153">
        <f t="shared" si="101"/>
        <v>0</v>
      </c>
      <c r="H1153">
        <f t="shared" si="102"/>
        <v>1</v>
      </c>
      <c r="I1153" s="4">
        <v>120000</v>
      </c>
      <c r="J1153" s="4">
        <v>10000</v>
      </c>
      <c r="K1153" s="4">
        <f>+I1153*J1153</f>
        <v>1200000000</v>
      </c>
      <c r="L1153" s="3">
        <f t="shared" si="103"/>
        <v>0</v>
      </c>
      <c r="M1153" s="3">
        <f t="shared" si="104"/>
        <v>1200000000</v>
      </c>
    </row>
    <row r="1154" spans="1:13" x14ac:dyDescent="0.35">
      <c r="A1154" s="1">
        <v>42795</v>
      </c>
      <c r="B1154" t="s">
        <v>1615</v>
      </c>
      <c r="C1154" t="s">
        <v>1616</v>
      </c>
      <c r="D1154" s="1">
        <v>42814</v>
      </c>
      <c r="E1154" s="1">
        <v>45102</v>
      </c>
      <c r="F1154">
        <f t="shared" si="100"/>
        <v>6.2684931506849315</v>
      </c>
      <c r="G1154">
        <f t="shared" si="101"/>
        <v>0</v>
      </c>
      <c r="H1154">
        <f t="shared" si="102"/>
        <v>1</v>
      </c>
      <c r="I1154" s="4">
        <v>2000</v>
      </c>
      <c r="J1154" s="4">
        <v>10000</v>
      </c>
      <c r="K1154" s="4">
        <f>+I1154*J1154</f>
        <v>20000000</v>
      </c>
      <c r="L1154" s="3">
        <f t="shared" si="103"/>
        <v>0</v>
      </c>
      <c r="M1154" s="3">
        <f t="shared" si="104"/>
        <v>20000000</v>
      </c>
    </row>
    <row r="1155" spans="1:13" x14ac:dyDescent="0.35">
      <c r="A1155" s="1">
        <v>44531</v>
      </c>
      <c r="B1155" t="s">
        <v>1617</v>
      </c>
      <c r="C1155" t="s">
        <v>1618</v>
      </c>
      <c r="D1155" s="1">
        <v>44543</v>
      </c>
      <c r="E1155" s="1">
        <v>44908</v>
      </c>
      <c r="F1155">
        <f t="shared" ref="F1155:F1218" si="105">(E1155-D1155)/365</f>
        <v>1</v>
      </c>
      <c r="G1155">
        <f t="shared" ref="G1155:G1218" si="106">IF(F1155&lt;5,1,)</f>
        <v>1</v>
      </c>
      <c r="H1155">
        <f t="shared" ref="H1155:H1218" si="107">IF(F1155&gt;=5,1,0)</f>
        <v>0</v>
      </c>
      <c r="I1155" s="4">
        <v>150000</v>
      </c>
      <c r="J1155" s="4">
        <v>1000</v>
      </c>
      <c r="K1155" s="4">
        <f>+I1155*J1155</f>
        <v>150000000</v>
      </c>
      <c r="L1155" s="3">
        <f t="shared" ref="L1155:L1218" si="108">+K1155*G1155</f>
        <v>150000000</v>
      </c>
      <c r="M1155" s="3">
        <f t="shared" ref="M1155:M1218" si="109">+K1155*H1155</f>
        <v>0</v>
      </c>
    </row>
    <row r="1156" spans="1:13" x14ac:dyDescent="0.35">
      <c r="A1156" s="1">
        <v>41244</v>
      </c>
      <c r="B1156" t="s">
        <v>1619</v>
      </c>
      <c r="C1156" t="s">
        <v>1620</v>
      </c>
      <c r="D1156" s="1">
        <v>41255</v>
      </c>
      <c r="E1156" s="1">
        <v>42716</v>
      </c>
      <c r="F1156">
        <f t="shared" si="105"/>
        <v>4.0027397260273974</v>
      </c>
      <c r="G1156">
        <f t="shared" si="106"/>
        <v>1</v>
      </c>
      <c r="H1156">
        <f t="shared" si="107"/>
        <v>0</v>
      </c>
      <c r="I1156" s="4">
        <v>100000</v>
      </c>
      <c r="J1156" s="4">
        <v>1000</v>
      </c>
      <c r="K1156" s="4">
        <f>+I1156*J1156</f>
        <v>100000000</v>
      </c>
      <c r="L1156" s="3">
        <f t="shared" si="108"/>
        <v>100000000</v>
      </c>
      <c r="M1156" s="3">
        <f t="shared" si="109"/>
        <v>0</v>
      </c>
    </row>
    <row r="1157" spans="1:13" x14ac:dyDescent="0.35">
      <c r="A1157" s="1">
        <v>41760</v>
      </c>
      <c r="B1157" t="s">
        <v>1621</v>
      </c>
      <c r="C1157" t="s">
        <v>1620</v>
      </c>
      <c r="D1157" s="1">
        <v>41785</v>
      </c>
      <c r="E1157" s="1">
        <v>43611</v>
      </c>
      <c r="F1157">
        <f t="shared" si="105"/>
        <v>5.0027397260273974</v>
      </c>
      <c r="G1157">
        <f t="shared" si="106"/>
        <v>0</v>
      </c>
      <c r="H1157">
        <f t="shared" si="107"/>
        <v>1</v>
      </c>
      <c r="I1157" s="4">
        <v>45</v>
      </c>
      <c r="J1157" s="4">
        <v>1000000</v>
      </c>
      <c r="K1157" s="4">
        <f>+I1157*J1157</f>
        <v>45000000</v>
      </c>
      <c r="L1157" s="3">
        <f t="shared" si="108"/>
        <v>0</v>
      </c>
      <c r="M1157" s="3">
        <f t="shared" si="109"/>
        <v>45000000</v>
      </c>
    </row>
    <row r="1158" spans="1:13" x14ac:dyDescent="0.35">
      <c r="A1158" s="1">
        <v>43435</v>
      </c>
      <c r="B1158" t="s">
        <v>1622</v>
      </c>
      <c r="C1158" t="s">
        <v>1623</v>
      </c>
      <c r="D1158" s="1">
        <v>43448</v>
      </c>
      <c r="E1158" s="1">
        <v>45641</v>
      </c>
      <c r="F1158">
        <f t="shared" si="105"/>
        <v>6.0082191780821921</v>
      </c>
      <c r="G1158">
        <f t="shared" si="106"/>
        <v>0</v>
      </c>
      <c r="H1158">
        <f t="shared" si="107"/>
        <v>1</v>
      </c>
      <c r="I1158" s="4">
        <v>268900</v>
      </c>
      <c r="J1158" s="4">
        <v>1000</v>
      </c>
      <c r="K1158" s="4">
        <f>+I1158*J1158</f>
        <v>268900000</v>
      </c>
      <c r="L1158" s="3">
        <f t="shared" si="108"/>
        <v>0</v>
      </c>
      <c r="M1158" s="3">
        <f t="shared" si="109"/>
        <v>268900000</v>
      </c>
    </row>
    <row r="1159" spans="1:13" x14ac:dyDescent="0.35">
      <c r="A1159" s="1">
        <v>43922</v>
      </c>
      <c r="B1159" t="s">
        <v>1624</v>
      </c>
      <c r="C1159" t="s">
        <v>1625</v>
      </c>
      <c r="D1159" s="1">
        <v>43931</v>
      </c>
      <c r="E1159" s="1">
        <v>45757</v>
      </c>
      <c r="F1159">
        <f t="shared" si="105"/>
        <v>5.0027397260273974</v>
      </c>
      <c r="G1159">
        <f t="shared" si="106"/>
        <v>0</v>
      </c>
      <c r="H1159">
        <f t="shared" si="107"/>
        <v>1</v>
      </c>
      <c r="I1159" s="4">
        <v>575000</v>
      </c>
      <c r="J1159" s="4">
        <v>1000</v>
      </c>
      <c r="K1159" s="4">
        <f>+I1159*J1159</f>
        <v>575000000</v>
      </c>
      <c r="L1159" s="3">
        <f t="shared" si="108"/>
        <v>0</v>
      </c>
      <c r="M1159" s="3">
        <f t="shared" si="109"/>
        <v>575000000</v>
      </c>
    </row>
    <row r="1160" spans="1:13" x14ac:dyDescent="0.35">
      <c r="A1160" s="1">
        <v>42856</v>
      </c>
      <c r="B1160" t="s">
        <v>1626</v>
      </c>
      <c r="C1160" t="s">
        <v>1627</v>
      </c>
      <c r="D1160" s="1">
        <v>42886</v>
      </c>
      <c r="E1160" s="1">
        <v>45443</v>
      </c>
      <c r="F1160">
        <f t="shared" si="105"/>
        <v>7.0054794520547947</v>
      </c>
      <c r="G1160">
        <f t="shared" si="106"/>
        <v>0</v>
      </c>
      <c r="H1160">
        <f t="shared" si="107"/>
        <v>1</v>
      </c>
      <c r="I1160" s="4">
        <v>813000</v>
      </c>
      <c r="J1160" s="4">
        <v>1000</v>
      </c>
      <c r="K1160" s="4">
        <f>+I1160*J1160</f>
        <v>813000000</v>
      </c>
      <c r="L1160" s="3">
        <f t="shared" si="108"/>
        <v>0</v>
      </c>
      <c r="M1160" s="3">
        <f t="shared" si="109"/>
        <v>813000000</v>
      </c>
    </row>
    <row r="1161" spans="1:13" x14ac:dyDescent="0.35">
      <c r="A1161" s="1">
        <v>40695</v>
      </c>
      <c r="B1161" t="s">
        <v>1628</v>
      </c>
      <c r="C1161" t="s">
        <v>1627</v>
      </c>
      <c r="D1161" s="1">
        <v>40724</v>
      </c>
      <c r="E1161" s="1">
        <v>42551</v>
      </c>
      <c r="F1161">
        <f t="shared" si="105"/>
        <v>5.0054794520547947</v>
      </c>
      <c r="G1161">
        <f t="shared" si="106"/>
        <v>0</v>
      </c>
      <c r="H1161">
        <f t="shared" si="107"/>
        <v>1</v>
      </c>
      <c r="I1161" s="4">
        <v>320</v>
      </c>
      <c r="J1161" s="4">
        <v>1000000</v>
      </c>
      <c r="K1161" s="4">
        <f>+I1161*J1161</f>
        <v>320000000</v>
      </c>
      <c r="L1161" s="3">
        <f t="shared" si="108"/>
        <v>0</v>
      </c>
      <c r="M1161" s="3">
        <f t="shared" si="109"/>
        <v>320000000</v>
      </c>
    </row>
    <row r="1162" spans="1:13" x14ac:dyDescent="0.35">
      <c r="A1162" s="1">
        <v>40909</v>
      </c>
      <c r="B1162" t="s">
        <v>1629</v>
      </c>
      <c r="C1162" t="s">
        <v>1627</v>
      </c>
      <c r="D1162" s="1">
        <v>40938</v>
      </c>
      <c r="E1162" s="1">
        <v>42765</v>
      </c>
      <c r="F1162">
        <f t="shared" si="105"/>
        <v>5.0054794520547947</v>
      </c>
      <c r="G1162">
        <f t="shared" si="106"/>
        <v>0</v>
      </c>
      <c r="H1162">
        <f t="shared" si="107"/>
        <v>1</v>
      </c>
      <c r="I1162" s="4">
        <v>450</v>
      </c>
      <c r="J1162" s="4">
        <v>1000000</v>
      </c>
      <c r="K1162" s="4">
        <f>+I1162*J1162</f>
        <v>450000000</v>
      </c>
      <c r="L1162" s="3">
        <f t="shared" si="108"/>
        <v>0</v>
      </c>
      <c r="M1162" s="3">
        <f t="shared" si="109"/>
        <v>450000000</v>
      </c>
    </row>
    <row r="1163" spans="1:13" x14ac:dyDescent="0.35">
      <c r="A1163" s="1">
        <v>40969</v>
      </c>
      <c r="B1163" t="s">
        <v>1630</v>
      </c>
      <c r="C1163" t="s">
        <v>1627</v>
      </c>
      <c r="D1163" s="1">
        <v>40983</v>
      </c>
      <c r="E1163" s="1">
        <v>42809</v>
      </c>
      <c r="F1163">
        <f t="shared" si="105"/>
        <v>5.0027397260273974</v>
      </c>
      <c r="G1163">
        <f t="shared" si="106"/>
        <v>0</v>
      </c>
      <c r="H1163">
        <f t="shared" si="107"/>
        <v>1</v>
      </c>
      <c r="I1163" s="4">
        <v>200</v>
      </c>
      <c r="J1163" s="4">
        <v>1000000</v>
      </c>
      <c r="K1163" s="4">
        <f>+I1163*J1163</f>
        <v>200000000</v>
      </c>
      <c r="L1163" s="3">
        <f t="shared" si="108"/>
        <v>0</v>
      </c>
      <c r="M1163" s="3">
        <f t="shared" si="109"/>
        <v>200000000</v>
      </c>
    </row>
    <row r="1164" spans="1:13" x14ac:dyDescent="0.35">
      <c r="A1164" s="1">
        <v>41061</v>
      </c>
      <c r="B1164" t="s">
        <v>1631</v>
      </c>
      <c r="C1164" t="s">
        <v>1627</v>
      </c>
      <c r="D1164" s="1">
        <v>41078</v>
      </c>
      <c r="E1164" s="1">
        <v>42904</v>
      </c>
      <c r="F1164">
        <f t="shared" si="105"/>
        <v>5.0027397260273974</v>
      </c>
      <c r="G1164">
        <f t="shared" si="106"/>
        <v>0</v>
      </c>
      <c r="H1164">
        <f t="shared" si="107"/>
        <v>1</v>
      </c>
      <c r="I1164" s="4">
        <v>150</v>
      </c>
      <c r="J1164" s="4">
        <v>1000000</v>
      </c>
      <c r="K1164" s="4">
        <f>+I1164*J1164</f>
        <v>150000000</v>
      </c>
      <c r="L1164" s="3">
        <f t="shared" si="108"/>
        <v>0</v>
      </c>
      <c r="M1164" s="3">
        <f t="shared" si="109"/>
        <v>150000000</v>
      </c>
    </row>
    <row r="1165" spans="1:13" x14ac:dyDescent="0.35">
      <c r="A1165" s="1">
        <v>41365</v>
      </c>
      <c r="B1165" t="s">
        <v>1632</v>
      </c>
      <c r="C1165" t="s">
        <v>1627</v>
      </c>
      <c r="D1165" s="1">
        <v>41379</v>
      </c>
      <c r="E1165" s="1">
        <v>43205</v>
      </c>
      <c r="F1165">
        <f t="shared" si="105"/>
        <v>5.0027397260273974</v>
      </c>
      <c r="G1165">
        <f t="shared" si="106"/>
        <v>0</v>
      </c>
      <c r="H1165">
        <f t="shared" si="107"/>
        <v>1</v>
      </c>
      <c r="I1165" s="4">
        <v>150</v>
      </c>
      <c r="J1165" s="4">
        <v>1000000</v>
      </c>
      <c r="K1165" s="4">
        <f>+I1165*J1165</f>
        <v>150000000</v>
      </c>
      <c r="L1165" s="3">
        <f t="shared" si="108"/>
        <v>0</v>
      </c>
      <c r="M1165" s="3">
        <f t="shared" si="109"/>
        <v>150000000</v>
      </c>
    </row>
    <row r="1166" spans="1:13" x14ac:dyDescent="0.35">
      <c r="A1166" s="1">
        <v>41974</v>
      </c>
      <c r="B1166" t="s">
        <v>1633</v>
      </c>
      <c r="C1166" t="s">
        <v>1627</v>
      </c>
      <c r="D1166" s="1">
        <v>41990</v>
      </c>
      <c r="E1166" s="1">
        <v>45443</v>
      </c>
      <c r="F1166">
        <f t="shared" si="105"/>
        <v>9.4602739726027405</v>
      </c>
      <c r="G1166">
        <f t="shared" si="106"/>
        <v>0</v>
      </c>
      <c r="H1166">
        <f t="shared" si="107"/>
        <v>1</v>
      </c>
      <c r="I1166" s="4">
        <v>772000</v>
      </c>
      <c r="J1166" s="4">
        <v>1000</v>
      </c>
      <c r="K1166" s="4">
        <f>+I1166*J1166</f>
        <v>772000000</v>
      </c>
      <c r="L1166" s="3">
        <f t="shared" si="108"/>
        <v>0</v>
      </c>
      <c r="M1166" s="3">
        <f t="shared" si="109"/>
        <v>772000000</v>
      </c>
    </row>
    <row r="1167" spans="1:13" x14ac:dyDescent="0.35">
      <c r="A1167" s="1">
        <v>41487</v>
      </c>
      <c r="B1167" t="s">
        <v>1634</v>
      </c>
      <c r="C1167" t="s">
        <v>1635</v>
      </c>
      <c r="D1167" s="1">
        <v>41506</v>
      </c>
      <c r="E1167" s="1">
        <v>42600</v>
      </c>
      <c r="F1167">
        <f t="shared" si="105"/>
        <v>2.9972602739726026</v>
      </c>
      <c r="G1167">
        <f t="shared" si="106"/>
        <v>1</v>
      </c>
      <c r="H1167">
        <f t="shared" si="107"/>
        <v>0</v>
      </c>
      <c r="I1167" s="4">
        <v>32200</v>
      </c>
      <c r="J1167" s="4">
        <v>1000</v>
      </c>
      <c r="K1167" s="4">
        <f>+I1167*J1167</f>
        <v>32200000</v>
      </c>
      <c r="L1167" s="3">
        <f t="shared" si="108"/>
        <v>32200000</v>
      </c>
      <c r="M1167" s="3">
        <f t="shared" si="109"/>
        <v>0</v>
      </c>
    </row>
    <row r="1168" spans="1:13" x14ac:dyDescent="0.35">
      <c r="A1168" s="1">
        <v>40603</v>
      </c>
      <c r="B1168" t="s">
        <v>1636</v>
      </c>
      <c r="C1168" t="s">
        <v>1637</v>
      </c>
      <c r="D1168" s="1">
        <v>40618</v>
      </c>
      <c r="E1168" s="1">
        <v>42445</v>
      </c>
      <c r="F1168">
        <f t="shared" si="105"/>
        <v>5.0054794520547947</v>
      </c>
      <c r="G1168">
        <f t="shared" si="106"/>
        <v>0</v>
      </c>
      <c r="H1168">
        <f t="shared" si="107"/>
        <v>1</v>
      </c>
      <c r="I1168" s="4">
        <v>360</v>
      </c>
      <c r="J1168" s="4">
        <v>1000000</v>
      </c>
      <c r="K1168" s="4">
        <f>+I1168*J1168</f>
        <v>360000000</v>
      </c>
      <c r="L1168" s="3">
        <f t="shared" si="108"/>
        <v>0</v>
      </c>
      <c r="M1168" s="3">
        <f t="shared" si="109"/>
        <v>360000000</v>
      </c>
    </row>
    <row r="1169" spans="1:13" x14ac:dyDescent="0.35">
      <c r="A1169" s="1">
        <v>41183</v>
      </c>
      <c r="B1169" t="s">
        <v>1638</v>
      </c>
      <c r="C1169" t="s">
        <v>1637</v>
      </c>
      <c r="D1169" s="1">
        <v>41201</v>
      </c>
      <c r="E1169" s="1">
        <v>43027</v>
      </c>
      <c r="F1169">
        <f t="shared" si="105"/>
        <v>5.0027397260273974</v>
      </c>
      <c r="G1169">
        <f t="shared" si="106"/>
        <v>0</v>
      </c>
      <c r="H1169">
        <f t="shared" si="107"/>
        <v>1</v>
      </c>
      <c r="I1169" s="4">
        <v>15000</v>
      </c>
      <c r="J1169" s="4">
        <v>10000</v>
      </c>
      <c r="K1169" s="4">
        <f>+I1169*J1169</f>
        <v>150000000</v>
      </c>
      <c r="L1169" s="3">
        <f t="shared" si="108"/>
        <v>0</v>
      </c>
      <c r="M1169" s="3">
        <f t="shared" si="109"/>
        <v>150000000</v>
      </c>
    </row>
    <row r="1170" spans="1:13" x14ac:dyDescent="0.35">
      <c r="A1170" s="1">
        <v>41699</v>
      </c>
      <c r="B1170" t="s">
        <v>1639</v>
      </c>
      <c r="C1170" t="s">
        <v>1637</v>
      </c>
      <c r="D1170" s="1">
        <v>41715</v>
      </c>
      <c r="E1170" s="1">
        <v>43541</v>
      </c>
      <c r="F1170">
        <f t="shared" si="105"/>
        <v>5.0027397260273974</v>
      </c>
      <c r="G1170">
        <f t="shared" si="106"/>
        <v>0</v>
      </c>
      <c r="H1170">
        <f t="shared" si="107"/>
        <v>1</v>
      </c>
      <c r="I1170" s="4">
        <v>27000</v>
      </c>
      <c r="J1170" s="4">
        <v>10000</v>
      </c>
      <c r="K1170" s="4">
        <f>+I1170*J1170</f>
        <v>270000000</v>
      </c>
      <c r="L1170" s="3">
        <f t="shared" si="108"/>
        <v>0</v>
      </c>
      <c r="M1170" s="3">
        <f t="shared" si="109"/>
        <v>270000000</v>
      </c>
    </row>
    <row r="1171" spans="1:13" x14ac:dyDescent="0.35">
      <c r="A1171" s="1">
        <v>41852</v>
      </c>
      <c r="B1171" t="s">
        <v>1640</v>
      </c>
      <c r="C1171" t="s">
        <v>1637</v>
      </c>
      <c r="D1171" s="1">
        <v>41858</v>
      </c>
      <c r="E1171" s="1">
        <v>44050</v>
      </c>
      <c r="F1171">
        <f t="shared" si="105"/>
        <v>6.0054794520547947</v>
      </c>
      <c r="G1171">
        <f t="shared" si="106"/>
        <v>0</v>
      </c>
      <c r="H1171">
        <f t="shared" si="107"/>
        <v>1</v>
      </c>
      <c r="I1171" s="4">
        <v>15900</v>
      </c>
      <c r="J1171" s="4">
        <v>10000</v>
      </c>
      <c r="K1171" s="4">
        <f>+I1171*J1171</f>
        <v>159000000</v>
      </c>
      <c r="L1171" s="3">
        <f t="shared" si="108"/>
        <v>0</v>
      </c>
      <c r="M1171" s="3">
        <f t="shared" si="109"/>
        <v>159000000</v>
      </c>
    </row>
    <row r="1172" spans="1:13" x14ac:dyDescent="0.35">
      <c r="A1172" s="1">
        <v>42614</v>
      </c>
      <c r="B1172" t="s">
        <v>1641</v>
      </c>
      <c r="C1172" t="s">
        <v>1637</v>
      </c>
      <c r="D1172" s="1">
        <v>42619</v>
      </c>
      <c r="E1172" s="1">
        <v>43714</v>
      </c>
      <c r="F1172">
        <f t="shared" si="105"/>
        <v>3</v>
      </c>
      <c r="G1172">
        <f t="shared" si="106"/>
        <v>1</v>
      </c>
      <c r="H1172">
        <f t="shared" si="107"/>
        <v>0</v>
      </c>
      <c r="I1172" s="4">
        <v>12600</v>
      </c>
      <c r="J1172" s="4">
        <v>10000</v>
      </c>
      <c r="K1172" s="4">
        <f>+I1172*J1172</f>
        <v>126000000</v>
      </c>
      <c r="L1172" s="3">
        <f t="shared" si="108"/>
        <v>126000000</v>
      </c>
      <c r="M1172" s="3">
        <f t="shared" si="109"/>
        <v>0</v>
      </c>
    </row>
    <row r="1173" spans="1:13" x14ac:dyDescent="0.35">
      <c r="A1173" s="1">
        <v>42979</v>
      </c>
      <c r="B1173" t="s">
        <v>1642</v>
      </c>
      <c r="C1173" t="s">
        <v>1637</v>
      </c>
      <c r="D1173" s="1">
        <v>43004</v>
      </c>
      <c r="E1173" s="1">
        <v>44830</v>
      </c>
      <c r="F1173">
        <f t="shared" si="105"/>
        <v>5.0027397260273974</v>
      </c>
      <c r="G1173">
        <f t="shared" si="106"/>
        <v>0</v>
      </c>
      <c r="H1173">
        <f t="shared" si="107"/>
        <v>1</v>
      </c>
      <c r="I1173" s="4">
        <v>70000</v>
      </c>
      <c r="J1173" s="4">
        <v>1000</v>
      </c>
      <c r="K1173" s="4">
        <f>+I1173*J1173</f>
        <v>70000000</v>
      </c>
      <c r="L1173" s="3">
        <f t="shared" si="108"/>
        <v>0</v>
      </c>
      <c r="M1173" s="3">
        <f t="shared" si="109"/>
        <v>70000000</v>
      </c>
    </row>
    <row r="1174" spans="1:13" x14ac:dyDescent="0.35">
      <c r="A1174" s="1">
        <v>43252</v>
      </c>
      <c r="B1174" t="s">
        <v>1643</v>
      </c>
      <c r="C1174" t="s">
        <v>1637</v>
      </c>
      <c r="D1174" s="1">
        <v>43277</v>
      </c>
      <c r="E1174" s="1">
        <v>45103</v>
      </c>
      <c r="F1174">
        <f t="shared" si="105"/>
        <v>5.0027397260273974</v>
      </c>
      <c r="G1174">
        <f t="shared" si="106"/>
        <v>0</v>
      </c>
      <c r="H1174">
        <f t="shared" si="107"/>
        <v>1</v>
      </c>
      <c r="I1174" s="4">
        <v>85000</v>
      </c>
      <c r="J1174" s="4">
        <v>1000</v>
      </c>
      <c r="K1174" s="4">
        <f>+I1174*J1174</f>
        <v>85000000</v>
      </c>
      <c r="L1174" s="3">
        <f t="shared" si="108"/>
        <v>0</v>
      </c>
      <c r="M1174" s="3">
        <f t="shared" si="109"/>
        <v>85000000</v>
      </c>
    </row>
    <row r="1175" spans="1:13" x14ac:dyDescent="0.35">
      <c r="A1175" s="1">
        <v>43647</v>
      </c>
      <c r="B1175" t="s">
        <v>1644</v>
      </c>
      <c r="C1175" t="s">
        <v>1637</v>
      </c>
      <c r="D1175" s="1">
        <v>43663</v>
      </c>
      <c r="E1175" s="1">
        <v>45490</v>
      </c>
      <c r="F1175">
        <f t="shared" si="105"/>
        <v>5.0054794520547947</v>
      </c>
      <c r="G1175">
        <f t="shared" si="106"/>
        <v>0</v>
      </c>
      <c r="H1175">
        <f t="shared" si="107"/>
        <v>1</v>
      </c>
      <c r="I1175" s="4">
        <v>270000</v>
      </c>
      <c r="J1175" s="4">
        <v>1000</v>
      </c>
      <c r="K1175" s="4">
        <f>+I1175*J1175</f>
        <v>270000000</v>
      </c>
      <c r="L1175" s="3">
        <f t="shared" si="108"/>
        <v>0</v>
      </c>
      <c r="M1175" s="3">
        <f t="shared" si="109"/>
        <v>270000000</v>
      </c>
    </row>
    <row r="1176" spans="1:13" x14ac:dyDescent="0.35">
      <c r="A1176" s="1">
        <v>44287</v>
      </c>
      <c r="B1176" t="s">
        <v>1645</v>
      </c>
      <c r="C1176" t="s">
        <v>1637</v>
      </c>
      <c r="D1176" s="1">
        <v>44292</v>
      </c>
      <c r="E1176" s="1">
        <v>46118</v>
      </c>
      <c r="F1176">
        <f t="shared" si="105"/>
        <v>5.0027397260273974</v>
      </c>
      <c r="G1176">
        <f t="shared" si="106"/>
        <v>0</v>
      </c>
      <c r="H1176">
        <f t="shared" si="107"/>
        <v>1</v>
      </c>
      <c r="I1176" s="4">
        <v>200000</v>
      </c>
      <c r="J1176" s="4">
        <v>1000</v>
      </c>
      <c r="K1176" s="4">
        <f>+I1176*J1176</f>
        <v>200000000</v>
      </c>
      <c r="L1176" s="3">
        <f t="shared" si="108"/>
        <v>0</v>
      </c>
      <c r="M1176" s="3">
        <f t="shared" si="109"/>
        <v>200000000</v>
      </c>
    </row>
    <row r="1177" spans="1:13" x14ac:dyDescent="0.35">
      <c r="A1177" s="1">
        <v>42614</v>
      </c>
      <c r="B1177" t="s">
        <v>1646</v>
      </c>
      <c r="C1177" t="s">
        <v>1637</v>
      </c>
      <c r="D1177" s="1">
        <v>42619</v>
      </c>
      <c r="E1177" s="1">
        <v>44445</v>
      </c>
      <c r="F1177">
        <f t="shared" si="105"/>
        <v>5.0027397260273974</v>
      </c>
      <c r="G1177">
        <f t="shared" si="106"/>
        <v>0</v>
      </c>
      <c r="H1177">
        <f t="shared" si="107"/>
        <v>1</v>
      </c>
      <c r="I1177" s="4">
        <v>5400</v>
      </c>
      <c r="J1177" s="4">
        <v>10000</v>
      </c>
      <c r="K1177" s="4">
        <f>+I1177*J1177</f>
        <v>54000000</v>
      </c>
      <c r="L1177" s="3">
        <f t="shared" si="108"/>
        <v>0</v>
      </c>
      <c r="M1177" s="3">
        <f t="shared" si="109"/>
        <v>54000000</v>
      </c>
    </row>
    <row r="1178" spans="1:13" x14ac:dyDescent="0.35">
      <c r="A1178" s="1">
        <v>42095</v>
      </c>
      <c r="B1178" t="s">
        <v>1647</v>
      </c>
      <c r="C1178" t="s">
        <v>1648</v>
      </c>
      <c r="D1178" s="1">
        <v>42122</v>
      </c>
      <c r="E1178" s="1">
        <v>44375</v>
      </c>
      <c r="F1178">
        <f t="shared" si="105"/>
        <v>6.1726027397260275</v>
      </c>
      <c r="G1178">
        <f t="shared" si="106"/>
        <v>0</v>
      </c>
      <c r="H1178">
        <f t="shared" si="107"/>
        <v>1</v>
      </c>
      <c r="I1178" s="4">
        <v>4500</v>
      </c>
      <c r="J1178" s="4">
        <v>10000</v>
      </c>
      <c r="K1178" s="4">
        <f>+I1178*J1178</f>
        <v>45000000</v>
      </c>
      <c r="L1178" s="3">
        <f t="shared" si="108"/>
        <v>0</v>
      </c>
      <c r="M1178" s="3">
        <f t="shared" si="109"/>
        <v>45000000</v>
      </c>
    </row>
    <row r="1179" spans="1:13" x14ac:dyDescent="0.35">
      <c r="A1179" s="1">
        <v>41852</v>
      </c>
      <c r="B1179" t="s">
        <v>1649</v>
      </c>
      <c r="C1179" t="s">
        <v>1650</v>
      </c>
      <c r="D1179" s="1">
        <v>41866</v>
      </c>
      <c r="E1179" s="1">
        <v>43692</v>
      </c>
      <c r="F1179">
        <f t="shared" si="105"/>
        <v>5.0027397260273974</v>
      </c>
      <c r="G1179">
        <f t="shared" si="106"/>
        <v>0</v>
      </c>
      <c r="H1179">
        <f t="shared" si="107"/>
        <v>1</v>
      </c>
      <c r="I1179" s="4">
        <v>50</v>
      </c>
      <c r="J1179" s="4">
        <v>1000000</v>
      </c>
      <c r="K1179" s="4">
        <f>+I1179*J1179</f>
        <v>50000000</v>
      </c>
      <c r="L1179" s="3">
        <f t="shared" si="108"/>
        <v>0</v>
      </c>
      <c r="M1179" s="3">
        <f t="shared" si="109"/>
        <v>50000000</v>
      </c>
    </row>
    <row r="1180" spans="1:13" x14ac:dyDescent="0.35">
      <c r="A1180" s="1">
        <v>43617</v>
      </c>
      <c r="B1180" t="s">
        <v>1651</v>
      </c>
      <c r="C1180" t="s">
        <v>1652</v>
      </c>
      <c r="D1180" s="1">
        <v>43630</v>
      </c>
      <c r="E1180" s="1">
        <v>45091</v>
      </c>
      <c r="F1180">
        <f t="shared" si="105"/>
        <v>4.0027397260273974</v>
      </c>
      <c r="G1180">
        <f t="shared" si="106"/>
        <v>1</v>
      </c>
      <c r="H1180">
        <f t="shared" si="107"/>
        <v>0</v>
      </c>
      <c r="I1180" s="4">
        <v>3500</v>
      </c>
      <c r="J1180" s="4">
        <v>10000</v>
      </c>
      <c r="K1180" s="4">
        <f>+I1180*J1180</f>
        <v>35000000</v>
      </c>
      <c r="L1180" s="3">
        <f t="shared" si="108"/>
        <v>35000000</v>
      </c>
      <c r="M1180" s="3">
        <f t="shared" si="109"/>
        <v>0</v>
      </c>
    </row>
    <row r="1181" spans="1:13" x14ac:dyDescent="0.35">
      <c r="A1181" s="1">
        <v>44348</v>
      </c>
      <c r="B1181" t="s">
        <v>1653</v>
      </c>
      <c r="C1181" t="s">
        <v>1652</v>
      </c>
      <c r="D1181" s="1">
        <v>44368</v>
      </c>
      <c r="E1181" s="1">
        <v>45829</v>
      </c>
      <c r="F1181">
        <f t="shared" si="105"/>
        <v>4.0027397260273974</v>
      </c>
      <c r="G1181">
        <f t="shared" si="106"/>
        <v>1</v>
      </c>
      <c r="H1181">
        <f t="shared" si="107"/>
        <v>0</v>
      </c>
      <c r="I1181" s="4">
        <v>110000</v>
      </c>
      <c r="J1181" s="4">
        <v>1000</v>
      </c>
      <c r="K1181" s="4">
        <f>+I1181*J1181</f>
        <v>110000000</v>
      </c>
      <c r="L1181" s="3">
        <f t="shared" si="108"/>
        <v>110000000</v>
      </c>
      <c r="M1181" s="3">
        <f t="shared" si="109"/>
        <v>0</v>
      </c>
    </row>
    <row r="1182" spans="1:13" x14ac:dyDescent="0.35">
      <c r="A1182" s="1">
        <v>41730</v>
      </c>
      <c r="B1182" t="s">
        <v>1654</v>
      </c>
      <c r="C1182" t="s">
        <v>1655</v>
      </c>
      <c r="D1182" s="1">
        <v>41759</v>
      </c>
      <c r="E1182" s="1">
        <v>43585</v>
      </c>
      <c r="F1182">
        <f t="shared" si="105"/>
        <v>5.0027397260273974</v>
      </c>
      <c r="G1182">
        <f t="shared" si="106"/>
        <v>0</v>
      </c>
      <c r="H1182">
        <f t="shared" si="107"/>
        <v>1</v>
      </c>
      <c r="I1182" s="4">
        <v>300</v>
      </c>
      <c r="J1182" s="4">
        <v>1000000</v>
      </c>
      <c r="K1182" s="4">
        <f>+I1182*J1182</f>
        <v>300000000</v>
      </c>
      <c r="L1182" s="3">
        <f t="shared" si="108"/>
        <v>0</v>
      </c>
      <c r="M1182" s="3">
        <f t="shared" si="109"/>
        <v>300000000</v>
      </c>
    </row>
    <row r="1183" spans="1:13" x14ac:dyDescent="0.35">
      <c r="A1183" s="1">
        <v>42401</v>
      </c>
      <c r="B1183" t="s">
        <v>1656</v>
      </c>
      <c r="C1183" t="s">
        <v>1655</v>
      </c>
      <c r="D1183" s="1">
        <v>42405</v>
      </c>
      <c r="E1183" s="1">
        <v>43866</v>
      </c>
      <c r="F1183">
        <f t="shared" si="105"/>
        <v>4.0027397260273974</v>
      </c>
      <c r="G1183">
        <f t="shared" si="106"/>
        <v>1</v>
      </c>
      <c r="H1183">
        <f t="shared" si="107"/>
        <v>0</v>
      </c>
      <c r="I1183" s="4">
        <v>10000</v>
      </c>
      <c r="J1183" s="4">
        <v>10000</v>
      </c>
      <c r="K1183" s="4">
        <f>+I1183*J1183</f>
        <v>100000000</v>
      </c>
      <c r="L1183" s="3">
        <f t="shared" si="108"/>
        <v>100000000</v>
      </c>
      <c r="M1183" s="3">
        <f t="shared" si="109"/>
        <v>0</v>
      </c>
    </row>
    <row r="1184" spans="1:13" x14ac:dyDescent="0.35">
      <c r="A1184" s="1">
        <v>42826</v>
      </c>
      <c r="B1184" t="s">
        <v>1657</v>
      </c>
      <c r="C1184" t="s">
        <v>1655</v>
      </c>
      <c r="D1184" s="1">
        <v>42832</v>
      </c>
      <c r="E1184" s="1">
        <v>44658</v>
      </c>
      <c r="F1184">
        <f t="shared" si="105"/>
        <v>5.0027397260273974</v>
      </c>
      <c r="G1184">
        <f t="shared" si="106"/>
        <v>0</v>
      </c>
      <c r="H1184">
        <f t="shared" si="107"/>
        <v>1</v>
      </c>
      <c r="I1184" s="4">
        <v>15000</v>
      </c>
      <c r="J1184" s="4">
        <v>10000</v>
      </c>
      <c r="K1184" s="4">
        <f>+I1184*J1184</f>
        <v>150000000</v>
      </c>
      <c r="L1184" s="3">
        <f t="shared" si="108"/>
        <v>0</v>
      </c>
      <c r="M1184" s="3">
        <f t="shared" si="109"/>
        <v>150000000</v>
      </c>
    </row>
    <row r="1185" spans="1:13" x14ac:dyDescent="0.35">
      <c r="A1185" s="1">
        <v>43070</v>
      </c>
      <c r="B1185" t="s">
        <v>1658</v>
      </c>
      <c r="C1185" t="s">
        <v>1655</v>
      </c>
      <c r="D1185" s="1">
        <v>43089</v>
      </c>
      <c r="E1185" s="1">
        <v>44216</v>
      </c>
      <c r="F1185">
        <f t="shared" si="105"/>
        <v>3.0876712328767124</v>
      </c>
      <c r="G1185">
        <f t="shared" si="106"/>
        <v>1</v>
      </c>
      <c r="H1185">
        <f t="shared" si="107"/>
        <v>0</v>
      </c>
      <c r="I1185" s="4">
        <v>20000</v>
      </c>
      <c r="J1185" s="4">
        <v>10000</v>
      </c>
      <c r="K1185" s="4">
        <f>+I1185*J1185</f>
        <v>200000000</v>
      </c>
      <c r="L1185" s="3">
        <f t="shared" si="108"/>
        <v>200000000</v>
      </c>
      <c r="M1185" s="3">
        <f t="shared" si="109"/>
        <v>0</v>
      </c>
    </row>
    <row r="1186" spans="1:13" x14ac:dyDescent="0.35">
      <c r="A1186" s="1">
        <v>43525</v>
      </c>
      <c r="B1186" t="s">
        <v>1659</v>
      </c>
      <c r="C1186" t="s">
        <v>1655</v>
      </c>
      <c r="D1186" s="1">
        <v>43554</v>
      </c>
      <c r="E1186" s="1">
        <v>45381</v>
      </c>
      <c r="F1186">
        <f t="shared" si="105"/>
        <v>5.0054794520547947</v>
      </c>
      <c r="G1186">
        <f t="shared" si="106"/>
        <v>0</v>
      </c>
      <c r="H1186">
        <f t="shared" si="107"/>
        <v>1</v>
      </c>
      <c r="I1186" s="4">
        <v>200000</v>
      </c>
      <c r="J1186" s="4">
        <v>1000</v>
      </c>
      <c r="K1186" s="4">
        <f>+I1186*J1186</f>
        <v>200000000</v>
      </c>
      <c r="L1186" s="3">
        <f t="shared" si="108"/>
        <v>0</v>
      </c>
      <c r="M1186" s="3">
        <f t="shared" si="109"/>
        <v>200000000</v>
      </c>
    </row>
    <row r="1187" spans="1:13" x14ac:dyDescent="0.35">
      <c r="A1187" s="1">
        <v>44378</v>
      </c>
      <c r="B1187" t="s">
        <v>1660</v>
      </c>
      <c r="C1187" t="s">
        <v>1655</v>
      </c>
      <c r="D1187" s="1">
        <v>44397</v>
      </c>
      <c r="E1187" s="1">
        <v>46223</v>
      </c>
      <c r="F1187">
        <f t="shared" si="105"/>
        <v>5.0027397260273974</v>
      </c>
      <c r="G1187">
        <f t="shared" si="106"/>
        <v>0</v>
      </c>
      <c r="H1187">
        <f t="shared" si="107"/>
        <v>1</v>
      </c>
      <c r="I1187" s="4">
        <v>350000</v>
      </c>
      <c r="J1187" s="4">
        <v>1000</v>
      </c>
      <c r="K1187" s="4">
        <f>+I1187*J1187</f>
        <v>350000000</v>
      </c>
      <c r="L1187" s="3">
        <f t="shared" si="108"/>
        <v>0</v>
      </c>
      <c r="M1187" s="3">
        <f t="shared" si="109"/>
        <v>350000000</v>
      </c>
    </row>
    <row r="1188" spans="1:13" x14ac:dyDescent="0.35">
      <c r="A1188" s="1">
        <v>44531</v>
      </c>
      <c r="B1188" t="s">
        <v>1661</v>
      </c>
      <c r="C1188" t="s">
        <v>1655</v>
      </c>
      <c r="D1188" s="1">
        <v>44550</v>
      </c>
      <c r="E1188" s="1">
        <v>46376</v>
      </c>
      <c r="F1188">
        <f t="shared" si="105"/>
        <v>5.0027397260273974</v>
      </c>
      <c r="G1188">
        <f t="shared" si="106"/>
        <v>0</v>
      </c>
      <c r="H1188">
        <f t="shared" si="107"/>
        <v>1</v>
      </c>
      <c r="I1188" s="4">
        <v>450000</v>
      </c>
      <c r="J1188" s="4">
        <v>1000</v>
      </c>
      <c r="K1188" s="4">
        <f>+I1188*J1188</f>
        <v>450000000</v>
      </c>
      <c r="L1188" s="3">
        <f t="shared" si="108"/>
        <v>0</v>
      </c>
      <c r="M1188" s="3">
        <f t="shared" si="109"/>
        <v>450000000</v>
      </c>
    </row>
    <row r="1189" spans="1:13" x14ac:dyDescent="0.35">
      <c r="A1189" s="1">
        <v>41487</v>
      </c>
      <c r="B1189" t="s">
        <v>1662</v>
      </c>
      <c r="C1189" t="s">
        <v>1663</v>
      </c>
      <c r="D1189" s="1">
        <v>41500</v>
      </c>
      <c r="E1189" s="1">
        <v>42230</v>
      </c>
      <c r="F1189">
        <f t="shared" si="105"/>
        <v>2</v>
      </c>
      <c r="G1189">
        <f t="shared" si="106"/>
        <v>1</v>
      </c>
      <c r="H1189">
        <f t="shared" si="107"/>
        <v>0</v>
      </c>
      <c r="I1189" s="4">
        <v>23750</v>
      </c>
      <c r="J1189" s="4">
        <v>1000</v>
      </c>
      <c r="K1189" s="4">
        <f>+I1189*J1189</f>
        <v>23750000</v>
      </c>
      <c r="L1189" s="3">
        <f t="shared" si="108"/>
        <v>23750000</v>
      </c>
      <c r="M1189" s="3">
        <f t="shared" si="109"/>
        <v>0</v>
      </c>
    </row>
    <row r="1190" spans="1:13" x14ac:dyDescent="0.35">
      <c r="A1190" s="1">
        <v>41487</v>
      </c>
      <c r="B1190" t="s">
        <v>1664</v>
      </c>
      <c r="C1190" t="s">
        <v>1665</v>
      </c>
      <c r="D1190" s="1">
        <v>41500</v>
      </c>
      <c r="E1190" s="1">
        <v>42230</v>
      </c>
      <c r="F1190">
        <f t="shared" si="105"/>
        <v>2</v>
      </c>
      <c r="G1190">
        <f t="shared" si="106"/>
        <v>1</v>
      </c>
      <c r="H1190">
        <f t="shared" si="107"/>
        <v>0</v>
      </c>
      <c r="I1190" s="4">
        <v>23750</v>
      </c>
      <c r="J1190" s="4">
        <v>1000</v>
      </c>
      <c r="K1190" s="4">
        <f>+I1190*J1190</f>
        <v>23750000</v>
      </c>
      <c r="L1190" s="3">
        <f t="shared" si="108"/>
        <v>23750000</v>
      </c>
      <c r="M1190" s="3">
        <f t="shared" si="109"/>
        <v>0</v>
      </c>
    </row>
    <row r="1191" spans="1:13" x14ac:dyDescent="0.35">
      <c r="A1191" s="1">
        <v>41487</v>
      </c>
      <c r="B1191" t="s">
        <v>1666</v>
      </c>
      <c r="C1191" t="s">
        <v>1667</v>
      </c>
      <c r="D1191" s="1">
        <v>41500</v>
      </c>
      <c r="E1191" s="1">
        <v>42230</v>
      </c>
      <c r="F1191">
        <f t="shared" si="105"/>
        <v>2</v>
      </c>
      <c r="G1191">
        <f t="shared" si="106"/>
        <v>1</v>
      </c>
      <c r="H1191">
        <f t="shared" si="107"/>
        <v>0</v>
      </c>
      <c r="I1191" s="4">
        <v>23750</v>
      </c>
      <c r="J1191" s="4">
        <v>1000</v>
      </c>
      <c r="K1191" s="4">
        <f>+I1191*J1191</f>
        <v>23750000</v>
      </c>
      <c r="L1191" s="3">
        <f t="shared" si="108"/>
        <v>23750000</v>
      </c>
      <c r="M1191" s="3">
        <f t="shared" si="109"/>
        <v>0</v>
      </c>
    </row>
    <row r="1192" spans="1:13" x14ac:dyDescent="0.35">
      <c r="A1192" s="1">
        <v>41487</v>
      </c>
      <c r="B1192" t="s">
        <v>1668</v>
      </c>
      <c r="C1192" t="s">
        <v>1669</v>
      </c>
      <c r="D1192" s="1">
        <v>41500</v>
      </c>
      <c r="E1192" s="1">
        <v>42230</v>
      </c>
      <c r="F1192">
        <f t="shared" si="105"/>
        <v>2</v>
      </c>
      <c r="G1192">
        <f t="shared" si="106"/>
        <v>1</v>
      </c>
      <c r="H1192">
        <f t="shared" si="107"/>
        <v>0</v>
      </c>
      <c r="I1192" s="4">
        <v>23750</v>
      </c>
      <c r="J1192" s="4">
        <v>1000</v>
      </c>
      <c r="K1192" s="4">
        <f>+I1192*J1192</f>
        <v>23750000</v>
      </c>
      <c r="L1192" s="3">
        <f t="shared" si="108"/>
        <v>23750000</v>
      </c>
      <c r="M1192" s="3">
        <f t="shared" si="109"/>
        <v>0</v>
      </c>
    </row>
    <row r="1193" spans="1:13" x14ac:dyDescent="0.35">
      <c r="A1193" s="1">
        <v>41944</v>
      </c>
      <c r="B1193" t="s">
        <v>1670</v>
      </c>
      <c r="C1193" t="s">
        <v>1671</v>
      </c>
      <c r="D1193" s="1">
        <v>41953</v>
      </c>
      <c r="E1193" s="1">
        <v>44591</v>
      </c>
      <c r="F1193">
        <f t="shared" si="105"/>
        <v>7.2273972602739729</v>
      </c>
      <c r="G1193">
        <f t="shared" si="106"/>
        <v>0</v>
      </c>
      <c r="H1193">
        <f t="shared" si="107"/>
        <v>1</v>
      </c>
      <c r="I1193" s="4">
        <v>10</v>
      </c>
      <c r="J1193" s="4">
        <v>1700000</v>
      </c>
      <c r="K1193" s="4">
        <f>+I1193*J1193</f>
        <v>17000000</v>
      </c>
      <c r="L1193" s="3">
        <f t="shared" si="108"/>
        <v>0</v>
      </c>
      <c r="M1193" s="3">
        <f t="shared" si="109"/>
        <v>17000000</v>
      </c>
    </row>
    <row r="1194" spans="1:13" x14ac:dyDescent="0.35">
      <c r="A1194" s="1">
        <v>42491</v>
      </c>
      <c r="B1194" t="s">
        <v>1672</v>
      </c>
      <c r="C1194" t="s">
        <v>1673</v>
      </c>
      <c r="D1194" s="1">
        <v>42520</v>
      </c>
      <c r="E1194" s="1">
        <v>45807</v>
      </c>
      <c r="F1194">
        <f t="shared" si="105"/>
        <v>9.0054794520547947</v>
      </c>
      <c r="G1194">
        <f t="shared" si="106"/>
        <v>0</v>
      </c>
      <c r="H1194">
        <f t="shared" si="107"/>
        <v>1</v>
      </c>
      <c r="I1194" s="4">
        <v>5000</v>
      </c>
      <c r="J1194" s="4">
        <v>10000</v>
      </c>
      <c r="K1194" s="4">
        <f>+I1194*J1194</f>
        <v>50000000</v>
      </c>
      <c r="L1194" s="3">
        <f t="shared" si="108"/>
        <v>0</v>
      </c>
      <c r="M1194" s="3">
        <f t="shared" si="109"/>
        <v>50000000</v>
      </c>
    </row>
    <row r="1195" spans="1:13" x14ac:dyDescent="0.35">
      <c r="A1195" s="1">
        <v>40787</v>
      </c>
      <c r="B1195" t="s">
        <v>1674</v>
      </c>
      <c r="C1195" t="s">
        <v>1675</v>
      </c>
      <c r="D1195" s="1">
        <v>40787</v>
      </c>
      <c r="E1195" s="1">
        <v>41883</v>
      </c>
      <c r="F1195">
        <f t="shared" si="105"/>
        <v>3.0027397260273974</v>
      </c>
      <c r="G1195">
        <f t="shared" si="106"/>
        <v>1</v>
      </c>
      <c r="H1195">
        <f t="shared" si="107"/>
        <v>0</v>
      </c>
      <c r="I1195" s="4">
        <v>15</v>
      </c>
      <c r="J1195" s="4">
        <v>1000000</v>
      </c>
      <c r="K1195" s="4">
        <f>+I1195*J1195</f>
        <v>15000000</v>
      </c>
      <c r="L1195" s="3">
        <f t="shared" si="108"/>
        <v>15000000</v>
      </c>
      <c r="M1195" s="3">
        <f t="shared" si="109"/>
        <v>0</v>
      </c>
    </row>
    <row r="1196" spans="1:13" x14ac:dyDescent="0.35">
      <c r="A1196" s="1">
        <v>43101</v>
      </c>
      <c r="B1196" t="s">
        <v>1676</v>
      </c>
      <c r="C1196" t="s">
        <v>1675</v>
      </c>
      <c r="D1196" s="1">
        <v>43122</v>
      </c>
      <c r="E1196" s="1">
        <v>44218</v>
      </c>
      <c r="F1196">
        <f t="shared" si="105"/>
        <v>3.0027397260273974</v>
      </c>
      <c r="G1196">
        <f t="shared" si="106"/>
        <v>1</v>
      </c>
      <c r="H1196">
        <f t="shared" si="107"/>
        <v>0</v>
      </c>
      <c r="I1196" s="4">
        <v>60000</v>
      </c>
      <c r="J1196" s="4">
        <v>1000</v>
      </c>
      <c r="K1196" s="4">
        <f>+I1196*J1196</f>
        <v>60000000</v>
      </c>
      <c r="L1196" s="3">
        <f t="shared" si="108"/>
        <v>60000000</v>
      </c>
      <c r="M1196" s="3">
        <f t="shared" si="109"/>
        <v>0</v>
      </c>
    </row>
    <row r="1197" spans="1:13" x14ac:dyDescent="0.35">
      <c r="A1197" s="1">
        <v>43678</v>
      </c>
      <c r="B1197" t="s">
        <v>1677</v>
      </c>
      <c r="C1197" t="s">
        <v>1675</v>
      </c>
      <c r="D1197" s="1">
        <v>43692</v>
      </c>
      <c r="E1197" s="1">
        <v>45458</v>
      </c>
      <c r="F1197">
        <f t="shared" si="105"/>
        <v>4.838356164383562</v>
      </c>
      <c r="G1197">
        <f t="shared" si="106"/>
        <v>1</v>
      </c>
      <c r="H1197">
        <f t="shared" si="107"/>
        <v>0</v>
      </c>
      <c r="I1197" s="4">
        <v>250000000</v>
      </c>
      <c r="J1197" s="4">
        <v>1</v>
      </c>
      <c r="K1197" s="4">
        <f>+I1197*J1197</f>
        <v>250000000</v>
      </c>
      <c r="L1197" s="3">
        <f t="shared" si="108"/>
        <v>250000000</v>
      </c>
      <c r="M1197" s="3">
        <f t="shared" si="109"/>
        <v>0</v>
      </c>
    </row>
    <row r="1198" spans="1:13" x14ac:dyDescent="0.35">
      <c r="A1198" s="1">
        <v>41153</v>
      </c>
      <c r="B1198" t="s">
        <v>1678</v>
      </c>
      <c r="C1198" t="s">
        <v>1679</v>
      </c>
      <c r="D1198" s="1">
        <v>41173</v>
      </c>
      <c r="E1198" s="1">
        <v>42999</v>
      </c>
      <c r="F1198">
        <f t="shared" si="105"/>
        <v>5.0027397260273974</v>
      </c>
      <c r="G1198">
        <f t="shared" si="106"/>
        <v>0</v>
      </c>
      <c r="H1198">
        <f t="shared" si="107"/>
        <v>1</v>
      </c>
      <c r="I1198" s="4">
        <v>2150</v>
      </c>
      <c r="J1198" s="4">
        <v>1000000</v>
      </c>
      <c r="K1198" s="4">
        <f>+I1198*J1198</f>
        <v>2150000000</v>
      </c>
      <c r="L1198" s="3">
        <f t="shared" si="108"/>
        <v>0</v>
      </c>
      <c r="M1198" s="3">
        <f t="shared" si="109"/>
        <v>2150000000</v>
      </c>
    </row>
    <row r="1199" spans="1:13" x14ac:dyDescent="0.35">
      <c r="A1199" s="1">
        <v>41518</v>
      </c>
      <c r="B1199" t="s">
        <v>1680</v>
      </c>
      <c r="C1199" t="s">
        <v>1679</v>
      </c>
      <c r="D1199" s="1">
        <v>41547</v>
      </c>
      <c r="E1199" s="1">
        <v>43373</v>
      </c>
      <c r="F1199">
        <f t="shared" si="105"/>
        <v>5.0027397260273974</v>
      </c>
      <c r="G1199">
        <f t="shared" si="106"/>
        <v>0</v>
      </c>
      <c r="H1199">
        <f t="shared" si="107"/>
        <v>1</v>
      </c>
      <c r="I1199" s="4">
        <v>19000</v>
      </c>
      <c r="J1199" s="4">
        <v>100000</v>
      </c>
      <c r="K1199" s="4">
        <f>+I1199*J1199</f>
        <v>1900000000</v>
      </c>
      <c r="L1199" s="3">
        <f t="shared" si="108"/>
        <v>0</v>
      </c>
      <c r="M1199" s="3">
        <f t="shared" si="109"/>
        <v>1900000000</v>
      </c>
    </row>
    <row r="1200" spans="1:13" x14ac:dyDescent="0.35">
      <c r="A1200" s="1">
        <v>41699</v>
      </c>
      <c r="B1200" t="s">
        <v>1681</v>
      </c>
      <c r="C1200" t="s">
        <v>1679</v>
      </c>
      <c r="D1200" s="1">
        <v>41723</v>
      </c>
      <c r="E1200" s="1">
        <v>42454</v>
      </c>
      <c r="F1200">
        <f t="shared" si="105"/>
        <v>2.0027397260273974</v>
      </c>
      <c r="G1200">
        <f t="shared" si="106"/>
        <v>1</v>
      </c>
      <c r="H1200">
        <f t="shared" si="107"/>
        <v>0</v>
      </c>
      <c r="I1200" s="4">
        <v>15400</v>
      </c>
      <c r="J1200" s="4">
        <v>100000</v>
      </c>
      <c r="K1200" s="4">
        <f>+I1200*J1200</f>
        <v>1540000000</v>
      </c>
      <c r="L1200" s="3">
        <f t="shared" si="108"/>
        <v>1540000000</v>
      </c>
      <c r="M1200" s="3">
        <f t="shared" si="109"/>
        <v>0</v>
      </c>
    </row>
    <row r="1201" spans="1:13" x14ac:dyDescent="0.35">
      <c r="A1201" s="1">
        <v>40969</v>
      </c>
      <c r="B1201" t="s">
        <v>1682</v>
      </c>
      <c r="C1201" t="s">
        <v>1683</v>
      </c>
      <c r="D1201" s="1">
        <v>40998</v>
      </c>
      <c r="E1201" s="1">
        <v>41176</v>
      </c>
      <c r="F1201">
        <f t="shared" si="105"/>
        <v>0.48767123287671232</v>
      </c>
      <c r="G1201">
        <f t="shared" si="106"/>
        <v>1</v>
      </c>
      <c r="H1201">
        <f t="shared" si="107"/>
        <v>0</v>
      </c>
      <c r="I1201" s="4">
        <v>331</v>
      </c>
      <c r="J1201" s="4">
        <v>1000000</v>
      </c>
      <c r="K1201" s="4">
        <f>+I1201*J1201</f>
        <v>331000000</v>
      </c>
      <c r="L1201" s="3">
        <f t="shared" si="108"/>
        <v>331000000</v>
      </c>
      <c r="M1201" s="3">
        <f t="shared" si="109"/>
        <v>0</v>
      </c>
    </row>
    <row r="1202" spans="1:13" x14ac:dyDescent="0.35">
      <c r="A1202" s="1">
        <v>41183</v>
      </c>
      <c r="B1202" t="s">
        <v>1684</v>
      </c>
      <c r="C1202" t="s">
        <v>1685</v>
      </c>
      <c r="D1202" s="1">
        <v>41197</v>
      </c>
      <c r="E1202" s="1">
        <v>43388</v>
      </c>
      <c r="F1202">
        <f t="shared" si="105"/>
        <v>6.0027397260273974</v>
      </c>
      <c r="G1202">
        <f t="shared" si="106"/>
        <v>0</v>
      </c>
      <c r="H1202">
        <f t="shared" si="107"/>
        <v>1</v>
      </c>
      <c r="I1202" s="4">
        <v>24000</v>
      </c>
      <c r="J1202" s="4">
        <v>10000</v>
      </c>
      <c r="K1202" s="4">
        <f>+I1202*J1202</f>
        <v>240000000</v>
      </c>
      <c r="L1202" s="3">
        <f t="shared" si="108"/>
        <v>0</v>
      </c>
      <c r="M1202" s="3">
        <f t="shared" si="109"/>
        <v>240000000</v>
      </c>
    </row>
    <row r="1203" spans="1:13" x14ac:dyDescent="0.35">
      <c r="A1203" s="1">
        <v>42675</v>
      </c>
      <c r="B1203" t="s">
        <v>1686</v>
      </c>
      <c r="C1203" t="s">
        <v>1685</v>
      </c>
      <c r="D1203" s="1">
        <v>42692</v>
      </c>
      <c r="E1203" s="1">
        <v>43685</v>
      </c>
      <c r="F1203">
        <f t="shared" si="105"/>
        <v>2.7205479452054795</v>
      </c>
      <c r="G1203">
        <f t="shared" si="106"/>
        <v>1</v>
      </c>
      <c r="H1203">
        <f t="shared" si="107"/>
        <v>0</v>
      </c>
      <c r="I1203" s="4">
        <v>21500</v>
      </c>
      <c r="J1203" s="4">
        <v>10000</v>
      </c>
      <c r="K1203" s="4">
        <f>+I1203*J1203</f>
        <v>215000000</v>
      </c>
      <c r="L1203" s="3">
        <f t="shared" si="108"/>
        <v>215000000</v>
      </c>
      <c r="M1203" s="3">
        <f t="shared" si="109"/>
        <v>0</v>
      </c>
    </row>
    <row r="1204" spans="1:13" x14ac:dyDescent="0.35">
      <c r="A1204" s="1">
        <v>41183</v>
      </c>
      <c r="B1204" t="s">
        <v>1687</v>
      </c>
      <c r="C1204" t="s">
        <v>1685</v>
      </c>
      <c r="D1204" s="1">
        <v>41197</v>
      </c>
      <c r="E1204" s="1">
        <v>43753</v>
      </c>
      <c r="F1204">
        <f t="shared" si="105"/>
        <v>7.0027397260273974</v>
      </c>
      <c r="G1204">
        <f t="shared" si="106"/>
        <v>0</v>
      </c>
      <c r="H1204">
        <f t="shared" si="107"/>
        <v>1</v>
      </c>
      <c r="I1204" s="4">
        <v>16000</v>
      </c>
      <c r="J1204" s="4">
        <v>10000</v>
      </c>
      <c r="K1204" s="4">
        <f>+I1204*J1204</f>
        <v>160000000</v>
      </c>
      <c r="L1204" s="3">
        <f t="shared" si="108"/>
        <v>0</v>
      </c>
      <c r="M1204" s="3">
        <f t="shared" si="109"/>
        <v>160000000</v>
      </c>
    </row>
    <row r="1205" spans="1:13" x14ac:dyDescent="0.35">
      <c r="A1205" s="1">
        <v>41183</v>
      </c>
      <c r="B1205" t="s">
        <v>1688</v>
      </c>
      <c r="C1205" t="s">
        <v>1685</v>
      </c>
      <c r="D1205" s="1">
        <v>41197</v>
      </c>
      <c r="E1205" s="1">
        <v>44849</v>
      </c>
      <c r="F1205">
        <f t="shared" si="105"/>
        <v>10.005479452054795</v>
      </c>
      <c r="G1205">
        <f t="shared" si="106"/>
        <v>0</v>
      </c>
      <c r="H1205">
        <f t="shared" si="107"/>
        <v>1</v>
      </c>
      <c r="I1205" s="4">
        <v>40000</v>
      </c>
      <c r="J1205" s="4">
        <v>10000</v>
      </c>
      <c r="K1205" s="4">
        <f>+I1205*J1205</f>
        <v>400000000</v>
      </c>
      <c r="L1205" s="3">
        <f t="shared" si="108"/>
        <v>0</v>
      </c>
      <c r="M1205" s="3">
        <f t="shared" si="109"/>
        <v>400000000</v>
      </c>
    </row>
    <row r="1206" spans="1:13" x14ac:dyDescent="0.35">
      <c r="A1206" s="1">
        <v>42095</v>
      </c>
      <c r="B1206" t="s">
        <v>1689</v>
      </c>
      <c r="C1206" t="s">
        <v>1690</v>
      </c>
      <c r="D1206" s="1">
        <v>42109</v>
      </c>
      <c r="E1206" s="1">
        <v>46492</v>
      </c>
      <c r="F1206">
        <f t="shared" si="105"/>
        <v>12.008219178082191</v>
      </c>
      <c r="G1206">
        <f t="shared" si="106"/>
        <v>0</v>
      </c>
      <c r="H1206">
        <f t="shared" si="107"/>
        <v>1</v>
      </c>
      <c r="I1206" s="4">
        <v>3245</v>
      </c>
      <c r="J1206" s="4">
        <v>10000</v>
      </c>
      <c r="K1206" s="4">
        <f>+I1206*J1206</f>
        <v>32450000</v>
      </c>
      <c r="L1206" s="3">
        <f t="shared" si="108"/>
        <v>0</v>
      </c>
      <c r="M1206" s="3">
        <f t="shared" si="109"/>
        <v>32450000</v>
      </c>
    </row>
    <row r="1207" spans="1:13" x14ac:dyDescent="0.35">
      <c r="A1207" s="1">
        <v>44378</v>
      </c>
      <c r="B1207" t="s">
        <v>1691</v>
      </c>
      <c r="C1207" t="s">
        <v>1692</v>
      </c>
      <c r="D1207" s="1">
        <v>44407</v>
      </c>
      <c r="E1207" s="1">
        <v>45503</v>
      </c>
      <c r="F1207">
        <f t="shared" si="105"/>
        <v>3.0027397260273974</v>
      </c>
      <c r="G1207">
        <f t="shared" si="106"/>
        <v>1</v>
      </c>
      <c r="H1207">
        <f t="shared" si="107"/>
        <v>0</v>
      </c>
      <c r="I1207" s="4">
        <v>300000</v>
      </c>
      <c r="J1207" s="4">
        <v>1000</v>
      </c>
      <c r="K1207" s="4">
        <f>+I1207*J1207</f>
        <v>300000000</v>
      </c>
      <c r="L1207" s="3">
        <f t="shared" si="108"/>
        <v>300000000</v>
      </c>
      <c r="M1207" s="3">
        <f t="shared" si="109"/>
        <v>0</v>
      </c>
    </row>
    <row r="1208" spans="1:13" x14ac:dyDescent="0.35">
      <c r="A1208" s="1">
        <v>40664</v>
      </c>
      <c r="B1208" t="s">
        <v>1693</v>
      </c>
      <c r="C1208" t="s">
        <v>1694</v>
      </c>
      <c r="D1208" s="1">
        <v>40673</v>
      </c>
      <c r="E1208" s="1">
        <v>42865</v>
      </c>
      <c r="F1208">
        <f t="shared" si="105"/>
        <v>6.0054794520547947</v>
      </c>
      <c r="G1208">
        <f t="shared" si="106"/>
        <v>0</v>
      </c>
      <c r="H1208">
        <f t="shared" si="107"/>
        <v>1</v>
      </c>
      <c r="I1208" s="4">
        <v>120</v>
      </c>
      <c r="J1208" s="4">
        <v>1000000</v>
      </c>
      <c r="K1208" s="4">
        <f>+I1208*J1208</f>
        <v>120000000</v>
      </c>
      <c r="L1208" s="3">
        <f t="shared" si="108"/>
        <v>0</v>
      </c>
      <c r="M1208" s="3">
        <f t="shared" si="109"/>
        <v>120000000</v>
      </c>
    </row>
    <row r="1209" spans="1:13" x14ac:dyDescent="0.35">
      <c r="A1209" s="1">
        <v>42095</v>
      </c>
      <c r="B1209" t="s">
        <v>1695</v>
      </c>
      <c r="C1209" t="s">
        <v>1694</v>
      </c>
      <c r="D1209" s="1">
        <v>42109</v>
      </c>
      <c r="E1209" s="1">
        <v>44301</v>
      </c>
      <c r="F1209">
        <f t="shared" si="105"/>
        <v>6.0054794520547947</v>
      </c>
      <c r="G1209">
        <f t="shared" si="106"/>
        <v>0</v>
      </c>
      <c r="H1209">
        <f t="shared" si="107"/>
        <v>1</v>
      </c>
      <c r="I1209" s="4">
        <v>24600</v>
      </c>
      <c r="J1209" s="4">
        <v>10000</v>
      </c>
      <c r="K1209" s="4">
        <f>+I1209*J1209</f>
        <v>246000000</v>
      </c>
      <c r="L1209" s="3">
        <f t="shared" si="108"/>
        <v>0</v>
      </c>
      <c r="M1209" s="3">
        <f t="shared" si="109"/>
        <v>246000000</v>
      </c>
    </row>
    <row r="1210" spans="1:13" x14ac:dyDescent="0.35">
      <c r="A1210" s="1">
        <v>42887</v>
      </c>
      <c r="B1210" t="s">
        <v>1696</v>
      </c>
      <c r="C1210" t="s">
        <v>1697</v>
      </c>
      <c r="D1210" s="1">
        <v>42915</v>
      </c>
      <c r="E1210" s="1">
        <v>44194</v>
      </c>
      <c r="F1210">
        <f t="shared" si="105"/>
        <v>3.504109589041096</v>
      </c>
      <c r="G1210">
        <f t="shared" si="106"/>
        <v>1</v>
      </c>
      <c r="H1210">
        <f t="shared" si="107"/>
        <v>0</v>
      </c>
      <c r="I1210" s="4">
        <v>25</v>
      </c>
      <c r="J1210" s="4">
        <v>1000000</v>
      </c>
      <c r="K1210" s="4">
        <f>+I1210*J1210</f>
        <v>25000000</v>
      </c>
      <c r="L1210" s="3">
        <f t="shared" si="108"/>
        <v>25000000</v>
      </c>
      <c r="M1210" s="3">
        <f t="shared" si="109"/>
        <v>0</v>
      </c>
    </row>
    <row r="1211" spans="1:13" x14ac:dyDescent="0.35">
      <c r="A1211" s="1">
        <v>41030</v>
      </c>
      <c r="B1211" t="s">
        <v>1698</v>
      </c>
      <c r="C1211" t="s">
        <v>1699</v>
      </c>
      <c r="D1211" s="1">
        <v>41031</v>
      </c>
      <c r="E1211" s="1">
        <v>43587</v>
      </c>
      <c r="F1211">
        <f t="shared" si="105"/>
        <v>7.0027397260273974</v>
      </c>
      <c r="G1211">
        <f t="shared" si="106"/>
        <v>0</v>
      </c>
      <c r="H1211">
        <f t="shared" si="107"/>
        <v>1</v>
      </c>
      <c r="I1211" s="4">
        <v>9500</v>
      </c>
      <c r="J1211" s="4">
        <v>10000</v>
      </c>
      <c r="K1211" s="4">
        <f>+I1211*J1211</f>
        <v>95000000</v>
      </c>
      <c r="L1211" s="3">
        <f t="shared" si="108"/>
        <v>0</v>
      </c>
      <c r="M1211" s="3">
        <f t="shared" si="109"/>
        <v>95000000</v>
      </c>
    </row>
    <row r="1212" spans="1:13" x14ac:dyDescent="0.35">
      <c r="A1212" s="1">
        <v>41487</v>
      </c>
      <c r="B1212" t="s">
        <v>1700</v>
      </c>
      <c r="C1212" t="s">
        <v>1699</v>
      </c>
      <c r="D1212" s="1">
        <v>41501</v>
      </c>
      <c r="E1212" s="1">
        <v>44423</v>
      </c>
      <c r="F1212">
        <f t="shared" si="105"/>
        <v>8.0054794520547947</v>
      </c>
      <c r="G1212">
        <f t="shared" si="106"/>
        <v>0</v>
      </c>
      <c r="H1212">
        <f t="shared" si="107"/>
        <v>1</v>
      </c>
      <c r="I1212" s="4">
        <v>5000</v>
      </c>
      <c r="J1212" s="4">
        <v>10000</v>
      </c>
      <c r="K1212" s="4">
        <f>+I1212*J1212</f>
        <v>50000000</v>
      </c>
      <c r="L1212" s="3">
        <f t="shared" si="108"/>
        <v>0</v>
      </c>
      <c r="M1212" s="3">
        <f t="shared" si="109"/>
        <v>50000000</v>
      </c>
    </row>
    <row r="1213" spans="1:13" x14ac:dyDescent="0.35">
      <c r="A1213" s="1">
        <v>41487</v>
      </c>
      <c r="B1213" t="s">
        <v>1701</v>
      </c>
      <c r="C1213" t="s">
        <v>1699</v>
      </c>
      <c r="D1213" s="1">
        <v>41501</v>
      </c>
      <c r="E1213" s="1">
        <v>44484</v>
      </c>
      <c r="F1213">
        <f t="shared" si="105"/>
        <v>8.1726027397260275</v>
      </c>
      <c r="G1213">
        <f t="shared" si="106"/>
        <v>0</v>
      </c>
      <c r="H1213">
        <f t="shared" si="107"/>
        <v>1</v>
      </c>
      <c r="I1213" s="4">
        <v>10000</v>
      </c>
      <c r="J1213" s="4">
        <v>10000</v>
      </c>
      <c r="K1213" s="4">
        <f>+I1213*J1213</f>
        <v>100000000</v>
      </c>
      <c r="L1213" s="3">
        <f t="shared" si="108"/>
        <v>0</v>
      </c>
      <c r="M1213" s="3">
        <f t="shared" si="109"/>
        <v>100000000</v>
      </c>
    </row>
    <row r="1214" spans="1:13" x14ac:dyDescent="0.35">
      <c r="A1214" s="1">
        <v>40969</v>
      </c>
      <c r="B1214" t="s">
        <v>1702</v>
      </c>
      <c r="C1214" t="s">
        <v>1703</v>
      </c>
      <c r="D1214" s="1">
        <v>40987</v>
      </c>
      <c r="E1214" s="1">
        <v>42456</v>
      </c>
      <c r="F1214">
        <f t="shared" si="105"/>
        <v>4.0246575342465754</v>
      </c>
      <c r="G1214">
        <f t="shared" si="106"/>
        <v>1</v>
      </c>
      <c r="H1214">
        <f t="shared" si="107"/>
        <v>0</v>
      </c>
      <c r="I1214" s="4">
        <v>4</v>
      </c>
      <c r="J1214" s="4">
        <v>5000000</v>
      </c>
      <c r="K1214" s="4">
        <f>+I1214*J1214</f>
        <v>20000000</v>
      </c>
      <c r="L1214" s="3">
        <f t="shared" si="108"/>
        <v>20000000</v>
      </c>
      <c r="M1214" s="3">
        <f t="shared" si="109"/>
        <v>0</v>
      </c>
    </row>
    <row r="1215" spans="1:13" x14ac:dyDescent="0.35">
      <c r="A1215" s="1">
        <v>41487</v>
      </c>
      <c r="B1215" t="s">
        <v>1704</v>
      </c>
      <c r="C1215" t="s">
        <v>1705</v>
      </c>
      <c r="D1215" s="1">
        <v>41506</v>
      </c>
      <c r="E1215" s="1">
        <v>42600</v>
      </c>
      <c r="F1215">
        <f t="shared" si="105"/>
        <v>2.9972602739726026</v>
      </c>
      <c r="G1215">
        <f t="shared" si="106"/>
        <v>1</v>
      </c>
      <c r="H1215">
        <f t="shared" si="107"/>
        <v>0</v>
      </c>
      <c r="I1215" s="4">
        <v>67000</v>
      </c>
      <c r="J1215" s="4">
        <v>1000</v>
      </c>
      <c r="K1215" s="4">
        <f>+I1215*J1215</f>
        <v>67000000</v>
      </c>
      <c r="L1215" s="3">
        <f t="shared" si="108"/>
        <v>67000000</v>
      </c>
      <c r="M1215" s="3">
        <f t="shared" si="109"/>
        <v>0</v>
      </c>
    </row>
    <row r="1216" spans="1:13" x14ac:dyDescent="0.35">
      <c r="A1216" s="1">
        <v>42095</v>
      </c>
      <c r="B1216" t="s">
        <v>1706</v>
      </c>
      <c r="C1216" t="s">
        <v>1707</v>
      </c>
      <c r="D1216" s="1">
        <v>42109</v>
      </c>
      <c r="E1216" s="1">
        <v>43205</v>
      </c>
      <c r="F1216">
        <f t="shared" si="105"/>
        <v>3.0027397260273974</v>
      </c>
      <c r="G1216">
        <f t="shared" si="106"/>
        <v>1</v>
      </c>
      <c r="H1216">
        <f t="shared" si="107"/>
        <v>0</v>
      </c>
      <c r="I1216" s="4">
        <v>23200</v>
      </c>
      <c r="J1216" s="4">
        <v>10000</v>
      </c>
      <c r="K1216" s="4">
        <f>+I1216*J1216</f>
        <v>232000000</v>
      </c>
      <c r="L1216" s="3">
        <f t="shared" si="108"/>
        <v>232000000</v>
      </c>
      <c r="M1216" s="3">
        <f t="shared" si="109"/>
        <v>0</v>
      </c>
    </row>
    <row r="1217" spans="1:13" x14ac:dyDescent="0.35">
      <c r="A1217" s="1">
        <v>43191</v>
      </c>
      <c r="B1217" t="s">
        <v>1708</v>
      </c>
      <c r="C1217" t="s">
        <v>1707</v>
      </c>
      <c r="D1217" s="1">
        <v>43203</v>
      </c>
      <c r="E1217" s="1">
        <v>43934</v>
      </c>
      <c r="F1217">
        <f t="shared" si="105"/>
        <v>2.0027397260273974</v>
      </c>
      <c r="G1217">
        <f t="shared" si="106"/>
        <v>1</v>
      </c>
      <c r="H1217">
        <f t="shared" si="107"/>
        <v>0</v>
      </c>
      <c r="I1217" s="4">
        <v>130000</v>
      </c>
      <c r="J1217" s="4">
        <v>1000</v>
      </c>
      <c r="K1217" s="4">
        <f>+I1217*J1217</f>
        <v>130000000</v>
      </c>
      <c r="L1217" s="3">
        <f t="shared" si="108"/>
        <v>130000000</v>
      </c>
      <c r="M1217" s="3">
        <f t="shared" si="109"/>
        <v>0</v>
      </c>
    </row>
    <row r="1218" spans="1:13" x14ac:dyDescent="0.35">
      <c r="A1218" s="1">
        <v>43435</v>
      </c>
      <c r="B1218" t="s">
        <v>1709</v>
      </c>
      <c r="C1218" t="s">
        <v>1707</v>
      </c>
      <c r="D1218" s="1">
        <v>43449</v>
      </c>
      <c r="E1218" s="1">
        <v>44545</v>
      </c>
      <c r="F1218">
        <f t="shared" si="105"/>
        <v>3.0027397260273974</v>
      </c>
      <c r="G1218">
        <f t="shared" si="106"/>
        <v>1</v>
      </c>
      <c r="H1218">
        <f t="shared" si="107"/>
        <v>0</v>
      </c>
      <c r="I1218" s="4">
        <v>300000</v>
      </c>
      <c r="J1218" s="4">
        <v>1000</v>
      </c>
      <c r="K1218" s="4">
        <f>+I1218*J1218</f>
        <v>300000000</v>
      </c>
      <c r="L1218" s="3">
        <f t="shared" si="108"/>
        <v>300000000</v>
      </c>
      <c r="M1218" s="3">
        <f t="shared" si="109"/>
        <v>0</v>
      </c>
    </row>
    <row r="1219" spans="1:13" x14ac:dyDescent="0.35">
      <c r="A1219" s="1">
        <v>43617</v>
      </c>
      <c r="B1219" t="s">
        <v>1710</v>
      </c>
      <c r="C1219" t="s">
        <v>1707</v>
      </c>
      <c r="D1219" s="1">
        <v>43620</v>
      </c>
      <c r="E1219" s="1">
        <v>43996</v>
      </c>
      <c r="F1219">
        <f t="shared" ref="F1219:F1282" si="110">(E1219-D1219)/365</f>
        <v>1.0301369863013699</v>
      </c>
      <c r="G1219">
        <f t="shared" ref="G1219:G1282" si="111">IF(F1219&lt;5,1,)</f>
        <v>1</v>
      </c>
      <c r="H1219">
        <f t="shared" ref="H1219:H1282" si="112">IF(F1219&gt;=5,1,0)</f>
        <v>0</v>
      </c>
      <c r="I1219" s="4">
        <v>1100000</v>
      </c>
      <c r="J1219" s="4">
        <v>1000</v>
      </c>
      <c r="K1219" s="4">
        <f>+I1219*J1219</f>
        <v>1100000000</v>
      </c>
      <c r="L1219" s="3">
        <f t="shared" ref="L1219:L1282" si="113">+K1219*G1219</f>
        <v>1100000000</v>
      </c>
      <c r="M1219" s="3">
        <f t="shared" ref="M1219:M1282" si="114">+K1219*H1219</f>
        <v>0</v>
      </c>
    </row>
    <row r="1220" spans="1:13" x14ac:dyDescent="0.35">
      <c r="A1220" s="1">
        <v>42095</v>
      </c>
      <c r="B1220" t="s">
        <v>1711</v>
      </c>
      <c r="C1220" t="s">
        <v>1685</v>
      </c>
      <c r="D1220" s="1">
        <v>42109</v>
      </c>
      <c r="E1220" s="1">
        <v>43936</v>
      </c>
      <c r="F1220">
        <f t="shared" si="110"/>
        <v>5.0054794520547947</v>
      </c>
      <c r="G1220">
        <f t="shared" si="111"/>
        <v>0</v>
      </c>
      <c r="H1220">
        <f t="shared" si="112"/>
        <v>1</v>
      </c>
      <c r="I1220" s="4">
        <v>36800</v>
      </c>
      <c r="J1220" s="4">
        <v>10000</v>
      </c>
      <c r="K1220" s="4">
        <f>+I1220*J1220</f>
        <v>368000000</v>
      </c>
      <c r="L1220" s="3">
        <f t="shared" si="113"/>
        <v>0</v>
      </c>
      <c r="M1220" s="3">
        <f t="shared" si="114"/>
        <v>368000000</v>
      </c>
    </row>
    <row r="1221" spans="1:13" x14ac:dyDescent="0.35">
      <c r="A1221" s="1">
        <v>41944</v>
      </c>
      <c r="B1221" t="s">
        <v>1712</v>
      </c>
      <c r="C1221" t="s">
        <v>1713</v>
      </c>
      <c r="D1221" s="1">
        <v>41960</v>
      </c>
      <c r="E1221" s="1">
        <v>43966</v>
      </c>
      <c r="F1221">
        <f t="shared" si="110"/>
        <v>5.4958904109589044</v>
      </c>
      <c r="G1221">
        <f t="shared" si="111"/>
        <v>0</v>
      </c>
      <c r="H1221">
        <f t="shared" si="112"/>
        <v>1</v>
      </c>
      <c r="I1221" s="4">
        <v>14800</v>
      </c>
      <c r="J1221" s="4">
        <v>10000</v>
      </c>
      <c r="K1221" s="4">
        <f>+I1221*J1221</f>
        <v>148000000</v>
      </c>
      <c r="L1221" s="3">
        <f t="shared" si="113"/>
        <v>0</v>
      </c>
      <c r="M1221" s="3">
        <f t="shared" si="114"/>
        <v>148000000</v>
      </c>
    </row>
    <row r="1222" spans="1:13" x14ac:dyDescent="0.35">
      <c r="A1222" s="1">
        <v>42736</v>
      </c>
      <c r="B1222" t="s">
        <v>1714</v>
      </c>
      <c r="C1222" t="s">
        <v>1713</v>
      </c>
      <c r="D1222" s="1">
        <v>42752</v>
      </c>
      <c r="E1222" s="1">
        <v>43999</v>
      </c>
      <c r="F1222">
        <f t="shared" si="110"/>
        <v>3.4164383561643836</v>
      </c>
      <c r="G1222">
        <f t="shared" si="111"/>
        <v>1</v>
      </c>
      <c r="H1222">
        <f t="shared" si="112"/>
        <v>0</v>
      </c>
      <c r="I1222" s="4">
        <v>5000</v>
      </c>
      <c r="J1222" s="4">
        <v>10000</v>
      </c>
      <c r="K1222" s="4">
        <f>+I1222*J1222</f>
        <v>50000000</v>
      </c>
      <c r="L1222" s="3">
        <f t="shared" si="113"/>
        <v>50000000</v>
      </c>
      <c r="M1222" s="3">
        <f t="shared" si="114"/>
        <v>0</v>
      </c>
    </row>
    <row r="1223" spans="1:13" x14ac:dyDescent="0.35">
      <c r="A1223" s="1">
        <v>42887</v>
      </c>
      <c r="B1223" t="s">
        <v>1715</v>
      </c>
      <c r="C1223" t="s">
        <v>1713</v>
      </c>
      <c r="D1223" s="1">
        <v>42888</v>
      </c>
      <c r="E1223" s="1">
        <v>43984</v>
      </c>
      <c r="F1223">
        <f t="shared" si="110"/>
        <v>3.0027397260273974</v>
      </c>
      <c r="G1223">
        <f t="shared" si="111"/>
        <v>1</v>
      </c>
      <c r="H1223">
        <f t="shared" si="112"/>
        <v>0</v>
      </c>
      <c r="I1223" s="4">
        <v>5000</v>
      </c>
      <c r="J1223" s="4">
        <v>10000</v>
      </c>
      <c r="K1223" s="4">
        <f>+I1223*J1223</f>
        <v>50000000</v>
      </c>
      <c r="L1223" s="3">
        <f t="shared" si="113"/>
        <v>50000000</v>
      </c>
      <c r="M1223" s="3">
        <f t="shared" si="114"/>
        <v>0</v>
      </c>
    </row>
    <row r="1224" spans="1:13" x14ac:dyDescent="0.35">
      <c r="A1224" s="1">
        <v>44317</v>
      </c>
      <c r="B1224" t="s">
        <v>1716</v>
      </c>
      <c r="C1224" t="s">
        <v>1713</v>
      </c>
      <c r="D1224" s="1">
        <v>44346</v>
      </c>
      <c r="E1224" s="1">
        <v>45442</v>
      </c>
      <c r="F1224">
        <f t="shared" si="110"/>
        <v>3.0027397260273974</v>
      </c>
      <c r="G1224">
        <f t="shared" si="111"/>
        <v>1</v>
      </c>
      <c r="H1224">
        <f t="shared" si="112"/>
        <v>0</v>
      </c>
      <c r="I1224" s="4">
        <v>370000</v>
      </c>
      <c r="J1224" s="4">
        <v>1000</v>
      </c>
      <c r="K1224" s="4">
        <f>+I1224*J1224</f>
        <v>370000000</v>
      </c>
      <c r="L1224" s="3">
        <f t="shared" si="113"/>
        <v>370000000</v>
      </c>
      <c r="M1224" s="3">
        <f t="shared" si="114"/>
        <v>0</v>
      </c>
    </row>
    <row r="1225" spans="1:13" x14ac:dyDescent="0.35">
      <c r="A1225" s="1">
        <v>44317</v>
      </c>
      <c r="B1225" t="s">
        <v>1717</v>
      </c>
      <c r="C1225" t="s">
        <v>1718</v>
      </c>
      <c r="D1225" s="1">
        <v>44326</v>
      </c>
      <c r="E1225" s="1">
        <v>44691</v>
      </c>
      <c r="F1225">
        <f t="shared" si="110"/>
        <v>1</v>
      </c>
      <c r="G1225">
        <f t="shared" si="111"/>
        <v>1</v>
      </c>
      <c r="H1225">
        <f t="shared" si="112"/>
        <v>0</v>
      </c>
      <c r="I1225" s="4">
        <v>600000</v>
      </c>
      <c r="J1225" s="4">
        <v>1000</v>
      </c>
      <c r="K1225" s="4">
        <f>+I1225*J1225</f>
        <v>600000000</v>
      </c>
      <c r="L1225" s="3">
        <f t="shared" si="113"/>
        <v>600000000</v>
      </c>
      <c r="M1225" s="3">
        <f t="shared" si="114"/>
        <v>0</v>
      </c>
    </row>
    <row r="1226" spans="1:13" x14ac:dyDescent="0.35">
      <c r="A1226" s="1">
        <v>41061</v>
      </c>
      <c r="B1226" t="s">
        <v>1719</v>
      </c>
      <c r="C1226" t="s">
        <v>1720</v>
      </c>
      <c r="D1226" s="1">
        <v>41075</v>
      </c>
      <c r="E1226" s="1">
        <v>43631</v>
      </c>
      <c r="F1226">
        <f t="shared" si="110"/>
        <v>7.0027397260273974</v>
      </c>
      <c r="G1226">
        <f t="shared" si="111"/>
        <v>0</v>
      </c>
      <c r="H1226">
        <f t="shared" si="112"/>
        <v>1</v>
      </c>
      <c r="I1226" s="4">
        <v>600</v>
      </c>
      <c r="J1226" s="4">
        <v>1000000</v>
      </c>
      <c r="K1226" s="4">
        <f>+I1226*J1226</f>
        <v>600000000</v>
      </c>
      <c r="L1226" s="3">
        <f t="shared" si="113"/>
        <v>0</v>
      </c>
      <c r="M1226" s="3">
        <f t="shared" si="114"/>
        <v>600000000</v>
      </c>
    </row>
    <row r="1227" spans="1:13" x14ac:dyDescent="0.35">
      <c r="A1227" s="1">
        <v>43617</v>
      </c>
      <c r="B1227" t="s">
        <v>1721</v>
      </c>
      <c r="C1227" t="s">
        <v>1720</v>
      </c>
      <c r="D1227" s="1">
        <v>43642</v>
      </c>
      <c r="E1227" s="1">
        <v>44373</v>
      </c>
      <c r="F1227">
        <f t="shared" si="110"/>
        <v>2.0027397260273974</v>
      </c>
      <c r="G1227">
        <f t="shared" si="111"/>
        <v>1</v>
      </c>
      <c r="H1227">
        <f t="shared" si="112"/>
        <v>0</v>
      </c>
      <c r="I1227" s="4">
        <v>130000</v>
      </c>
      <c r="J1227" s="4">
        <v>1000</v>
      </c>
      <c r="K1227" s="4">
        <f>+I1227*J1227</f>
        <v>130000000</v>
      </c>
      <c r="L1227" s="3">
        <f t="shared" si="113"/>
        <v>130000000</v>
      </c>
      <c r="M1227" s="3">
        <f t="shared" si="114"/>
        <v>0</v>
      </c>
    </row>
    <row r="1228" spans="1:13" x14ac:dyDescent="0.35">
      <c r="A1228" s="1">
        <v>43800</v>
      </c>
      <c r="B1228" t="s">
        <v>1722</v>
      </c>
      <c r="C1228" t="s">
        <v>1720</v>
      </c>
      <c r="D1228" s="1">
        <v>43819</v>
      </c>
      <c r="E1228" s="1">
        <v>44550</v>
      </c>
      <c r="F1228">
        <f t="shared" si="110"/>
        <v>2.0027397260273974</v>
      </c>
      <c r="G1228">
        <f t="shared" si="111"/>
        <v>1</v>
      </c>
      <c r="H1228">
        <f t="shared" si="112"/>
        <v>0</v>
      </c>
      <c r="I1228" s="4">
        <v>70000</v>
      </c>
      <c r="J1228" s="4">
        <v>1000</v>
      </c>
      <c r="K1228" s="4">
        <f>+I1228*J1228</f>
        <v>70000000</v>
      </c>
      <c r="L1228" s="3">
        <f t="shared" si="113"/>
        <v>70000000</v>
      </c>
      <c r="M1228" s="3">
        <f t="shared" si="114"/>
        <v>0</v>
      </c>
    </row>
    <row r="1229" spans="1:13" x14ac:dyDescent="0.35">
      <c r="A1229" s="1">
        <v>40544</v>
      </c>
      <c r="B1229" t="s">
        <v>1723</v>
      </c>
      <c r="C1229" t="s">
        <v>1724</v>
      </c>
      <c r="D1229" s="1">
        <v>40558</v>
      </c>
      <c r="E1229" s="1">
        <v>44941</v>
      </c>
      <c r="F1229">
        <f t="shared" si="110"/>
        <v>12.008219178082191</v>
      </c>
      <c r="G1229">
        <f t="shared" si="111"/>
        <v>0</v>
      </c>
      <c r="H1229">
        <f t="shared" si="112"/>
        <v>1</v>
      </c>
      <c r="I1229" s="4">
        <v>92500</v>
      </c>
      <c r="J1229" s="4">
        <v>1000</v>
      </c>
      <c r="K1229" s="4">
        <f>+I1229*J1229</f>
        <v>92500000</v>
      </c>
      <c r="L1229" s="3">
        <f t="shared" si="113"/>
        <v>0</v>
      </c>
      <c r="M1229" s="3">
        <f t="shared" si="114"/>
        <v>92500000</v>
      </c>
    </row>
    <row r="1230" spans="1:13" x14ac:dyDescent="0.35">
      <c r="A1230" s="1">
        <v>40544</v>
      </c>
      <c r="B1230" t="s">
        <v>1725</v>
      </c>
      <c r="C1230" t="s">
        <v>1724</v>
      </c>
      <c r="D1230" s="1">
        <v>40558</v>
      </c>
      <c r="E1230" s="1">
        <v>44666</v>
      </c>
      <c r="F1230">
        <f t="shared" si="110"/>
        <v>11.254794520547945</v>
      </c>
      <c r="G1230">
        <f t="shared" si="111"/>
        <v>0</v>
      </c>
      <c r="H1230">
        <f t="shared" si="112"/>
        <v>1</v>
      </c>
      <c r="I1230" s="4">
        <v>92500</v>
      </c>
      <c r="J1230" s="4">
        <v>1000</v>
      </c>
      <c r="K1230" s="4">
        <f>+I1230*J1230</f>
        <v>92500000</v>
      </c>
      <c r="L1230" s="3">
        <f t="shared" si="113"/>
        <v>0</v>
      </c>
      <c r="M1230" s="3">
        <f t="shared" si="114"/>
        <v>92500000</v>
      </c>
    </row>
    <row r="1231" spans="1:13" x14ac:dyDescent="0.35">
      <c r="A1231" s="1">
        <v>40544</v>
      </c>
      <c r="B1231" t="s">
        <v>1726</v>
      </c>
      <c r="C1231" t="s">
        <v>1724</v>
      </c>
      <c r="D1231" s="1">
        <v>40558</v>
      </c>
      <c r="E1231" s="1">
        <v>44757</v>
      </c>
      <c r="F1231">
        <f t="shared" si="110"/>
        <v>11.504109589041096</v>
      </c>
      <c r="G1231">
        <f t="shared" si="111"/>
        <v>0</v>
      </c>
      <c r="H1231">
        <f t="shared" si="112"/>
        <v>1</v>
      </c>
      <c r="I1231" s="4">
        <v>92500</v>
      </c>
      <c r="J1231" s="4">
        <v>1000</v>
      </c>
      <c r="K1231" s="4">
        <f>+I1231*J1231</f>
        <v>92500000</v>
      </c>
      <c r="L1231" s="3">
        <f t="shared" si="113"/>
        <v>0</v>
      </c>
      <c r="M1231" s="3">
        <f t="shared" si="114"/>
        <v>92500000</v>
      </c>
    </row>
    <row r="1232" spans="1:13" x14ac:dyDescent="0.35">
      <c r="A1232" s="1">
        <v>40544</v>
      </c>
      <c r="B1232" t="s">
        <v>1727</v>
      </c>
      <c r="C1232" t="s">
        <v>1724</v>
      </c>
      <c r="D1232" s="1">
        <v>40558</v>
      </c>
      <c r="E1232" s="1">
        <v>44849</v>
      </c>
      <c r="F1232">
        <f t="shared" si="110"/>
        <v>11.756164383561643</v>
      </c>
      <c r="G1232">
        <f t="shared" si="111"/>
        <v>0</v>
      </c>
      <c r="H1232">
        <f t="shared" si="112"/>
        <v>1</v>
      </c>
      <c r="I1232" s="4">
        <v>92500</v>
      </c>
      <c r="J1232" s="4">
        <v>1000</v>
      </c>
      <c r="K1232" s="4">
        <f>+I1232*J1232</f>
        <v>92500000</v>
      </c>
      <c r="L1232" s="3">
        <f t="shared" si="113"/>
        <v>0</v>
      </c>
      <c r="M1232" s="3">
        <f t="shared" si="114"/>
        <v>92500000</v>
      </c>
    </row>
    <row r="1233" spans="1:13" x14ac:dyDescent="0.35">
      <c r="A1233" s="1">
        <v>43160</v>
      </c>
      <c r="B1233" t="s">
        <v>1728</v>
      </c>
      <c r="C1233" t="s">
        <v>1729</v>
      </c>
      <c r="D1233" s="1">
        <v>43174</v>
      </c>
      <c r="E1233" s="1">
        <v>43905</v>
      </c>
      <c r="F1233">
        <f t="shared" si="110"/>
        <v>2.0027397260273974</v>
      </c>
      <c r="G1233">
        <f t="shared" si="111"/>
        <v>1</v>
      </c>
      <c r="H1233">
        <f t="shared" si="112"/>
        <v>0</v>
      </c>
      <c r="I1233" s="4">
        <v>90000</v>
      </c>
      <c r="J1233" s="4">
        <v>10000</v>
      </c>
      <c r="K1233" s="4">
        <f>+I1233*J1233</f>
        <v>900000000</v>
      </c>
      <c r="L1233" s="3">
        <f t="shared" si="113"/>
        <v>900000000</v>
      </c>
      <c r="M1233" s="3">
        <f t="shared" si="114"/>
        <v>0</v>
      </c>
    </row>
    <row r="1234" spans="1:13" x14ac:dyDescent="0.35">
      <c r="A1234" s="1">
        <v>43070</v>
      </c>
      <c r="B1234" t="s">
        <v>1730</v>
      </c>
      <c r="C1234" t="s">
        <v>1731</v>
      </c>
      <c r="D1234" s="1">
        <v>43090</v>
      </c>
      <c r="E1234" s="1">
        <v>43455</v>
      </c>
      <c r="F1234">
        <f t="shared" si="110"/>
        <v>1</v>
      </c>
      <c r="G1234">
        <f t="shared" si="111"/>
        <v>1</v>
      </c>
      <c r="H1234">
        <f t="shared" si="112"/>
        <v>0</v>
      </c>
      <c r="I1234" s="4">
        <v>86949</v>
      </c>
      <c r="J1234" s="4">
        <v>1000</v>
      </c>
      <c r="K1234" s="4">
        <f>+I1234*J1234</f>
        <v>86949000</v>
      </c>
      <c r="L1234" s="3">
        <f t="shared" si="113"/>
        <v>86949000</v>
      </c>
      <c r="M1234" s="3">
        <f t="shared" si="114"/>
        <v>0</v>
      </c>
    </row>
    <row r="1235" spans="1:13" x14ac:dyDescent="0.35">
      <c r="A1235" s="1">
        <v>41487</v>
      </c>
      <c r="B1235" t="s">
        <v>1732</v>
      </c>
      <c r="C1235" t="s">
        <v>1733</v>
      </c>
      <c r="D1235" s="1">
        <v>41506</v>
      </c>
      <c r="E1235" s="1">
        <v>42600</v>
      </c>
      <c r="F1235">
        <f t="shared" si="110"/>
        <v>2.9972602739726026</v>
      </c>
      <c r="G1235">
        <f t="shared" si="111"/>
        <v>1</v>
      </c>
      <c r="H1235">
        <f t="shared" si="112"/>
        <v>0</v>
      </c>
      <c r="I1235" s="4">
        <v>64200</v>
      </c>
      <c r="J1235" s="4">
        <v>1000</v>
      </c>
      <c r="K1235" s="4">
        <f>+I1235*J1235</f>
        <v>64200000</v>
      </c>
      <c r="L1235" s="3">
        <f t="shared" si="113"/>
        <v>64200000</v>
      </c>
      <c r="M1235" s="3">
        <f t="shared" si="114"/>
        <v>0</v>
      </c>
    </row>
    <row r="1236" spans="1:13" x14ac:dyDescent="0.35">
      <c r="A1236" s="1">
        <v>43739</v>
      </c>
      <c r="B1236" t="s">
        <v>1734</v>
      </c>
      <c r="C1236" t="s">
        <v>1735</v>
      </c>
      <c r="D1236" s="1">
        <v>43742</v>
      </c>
      <c r="E1236" s="1">
        <v>45569</v>
      </c>
      <c r="F1236">
        <f t="shared" si="110"/>
        <v>5.0054794520547947</v>
      </c>
      <c r="G1236">
        <f t="shared" si="111"/>
        <v>0</v>
      </c>
      <c r="H1236">
        <f t="shared" si="112"/>
        <v>1</v>
      </c>
      <c r="I1236" s="4">
        <v>5000</v>
      </c>
      <c r="J1236" s="4">
        <v>10000</v>
      </c>
      <c r="K1236" s="4">
        <f>+I1236*J1236</f>
        <v>50000000</v>
      </c>
      <c r="L1236" s="3">
        <f t="shared" si="113"/>
        <v>0</v>
      </c>
      <c r="M1236" s="3">
        <f t="shared" si="114"/>
        <v>50000000</v>
      </c>
    </row>
    <row r="1237" spans="1:13" x14ac:dyDescent="0.35">
      <c r="A1237" s="1">
        <v>40603</v>
      </c>
      <c r="B1237" t="s">
        <v>1736</v>
      </c>
      <c r="C1237" t="s">
        <v>1737</v>
      </c>
      <c r="D1237" s="1">
        <v>40618</v>
      </c>
      <c r="E1237" s="1">
        <v>42445</v>
      </c>
      <c r="F1237">
        <f t="shared" si="110"/>
        <v>5.0054794520547947</v>
      </c>
      <c r="G1237">
        <f t="shared" si="111"/>
        <v>0</v>
      </c>
      <c r="H1237">
        <f t="shared" si="112"/>
        <v>1</v>
      </c>
      <c r="I1237" s="4">
        <v>75</v>
      </c>
      <c r="J1237" s="4">
        <v>1000000</v>
      </c>
      <c r="K1237" s="4">
        <f>+I1237*J1237</f>
        <v>75000000</v>
      </c>
      <c r="L1237" s="3">
        <f t="shared" si="113"/>
        <v>0</v>
      </c>
      <c r="M1237" s="3">
        <f t="shared" si="114"/>
        <v>75000000</v>
      </c>
    </row>
    <row r="1238" spans="1:13" x14ac:dyDescent="0.35">
      <c r="A1238" s="1">
        <v>41183</v>
      </c>
      <c r="B1238" t="s">
        <v>1738</v>
      </c>
      <c r="C1238" t="s">
        <v>1737</v>
      </c>
      <c r="D1238" s="1">
        <v>41211</v>
      </c>
      <c r="E1238" s="1">
        <v>43037</v>
      </c>
      <c r="F1238">
        <f t="shared" si="110"/>
        <v>5.0027397260273974</v>
      </c>
      <c r="G1238">
        <f t="shared" si="111"/>
        <v>0</v>
      </c>
      <c r="H1238">
        <f t="shared" si="112"/>
        <v>1</v>
      </c>
      <c r="I1238" s="4">
        <v>8000</v>
      </c>
      <c r="J1238" s="4">
        <v>10000</v>
      </c>
      <c r="K1238" s="4">
        <f>+I1238*J1238</f>
        <v>80000000</v>
      </c>
      <c r="L1238" s="3">
        <f t="shared" si="113"/>
        <v>0</v>
      </c>
      <c r="M1238" s="3">
        <f t="shared" si="114"/>
        <v>80000000</v>
      </c>
    </row>
    <row r="1239" spans="1:13" x14ac:dyDescent="0.35">
      <c r="A1239" s="1">
        <v>42125</v>
      </c>
      <c r="B1239" t="s">
        <v>1739</v>
      </c>
      <c r="C1239" t="s">
        <v>1737</v>
      </c>
      <c r="D1239" s="1">
        <v>42131</v>
      </c>
      <c r="E1239" s="1">
        <v>43868</v>
      </c>
      <c r="F1239">
        <f t="shared" si="110"/>
        <v>4.7589041095890412</v>
      </c>
      <c r="G1239">
        <f t="shared" si="111"/>
        <v>1</v>
      </c>
      <c r="H1239">
        <f t="shared" si="112"/>
        <v>0</v>
      </c>
      <c r="I1239" s="4">
        <v>7000</v>
      </c>
      <c r="J1239" s="4">
        <v>10000</v>
      </c>
      <c r="K1239" s="4">
        <f>+I1239*J1239</f>
        <v>70000000</v>
      </c>
      <c r="L1239" s="3">
        <f t="shared" si="113"/>
        <v>70000000</v>
      </c>
      <c r="M1239" s="3">
        <f t="shared" si="114"/>
        <v>0</v>
      </c>
    </row>
    <row r="1240" spans="1:13" x14ac:dyDescent="0.35">
      <c r="A1240" s="1">
        <v>42979</v>
      </c>
      <c r="B1240" t="s">
        <v>1740</v>
      </c>
      <c r="C1240" t="s">
        <v>1737</v>
      </c>
      <c r="D1240" s="1">
        <v>43004</v>
      </c>
      <c r="E1240" s="1">
        <v>44830</v>
      </c>
      <c r="F1240">
        <f t="shared" si="110"/>
        <v>5.0027397260273974</v>
      </c>
      <c r="G1240">
        <f t="shared" si="111"/>
        <v>0</v>
      </c>
      <c r="H1240">
        <f t="shared" si="112"/>
        <v>1</v>
      </c>
      <c r="I1240" s="4">
        <v>75000</v>
      </c>
      <c r="J1240" s="4">
        <v>1000</v>
      </c>
      <c r="K1240" s="4">
        <f>+I1240*J1240</f>
        <v>75000000</v>
      </c>
      <c r="L1240" s="3">
        <f t="shared" si="113"/>
        <v>0</v>
      </c>
      <c r="M1240" s="3">
        <f t="shared" si="114"/>
        <v>75000000</v>
      </c>
    </row>
    <row r="1241" spans="1:13" x14ac:dyDescent="0.35">
      <c r="A1241" s="1">
        <v>43647</v>
      </c>
      <c r="B1241" t="s">
        <v>1741</v>
      </c>
      <c r="C1241" t="s">
        <v>1737</v>
      </c>
      <c r="D1241" s="1">
        <v>43663</v>
      </c>
      <c r="E1241" s="1">
        <v>45490</v>
      </c>
      <c r="F1241">
        <f t="shared" si="110"/>
        <v>5.0054794520547947</v>
      </c>
      <c r="G1241">
        <f t="shared" si="111"/>
        <v>0</v>
      </c>
      <c r="H1241">
        <f t="shared" si="112"/>
        <v>1</v>
      </c>
      <c r="I1241" s="4">
        <v>50000</v>
      </c>
      <c r="J1241" s="4">
        <v>1000</v>
      </c>
      <c r="K1241" s="4">
        <f>+I1241*J1241</f>
        <v>50000000</v>
      </c>
      <c r="L1241" s="3">
        <f t="shared" si="113"/>
        <v>0</v>
      </c>
      <c r="M1241" s="3">
        <f t="shared" si="114"/>
        <v>50000000</v>
      </c>
    </row>
    <row r="1242" spans="1:13" x14ac:dyDescent="0.35">
      <c r="A1242" s="1">
        <v>44287</v>
      </c>
      <c r="B1242" t="s">
        <v>1742</v>
      </c>
      <c r="C1242" t="s">
        <v>1737</v>
      </c>
      <c r="D1242" s="1">
        <v>44292</v>
      </c>
      <c r="E1242" s="1">
        <v>46118</v>
      </c>
      <c r="F1242">
        <f t="shared" si="110"/>
        <v>5.0027397260273974</v>
      </c>
      <c r="G1242">
        <f t="shared" si="111"/>
        <v>0</v>
      </c>
      <c r="H1242">
        <f t="shared" si="112"/>
        <v>1</v>
      </c>
      <c r="I1242" s="4">
        <v>50000</v>
      </c>
      <c r="J1242" s="4">
        <v>1000</v>
      </c>
      <c r="K1242" s="4">
        <f>+I1242*J1242</f>
        <v>50000000</v>
      </c>
      <c r="L1242" s="3">
        <f t="shared" si="113"/>
        <v>0</v>
      </c>
      <c r="M1242" s="3">
        <f t="shared" si="114"/>
        <v>50000000</v>
      </c>
    </row>
    <row r="1243" spans="1:13" x14ac:dyDescent="0.35">
      <c r="A1243" s="1">
        <v>41518</v>
      </c>
      <c r="B1243" t="s">
        <v>1743</v>
      </c>
      <c r="C1243" t="s">
        <v>1744</v>
      </c>
      <c r="D1243" s="1">
        <v>41547</v>
      </c>
      <c r="E1243" s="1">
        <v>43373</v>
      </c>
      <c r="F1243">
        <f t="shared" si="110"/>
        <v>5.0027397260273974</v>
      </c>
      <c r="G1243">
        <f t="shared" si="111"/>
        <v>0</v>
      </c>
      <c r="H1243">
        <f t="shared" si="112"/>
        <v>1</v>
      </c>
      <c r="I1243" s="4">
        <v>140</v>
      </c>
      <c r="J1243" s="4">
        <v>1000000</v>
      </c>
      <c r="K1243" s="4">
        <f>+I1243*J1243</f>
        <v>140000000</v>
      </c>
      <c r="L1243" s="3">
        <f t="shared" si="113"/>
        <v>0</v>
      </c>
      <c r="M1243" s="3">
        <f t="shared" si="114"/>
        <v>140000000</v>
      </c>
    </row>
    <row r="1244" spans="1:13" x14ac:dyDescent="0.35">
      <c r="A1244" s="1">
        <v>41913</v>
      </c>
      <c r="B1244" t="s">
        <v>1745</v>
      </c>
      <c r="C1244" t="s">
        <v>1744</v>
      </c>
      <c r="D1244" s="1">
        <v>41943</v>
      </c>
      <c r="E1244" s="1">
        <v>43677</v>
      </c>
      <c r="F1244">
        <f t="shared" si="110"/>
        <v>4.7506849315068491</v>
      </c>
      <c r="G1244">
        <f t="shared" si="111"/>
        <v>1</v>
      </c>
      <c r="H1244">
        <f t="shared" si="112"/>
        <v>0</v>
      </c>
      <c r="I1244" s="4">
        <v>140000</v>
      </c>
      <c r="J1244" s="4">
        <v>1000</v>
      </c>
      <c r="K1244" s="4">
        <f>+I1244*J1244</f>
        <v>140000000</v>
      </c>
      <c r="L1244" s="3">
        <f t="shared" si="113"/>
        <v>140000000</v>
      </c>
      <c r="M1244" s="3">
        <f t="shared" si="114"/>
        <v>0</v>
      </c>
    </row>
    <row r="1245" spans="1:13" x14ac:dyDescent="0.35">
      <c r="A1245" s="1">
        <v>42339</v>
      </c>
      <c r="B1245" t="s">
        <v>1746</v>
      </c>
      <c r="C1245" t="s">
        <v>1744</v>
      </c>
      <c r="D1245" s="1">
        <v>42356</v>
      </c>
      <c r="E1245" s="1">
        <v>43087</v>
      </c>
      <c r="F1245">
        <f t="shared" si="110"/>
        <v>2.0027397260273974</v>
      </c>
      <c r="G1245">
        <f t="shared" si="111"/>
        <v>1</v>
      </c>
      <c r="H1245">
        <f t="shared" si="112"/>
        <v>0</v>
      </c>
      <c r="I1245" s="4">
        <v>400000</v>
      </c>
      <c r="J1245" s="4">
        <v>1000</v>
      </c>
      <c r="K1245" s="4">
        <f>+I1245*J1245</f>
        <v>400000000</v>
      </c>
      <c r="L1245" s="3">
        <f t="shared" si="113"/>
        <v>400000000</v>
      </c>
      <c r="M1245" s="3">
        <f t="shared" si="114"/>
        <v>0</v>
      </c>
    </row>
    <row r="1246" spans="1:13" x14ac:dyDescent="0.35">
      <c r="A1246" s="1">
        <v>43009</v>
      </c>
      <c r="B1246" t="s">
        <v>1747</v>
      </c>
      <c r="C1246" t="s">
        <v>1748</v>
      </c>
      <c r="D1246" s="1">
        <v>43039</v>
      </c>
      <c r="E1246" s="1">
        <v>45777</v>
      </c>
      <c r="F1246">
        <f t="shared" si="110"/>
        <v>7.5013698630136982</v>
      </c>
      <c r="G1246">
        <f t="shared" si="111"/>
        <v>0</v>
      </c>
      <c r="H1246">
        <f t="shared" si="112"/>
        <v>1</v>
      </c>
      <c r="I1246" s="4">
        <v>165</v>
      </c>
      <c r="J1246" s="4">
        <v>100000</v>
      </c>
      <c r="K1246" s="4">
        <f>+I1246*J1246</f>
        <v>16500000</v>
      </c>
      <c r="L1246" s="3">
        <f t="shared" si="113"/>
        <v>0</v>
      </c>
      <c r="M1246" s="3">
        <f t="shared" si="114"/>
        <v>16500000</v>
      </c>
    </row>
    <row r="1247" spans="1:13" x14ac:dyDescent="0.35">
      <c r="A1247" s="1">
        <v>40878</v>
      </c>
      <c r="B1247" t="s">
        <v>1749</v>
      </c>
      <c r="C1247" t="s">
        <v>1750</v>
      </c>
      <c r="D1247" s="1">
        <v>40892</v>
      </c>
      <c r="E1247" s="1">
        <v>43449</v>
      </c>
      <c r="F1247">
        <f t="shared" si="110"/>
        <v>7.0054794520547947</v>
      </c>
      <c r="G1247">
        <f t="shared" si="111"/>
        <v>0</v>
      </c>
      <c r="H1247">
        <f t="shared" si="112"/>
        <v>1</v>
      </c>
      <c r="I1247" s="4">
        <v>550</v>
      </c>
      <c r="J1247" s="4">
        <v>1000000</v>
      </c>
      <c r="K1247" s="4">
        <f>+I1247*J1247</f>
        <v>550000000</v>
      </c>
      <c r="L1247" s="3">
        <f t="shared" si="113"/>
        <v>0</v>
      </c>
      <c r="M1247" s="3">
        <f t="shared" si="114"/>
        <v>550000000</v>
      </c>
    </row>
    <row r="1248" spans="1:13" x14ac:dyDescent="0.35">
      <c r="A1248" s="1">
        <v>42036</v>
      </c>
      <c r="B1248" t="s">
        <v>1751</v>
      </c>
      <c r="C1248" t="s">
        <v>1750</v>
      </c>
      <c r="D1248" s="1">
        <v>42053</v>
      </c>
      <c r="E1248" s="1">
        <v>43371</v>
      </c>
      <c r="F1248">
        <f t="shared" si="110"/>
        <v>3.6109589041095891</v>
      </c>
      <c r="G1248">
        <f t="shared" si="111"/>
        <v>1</v>
      </c>
      <c r="H1248">
        <f t="shared" si="112"/>
        <v>0</v>
      </c>
      <c r="I1248" s="4">
        <v>40000</v>
      </c>
      <c r="J1248" s="4">
        <v>10000</v>
      </c>
      <c r="K1248" s="4">
        <f>+I1248*J1248</f>
        <v>400000000</v>
      </c>
      <c r="L1248" s="3">
        <f t="shared" si="113"/>
        <v>400000000</v>
      </c>
      <c r="M1248" s="3">
        <f t="shared" si="114"/>
        <v>0</v>
      </c>
    </row>
    <row r="1249" spans="1:13" x14ac:dyDescent="0.35">
      <c r="A1249" s="1">
        <v>42036</v>
      </c>
      <c r="B1249" t="s">
        <v>1752</v>
      </c>
      <c r="C1249" t="s">
        <v>1750</v>
      </c>
      <c r="D1249" s="1">
        <v>42053</v>
      </c>
      <c r="E1249" s="1">
        <v>43079</v>
      </c>
      <c r="F1249">
        <f t="shared" si="110"/>
        <v>2.8109589041095893</v>
      </c>
      <c r="G1249">
        <f t="shared" si="111"/>
        <v>1</v>
      </c>
      <c r="H1249">
        <f t="shared" si="112"/>
        <v>0</v>
      </c>
      <c r="I1249" s="4">
        <v>8500</v>
      </c>
      <c r="J1249" s="4">
        <v>10000</v>
      </c>
      <c r="K1249" s="4">
        <f>+I1249*J1249</f>
        <v>85000000</v>
      </c>
      <c r="L1249" s="3">
        <f t="shared" si="113"/>
        <v>85000000</v>
      </c>
      <c r="M1249" s="3">
        <f t="shared" si="114"/>
        <v>0</v>
      </c>
    </row>
    <row r="1250" spans="1:13" x14ac:dyDescent="0.35">
      <c r="A1250" s="1">
        <v>42036</v>
      </c>
      <c r="B1250" t="s">
        <v>1753</v>
      </c>
      <c r="C1250" t="s">
        <v>1750</v>
      </c>
      <c r="D1250" s="1">
        <v>42053</v>
      </c>
      <c r="E1250" s="1">
        <v>43809</v>
      </c>
      <c r="F1250">
        <f t="shared" si="110"/>
        <v>4.8109589041095893</v>
      </c>
      <c r="G1250">
        <f t="shared" si="111"/>
        <v>1</v>
      </c>
      <c r="H1250">
        <f t="shared" si="112"/>
        <v>0</v>
      </c>
      <c r="I1250" s="4">
        <v>8500</v>
      </c>
      <c r="J1250" s="4">
        <v>10000</v>
      </c>
      <c r="K1250" s="4">
        <f>+I1250*J1250</f>
        <v>85000000</v>
      </c>
      <c r="L1250" s="3">
        <f t="shared" si="113"/>
        <v>85000000</v>
      </c>
      <c r="M1250" s="3">
        <f t="shared" si="114"/>
        <v>0</v>
      </c>
    </row>
    <row r="1251" spans="1:13" x14ac:dyDescent="0.35">
      <c r="A1251" s="1">
        <v>43070</v>
      </c>
      <c r="B1251" t="s">
        <v>1754</v>
      </c>
      <c r="C1251" t="s">
        <v>1755</v>
      </c>
      <c r="D1251" s="1">
        <v>43095</v>
      </c>
      <c r="E1251" s="1">
        <v>44921</v>
      </c>
      <c r="F1251">
        <f t="shared" si="110"/>
        <v>5.0027397260273974</v>
      </c>
      <c r="G1251">
        <f t="shared" si="111"/>
        <v>0</v>
      </c>
      <c r="H1251">
        <f t="shared" si="112"/>
        <v>1</v>
      </c>
      <c r="I1251" s="4">
        <v>150000</v>
      </c>
      <c r="J1251" s="4">
        <v>1000</v>
      </c>
      <c r="K1251" s="4">
        <f>+I1251*J1251</f>
        <v>150000000</v>
      </c>
      <c r="L1251" s="3">
        <f t="shared" si="113"/>
        <v>0</v>
      </c>
      <c r="M1251" s="3">
        <f t="shared" si="114"/>
        <v>150000000</v>
      </c>
    </row>
    <row r="1252" spans="1:13" x14ac:dyDescent="0.35">
      <c r="A1252" s="1">
        <v>41518</v>
      </c>
      <c r="B1252" t="s">
        <v>1756</v>
      </c>
      <c r="C1252" t="s">
        <v>1757</v>
      </c>
      <c r="D1252" s="1">
        <v>41547</v>
      </c>
      <c r="E1252" s="1">
        <v>43373</v>
      </c>
      <c r="F1252">
        <f t="shared" si="110"/>
        <v>5.0027397260273974</v>
      </c>
      <c r="G1252">
        <f t="shared" si="111"/>
        <v>0</v>
      </c>
      <c r="H1252">
        <f t="shared" si="112"/>
        <v>1</v>
      </c>
      <c r="I1252" s="4">
        <v>60</v>
      </c>
      <c r="J1252" s="4">
        <v>1000000</v>
      </c>
      <c r="K1252" s="4">
        <f>+I1252*J1252</f>
        <v>60000000</v>
      </c>
      <c r="L1252" s="3">
        <f t="shared" si="113"/>
        <v>0</v>
      </c>
      <c r="M1252" s="3">
        <f t="shared" si="114"/>
        <v>60000000</v>
      </c>
    </row>
    <row r="1253" spans="1:13" x14ac:dyDescent="0.35">
      <c r="A1253" s="1">
        <v>43009</v>
      </c>
      <c r="B1253" t="s">
        <v>1758</v>
      </c>
      <c r="C1253" t="s">
        <v>1757</v>
      </c>
      <c r="D1253" s="1">
        <v>43033</v>
      </c>
      <c r="E1253" s="1">
        <v>44129</v>
      </c>
      <c r="F1253">
        <f t="shared" si="110"/>
        <v>3.0027397260273974</v>
      </c>
      <c r="G1253">
        <f t="shared" si="111"/>
        <v>1</v>
      </c>
      <c r="H1253">
        <f t="shared" si="112"/>
        <v>0</v>
      </c>
      <c r="I1253" s="4">
        <v>100000</v>
      </c>
      <c r="J1253" s="4">
        <v>1000</v>
      </c>
      <c r="K1253" s="4">
        <f>+I1253*J1253</f>
        <v>100000000</v>
      </c>
      <c r="L1253" s="3">
        <f t="shared" si="113"/>
        <v>100000000</v>
      </c>
      <c r="M1253" s="3">
        <f t="shared" si="114"/>
        <v>0</v>
      </c>
    </row>
    <row r="1254" spans="1:13" x14ac:dyDescent="0.35">
      <c r="A1254" s="1">
        <v>44409</v>
      </c>
      <c r="B1254" t="s">
        <v>1759</v>
      </c>
      <c r="C1254" t="s">
        <v>1760</v>
      </c>
      <c r="D1254" s="1">
        <v>44433</v>
      </c>
      <c r="E1254" s="1">
        <v>45163</v>
      </c>
      <c r="F1254">
        <f t="shared" si="110"/>
        <v>2</v>
      </c>
      <c r="G1254">
        <f t="shared" si="111"/>
        <v>1</v>
      </c>
      <c r="H1254">
        <f t="shared" si="112"/>
        <v>0</v>
      </c>
      <c r="I1254" s="4">
        <v>900000</v>
      </c>
      <c r="J1254" s="4">
        <v>1000</v>
      </c>
      <c r="K1254" s="4">
        <f>+I1254*J1254</f>
        <v>900000000</v>
      </c>
      <c r="L1254" s="3">
        <f t="shared" si="113"/>
        <v>900000000</v>
      </c>
      <c r="M1254" s="3">
        <f t="shared" si="114"/>
        <v>0</v>
      </c>
    </row>
    <row r="1255" spans="1:13" x14ac:dyDescent="0.35">
      <c r="A1255" s="1">
        <v>41913</v>
      </c>
      <c r="B1255" t="s">
        <v>1761</v>
      </c>
      <c r="C1255" t="s">
        <v>1762</v>
      </c>
      <c r="D1255" s="1">
        <v>41928</v>
      </c>
      <c r="E1255" s="1">
        <v>42476</v>
      </c>
      <c r="F1255">
        <f t="shared" si="110"/>
        <v>1.5013698630136987</v>
      </c>
      <c r="G1255">
        <f t="shared" si="111"/>
        <v>1</v>
      </c>
      <c r="H1255">
        <f t="shared" si="112"/>
        <v>0</v>
      </c>
      <c r="I1255" s="4">
        <v>2826</v>
      </c>
      <c r="J1255" s="4">
        <v>10000</v>
      </c>
      <c r="K1255" s="4">
        <f>+I1255*J1255</f>
        <v>28260000</v>
      </c>
      <c r="L1255" s="3">
        <f t="shared" si="113"/>
        <v>28260000</v>
      </c>
      <c r="M1255" s="3">
        <f t="shared" si="114"/>
        <v>0</v>
      </c>
    </row>
    <row r="1256" spans="1:13" x14ac:dyDescent="0.35">
      <c r="A1256" s="1">
        <v>42186</v>
      </c>
      <c r="B1256" t="s">
        <v>1763</v>
      </c>
      <c r="C1256" t="s">
        <v>1762</v>
      </c>
      <c r="D1256" s="1">
        <v>42200</v>
      </c>
      <c r="E1256" s="1">
        <v>42505</v>
      </c>
      <c r="F1256">
        <f t="shared" si="110"/>
        <v>0.83561643835616439</v>
      </c>
      <c r="G1256">
        <f t="shared" si="111"/>
        <v>1</v>
      </c>
      <c r="H1256">
        <f t="shared" si="112"/>
        <v>0</v>
      </c>
      <c r="I1256" s="4">
        <v>2400</v>
      </c>
      <c r="J1256" s="4">
        <v>10000</v>
      </c>
      <c r="K1256" s="4">
        <f>+I1256*J1256</f>
        <v>24000000</v>
      </c>
      <c r="L1256" s="3">
        <f t="shared" si="113"/>
        <v>24000000</v>
      </c>
      <c r="M1256" s="3">
        <f t="shared" si="114"/>
        <v>0</v>
      </c>
    </row>
    <row r="1257" spans="1:13" x14ac:dyDescent="0.35">
      <c r="A1257" s="1">
        <v>43862</v>
      </c>
      <c r="B1257" t="s">
        <v>1764</v>
      </c>
      <c r="C1257" t="s">
        <v>1765</v>
      </c>
      <c r="D1257" s="1">
        <v>43876</v>
      </c>
      <c r="E1257" s="1">
        <v>45703</v>
      </c>
      <c r="F1257">
        <f t="shared" si="110"/>
        <v>5.0054794520547947</v>
      </c>
      <c r="G1257">
        <f t="shared" si="111"/>
        <v>0</v>
      </c>
      <c r="H1257">
        <f t="shared" si="112"/>
        <v>1</v>
      </c>
      <c r="I1257" s="4">
        <v>60000</v>
      </c>
      <c r="J1257" s="4">
        <v>1000</v>
      </c>
      <c r="K1257" s="4">
        <f>+I1257*J1257</f>
        <v>60000000</v>
      </c>
      <c r="L1257" s="3">
        <f t="shared" si="113"/>
        <v>0</v>
      </c>
      <c r="M1257" s="3">
        <f t="shared" si="114"/>
        <v>60000000</v>
      </c>
    </row>
    <row r="1258" spans="1:13" x14ac:dyDescent="0.35">
      <c r="A1258" s="1">
        <v>41913</v>
      </c>
      <c r="B1258" t="s">
        <v>1766</v>
      </c>
      <c r="C1258" t="s">
        <v>1767</v>
      </c>
      <c r="D1258" s="1">
        <v>41928</v>
      </c>
      <c r="E1258" s="1">
        <v>42476</v>
      </c>
      <c r="F1258">
        <f t="shared" si="110"/>
        <v>1.5013698630136987</v>
      </c>
      <c r="G1258">
        <f t="shared" si="111"/>
        <v>1</v>
      </c>
      <c r="H1258">
        <f t="shared" si="112"/>
        <v>0</v>
      </c>
      <c r="I1258" s="4">
        <v>1304</v>
      </c>
      <c r="J1258" s="4">
        <v>10000</v>
      </c>
      <c r="K1258" s="4">
        <f>+I1258*J1258</f>
        <v>13040000</v>
      </c>
      <c r="L1258" s="3">
        <f t="shared" si="113"/>
        <v>13040000</v>
      </c>
      <c r="M1258" s="3">
        <f t="shared" si="114"/>
        <v>0</v>
      </c>
    </row>
    <row r="1259" spans="1:13" x14ac:dyDescent="0.35">
      <c r="A1259" s="1">
        <v>42186</v>
      </c>
      <c r="B1259" t="s">
        <v>1768</v>
      </c>
      <c r="C1259" t="s">
        <v>1767</v>
      </c>
      <c r="D1259" s="1">
        <v>42200</v>
      </c>
      <c r="E1259" s="1">
        <v>42505</v>
      </c>
      <c r="F1259">
        <f t="shared" si="110"/>
        <v>0.83561643835616439</v>
      </c>
      <c r="G1259">
        <f t="shared" si="111"/>
        <v>1</v>
      </c>
      <c r="H1259">
        <f t="shared" si="112"/>
        <v>0</v>
      </c>
      <c r="I1259" s="4">
        <v>1300</v>
      </c>
      <c r="J1259" s="4">
        <v>10000</v>
      </c>
      <c r="K1259" s="4">
        <f>+I1259*J1259</f>
        <v>13000000</v>
      </c>
      <c r="L1259" s="3">
        <f t="shared" si="113"/>
        <v>13000000</v>
      </c>
      <c r="M1259" s="3">
        <f t="shared" si="114"/>
        <v>0</v>
      </c>
    </row>
    <row r="1260" spans="1:13" x14ac:dyDescent="0.35">
      <c r="A1260" s="1">
        <v>41913</v>
      </c>
      <c r="B1260" t="s">
        <v>1769</v>
      </c>
      <c r="C1260" t="s">
        <v>1770</v>
      </c>
      <c r="D1260" s="1">
        <v>41928</v>
      </c>
      <c r="E1260" s="1">
        <v>42476</v>
      </c>
      <c r="F1260">
        <f t="shared" si="110"/>
        <v>1.5013698630136987</v>
      </c>
      <c r="G1260">
        <f t="shared" si="111"/>
        <v>1</v>
      </c>
      <c r="H1260">
        <f t="shared" si="112"/>
        <v>0</v>
      </c>
      <c r="I1260" s="4">
        <v>1739</v>
      </c>
      <c r="J1260" s="4">
        <v>10000</v>
      </c>
      <c r="K1260" s="4">
        <f>+I1260*J1260</f>
        <v>17390000</v>
      </c>
      <c r="L1260" s="3">
        <f t="shared" si="113"/>
        <v>17390000</v>
      </c>
      <c r="M1260" s="3">
        <f t="shared" si="114"/>
        <v>0</v>
      </c>
    </row>
    <row r="1261" spans="1:13" x14ac:dyDescent="0.35">
      <c r="A1261" s="1">
        <v>42186</v>
      </c>
      <c r="B1261" t="s">
        <v>1771</v>
      </c>
      <c r="C1261" t="s">
        <v>1770</v>
      </c>
      <c r="D1261" s="1">
        <v>42200</v>
      </c>
      <c r="E1261" s="1">
        <v>42505</v>
      </c>
      <c r="F1261">
        <f t="shared" si="110"/>
        <v>0.83561643835616439</v>
      </c>
      <c r="G1261">
        <f t="shared" si="111"/>
        <v>1</v>
      </c>
      <c r="H1261">
        <f t="shared" si="112"/>
        <v>0</v>
      </c>
      <c r="I1261" s="4">
        <v>2200</v>
      </c>
      <c r="J1261" s="4">
        <v>10000</v>
      </c>
      <c r="K1261" s="4">
        <f>+I1261*J1261</f>
        <v>22000000</v>
      </c>
      <c r="L1261" s="3">
        <f t="shared" si="113"/>
        <v>22000000</v>
      </c>
      <c r="M1261" s="3">
        <f t="shared" si="114"/>
        <v>0</v>
      </c>
    </row>
    <row r="1262" spans="1:13" x14ac:dyDescent="0.35">
      <c r="A1262" s="1">
        <v>44348</v>
      </c>
      <c r="B1262" t="s">
        <v>1772</v>
      </c>
      <c r="C1262" t="s">
        <v>1773</v>
      </c>
      <c r="D1262" s="1">
        <v>44363</v>
      </c>
      <c r="E1262" s="1">
        <v>46189</v>
      </c>
      <c r="F1262">
        <f t="shared" si="110"/>
        <v>5.0027397260273974</v>
      </c>
      <c r="G1262">
        <f t="shared" si="111"/>
        <v>0</v>
      </c>
      <c r="H1262">
        <f t="shared" si="112"/>
        <v>1</v>
      </c>
      <c r="I1262" s="4">
        <v>300000</v>
      </c>
      <c r="J1262" s="4">
        <v>1000</v>
      </c>
      <c r="K1262" s="4">
        <f>+I1262*J1262</f>
        <v>300000000</v>
      </c>
      <c r="L1262" s="3">
        <f t="shared" si="113"/>
        <v>0</v>
      </c>
      <c r="M1262" s="3">
        <f t="shared" si="114"/>
        <v>300000000</v>
      </c>
    </row>
    <row r="1263" spans="1:13" x14ac:dyDescent="0.35">
      <c r="A1263" s="1">
        <v>44348</v>
      </c>
      <c r="B1263" t="s">
        <v>1774</v>
      </c>
      <c r="C1263" t="s">
        <v>1775</v>
      </c>
      <c r="D1263" s="1">
        <v>44372</v>
      </c>
      <c r="E1263" s="1">
        <v>46198</v>
      </c>
      <c r="F1263">
        <f t="shared" si="110"/>
        <v>5.0027397260273974</v>
      </c>
      <c r="G1263">
        <f t="shared" si="111"/>
        <v>0</v>
      </c>
      <c r="H1263">
        <f t="shared" si="112"/>
        <v>1</v>
      </c>
      <c r="I1263" s="4">
        <v>900000</v>
      </c>
      <c r="J1263" s="4">
        <v>1000</v>
      </c>
      <c r="K1263" s="4">
        <f>+I1263*J1263</f>
        <v>900000000</v>
      </c>
      <c r="L1263" s="3">
        <f t="shared" si="113"/>
        <v>0</v>
      </c>
      <c r="M1263" s="3">
        <f t="shared" si="114"/>
        <v>900000000</v>
      </c>
    </row>
    <row r="1264" spans="1:13" x14ac:dyDescent="0.35">
      <c r="A1264" s="1">
        <v>41153</v>
      </c>
      <c r="B1264" t="s">
        <v>1776</v>
      </c>
      <c r="C1264" t="s">
        <v>1777</v>
      </c>
      <c r="D1264" s="1">
        <v>41178</v>
      </c>
      <c r="E1264" s="1">
        <v>41543</v>
      </c>
      <c r="F1264">
        <f t="shared" si="110"/>
        <v>1</v>
      </c>
      <c r="G1264">
        <f t="shared" si="111"/>
        <v>1</v>
      </c>
      <c r="H1264">
        <f t="shared" si="112"/>
        <v>0</v>
      </c>
      <c r="I1264" s="4">
        <v>18200</v>
      </c>
      <c r="J1264" s="4">
        <v>1000</v>
      </c>
      <c r="K1264" s="4">
        <f>+I1264*J1264</f>
        <v>18200000</v>
      </c>
      <c r="L1264" s="3">
        <f t="shared" si="113"/>
        <v>18200000</v>
      </c>
      <c r="M1264" s="3">
        <f t="shared" si="114"/>
        <v>0</v>
      </c>
    </row>
    <row r="1265" spans="1:13" x14ac:dyDescent="0.35">
      <c r="A1265" s="1">
        <v>41153</v>
      </c>
      <c r="B1265" t="s">
        <v>1778</v>
      </c>
      <c r="C1265" t="s">
        <v>1779</v>
      </c>
      <c r="D1265" s="1">
        <v>41178</v>
      </c>
      <c r="E1265" s="1">
        <v>41543</v>
      </c>
      <c r="F1265">
        <f t="shared" si="110"/>
        <v>1</v>
      </c>
      <c r="G1265">
        <f t="shared" si="111"/>
        <v>1</v>
      </c>
      <c r="H1265">
        <f t="shared" si="112"/>
        <v>0</v>
      </c>
      <c r="I1265" s="4">
        <v>16800</v>
      </c>
      <c r="J1265" s="4">
        <v>1000</v>
      </c>
      <c r="K1265" s="4">
        <f>+I1265*J1265</f>
        <v>16800000</v>
      </c>
      <c r="L1265" s="3">
        <f t="shared" si="113"/>
        <v>16800000</v>
      </c>
      <c r="M1265" s="3">
        <f t="shared" si="114"/>
        <v>0</v>
      </c>
    </row>
    <row r="1266" spans="1:13" x14ac:dyDescent="0.35">
      <c r="A1266" s="1">
        <v>41153</v>
      </c>
      <c r="B1266" t="s">
        <v>1780</v>
      </c>
      <c r="C1266" t="s">
        <v>1781</v>
      </c>
      <c r="D1266" s="1">
        <v>41178</v>
      </c>
      <c r="E1266" s="1">
        <v>41543</v>
      </c>
      <c r="F1266">
        <f t="shared" si="110"/>
        <v>1</v>
      </c>
      <c r="G1266">
        <f t="shared" si="111"/>
        <v>1</v>
      </c>
      <c r="H1266">
        <f t="shared" si="112"/>
        <v>0</v>
      </c>
      <c r="I1266" s="4">
        <v>19600</v>
      </c>
      <c r="J1266" s="4">
        <v>1000</v>
      </c>
      <c r="K1266" s="4">
        <f>+I1266*J1266</f>
        <v>19600000</v>
      </c>
      <c r="L1266" s="3">
        <f t="shared" si="113"/>
        <v>19600000</v>
      </c>
      <c r="M1266" s="3">
        <f t="shared" si="114"/>
        <v>0</v>
      </c>
    </row>
    <row r="1267" spans="1:13" x14ac:dyDescent="0.35">
      <c r="A1267" s="1">
        <v>41153</v>
      </c>
      <c r="B1267" t="s">
        <v>1782</v>
      </c>
      <c r="C1267" t="s">
        <v>1783</v>
      </c>
      <c r="D1267" s="1">
        <v>41178</v>
      </c>
      <c r="E1267" s="1">
        <v>41543</v>
      </c>
      <c r="F1267">
        <f t="shared" si="110"/>
        <v>1</v>
      </c>
      <c r="G1267">
        <f t="shared" si="111"/>
        <v>1</v>
      </c>
      <c r="H1267">
        <f t="shared" si="112"/>
        <v>0</v>
      </c>
      <c r="I1267" s="4">
        <v>16800</v>
      </c>
      <c r="J1267" s="4">
        <v>1000</v>
      </c>
      <c r="K1267" s="4">
        <f>+I1267*J1267</f>
        <v>16800000</v>
      </c>
      <c r="L1267" s="3">
        <f t="shared" si="113"/>
        <v>16800000</v>
      </c>
      <c r="M1267" s="3">
        <f t="shared" si="114"/>
        <v>0</v>
      </c>
    </row>
    <row r="1268" spans="1:13" x14ac:dyDescent="0.35">
      <c r="A1268" s="1">
        <v>41153</v>
      </c>
      <c r="B1268" t="s">
        <v>1784</v>
      </c>
      <c r="C1268" t="s">
        <v>1785</v>
      </c>
      <c r="D1268" s="1">
        <v>41178</v>
      </c>
      <c r="E1268" s="1">
        <v>41543</v>
      </c>
      <c r="F1268">
        <f t="shared" si="110"/>
        <v>1</v>
      </c>
      <c r="G1268">
        <f t="shared" si="111"/>
        <v>1</v>
      </c>
      <c r="H1268">
        <f t="shared" si="112"/>
        <v>0</v>
      </c>
      <c r="I1268" s="4">
        <v>19600</v>
      </c>
      <c r="J1268" s="4">
        <v>1000</v>
      </c>
      <c r="K1268" s="4">
        <f>+I1268*J1268</f>
        <v>19600000</v>
      </c>
      <c r="L1268" s="3">
        <f t="shared" si="113"/>
        <v>19600000</v>
      </c>
      <c r="M1268" s="3">
        <f t="shared" si="114"/>
        <v>0</v>
      </c>
    </row>
    <row r="1269" spans="1:13" x14ac:dyDescent="0.35">
      <c r="A1269" s="1">
        <v>40725</v>
      </c>
      <c r="B1269" t="s">
        <v>1786</v>
      </c>
      <c r="C1269" t="s">
        <v>1787</v>
      </c>
      <c r="D1269" s="1">
        <v>40728</v>
      </c>
      <c r="E1269" s="1">
        <v>41824</v>
      </c>
      <c r="F1269">
        <f t="shared" si="110"/>
        <v>3.0027397260273974</v>
      </c>
      <c r="G1269">
        <f t="shared" si="111"/>
        <v>1</v>
      </c>
      <c r="H1269">
        <f t="shared" si="112"/>
        <v>0</v>
      </c>
      <c r="I1269" s="4">
        <v>160</v>
      </c>
      <c r="J1269" s="4">
        <v>1000000</v>
      </c>
      <c r="K1269" s="4">
        <f>+I1269*J1269</f>
        <v>160000000</v>
      </c>
      <c r="L1269" s="3">
        <f t="shared" si="113"/>
        <v>160000000</v>
      </c>
      <c r="M1269" s="3">
        <f t="shared" si="114"/>
        <v>0</v>
      </c>
    </row>
    <row r="1270" spans="1:13" x14ac:dyDescent="0.35">
      <c r="A1270" s="1">
        <v>43586</v>
      </c>
      <c r="B1270" t="s">
        <v>1788</v>
      </c>
      <c r="C1270" t="s">
        <v>1789</v>
      </c>
      <c r="D1270" s="1">
        <v>43602</v>
      </c>
      <c r="E1270" s="1">
        <v>44152</v>
      </c>
      <c r="F1270">
        <f t="shared" si="110"/>
        <v>1.5068493150684932</v>
      </c>
      <c r="G1270">
        <f t="shared" si="111"/>
        <v>1</v>
      </c>
      <c r="H1270">
        <f t="shared" si="112"/>
        <v>0</v>
      </c>
      <c r="I1270" s="4">
        <v>2500000</v>
      </c>
      <c r="J1270" s="4">
        <v>1000</v>
      </c>
      <c r="K1270" s="4">
        <f>+I1270*J1270</f>
        <v>2500000000</v>
      </c>
      <c r="L1270" s="3">
        <f t="shared" si="113"/>
        <v>2500000000</v>
      </c>
      <c r="M1270" s="3">
        <f t="shared" si="114"/>
        <v>0</v>
      </c>
    </row>
    <row r="1271" spans="1:13" x14ac:dyDescent="0.35">
      <c r="A1271" s="1">
        <v>43862</v>
      </c>
      <c r="B1271" t="s">
        <v>1790</v>
      </c>
      <c r="C1271" t="s">
        <v>1791</v>
      </c>
      <c r="D1271" s="1">
        <v>43878</v>
      </c>
      <c r="E1271" s="1">
        <v>44152</v>
      </c>
      <c r="F1271">
        <f t="shared" si="110"/>
        <v>0.75068493150684934</v>
      </c>
      <c r="G1271">
        <f t="shared" si="111"/>
        <v>1</v>
      </c>
      <c r="H1271">
        <f t="shared" si="112"/>
        <v>0</v>
      </c>
      <c r="I1271" s="4">
        <v>50000</v>
      </c>
      <c r="J1271" s="4">
        <v>10000</v>
      </c>
      <c r="K1271" s="4">
        <f>+I1271*J1271</f>
        <v>500000000</v>
      </c>
      <c r="L1271" s="3">
        <f t="shared" si="113"/>
        <v>500000000</v>
      </c>
      <c r="M1271" s="3">
        <f t="shared" si="114"/>
        <v>0</v>
      </c>
    </row>
    <row r="1272" spans="1:13" x14ac:dyDescent="0.35">
      <c r="A1272" s="1">
        <v>43435</v>
      </c>
      <c r="B1272" t="s">
        <v>1792</v>
      </c>
      <c r="C1272" t="s">
        <v>1793</v>
      </c>
      <c r="D1272" s="1">
        <v>43453</v>
      </c>
      <c r="E1272" s="1">
        <v>45279</v>
      </c>
      <c r="F1272">
        <f t="shared" si="110"/>
        <v>5.0027397260273974</v>
      </c>
      <c r="G1272">
        <f t="shared" si="111"/>
        <v>0</v>
      </c>
      <c r="H1272">
        <f t="shared" si="112"/>
        <v>1</v>
      </c>
      <c r="I1272" s="4">
        <v>1000</v>
      </c>
      <c r="J1272" s="4">
        <v>100000</v>
      </c>
      <c r="K1272" s="4">
        <f>+I1272*J1272</f>
        <v>100000000</v>
      </c>
      <c r="L1272" s="3">
        <f t="shared" si="113"/>
        <v>0</v>
      </c>
      <c r="M1272" s="3">
        <f t="shared" si="114"/>
        <v>100000000</v>
      </c>
    </row>
    <row r="1273" spans="1:13" x14ac:dyDescent="0.35">
      <c r="A1273" s="1">
        <v>40756</v>
      </c>
      <c r="B1273" t="s">
        <v>1794</v>
      </c>
      <c r="C1273" t="s">
        <v>1795</v>
      </c>
      <c r="D1273" s="1">
        <v>40770</v>
      </c>
      <c r="E1273" s="1">
        <v>42597</v>
      </c>
      <c r="F1273">
        <f t="shared" si="110"/>
        <v>5.0054794520547947</v>
      </c>
      <c r="G1273">
        <f t="shared" si="111"/>
        <v>0</v>
      </c>
      <c r="H1273">
        <f t="shared" si="112"/>
        <v>1</v>
      </c>
      <c r="I1273" s="4">
        <v>12000</v>
      </c>
      <c r="J1273" s="4">
        <v>10000</v>
      </c>
      <c r="K1273" s="4">
        <f>+I1273*J1273</f>
        <v>120000000</v>
      </c>
      <c r="L1273" s="3">
        <f t="shared" si="113"/>
        <v>0</v>
      </c>
      <c r="M1273" s="3">
        <f t="shared" si="114"/>
        <v>120000000</v>
      </c>
    </row>
    <row r="1274" spans="1:13" x14ac:dyDescent="0.35">
      <c r="A1274" s="1">
        <v>44317</v>
      </c>
      <c r="B1274" t="s">
        <v>1796</v>
      </c>
      <c r="C1274" t="s">
        <v>1795</v>
      </c>
      <c r="D1274" s="1">
        <v>44326</v>
      </c>
      <c r="E1274" s="1">
        <v>46152</v>
      </c>
      <c r="F1274">
        <f t="shared" si="110"/>
        <v>5.0027397260273974</v>
      </c>
      <c r="G1274">
        <f t="shared" si="111"/>
        <v>0</v>
      </c>
      <c r="H1274">
        <f t="shared" si="112"/>
        <v>1</v>
      </c>
      <c r="I1274" s="4">
        <v>405000</v>
      </c>
      <c r="J1274" s="4">
        <v>1000</v>
      </c>
      <c r="K1274" s="4">
        <f>+I1274*J1274</f>
        <v>405000000</v>
      </c>
      <c r="L1274" s="3">
        <f t="shared" si="113"/>
        <v>0</v>
      </c>
      <c r="M1274" s="3">
        <f t="shared" si="114"/>
        <v>405000000</v>
      </c>
    </row>
    <row r="1275" spans="1:13" x14ac:dyDescent="0.35">
      <c r="A1275" s="1">
        <v>40756</v>
      </c>
      <c r="B1275" t="s">
        <v>1797</v>
      </c>
      <c r="C1275" t="s">
        <v>1795</v>
      </c>
      <c r="D1275" s="1">
        <v>40770</v>
      </c>
      <c r="E1275" s="1">
        <v>43327</v>
      </c>
      <c r="F1275">
        <f t="shared" si="110"/>
        <v>7.0054794520547947</v>
      </c>
      <c r="G1275">
        <f t="shared" si="111"/>
        <v>0</v>
      </c>
      <c r="H1275">
        <f t="shared" si="112"/>
        <v>1</v>
      </c>
      <c r="I1275" s="4">
        <v>18000</v>
      </c>
      <c r="J1275" s="4">
        <v>10000</v>
      </c>
      <c r="K1275" s="4">
        <f>+I1275*J1275</f>
        <v>180000000</v>
      </c>
      <c r="L1275" s="3">
        <f t="shared" si="113"/>
        <v>0</v>
      </c>
      <c r="M1275" s="3">
        <f t="shared" si="114"/>
        <v>180000000</v>
      </c>
    </row>
    <row r="1276" spans="1:13" x14ac:dyDescent="0.35">
      <c r="A1276" s="1">
        <v>44317</v>
      </c>
      <c r="B1276" t="s">
        <v>1798</v>
      </c>
      <c r="C1276" t="s">
        <v>1795</v>
      </c>
      <c r="D1276" s="1">
        <v>44326</v>
      </c>
      <c r="E1276" s="1">
        <v>46883</v>
      </c>
      <c r="F1276">
        <f t="shared" si="110"/>
        <v>7.0054794520547947</v>
      </c>
      <c r="G1276">
        <f t="shared" si="111"/>
        <v>0</v>
      </c>
      <c r="H1276">
        <f t="shared" si="112"/>
        <v>1</v>
      </c>
      <c r="I1276" s="4">
        <v>295000</v>
      </c>
      <c r="J1276" s="4">
        <v>1000</v>
      </c>
      <c r="K1276" s="4">
        <f>+I1276*J1276</f>
        <v>295000000</v>
      </c>
      <c r="L1276" s="3">
        <f t="shared" si="113"/>
        <v>0</v>
      </c>
      <c r="M1276" s="3">
        <f t="shared" si="114"/>
        <v>295000000</v>
      </c>
    </row>
    <row r="1277" spans="1:13" x14ac:dyDescent="0.35">
      <c r="A1277" s="1">
        <v>44470</v>
      </c>
      <c r="B1277" t="s">
        <v>1799</v>
      </c>
      <c r="C1277" t="s">
        <v>1795</v>
      </c>
      <c r="D1277" s="1">
        <v>44484</v>
      </c>
      <c r="E1277" s="1">
        <v>46310</v>
      </c>
      <c r="F1277">
        <f t="shared" si="110"/>
        <v>5.0027397260273974</v>
      </c>
      <c r="G1277">
        <f t="shared" si="111"/>
        <v>0</v>
      </c>
      <c r="H1277">
        <f t="shared" si="112"/>
        <v>1</v>
      </c>
      <c r="I1277" s="4">
        <v>130000</v>
      </c>
      <c r="J1277" s="4">
        <v>1000</v>
      </c>
      <c r="K1277" s="4">
        <f>+I1277*J1277</f>
        <v>130000000</v>
      </c>
      <c r="L1277" s="3">
        <f t="shared" si="113"/>
        <v>0</v>
      </c>
      <c r="M1277" s="3">
        <f t="shared" si="114"/>
        <v>130000000</v>
      </c>
    </row>
    <row r="1278" spans="1:13" x14ac:dyDescent="0.35">
      <c r="A1278" s="1">
        <v>44470</v>
      </c>
      <c r="B1278" t="s">
        <v>1800</v>
      </c>
      <c r="C1278" t="s">
        <v>1795</v>
      </c>
      <c r="D1278" s="1">
        <v>44484</v>
      </c>
      <c r="E1278" s="1">
        <v>47041</v>
      </c>
      <c r="F1278">
        <f t="shared" si="110"/>
        <v>7.0054794520547947</v>
      </c>
      <c r="G1278">
        <f t="shared" si="111"/>
        <v>0</v>
      </c>
      <c r="H1278">
        <f t="shared" si="112"/>
        <v>1</v>
      </c>
      <c r="I1278" s="4">
        <v>260000</v>
      </c>
      <c r="J1278" s="4">
        <v>1000</v>
      </c>
      <c r="K1278" s="4">
        <f>+I1278*J1278</f>
        <v>260000000</v>
      </c>
      <c r="L1278" s="3">
        <f t="shared" si="113"/>
        <v>0</v>
      </c>
      <c r="M1278" s="3">
        <f t="shared" si="114"/>
        <v>260000000</v>
      </c>
    </row>
    <row r="1279" spans="1:13" x14ac:dyDescent="0.35">
      <c r="A1279" s="1">
        <v>44440</v>
      </c>
      <c r="B1279" t="s">
        <v>1801</v>
      </c>
      <c r="C1279" t="s">
        <v>1802</v>
      </c>
      <c r="D1279" s="1">
        <v>44459</v>
      </c>
      <c r="E1279" s="1">
        <v>45555</v>
      </c>
      <c r="F1279">
        <f t="shared" si="110"/>
        <v>3.0027397260273974</v>
      </c>
      <c r="G1279">
        <f t="shared" si="111"/>
        <v>1</v>
      </c>
      <c r="H1279">
        <f t="shared" si="112"/>
        <v>0</v>
      </c>
      <c r="I1279" s="4">
        <v>700000</v>
      </c>
      <c r="J1279" s="4">
        <v>1000</v>
      </c>
      <c r="K1279" s="4">
        <f>+I1279*J1279</f>
        <v>700000000</v>
      </c>
      <c r="L1279" s="3">
        <f t="shared" si="113"/>
        <v>700000000</v>
      </c>
      <c r="M1279" s="3">
        <f t="shared" si="114"/>
        <v>0</v>
      </c>
    </row>
    <row r="1280" spans="1:13" x14ac:dyDescent="0.35">
      <c r="A1280" s="1">
        <v>41244</v>
      </c>
      <c r="B1280" t="s">
        <v>1803</v>
      </c>
      <c r="C1280" t="s">
        <v>1802</v>
      </c>
      <c r="D1280" s="1">
        <v>41244</v>
      </c>
      <c r="E1280" s="1">
        <v>46722</v>
      </c>
      <c r="F1280">
        <f t="shared" si="110"/>
        <v>15.008219178082191</v>
      </c>
      <c r="G1280">
        <f t="shared" si="111"/>
        <v>0</v>
      </c>
      <c r="H1280">
        <f t="shared" si="112"/>
        <v>1</v>
      </c>
      <c r="I1280" s="4">
        <v>940000</v>
      </c>
      <c r="J1280" s="4">
        <v>1000</v>
      </c>
      <c r="K1280" s="4">
        <f>+I1280*J1280</f>
        <v>940000000</v>
      </c>
      <c r="L1280" s="3">
        <f t="shared" si="113"/>
        <v>0</v>
      </c>
      <c r="M1280" s="3">
        <f t="shared" si="114"/>
        <v>940000000</v>
      </c>
    </row>
    <row r="1281" spans="1:13" x14ac:dyDescent="0.35">
      <c r="A1281" s="1">
        <v>41518</v>
      </c>
      <c r="B1281" t="s">
        <v>1804</v>
      </c>
      <c r="C1281" t="s">
        <v>1805</v>
      </c>
      <c r="D1281" s="1">
        <v>41543</v>
      </c>
      <c r="E1281" s="1">
        <v>43369</v>
      </c>
      <c r="F1281">
        <f t="shared" si="110"/>
        <v>5.0027397260273974</v>
      </c>
      <c r="G1281">
        <f t="shared" si="111"/>
        <v>0</v>
      </c>
      <c r="H1281">
        <f t="shared" si="112"/>
        <v>1</v>
      </c>
      <c r="I1281" s="4">
        <v>20300</v>
      </c>
      <c r="J1281" s="4">
        <v>10000</v>
      </c>
      <c r="K1281" s="4">
        <f>+I1281*J1281</f>
        <v>203000000</v>
      </c>
      <c r="L1281" s="3">
        <f t="shared" si="113"/>
        <v>0</v>
      </c>
      <c r="M1281" s="3">
        <f t="shared" si="114"/>
        <v>203000000</v>
      </c>
    </row>
    <row r="1282" spans="1:13" x14ac:dyDescent="0.35">
      <c r="A1282" s="1">
        <v>41153</v>
      </c>
      <c r="B1282" t="s">
        <v>1806</v>
      </c>
      <c r="C1282" t="s">
        <v>1795</v>
      </c>
      <c r="D1282" s="1">
        <v>41164</v>
      </c>
      <c r="E1282" s="1">
        <v>42990</v>
      </c>
      <c r="F1282">
        <f t="shared" si="110"/>
        <v>5.0027397260273974</v>
      </c>
      <c r="G1282">
        <f t="shared" si="111"/>
        <v>0</v>
      </c>
      <c r="H1282">
        <f t="shared" si="112"/>
        <v>1</v>
      </c>
      <c r="I1282" s="4">
        <v>22000</v>
      </c>
      <c r="J1282" s="4">
        <v>10000</v>
      </c>
      <c r="K1282" s="4">
        <f>+I1282*J1282</f>
        <v>220000000</v>
      </c>
      <c r="L1282" s="3">
        <f t="shared" si="113"/>
        <v>0</v>
      </c>
      <c r="M1282" s="3">
        <f t="shared" si="114"/>
        <v>220000000</v>
      </c>
    </row>
    <row r="1283" spans="1:13" x14ac:dyDescent="0.35">
      <c r="A1283" s="1">
        <v>43221</v>
      </c>
      <c r="B1283" t="s">
        <v>1807</v>
      </c>
      <c r="C1283" t="s">
        <v>1795</v>
      </c>
      <c r="D1283" s="1">
        <v>43235</v>
      </c>
      <c r="E1283" s="1">
        <v>45061</v>
      </c>
      <c r="F1283">
        <f t="shared" ref="F1283:F1346" si="115">(E1283-D1283)/365</f>
        <v>5.0027397260273974</v>
      </c>
      <c r="G1283">
        <f t="shared" ref="G1283:G1346" si="116">IF(F1283&lt;5,1,)</f>
        <v>0</v>
      </c>
      <c r="H1283">
        <f t="shared" ref="H1283:H1346" si="117">IF(F1283&gt;=5,1,0)</f>
        <v>1</v>
      </c>
      <c r="I1283" s="4">
        <v>661275</v>
      </c>
      <c r="J1283" s="4">
        <v>1000</v>
      </c>
      <c r="K1283" s="4">
        <f>+I1283*J1283</f>
        <v>661275000</v>
      </c>
      <c r="L1283" s="3">
        <f t="shared" ref="L1283:L1346" si="118">+K1283*G1283</f>
        <v>0</v>
      </c>
      <c r="M1283" s="3">
        <f t="shared" ref="M1283:M1346" si="119">+K1283*H1283</f>
        <v>661275000</v>
      </c>
    </row>
    <row r="1284" spans="1:13" x14ac:dyDescent="0.35">
      <c r="A1284" s="1">
        <v>43952</v>
      </c>
      <c r="B1284" t="s">
        <v>1808</v>
      </c>
      <c r="C1284" t="s">
        <v>1795</v>
      </c>
      <c r="D1284" s="1">
        <v>43955</v>
      </c>
      <c r="E1284" s="1">
        <v>44685</v>
      </c>
      <c r="F1284">
        <f t="shared" si="115"/>
        <v>2</v>
      </c>
      <c r="G1284">
        <f t="shared" si="116"/>
        <v>1</v>
      </c>
      <c r="H1284">
        <f t="shared" si="117"/>
        <v>0</v>
      </c>
      <c r="I1284" s="4">
        <v>260000</v>
      </c>
      <c r="J1284" s="4">
        <v>1000</v>
      </c>
      <c r="K1284" s="4">
        <f>+I1284*J1284</f>
        <v>260000000</v>
      </c>
      <c r="L1284" s="3">
        <f t="shared" si="118"/>
        <v>260000000</v>
      </c>
      <c r="M1284" s="3">
        <f t="shared" si="119"/>
        <v>0</v>
      </c>
    </row>
    <row r="1285" spans="1:13" x14ac:dyDescent="0.35">
      <c r="A1285" s="1">
        <v>41153</v>
      </c>
      <c r="B1285" t="s">
        <v>1809</v>
      </c>
      <c r="C1285" t="s">
        <v>1795</v>
      </c>
      <c r="D1285" s="1">
        <v>41164</v>
      </c>
      <c r="E1285" s="1">
        <v>43720</v>
      </c>
      <c r="F1285">
        <f t="shared" si="115"/>
        <v>7.0027397260273974</v>
      </c>
      <c r="G1285">
        <f t="shared" si="116"/>
        <v>0</v>
      </c>
      <c r="H1285">
        <f t="shared" si="117"/>
        <v>1</v>
      </c>
      <c r="I1285" s="4">
        <v>10000</v>
      </c>
      <c r="J1285" s="4">
        <v>10000</v>
      </c>
      <c r="K1285" s="4">
        <f>+I1285*J1285</f>
        <v>100000000</v>
      </c>
      <c r="L1285" s="3">
        <f t="shared" si="118"/>
        <v>0</v>
      </c>
      <c r="M1285" s="3">
        <f t="shared" si="119"/>
        <v>100000000</v>
      </c>
    </row>
    <row r="1286" spans="1:13" x14ac:dyDescent="0.35">
      <c r="A1286" s="1">
        <v>43221</v>
      </c>
      <c r="B1286" t="s">
        <v>1810</v>
      </c>
      <c r="C1286" t="s">
        <v>1795</v>
      </c>
      <c r="D1286" s="1">
        <v>43235</v>
      </c>
      <c r="E1286" s="1">
        <v>45061</v>
      </c>
      <c r="F1286">
        <f t="shared" si="115"/>
        <v>5.0027397260273974</v>
      </c>
      <c r="G1286">
        <f t="shared" si="116"/>
        <v>0</v>
      </c>
      <c r="H1286">
        <f t="shared" si="117"/>
        <v>1</v>
      </c>
      <c r="I1286" s="4">
        <v>338725</v>
      </c>
      <c r="J1286" s="4">
        <v>1000</v>
      </c>
      <c r="K1286" s="4">
        <f>+I1286*J1286</f>
        <v>338725000</v>
      </c>
      <c r="L1286" s="3">
        <f t="shared" si="118"/>
        <v>0</v>
      </c>
      <c r="M1286" s="3">
        <f t="shared" si="119"/>
        <v>338725000</v>
      </c>
    </row>
    <row r="1287" spans="1:13" x14ac:dyDescent="0.35">
      <c r="A1287" s="1">
        <v>41153</v>
      </c>
      <c r="B1287" t="s">
        <v>1811</v>
      </c>
      <c r="C1287" t="s">
        <v>1795</v>
      </c>
      <c r="D1287" s="1">
        <v>41164</v>
      </c>
      <c r="E1287" s="1">
        <v>44816</v>
      </c>
      <c r="F1287">
        <f t="shared" si="115"/>
        <v>10.005479452054795</v>
      </c>
      <c r="G1287">
        <f t="shared" si="116"/>
        <v>0</v>
      </c>
      <c r="H1287">
        <f t="shared" si="117"/>
        <v>1</v>
      </c>
      <c r="I1287" s="4">
        <v>33000</v>
      </c>
      <c r="J1287" s="4">
        <v>10000</v>
      </c>
      <c r="K1287" s="4">
        <f>+I1287*J1287</f>
        <v>330000000</v>
      </c>
      <c r="L1287" s="3">
        <f t="shared" si="118"/>
        <v>0</v>
      </c>
      <c r="M1287" s="3">
        <f t="shared" si="119"/>
        <v>330000000</v>
      </c>
    </row>
    <row r="1288" spans="1:13" x14ac:dyDescent="0.35">
      <c r="A1288" s="1">
        <v>43556</v>
      </c>
      <c r="B1288" t="s">
        <v>1812</v>
      </c>
      <c r="C1288" t="s">
        <v>1813</v>
      </c>
      <c r="D1288" s="1">
        <v>43580</v>
      </c>
      <c r="E1288" s="1">
        <v>44676</v>
      </c>
      <c r="F1288">
        <f t="shared" si="115"/>
        <v>3.0027397260273974</v>
      </c>
      <c r="G1288">
        <f t="shared" si="116"/>
        <v>1</v>
      </c>
      <c r="H1288">
        <f t="shared" si="117"/>
        <v>0</v>
      </c>
      <c r="I1288" s="4">
        <v>1100000</v>
      </c>
      <c r="J1288" s="4">
        <v>1000</v>
      </c>
      <c r="K1288" s="4">
        <f>+I1288*J1288</f>
        <v>1100000000</v>
      </c>
      <c r="L1288" s="3">
        <f t="shared" si="118"/>
        <v>1100000000</v>
      </c>
      <c r="M1288" s="3">
        <f t="shared" si="119"/>
        <v>0</v>
      </c>
    </row>
    <row r="1289" spans="1:13" x14ac:dyDescent="0.35">
      <c r="A1289" s="1">
        <v>44287</v>
      </c>
      <c r="B1289" t="s">
        <v>1814</v>
      </c>
      <c r="C1289" t="s">
        <v>1813</v>
      </c>
      <c r="D1289" s="1">
        <v>44301</v>
      </c>
      <c r="E1289" s="1">
        <v>46127</v>
      </c>
      <c r="F1289">
        <f t="shared" si="115"/>
        <v>5.0027397260273974</v>
      </c>
      <c r="G1289">
        <f t="shared" si="116"/>
        <v>0</v>
      </c>
      <c r="H1289">
        <f t="shared" si="117"/>
        <v>1</v>
      </c>
      <c r="I1289" s="4">
        <v>1200000</v>
      </c>
      <c r="J1289" s="4">
        <v>1000</v>
      </c>
      <c r="K1289" s="4">
        <f>+I1289*J1289</f>
        <v>1200000000</v>
      </c>
      <c r="L1289" s="3">
        <f t="shared" si="118"/>
        <v>0</v>
      </c>
      <c r="M1289" s="3">
        <f t="shared" si="119"/>
        <v>1200000000</v>
      </c>
    </row>
    <row r="1290" spans="1:13" x14ac:dyDescent="0.35">
      <c r="A1290" s="1">
        <v>43556</v>
      </c>
      <c r="B1290" t="s">
        <v>1815</v>
      </c>
      <c r="C1290" t="s">
        <v>1813</v>
      </c>
      <c r="D1290" s="1">
        <v>43580</v>
      </c>
      <c r="E1290" s="1">
        <v>45407</v>
      </c>
      <c r="F1290">
        <f t="shared" si="115"/>
        <v>5.0054794520547947</v>
      </c>
      <c r="G1290">
        <f t="shared" si="116"/>
        <v>0</v>
      </c>
      <c r="H1290">
        <f t="shared" si="117"/>
        <v>1</v>
      </c>
      <c r="I1290" s="4">
        <v>2200000</v>
      </c>
      <c r="J1290" s="4">
        <v>1000</v>
      </c>
      <c r="K1290" s="4">
        <f>+I1290*J1290</f>
        <v>2200000000</v>
      </c>
      <c r="L1290" s="3">
        <f t="shared" si="118"/>
        <v>0</v>
      </c>
      <c r="M1290" s="3">
        <f t="shared" si="119"/>
        <v>2200000000</v>
      </c>
    </row>
    <row r="1291" spans="1:13" x14ac:dyDescent="0.35">
      <c r="A1291" s="1">
        <v>43556</v>
      </c>
      <c r="B1291" t="s">
        <v>1816</v>
      </c>
      <c r="C1291" t="s">
        <v>1813</v>
      </c>
      <c r="D1291" s="1">
        <v>43580</v>
      </c>
      <c r="E1291" s="1">
        <v>46137</v>
      </c>
      <c r="F1291">
        <f t="shared" si="115"/>
        <v>7.0054794520547947</v>
      </c>
      <c r="G1291">
        <f t="shared" si="116"/>
        <v>0</v>
      </c>
      <c r="H1291">
        <f t="shared" si="117"/>
        <v>1</v>
      </c>
      <c r="I1291" s="4">
        <v>1000000</v>
      </c>
      <c r="J1291" s="4">
        <v>1000</v>
      </c>
      <c r="K1291" s="4">
        <f>+I1291*J1291</f>
        <v>1000000000</v>
      </c>
      <c r="L1291" s="3">
        <f t="shared" si="118"/>
        <v>0</v>
      </c>
      <c r="M1291" s="3">
        <f t="shared" si="119"/>
        <v>1000000000</v>
      </c>
    </row>
    <row r="1292" spans="1:13" x14ac:dyDescent="0.35">
      <c r="A1292" s="1">
        <v>43313</v>
      </c>
      <c r="B1292" t="s">
        <v>1817</v>
      </c>
      <c r="C1292" t="s">
        <v>1818</v>
      </c>
      <c r="D1292" s="1">
        <v>43313</v>
      </c>
      <c r="E1292" s="1">
        <v>44683</v>
      </c>
      <c r="F1292">
        <f t="shared" si="115"/>
        <v>3.7534246575342465</v>
      </c>
      <c r="G1292">
        <f t="shared" si="116"/>
        <v>1</v>
      </c>
      <c r="H1292">
        <f t="shared" si="117"/>
        <v>0</v>
      </c>
      <c r="I1292" s="4">
        <v>50000</v>
      </c>
      <c r="J1292" s="4">
        <v>1000</v>
      </c>
      <c r="K1292" s="4">
        <f>+I1292*J1292</f>
        <v>50000000</v>
      </c>
      <c r="L1292" s="3">
        <f t="shared" si="118"/>
        <v>50000000</v>
      </c>
      <c r="M1292" s="3">
        <f t="shared" si="119"/>
        <v>0</v>
      </c>
    </row>
    <row r="1293" spans="1:13" x14ac:dyDescent="0.35">
      <c r="A1293" s="1">
        <v>43313</v>
      </c>
      <c r="B1293" t="s">
        <v>1819</v>
      </c>
      <c r="C1293" t="s">
        <v>1818</v>
      </c>
      <c r="D1293" s="1">
        <v>43313</v>
      </c>
      <c r="E1293" s="1">
        <v>44774</v>
      </c>
      <c r="F1293">
        <f t="shared" si="115"/>
        <v>4.0027397260273974</v>
      </c>
      <c r="G1293">
        <f t="shared" si="116"/>
        <v>1</v>
      </c>
      <c r="H1293">
        <f t="shared" si="117"/>
        <v>0</v>
      </c>
      <c r="I1293" s="4">
        <v>10000</v>
      </c>
      <c r="J1293" s="4">
        <v>5000</v>
      </c>
      <c r="K1293" s="4">
        <f>+I1293*J1293</f>
        <v>50000000</v>
      </c>
      <c r="L1293" s="3">
        <f t="shared" si="118"/>
        <v>50000000</v>
      </c>
      <c r="M1293" s="3">
        <f t="shared" si="119"/>
        <v>0</v>
      </c>
    </row>
    <row r="1294" spans="1:13" x14ac:dyDescent="0.35">
      <c r="A1294" s="1">
        <v>41913</v>
      </c>
      <c r="B1294" t="s">
        <v>1820</v>
      </c>
      <c r="C1294" t="s">
        <v>1821</v>
      </c>
      <c r="D1294" s="1">
        <v>41932</v>
      </c>
      <c r="E1294" s="1">
        <v>42387</v>
      </c>
      <c r="F1294">
        <f t="shared" si="115"/>
        <v>1.2465753424657535</v>
      </c>
      <c r="G1294">
        <f t="shared" si="116"/>
        <v>1</v>
      </c>
      <c r="H1294">
        <f t="shared" si="117"/>
        <v>0</v>
      </c>
      <c r="I1294" s="4">
        <v>791</v>
      </c>
      <c r="J1294" s="4">
        <v>100000</v>
      </c>
      <c r="K1294" s="4">
        <f>+I1294*J1294</f>
        <v>79100000</v>
      </c>
      <c r="L1294" s="3">
        <f t="shared" si="118"/>
        <v>79100000</v>
      </c>
      <c r="M1294" s="3">
        <f t="shared" si="119"/>
        <v>0</v>
      </c>
    </row>
    <row r="1295" spans="1:13" x14ac:dyDescent="0.35">
      <c r="A1295" s="1">
        <v>42125</v>
      </c>
      <c r="B1295" t="s">
        <v>1822</v>
      </c>
      <c r="C1295" t="s">
        <v>1821</v>
      </c>
      <c r="D1295" s="1">
        <v>42144</v>
      </c>
      <c r="E1295" s="1">
        <v>42387</v>
      </c>
      <c r="F1295">
        <f t="shared" si="115"/>
        <v>0.66575342465753429</v>
      </c>
      <c r="G1295">
        <f t="shared" si="116"/>
        <v>1</v>
      </c>
      <c r="H1295">
        <f t="shared" si="117"/>
        <v>0</v>
      </c>
      <c r="I1295" s="4">
        <v>320</v>
      </c>
      <c r="J1295" s="4">
        <v>100000</v>
      </c>
      <c r="K1295" s="4">
        <f>+I1295*J1295</f>
        <v>32000000</v>
      </c>
      <c r="L1295" s="3">
        <f t="shared" si="118"/>
        <v>32000000</v>
      </c>
      <c r="M1295" s="3">
        <f t="shared" si="119"/>
        <v>0</v>
      </c>
    </row>
    <row r="1296" spans="1:13" x14ac:dyDescent="0.35">
      <c r="A1296" s="1">
        <v>41913</v>
      </c>
      <c r="B1296" t="s">
        <v>1823</v>
      </c>
      <c r="C1296" t="s">
        <v>1824</v>
      </c>
      <c r="D1296" s="1">
        <v>41932</v>
      </c>
      <c r="E1296" s="1">
        <v>42387</v>
      </c>
      <c r="F1296">
        <f t="shared" si="115"/>
        <v>1.2465753424657535</v>
      </c>
      <c r="G1296">
        <f t="shared" si="116"/>
        <v>1</v>
      </c>
      <c r="H1296">
        <f t="shared" si="117"/>
        <v>0</v>
      </c>
      <c r="I1296" s="4">
        <v>791</v>
      </c>
      <c r="J1296" s="4">
        <v>100000</v>
      </c>
      <c r="K1296" s="4">
        <f>+I1296*J1296</f>
        <v>79100000</v>
      </c>
      <c r="L1296" s="3">
        <f t="shared" si="118"/>
        <v>79100000</v>
      </c>
      <c r="M1296" s="3">
        <f t="shared" si="119"/>
        <v>0</v>
      </c>
    </row>
    <row r="1297" spans="1:13" x14ac:dyDescent="0.35">
      <c r="A1297" s="1">
        <v>42125</v>
      </c>
      <c r="B1297" t="s">
        <v>1825</v>
      </c>
      <c r="C1297" t="s">
        <v>1824</v>
      </c>
      <c r="D1297" s="1">
        <v>42144</v>
      </c>
      <c r="E1297" s="1">
        <v>42387</v>
      </c>
      <c r="F1297">
        <f t="shared" si="115"/>
        <v>0.66575342465753429</v>
      </c>
      <c r="G1297">
        <f t="shared" si="116"/>
        <v>1</v>
      </c>
      <c r="H1297">
        <f t="shared" si="117"/>
        <v>0</v>
      </c>
      <c r="I1297" s="4">
        <v>320</v>
      </c>
      <c r="J1297" s="4">
        <v>100000</v>
      </c>
      <c r="K1297" s="4">
        <f>+I1297*J1297</f>
        <v>32000000</v>
      </c>
      <c r="L1297" s="3">
        <f t="shared" si="118"/>
        <v>32000000</v>
      </c>
      <c r="M1297" s="3">
        <f t="shared" si="119"/>
        <v>0</v>
      </c>
    </row>
    <row r="1298" spans="1:13" x14ac:dyDescent="0.35">
      <c r="A1298" s="1">
        <v>43709</v>
      </c>
      <c r="B1298" t="s">
        <v>1826</v>
      </c>
      <c r="C1298" t="s">
        <v>1827</v>
      </c>
      <c r="D1298" s="1">
        <v>43723</v>
      </c>
      <c r="E1298" s="1">
        <v>46280</v>
      </c>
      <c r="F1298">
        <f t="shared" si="115"/>
        <v>7.0054794520547947</v>
      </c>
      <c r="G1298">
        <f t="shared" si="116"/>
        <v>0</v>
      </c>
      <c r="H1298">
        <f t="shared" si="117"/>
        <v>1</v>
      </c>
      <c r="I1298" s="4">
        <v>10000</v>
      </c>
      <c r="J1298" s="4">
        <v>10000</v>
      </c>
      <c r="K1298" s="4">
        <f>+I1298*J1298</f>
        <v>100000000</v>
      </c>
      <c r="L1298" s="3">
        <f t="shared" si="118"/>
        <v>0</v>
      </c>
      <c r="M1298" s="3">
        <f t="shared" si="119"/>
        <v>100000000</v>
      </c>
    </row>
    <row r="1299" spans="1:13" x14ac:dyDescent="0.35">
      <c r="A1299" s="1">
        <v>43709</v>
      </c>
      <c r="B1299" t="s">
        <v>1828</v>
      </c>
      <c r="C1299" t="s">
        <v>1827</v>
      </c>
      <c r="D1299" s="1">
        <v>43723</v>
      </c>
      <c r="E1299" s="1">
        <v>45184</v>
      </c>
      <c r="F1299">
        <f t="shared" si="115"/>
        <v>4.0027397260273974</v>
      </c>
      <c r="G1299">
        <f t="shared" si="116"/>
        <v>1</v>
      </c>
      <c r="H1299">
        <f t="shared" si="117"/>
        <v>0</v>
      </c>
      <c r="I1299" s="4">
        <v>5000</v>
      </c>
      <c r="J1299" s="4">
        <v>10000</v>
      </c>
      <c r="K1299" s="4">
        <f>+I1299*J1299</f>
        <v>50000000</v>
      </c>
      <c r="L1299" s="3">
        <f t="shared" si="118"/>
        <v>50000000</v>
      </c>
      <c r="M1299" s="3">
        <f t="shared" si="119"/>
        <v>0</v>
      </c>
    </row>
    <row r="1300" spans="1:13" x14ac:dyDescent="0.35">
      <c r="A1300" s="1">
        <v>43709</v>
      </c>
      <c r="B1300" t="s">
        <v>1829</v>
      </c>
      <c r="C1300" t="s">
        <v>1827</v>
      </c>
      <c r="D1300" s="1">
        <v>43723</v>
      </c>
      <c r="E1300" s="1">
        <v>45550</v>
      </c>
      <c r="F1300">
        <f t="shared" si="115"/>
        <v>5.0054794520547947</v>
      </c>
      <c r="G1300">
        <f t="shared" si="116"/>
        <v>0</v>
      </c>
      <c r="H1300">
        <f t="shared" si="117"/>
        <v>1</v>
      </c>
      <c r="I1300" s="4">
        <v>5000</v>
      </c>
      <c r="J1300" s="4">
        <v>10000</v>
      </c>
      <c r="K1300" s="4">
        <f>+I1300*J1300</f>
        <v>50000000</v>
      </c>
      <c r="L1300" s="3">
        <f t="shared" si="118"/>
        <v>0</v>
      </c>
      <c r="M1300" s="3">
        <f t="shared" si="119"/>
        <v>50000000</v>
      </c>
    </row>
    <row r="1301" spans="1:13" x14ac:dyDescent="0.35">
      <c r="A1301" s="1">
        <v>41913</v>
      </c>
      <c r="B1301" t="s">
        <v>1830</v>
      </c>
      <c r="C1301" t="s">
        <v>1831</v>
      </c>
      <c r="D1301" s="1">
        <v>41932</v>
      </c>
      <c r="E1301" s="1">
        <v>42387</v>
      </c>
      <c r="F1301">
        <f t="shared" si="115"/>
        <v>1.2465753424657535</v>
      </c>
      <c r="G1301">
        <f t="shared" si="116"/>
        <v>1</v>
      </c>
      <c r="H1301">
        <f t="shared" si="117"/>
        <v>0</v>
      </c>
      <c r="I1301" s="4">
        <v>250</v>
      </c>
      <c r="J1301" s="4">
        <v>100000</v>
      </c>
      <c r="K1301" s="4">
        <f>+I1301*J1301</f>
        <v>25000000</v>
      </c>
      <c r="L1301" s="3">
        <f t="shared" si="118"/>
        <v>25000000</v>
      </c>
      <c r="M1301" s="3">
        <f t="shared" si="119"/>
        <v>0</v>
      </c>
    </row>
    <row r="1302" spans="1:13" x14ac:dyDescent="0.35">
      <c r="A1302" s="1">
        <v>42125</v>
      </c>
      <c r="B1302" t="s">
        <v>1832</v>
      </c>
      <c r="C1302" t="s">
        <v>1831</v>
      </c>
      <c r="D1302" s="1">
        <v>42144</v>
      </c>
      <c r="E1302" s="1">
        <v>42387</v>
      </c>
      <c r="F1302">
        <f t="shared" si="115"/>
        <v>0.66575342465753429</v>
      </c>
      <c r="G1302">
        <f t="shared" si="116"/>
        <v>1</v>
      </c>
      <c r="H1302">
        <f t="shared" si="117"/>
        <v>0</v>
      </c>
      <c r="I1302" s="4">
        <v>110</v>
      </c>
      <c r="J1302" s="4">
        <v>100000</v>
      </c>
      <c r="K1302" s="4">
        <f>+I1302*J1302</f>
        <v>11000000</v>
      </c>
      <c r="L1302" s="3">
        <f t="shared" si="118"/>
        <v>11000000</v>
      </c>
      <c r="M1302" s="3">
        <f t="shared" si="119"/>
        <v>0</v>
      </c>
    </row>
    <row r="1303" spans="1:13" x14ac:dyDescent="0.35">
      <c r="A1303" s="1">
        <v>43252</v>
      </c>
      <c r="B1303" t="s">
        <v>1833</v>
      </c>
      <c r="C1303" t="s">
        <v>1834</v>
      </c>
      <c r="D1303" s="1">
        <v>43273</v>
      </c>
      <c r="E1303" s="1">
        <v>45099</v>
      </c>
      <c r="F1303">
        <f t="shared" si="115"/>
        <v>5.0027397260273974</v>
      </c>
      <c r="G1303">
        <f t="shared" si="116"/>
        <v>0</v>
      </c>
      <c r="H1303">
        <f t="shared" si="117"/>
        <v>1</v>
      </c>
      <c r="I1303" s="4">
        <v>110000</v>
      </c>
      <c r="J1303" s="4">
        <v>1000</v>
      </c>
      <c r="K1303" s="4">
        <f>+I1303*J1303</f>
        <v>110000000</v>
      </c>
      <c r="L1303" s="3">
        <f t="shared" si="118"/>
        <v>0</v>
      </c>
      <c r="M1303" s="3">
        <f t="shared" si="119"/>
        <v>110000000</v>
      </c>
    </row>
    <row r="1304" spans="1:13" x14ac:dyDescent="0.35">
      <c r="A1304" s="1">
        <v>42887</v>
      </c>
      <c r="B1304" t="s">
        <v>1835</v>
      </c>
      <c r="C1304" t="s">
        <v>1836</v>
      </c>
      <c r="D1304" s="1">
        <v>42906</v>
      </c>
      <c r="E1304" s="1">
        <v>44367</v>
      </c>
      <c r="F1304">
        <f t="shared" si="115"/>
        <v>4.0027397260273974</v>
      </c>
      <c r="G1304">
        <f t="shared" si="116"/>
        <v>1</v>
      </c>
      <c r="H1304">
        <f t="shared" si="117"/>
        <v>0</v>
      </c>
      <c r="I1304" s="4">
        <v>60000</v>
      </c>
      <c r="J1304" s="4">
        <v>1000</v>
      </c>
      <c r="K1304" s="4">
        <f>+I1304*J1304</f>
        <v>60000000</v>
      </c>
      <c r="L1304" s="3">
        <f t="shared" si="118"/>
        <v>60000000</v>
      </c>
      <c r="M1304" s="3">
        <f t="shared" si="119"/>
        <v>0</v>
      </c>
    </row>
    <row r="1305" spans="1:13" x14ac:dyDescent="0.35">
      <c r="A1305" s="1">
        <v>43525</v>
      </c>
      <c r="B1305" t="s">
        <v>1837</v>
      </c>
      <c r="C1305" t="s">
        <v>1836</v>
      </c>
      <c r="D1305" s="1">
        <v>43544</v>
      </c>
      <c r="E1305" s="1">
        <v>45736</v>
      </c>
      <c r="F1305">
        <f t="shared" si="115"/>
        <v>6.0054794520547947</v>
      </c>
      <c r="G1305">
        <f t="shared" si="116"/>
        <v>0</v>
      </c>
      <c r="H1305">
        <f t="shared" si="117"/>
        <v>1</v>
      </c>
      <c r="I1305" s="4">
        <v>11000</v>
      </c>
      <c r="J1305" s="4">
        <v>10000</v>
      </c>
      <c r="K1305" s="4">
        <f>+I1305*J1305</f>
        <v>110000000</v>
      </c>
      <c r="L1305" s="3">
        <f t="shared" si="118"/>
        <v>0</v>
      </c>
      <c r="M1305" s="3">
        <f t="shared" si="119"/>
        <v>110000000</v>
      </c>
    </row>
    <row r="1306" spans="1:13" x14ac:dyDescent="0.35">
      <c r="A1306" s="1">
        <v>43891</v>
      </c>
      <c r="B1306" t="s">
        <v>1838</v>
      </c>
      <c r="C1306" t="s">
        <v>1836</v>
      </c>
      <c r="D1306" s="1">
        <v>43910</v>
      </c>
      <c r="E1306" s="1">
        <v>46101</v>
      </c>
      <c r="F1306">
        <f t="shared" si="115"/>
        <v>6.0027397260273974</v>
      </c>
      <c r="G1306">
        <f t="shared" si="116"/>
        <v>0</v>
      </c>
      <c r="H1306">
        <f t="shared" si="117"/>
        <v>1</v>
      </c>
      <c r="I1306" s="4">
        <v>660000</v>
      </c>
      <c r="J1306" s="4">
        <v>1000</v>
      </c>
      <c r="K1306" s="4">
        <f>+I1306*J1306</f>
        <v>660000000</v>
      </c>
      <c r="L1306" s="3">
        <f t="shared" si="118"/>
        <v>0</v>
      </c>
      <c r="M1306" s="3">
        <f t="shared" si="119"/>
        <v>660000000</v>
      </c>
    </row>
    <row r="1307" spans="1:13" x14ac:dyDescent="0.35">
      <c r="A1307" s="1">
        <v>41699</v>
      </c>
      <c r="B1307" t="s">
        <v>1839</v>
      </c>
      <c r="C1307" t="s">
        <v>1840</v>
      </c>
      <c r="D1307" s="1">
        <v>41708</v>
      </c>
      <c r="E1307" s="1">
        <v>43534</v>
      </c>
      <c r="F1307">
        <f t="shared" si="115"/>
        <v>5.0027397260273974</v>
      </c>
      <c r="G1307">
        <f t="shared" si="116"/>
        <v>0</v>
      </c>
      <c r="H1307">
        <f t="shared" si="117"/>
        <v>1</v>
      </c>
      <c r="I1307" s="4">
        <v>7800</v>
      </c>
      <c r="J1307" s="4">
        <v>10000</v>
      </c>
      <c r="K1307" s="4">
        <f>+I1307*J1307</f>
        <v>78000000</v>
      </c>
      <c r="L1307" s="3">
        <f t="shared" si="118"/>
        <v>0</v>
      </c>
      <c r="M1307" s="3">
        <f t="shared" si="119"/>
        <v>78000000</v>
      </c>
    </row>
    <row r="1308" spans="1:13" x14ac:dyDescent="0.35">
      <c r="A1308" s="1">
        <v>41699</v>
      </c>
      <c r="B1308" t="s">
        <v>1841</v>
      </c>
      <c r="C1308" t="s">
        <v>1840</v>
      </c>
      <c r="D1308" s="1">
        <v>41708</v>
      </c>
      <c r="E1308" s="1">
        <v>43534</v>
      </c>
      <c r="F1308">
        <f t="shared" si="115"/>
        <v>5.0027397260273974</v>
      </c>
      <c r="G1308">
        <f t="shared" si="116"/>
        <v>0</v>
      </c>
      <c r="H1308">
        <f t="shared" si="117"/>
        <v>1</v>
      </c>
      <c r="I1308" s="4">
        <v>5200</v>
      </c>
      <c r="J1308" s="4">
        <v>10000</v>
      </c>
      <c r="K1308" s="4">
        <f>+I1308*J1308</f>
        <v>52000000</v>
      </c>
      <c r="L1308" s="3">
        <f t="shared" si="118"/>
        <v>0</v>
      </c>
      <c r="M1308" s="3">
        <f t="shared" si="119"/>
        <v>52000000</v>
      </c>
    </row>
    <row r="1309" spans="1:13" x14ac:dyDescent="0.35">
      <c r="A1309" s="1">
        <v>41122</v>
      </c>
      <c r="B1309" t="s">
        <v>1842</v>
      </c>
      <c r="C1309" t="s">
        <v>1843</v>
      </c>
      <c r="D1309" s="1">
        <v>41141</v>
      </c>
      <c r="E1309" s="1">
        <v>43881</v>
      </c>
      <c r="F1309">
        <f t="shared" si="115"/>
        <v>7.506849315068493</v>
      </c>
      <c r="G1309">
        <f t="shared" si="116"/>
        <v>0</v>
      </c>
      <c r="H1309">
        <f t="shared" si="117"/>
        <v>1</v>
      </c>
      <c r="I1309" s="4">
        <v>300</v>
      </c>
      <c r="J1309" s="4">
        <v>1000000</v>
      </c>
      <c r="K1309" s="4">
        <f>+I1309*J1309</f>
        <v>300000000</v>
      </c>
      <c r="L1309" s="3">
        <f t="shared" si="118"/>
        <v>0</v>
      </c>
      <c r="M1309" s="3">
        <f t="shared" si="119"/>
        <v>300000000</v>
      </c>
    </row>
    <row r="1310" spans="1:13" x14ac:dyDescent="0.35">
      <c r="A1310" s="1">
        <v>42036</v>
      </c>
      <c r="B1310" t="s">
        <v>1844</v>
      </c>
      <c r="C1310" t="s">
        <v>1843</v>
      </c>
      <c r="D1310" s="1">
        <v>42050</v>
      </c>
      <c r="E1310" s="1">
        <v>42597</v>
      </c>
      <c r="F1310">
        <f t="shared" si="115"/>
        <v>1.4986301369863013</v>
      </c>
      <c r="G1310">
        <f t="shared" si="116"/>
        <v>1</v>
      </c>
      <c r="H1310">
        <f t="shared" si="117"/>
        <v>0</v>
      </c>
      <c r="I1310" s="4">
        <v>6000</v>
      </c>
      <c r="J1310" s="4">
        <v>10000</v>
      </c>
      <c r="K1310" s="4">
        <f>+I1310*J1310</f>
        <v>60000000</v>
      </c>
      <c r="L1310" s="3">
        <f t="shared" si="118"/>
        <v>60000000</v>
      </c>
      <c r="M1310" s="3">
        <f t="shared" si="119"/>
        <v>0</v>
      </c>
    </row>
    <row r="1311" spans="1:13" x14ac:dyDescent="0.35">
      <c r="A1311" s="1">
        <v>42217</v>
      </c>
      <c r="B1311" t="s">
        <v>1845</v>
      </c>
      <c r="C1311" t="s">
        <v>1843</v>
      </c>
      <c r="D1311" s="1">
        <v>42234</v>
      </c>
      <c r="E1311" s="1">
        <v>42735</v>
      </c>
      <c r="F1311">
        <f t="shared" si="115"/>
        <v>1.3726027397260274</v>
      </c>
      <c r="G1311">
        <f t="shared" si="116"/>
        <v>1</v>
      </c>
      <c r="H1311">
        <f t="shared" si="117"/>
        <v>0</v>
      </c>
      <c r="I1311" s="4">
        <v>4000</v>
      </c>
      <c r="J1311" s="4">
        <v>10000</v>
      </c>
      <c r="K1311" s="4">
        <f>+I1311*J1311</f>
        <v>40000000</v>
      </c>
      <c r="L1311" s="3">
        <f t="shared" si="118"/>
        <v>40000000</v>
      </c>
      <c r="M1311" s="3">
        <f t="shared" si="119"/>
        <v>0</v>
      </c>
    </row>
    <row r="1312" spans="1:13" x14ac:dyDescent="0.35">
      <c r="A1312" s="1">
        <v>42583</v>
      </c>
      <c r="B1312" t="s">
        <v>1846</v>
      </c>
      <c r="C1312" t="s">
        <v>1843</v>
      </c>
      <c r="D1312" s="1">
        <v>42597</v>
      </c>
      <c r="E1312" s="1">
        <v>42962</v>
      </c>
      <c r="F1312">
        <f t="shared" si="115"/>
        <v>1</v>
      </c>
      <c r="G1312">
        <f t="shared" si="116"/>
        <v>1</v>
      </c>
      <c r="H1312">
        <f t="shared" si="117"/>
        <v>0</v>
      </c>
      <c r="I1312" s="4">
        <v>60000</v>
      </c>
      <c r="J1312" s="4">
        <v>1000</v>
      </c>
      <c r="K1312" s="4">
        <f>+I1312*J1312</f>
        <v>60000000</v>
      </c>
      <c r="L1312" s="3">
        <f t="shared" si="118"/>
        <v>60000000</v>
      </c>
      <c r="M1312" s="3">
        <f t="shared" si="119"/>
        <v>0</v>
      </c>
    </row>
    <row r="1313" spans="1:13" x14ac:dyDescent="0.35">
      <c r="A1313" s="1">
        <v>43862</v>
      </c>
      <c r="B1313" t="s">
        <v>1847</v>
      </c>
      <c r="C1313" t="s">
        <v>1848</v>
      </c>
      <c r="D1313" s="1">
        <v>43881</v>
      </c>
      <c r="E1313" s="1">
        <v>44247</v>
      </c>
      <c r="F1313">
        <f t="shared" si="115"/>
        <v>1.0027397260273974</v>
      </c>
      <c r="G1313">
        <f t="shared" si="116"/>
        <v>1</v>
      </c>
      <c r="H1313">
        <f t="shared" si="117"/>
        <v>0</v>
      </c>
      <c r="I1313" s="4">
        <v>68000</v>
      </c>
      <c r="J1313" s="4">
        <v>1000</v>
      </c>
      <c r="K1313" s="4">
        <f>+I1313*J1313</f>
        <v>68000000</v>
      </c>
      <c r="L1313" s="3">
        <f t="shared" si="118"/>
        <v>68000000</v>
      </c>
      <c r="M1313" s="3">
        <f t="shared" si="119"/>
        <v>0</v>
      </c>
    </row>
    <row r="1314" spans="1:13" x14ac:dyDescent="0.35">
      <c r="A1314" s="1">
        <v>43101</v>
      </c>
      <c r="B1314" t="s">
        <v>1849</v>
      </c>
      <c r="C1314" t="s">
        <v>1850</v>
      </c>
      <c r="D1314" s="1">
        <v>43108</v>
      </c>
      <c r="E1314" s="1">
        <v>43473</v>
      </c>
      <c r="F1314">
        <f t="shared" si="115"/>
        <v>1</v>
      </c>
      <c r="G1314">
        <f t="shared" si="116"/>
        <v>1</v>
      </c>
      <c r="H1314">
        <f t="shared" si="117"/>
        <v>0</v>
      </c>
      <c r="I1314" s="4">
        <v>300</v>
      </c>
      <c r="J1314" s="4">
        <v>1000000</v>
      </c>
      <c r="K1314" s="4">
        <f>+I1314*J1314</f>
        <v>300000000</v>
      </c>
      <c r="L1314" s="3">
        <f t="shared" si="118"/>
        <v>300000000</v>
      </c>
      <c r="M1314" s="3">
        <f t="shared" si="119"/>
        <v>0</v>
      </c>
    </row>
    <row r="1315" spans="1:13" x14ac:dyDescent="0.35">
      <c r="A1315" s="1">
        <v>43344</v>
      </c>
      <c r="B1315" t="s">
        <v>1851</v>
      </c>
      <c r="C1315" t="s">
        <v>1850</v>
      </c>
      <c r="D1315" s="1">
        <v>43356</v>
      </c>
      <c r="E1315" s="1">
        <v>44452</v>
      </c>
      <c r="F1315">
        <f t="shared" si="115"/>
        <v>3.0027397260273974</v>
      </c>
      <c r="G1315">
        <f t="shared" si="116"/>
        <v>1</v>
      </c>
      <c r="H1315">
        <f t="shared" si="117"/>
        <v>0</v>
      </c>
      <c r="I1315" s="4">
        <v>704052</v>
      </c>
      <c r="J1315" s="4">
        <v>1000</v>
      </c>
      <c r="K1315" s="4">
        <f>+I1315*J1315</f>
        <v>704052000</v>
      </c>
      <c r="L1315" s="3">
        <f t="shared" si="118"/>
        <v>704052000</v>
      </c>
      <c r="M1315" s="3">
        <f t="shared" si="119"/>
        <v>0</v>
      </c>
    </row>
    <row r="1316" spans="1:13" x14ac:dyDescent="0.35">
      <c r="A1316" s="1">
        <v>43586</v>
      </c>
      <c r="B1316" t="s">
        <v>1852</v>
      </c>
      <c r="C1316" t="s">
        <v>1850</v>
      </c>
      <c r="D1316" s="1">
        <v>43600</v>
      </c>
      <c r="E1316" s="1">
        <v>45792</v>
      </c>
      <c r="F1316">
        <f t="shared" si="115"/>
        <v>6.0054794520547947</v>
      </c>
      <c r="G1316">
        <f t="shared" si="116"/>
        <v>0</v>
      </c>
      <c r="H1316">
        <f t="shared" si="117"/>
        <v>1</v>
      </c>
      <c r="I1316" s="4">
        <v>700000</v>
      </c>
      <c r="J1316" s="4">
        <v>1000</v>
      </c>
      <c r="K1316" s="4">
        <f>+I1316*J1316</f>
        <v>700000000</v>
      </c>
      <c r="L1316" s="3">
        <f t="shared" si="118"/>
        <v>0</v>
      </c>
      <c r="M1316" s="3">
        <f t="shared" si="119"/>
        <v>700000000</v>
      </c>
    </row>
    <row r="1317" spans="1:13" x14ac:dyDescent="0.35">
      <c r="A1317" s="1">
        <v>44470</v>
      </c>
      <c r="B1317" t="s">
        <v>1853</v>
      </c>
      <c r="C1317" t="s">
        <v>1850</v>
      </c>
      <c r="D1317" s="1">
        <v>44473</v>
      </c>
      <c r="E1317" s="1">
        <v>47030</v>
      </c>
      <c r="F1317">
        <f t="shared" si="115"/>
        <v>7.0054794520547947</v>
      </c>
      <c r="G1317">
        <f t="shared" si="116"/>
        <v>0</v>
      </c>
      <c r="H1317">
        <f t="shared" si="117"/>
        <v>1</v>
      </c>
      <c r="I1317" s="4">
        <v>575000</v>
      </c>
      <c r="J1317" s="4">
        <v>1000</v>
      </c>
      <c r="K1317" s="4">
        <f>+I1317*J1317</f>
        <v>575000000</v>
      </c>
      <c r="L1317" s="3">
        <f t="shared" si="118"/>
        <v>0</v>
      </c>
      <c r="M1317" s="3">
        <f t="shared" si="119"/>
        <v>575000000</v>
      </c>
    </row>
    <row r="1318" spans="1:13" x14ac:dyDescent="0.35">
      <c r="A1318" s="1">
        <v>42826</v>
      </c>
      <c r="B1318" t="s">
        <v>1854</v>
      </c>
      <c r="C1318" t="s">
        <v>1850</v>
      </c>
      <c r="D1318" s="1">
        <v>42837</v>
      </c>
      <c r="E1318" s="1">
        <v>44298</v>
      </c>
      <c r="F1318">
        <f t="shared" si="115"/>
        <v>4.0027397260273974</v>
      </c>
      <c r="G1318">
        <f t="shared" si="116"/>
        <v>1</v>
      </c>
      <c r="H1318">
        <f t="shared" si="117"/>
        <v>0</v>
      </c>
      <c r="I1318" s="4">
        <v>700000000</v>
      </c>
      <c r="J1318" s="4">
        <v>1</v>
      </c>
      <c r="K1318" s="4">
        <f>+I1318*J1318</f>
        <v>700000000</v>
      </c>
      <c r="L1318" s="3">
        <f t="shared" si="118"/>
        <v>700000000</v>
      </c>
      <c r="M1318" s="3">
        <f t="shared" si="119"/>
        <v>0</v>
      </c>
    </row>
    <row r="1319" spans="1:13" x14ac:dyDescent="0.35">
      <c r="A1319" s="1">
        <v>42917</v>
      </c>
      <c r="B1319" t="s">
        <v>1855</v>
      </c>
      <c r="C1319" t="s">
        <v>1850</v>
      </c>
      <c r="D1319" s="1">
        <v>42936</v>
      </c>
      <c r="E1319" s="1">
        <v>44762</v>
      </c>
      <c r="F1319">
        <f t="shared" si="115"/>
        <v>5.0027397260273974</v>
      </c>
      <c r="G1319">
        <f t="shared" si="116"/>
        <v>0</v>
      </c>
      <c r="H1319">
        <f t="shared" si="117"/>
        <v>1</v>
      </c>
      <c r="I1319" s="4">
        <v>271000000</v>
      </c>
      <c r="J1319" s="4">
        <v>1</v>
      </c>
      <c r="K1319" s="4">
        <f>+I1319*J1319</f>
        <v>271000000</v>
      </c>
      <c r="L1319" s="3">
        <f t="shared" si="118"/>
        <v>0</v>
      </c>
      <c r="M1319" s="3">
        <f t="shared" si="119"/>
        <v>271000000</v>
      </c>
    </row>
    <row r="1320" spans="1:13" x14ac:dyDescent="0.35">
      <c r="A1320" s="1">
        <v>43344</v>
      </c>
      <c r="B1320" t="s">
        <v>1856</v>
      </c>
      <c r="C1320" t="s">
        <v>1850</v>
      </c>
      <c r="D1320" s="1">
        <v>43356</v>
      </c>
      <c r="E1320" s="1">
        <v>45182</v>
      </c>
      <c r="F1320">
        <f t="shared" si="115"/>
        <v>5.0027397260273974</v>
      </c>
      <c r="G1320">
        <f t="shared" si="116"/>
        <v>0</v>
      </c>
      <c r="H1320">
        <f t="shared" si="117"/>
        <v>1</v>
      </c>
      <c r="I1320" s="4">
        <v>1395948</v>
      </c>
      <c r="J1320" s="4">
        <v>1000</v>
      </c>
      <c r="K1320" s="4">
        <f>+I1320*J1320</f>
        <v>1395948000</v>
      </c>
      <c r="L1320" s="3">
        <f t="shared" si="118"/>
        <v>0</v>
      </c>
      <c r="M1320" s="3">
        <f t="shared" si="119"/>
        <v>1395948000</v>
      </c>
    </row>
    <row r="1321" spans="1:13" x14ac:dyDescent="0.35">
      <c r="A1321" s="1">
        <v>43344</v>
      </c>
      <c r="B1321" t="s">
        <v>1857</v>
      </c>
      <c r="C1321" t="s">
        <v>1850</v>
      </c>
      <c r="D1321" s="1">
        <v>43356</v>
      </c>
      <c r="E1321" s="1">
        <v>45913</v>
      </c>
      <c r="F1321">
        <f t="shared" si="115"/>
        <v>7.0054794520547947</v>
      </c>
      <c r="G1321">
        <f t="shared" si="116"/>
        <v>0</v>
      </c>
      <c r="H1321">
        <f t="shared" si="117"/>
        <v>1</v>
      </c>
      <c r="I1321" s="4">
        <v>900000</v>
      </c>
      <c r="J1321" s="4">
        <v>1000</v>
      </c>
      <c r="K1321" s="4">
        <f>+I1321*J1321</f>
        <v>900000000</v>
      </c>
      <c r="L1321" s="3">
        <f t="shared" si="118"/>
        <v>0</v>
      </c>
      <c r="M1321" s="3">
        <f t="shared" si="119"/>
        <v>900000000</v>
      </c>
    </row>
    <row r="1322" spans="1:13" x14ac:dyDescent="0.35">
      <c r="A1322" s="1">
        <v>43221</v>
      </c>
      <c r="B1322" t="s">
        <v>1858</v>
      </c>
      <c r="C1322" t="s">
        <v>1859</v>
      </c>
      <c r="D1322" s="1">
        <v>43250</v>
      </c>
      <c r="E1322" s="1">
        <v>45061</v>
      </c>
      <c r="F1322">
        <f t="shared" si="115"/>
        <v>4.9616438356164387</v>
      </c>
      <c r="G1322">
        <f t="shared" si="116"/>
        <v>1</v>
      </c>
      <c r="H1322">
        <f t="shared" si="117"/>
        <v>0</v>
      </c>
      <c r="I1322" s="4">
        <v>25</v>
      </c>
      <c r="J1322" s="4">
        <v>1000000</v>
      </c>
      <c r="K1322" s="4">
        <f>+I1322*J1322</f>
        <v>25000000</v>
      </c>
      <c r="L1322" s="3">
        <f t="shared" si="118"/>
        <v>25000000</v>
      </c>
      <c r="M1322" s="3">
        <f t="shared" si="119"/>
        <v>0</v>
      </c>
    </row>
    <row r="1323" spans="1:13" x14ac:dyDescent="0.35">
      <c r="A1323" s="1">
        <v>44440</v>
      </c>
      <c r="B1323" t="s">
        <v>1860</v>
      </c>
      <c r="C1323" t="s">
        <v>1861</v>
      </c>
      <c r="D1323" s="1">
        <v>44454</v>
      </c>
      <c r="E1323" s="1">
        <v>47588</v>
      </c>
      <c r="F1323">
        <f t="shared" si="115"/>
        <v>8.5863013698630137</v>
      </c>
      <c r="G1323">
        <f t="shared" si="116"/>
        <v>0</v>
      </c>
      <c r="H1323">
        <f t="shared" si="117"/>
        <v>1</v>
      </c>
      <c r="I1323" s="4">
        <v>805000</v>
      </c>
      <c r="J1323" s="4">
        <v>1000</v>
      </c>
      <c r="K1323" s="4">
        <f>+I1323*J1323</f>
        <v>805000000</v>
      </c>
      <c r="L1323" s="3">
        <f t="shared" si="118"/>
        <v>0</v>
      </c>
      <c r="M1323" s="3">
        <f t="shared" si="119"/>
        <v>805000000</v>
      </c>
    </row>
    <row r="1324" spans="1:13" x14ac:dyDescent="0.35">
      <c r="A1324" s="1">
        <v>41183</v>
      </c>
      <c r="B1324" t="s">
        <v>1862</v>
      </c>
      <c r="C1324" t="s">
        <v>1850</v>
      </c>
      <c r="D1324" s="1">
        <v>41191</v>
      </c>
      <c r="E1324" s="1">
        <v>43382</v>
      </c>
      <c r="F1324">
        <f t="shared" si="115"/>
        <v>6.0027397260273974</v>
      </c>
      <c r="G1324">
        <f t="shared" si="116"/>
        <v>0</v>
      </c>
      <c r="H1324">
        <f t="shared" si="117"/>
        <v>1</v>
      </c>
      <c r="I1324" s="4">
        <v>75000</v>
      </c>
      <c r="J1324" s="4">
        <v>10000</v>
      </c>
      <c r="K1324" s="4">
        <f>+I1324*J1324</f>
        <v>750000000</v>
      </c>
      <c r="L1324" s="3">
        <f t="shared" si="118"/>
        <v>0</v>
      </c>
      <c r="M1324" s="3">
        <f t="shared" si="119"/>
        <v>750000000</v>
      </c>
    </row>
    <row r="1325" spans="1:13" x14ac:dyDescent="0.35">
      <c r="A1325" s="1">
        <v>41821</v>
      </c>
      <c r="B1325" t="s">
        <v>1863</v>
      </c>
      <c r="C1325" t="s">
        <v>1850</v>
      </c>
      <c r="D1325" s="1">
        <v>41841</v>
      </c>
      <c r="E1325" s="1">
        <v>42579</v>
      </c>
      <c r="F1325">
        <f t="shared" si="115"/>
        <v>2.021917808219178</v>
      </c>
      <c r="G1325">
        <f t="shared" si="116"/>
        <v>1</v>
      </c>
      <c r="H1325">
        <f t="shared" si="117"/>
        <v>0</v>
      </c>
      <c r="I1325" s="4">
        <v>35000</v>
      </c>
      <c r="J1325" s="4">
        <v>10000</v>
      </c>
      <c r="K1325" s="4">
        <f>+I1325*J1325</f>
        <v>350000000</v>
      </c>
      <c r="L1325" s="3">
        <f t="shared" si="118"/>
        <v>350000000</v>
      </c>
      <c r="M1325" s="3">
        <f t="shared" si="119"/>
        <v>0</v>
      </c>
    </row>
    <row r="1326" spans="1:13" x14ac:dyDescent="0.35">
      <c r="A1326" s="1">
        <v>42005</v>
      </c>
      <c r="B1326" t="s">
        <v>1864</v>
      </c>
      <c r="C1326" t="s">
        <v>1850</v>
      </c>
      <c r="D1326" s="1">
        <v>42019</v>
      </c>
      <c r="E1326" s="1">
        <v>42200</v>
      </c>
      <c r="F1326">
        <f t="shared" si="115"/>
        <v>0.49589041095890413</v>
      </c>
      <c r="G1326">
        <f t="shared" si="116"/>
        <v>1</v>
      </c>
      <c r="H1326">
        <f t="shared" si="117"/>
        <v>0</v>
      </c>
      <c r="I1326" s="4">
        <v>10000</v>
      </c>
      <c r="J1326" s="4">
        <v>10000</v>
      </c>
      <c r="K1326" s="4">
        <f>+I1326*J1326</f>
        <v>100000000</v>
      </c>
      <c r="L1326" s="3">
        <f t="shared" si="118"/>
        <v>100000000</v>
      </c>
      <c r="M1326" s="3">
        <f t="shared" si="119"/>
        <v>0</v>
      </c>
    </row>
    <row r="1327" spans="1:13" x14ac:dyDescent="0.35">
      <c r="A1327" s="1">
        <v>42186</v>
      </c>
      <c r="B1327" t="s">
        <v>1865</v>
      </c>
      <c r="C1327" t="s">
        <v>1850</v>
      </c>
      <c r="D1327" s="1">
        <v>42199</v>
      </c>
      <c r="E1327" s="1">
        <v>44756</v>
      </c>
      <c r="F1327">
        <f t="shared" si="115"/>
        <v>7.0054794520547947</v>
      </c>
      <c r="G1327">
        <f t="shared" si="116"/>
        <v>0</v>
      </c>
      <c r="H1327">
        <f t="shared" si="117"/>
        <v>1</v>
      </c>
      <c r="I1327" s="4">
        <v>200</v>
      </c>
      <c r="J1327" s="4">
        <v>1000000</v>
      </c>
      <c r="K1327" s="4">
        <f>+I1327*J1327</f>
        <v>200000000</v>
      </c>
      <c r="L1327" s="3">
        <f t="shared" si="118"/>
        <v>0</v>
      </c>
      <c r="M1327" s="3">
        <f t="shared" si="119"/>
        <v>200000000</v>
      </c>
    </row>
    <row r="1328" spans="1:13" x14ac:dyDescent="0.35">
      <c r="A1328" s="1">
        <v>42339</v>
      </c>
      <c r="B1328" t="s">
        <v>1866</v>
      </c>
      <c r="C1328" t="s">
        <v>1850</v>
      </c>
      <c r="D1328" s="1">
        <v>42345</v>
      </c>
      <c r="E1328" s="1">
        <v>44384</v>
      </c>
      <c r="F1328">
        <f t="shared" si="115"/>
        <v>5.5863013698630137</v>
      </c>
      <c r="G1328">
        <f t="shared" si="116"/>
        <v>0</v>
      </c>
      <c r="H1328">
        <f t="shared" si="117"/>
        <v>1</v>
      </c>
      <c r="I1328" s="4">
        <v>320</v>
      </c>
      <c r="J1328" s="4">
        <v>1000000</v>
      </c>
      <c r="K1328" s="4">
        <f>+I1328*J1328</f>
        <v>320000000</v>
      </c>
      <c r="L1328" s="3">
        <f t="shared" si="118"/>
        <v>0</v>
      </c>
      <c r="M1328" s="3">
        <f t="shared" si="119"/>
        <v>320000000</v>
      </c>
    </row>
    <row r="1329" spans="1:13" x14ac:dyDescent="0.35">
      <c r="A1329" s="1">
        <v>42005</v>
      </c>
      <c r="B1329" t="s">
        <v>1867</v>
      </c>
      <c r="C1329" t="s">
        <v>1850</v>
      </c>
      <c r="D1329" s="1">
        <v>42019</v>
      </c>
      <c r="E1329" s="1">
        <v>42750</v>
      </c>
      <c r="F1329">
        <f t="shared" si="115"/>
        <v>2.0027397260273974</v>
      </c>
      <c r="G1329">
        <f t="shared" si="116"/>
        <v>1</v>
      </c>
      <c r="H1329">
        <f t="shared" si="117"/>
        <v>0</v>
      </c>
      <c r="I1329" s="4">
        <v>9000</v>
      </c>
      <c r="J1329" s="4">
        <v>10000</v>
      </c>
      <c r="K1329" s="4">
        <f>+I1329*J1329</f>
        <v>90000000</v>
      </c>
      <c r="L1329" s="3">
        <f t="shared" si="118"/>
        <v>90000000</v>
      </c>
      <c r="M1329" s="3">
        <f t="shared" si="119"/>
        <v>0</v>
      </c>
    </row>
    <row r="1330" spans="1:13" x14ac:dyDescent="0.35">
      <c r="A1330" s="1">
        <v>42186</v>
      </c>
      <c r="B1330" t="s">
        <v>1868</v>
      </c>
      <c r="C1330" t="s">
        <v>1850</v>
      </c>
      <c r="D1330" s="1">
        <v>42199</v>
      </c>
      <c r="E1330" s="1">
        <v>44756</v>
      </c>
      <c r="F1330">
        <f t="shared" si="115"/>
        <v>7.0054794520547947</v>
      </c>
      <c r="G1330">
        <f t="shared" si="116"/>
        <v>0</v>
      </c>
      <c r="H1330">
        <f t="shared" si="117"/>
        <v>1</v>
      </c>
      <c r="I1330" s="4">
        <v>200</v>
      </c>
      <c r="J1330" s="4">
        <v>1000000</v>
      </c>
      <c r="K1330" s="4">
        <f>+I1330*J1330</f>
        <v>200000000</v>
      </c>
      <c r="L1330" s="3">
        <f t="shared" si="118"/>
        <v>0</v>
      </c>
      <c r="M1330" s="3">
        <f t="shared" si="119"/>
        <v>200000000</v>
      </c>
    </row>
    <row r="1331" spans="1:13" x14ac:dyDescent="0.35">
      <c r="A1331" s="1">
        <v>44105</v>
      </c>
      <c r="B1331" t="s">
        <v>1869</v>
      </c>
      <c r="C1331" t="s">
        <v>264</v>
      </c>
      <c r="D1331" s="1">
        <v>44124</v>
      </c>
      <c r="E1331" s="1">
        <v>45585</v>
      </c>
      <c r="F1331">
        <f t="shared" si="115"/>
        <v>4.0027397260273974</v>
      </c>
      <c r="G1331">
        <f t="shared" si="116"/>
        <v>1</v>
      </c>
      <c r="H1331">
        <f t="shared" si="117"/>
        <v>0</v>
      </c>
      <c r="I1331" s="4">
        <v>750000</v>
      </c>
      <c r="J1331" s="4">
        <v>1000</v>
      </c>
      <c r="K1331" s="4">
        <f>+I1331*J1331</f>
        <v>750000000</v>
      </c>
      <c r="L1331" s="3">
        <f t="shared" si="118"/>
        <v>750000000</v>
      </c>
      <c r="M1331" s="3">
        <f t="shared" si="119"/>
        <v>0</v>
      </c>
    </row>
    <row r="1332" spans="1:13" x14ac:dyDescent="0.35">
      <c r="A1332" s="1">
        <v>42156</v>
      </c>
      <c r="B1332" t="s">
        <v>1870</v>
      </c>
      <c r="C1332" t="s">
        <v>1871</v>
      </c>
      <c r="D1332" s="1">
        <v>42177</v>
      </c>
      <c r="E1332" s="1">
        <v>42726</v>
      </c>
      <c r="F1332">
        <f t="shared" si="115"/>
        <v>1.5041095890410958</v>
      </c>
      <c r="G1332">
        <f t="shared" si="116"/>
        <v>1</v>
      </c>
      <c r="H1332">
        <f t="shared" si="117"/>
        <v>0</v>
      </c>
      <c r="I1332" s="4">
        <v>114</v>
      </c>
      <c r="J1332" s="4">
        <v>500000</v>
      </c>
      <c r="K1332" s="4">
        <f>+I1332*J1332</f>
        <v>57000000</v>
      </c>
      <c r="L1332" s="3">
        <f t="shared" si="118"/>
        <v>57000000</v>
      </c>
      <c r="M1332" s="3">
        <f t="shared" si="119"/>
        <v>0</v>
      </c>
    </row>
    <row r="1333" spans="1:13" x14ac:dyDescent="0.35">
      <c r="A1333" s="1">
        <v>42156</v>
      </c>
      <c r="B1333" t="s">
        <v>1872</v>
      </c>
      <c r="C1333" t="s">
        <v>1873</v>
      </c>
      <c r="D1333" s="1">
        <v>42177</v>
      </c>
      <c r="E1333" s="1">
        <v>42726</v>
      </c>
      <c r="F1333">
        <f t="shared" si="115"/>
        <v>1.5041095890410958</v>
      </c>
      <c r="G1333">
        <f t="shared" si="116"/>
        <v>1</v>
      </c>
      <c r="H1333">
        <f t="shared" si="117"/>
        <v>0</v>
      </c>
      <c r="I1333" s="4">
        <v>128</v>
      </c>
      <c r="J1333" s="4">
        <v>500000</v>
      </c>
      <c r="K1333" s="4">
        <f>+I1333*J1333</f>
        <v>64000000</v>
      </c>
      <c r="L1333" s="3">
        <f t="shared" si="118"/>
        <v>64000000</v>
      </c>
      <c r="M1333" s="3">
        <f t="shared" si="119"/>
        <v>0</v>
      </c>
    </row>
    <row r="1334" spans="1:13" x14ac:dyDescent="0.35">
      <c r="A1334" s="1">
        <v>43070</v>
      </c>
      <c r="B1334" t="s">
        <v>1874</v>
      </c>
      <c r="C1334" t="s">
        <v>1875</v>
      </c>
      <c r="D1334" s="1">
        <v>43090</v>
      </c>
      <c r="E1334" s="1">
        <v>43455</v>
      </c>
      <c r="F1334">
        <f t="shared" si="115"/>
        <v>1</v>
      </c>
      <c r="G1334">
        <f t="shared" si="116"/>
        <v>1</v>
      </c>
      <c r="H1334">
        <f t="shared" si="117"/>
        <v>0</v>
      </c>
      <c r="I1334" s="4">
        <v>103239</v>
      </c>
      <c r="J1334" s="4">
        <v>1000</v>
      </c>
      <c r="K1334" s="4">
        <f>+I1334*J1334</f>
        <v>103239000</v>
      </c>
      <c r="L1334" s="3">
        <f t="shared" si="118"/>
        <v>103239000</v>
      </c>
      <c r="M1334" s="3">
        <f t="shared" si="119"/>
        <v>0</v>
      </c>
    </row>
    <row r="1335" spans="1:13" x14ac:dyDescent="0.35">
      <c r="A1335" s="1">
        <v>42156</v>
      </c>
      <c r="B1335" t="s">
        <v>1876</v>
      </c>
      <c r="C1335" t="s">
        <v>1877</v>
      </c>
      <c r="D1335" s="1">
        <v>42177</v>
      </c>
      <c r="E1335" s="1">
        <v>42726</v>
      </c>
      <c r="F1335">
        <f t="shared" si="115"/>
        <v>1.5041095890410958</v>
      </c>
      <c r="G1335">
        <f t="shared" si="116"/>
        <v>1</v>
      </c>
      <c r="H1335">
        <f t="shared" si="117"/>
        <v>0</v>
      </c>
      <c r="I1335" s="4">
        <v>114</v>
      </c>
      <c r="J1335" s="4">
        <v>500000</v>
      </c>
      <c r="K1335" s="4">
        <f>+I1335*J1335</f>
        <v>57000000</v>
      </c>
      <c r="L1335" s="3">
        <f t="shared" si="118"/>
        <v>57000000</v>
      </c>
      <c r="M1335" s="3">
        <f t="shared" si="119"/>
        <v>0</v>
      </c>
    </row>
    <row r="1336" spans="1:13" x14ac:dyDescent="0.35">
      <c r="A1336" s="1">
        <v>42156</v>
      </c>
      <c r="B1336" t="s">
        <v>1878</v>
      </c>
      <c r="C1336" t="s">
        <v>1879</v>
      </c>
      <c r="D1336" s="1">
        <v>42177</v>
      </c>
      <c r="E1336" s="1">
        <v>42726</v>
      </c>
      <c r="F1336">
        <f t="shared" si="115"/>
        <v>1.5041095890410958</v>
      </c>
      <c r="G1336">
        <f t="shared" si="116"/>
        <v>1</v>
      </c>
      <c r="H1336">
        <f t="shared" si="117"/>
        <v>0</v>
      </c>
      <c r="I1336" s="4">
        <v>114</v>
      </c>
      <c r="J1336" s="4">
        <v>500000</v>
      </c>
      <c r="K1336" s="4">
        <f>+I1336*J1336</f>
        <v>57000000</v>
      </c>
      <c r="L1336" s="3">
        <f t="shared" si="118"/>
        <v>57000000</v>
      </c>
      <c r="M1336" s="3">
        <f t="shared" si="119"/>
        <v>0</v>
      </c>
    </row>
    <row r="1337" spans="1:13" x14ac:dyDescent="0.35">
      <c r="A1337" s="1">
        <v>41974</v>
      </c>
      <c r="B1337" t="s">
        <v>1880</v>
      </c>
      <c r="C1337" t="s">
        <v>1881</v>
      </c>
      <c r="D1337" s="1">
        <v>41995</v>
      </c>
      <c r="E1337" s="1">
        <v>43821</v>
      </c>
      <c r="F1337">
        <f t="shared" si="115"/>
        <v>5.0027397260273974</v>
      </c>
      <c r="G1337">
        <f t="shared" si="116"/>
        <v>0</v>
      </c>
      <c r="H1337">
        <f t="shared" si="117"/>
        <v>1</v>
      </c>
      <c r="I1337" s="4">
        <v>130</v>
      </c>
      <c r="J1337" s="4">
        <v>1000000</v>
      </c>
      <c r="K1337" s="4">
        <f>+I1337*J1337</f>
        <v>130000000</v>
      </c>
      <c r="L1337" s="3">
        <f t="shared" si="118"/>
        <v>0</v>
      </c>
      <c r="M1337" s="3">
        <f t="shared" si="119"/>
        <v>130000000</v>
      </c>
    </row>
    <row r="1338" spans="1:13" x14ac:dyDescent="0.35">
      <c r="A1338" s="1">
        <v>43617</v>
      </c>
      <c r="B1338" t="s">
        <v>1882</v>
      </c>
      <c r="C1338" t="s">
        <v>1881</v>
      </c>
      <c r="D1338" s="1">
        <v>43623</v>
      </c>
      <c r="E1338" s="1">
        <v>45084</v>
      </c>
      <c r="F1338">
        <f t="shared" si="115"/>
        <v>4.0027397260273974</v>
      </c>
      <c r="G1338">
        <f t="shared" si="116"/>
        <v>1</v>
      </c>
      <c r="H1338">
        <f t="shared" si="117"/>
        <v>0</v>
      </c>
      <c r="I1338" s="4">
        <v>100000</v>
      </c>
      <c r="J1338" s="4">
        <v>1000</v>
      </c>
      <c r="K1338" s="4">
        <f>+I1338*J1338</f>
        <v>100000000</v>
      </c>
      <c r="L1338" s="3">
        <f t="shared" si="118"/>
        <v>100000000</v>
      </c>
      <c r="M1338" s="3">
        <f t="shared" si="119"/>
        <v>0</v>
      </c>
    </row>
    <row r="1339" spans="1:13" x14ac:dyDescent="0.35">
      <c r="A1339" s="1">
        <v>44470</v>
      </c>
      <c r="B1339" t="s">
        <v>1883</v>
      </c>
      <c r="C1339" t="s">
        <v>1881</v>
      </c>
      <c r="D1339" s="1">
        <v>44476</v>
      </c>
      <c r="E1339" s="1">
        <v>45937</v>
      </c>
      <c r="F1339">
        <f t="shared" si="115"/>
        <v>4.0027397260273974</v>
      </c>
      <c r="G1339">
        <f t="shared" si="116"/>
        <v>1</v>
      </c>
      <c r="H1339">
        <f t="shared" si="117"/>
        <v>0</v>
      </c>
      <c r="I1339" s="4">
        <v>100000</v>
      </c>
      <c r="J1339" s="4">
        <v>1000</v>
      </c>
      <c r="K1339" s="4">
        <f>+I1339*J1339</f>
        <v>100000000</v>
      </c>
      <c r="L1339" s="3">
        <f t="shared" si="118"/>
        <v>100000000</v>
      </c>
      <c r="M1339" s="3">
        <f t="shared" si="119"/>
        <v>0</v>
      </c>
    </row>
    <row r="1340" spans="1:13" x14ac:dyDescent="0.35">
      <c r="A1340" s="1">
        <v>44440</v>
      </c>
      <c r="B1340" t="s">
        <v>1884</v>
      </c>
      <c r="C1340" t="s">
        <v>1885</v>
      </c>
      <c r="D1340" s="1">
        <v>44454</v>
      </c>
      <c r="E1340" s="1">
        <v>45551</v>
      </c>
      <c r="F1340">
        <f t="shared" si="115"/>
        <v>3.0054794520547947</v>
      </c>
      <c r="G1340">
        <f t="shared" si="116"/>
        <v>1</v>
      </c>
      <c r="H1340">
        <f t="shared" si="117"/>
        <v>0</v>
      </c>
      <c r="I1340" s="4">
        <v>150000</v>
      </c>
      <c r="J1340" s="4">
        <v>1000</v>
      </c>
      <c r="K1340" s="4">
        <f>+I1340*J1340</f>
        <v>150000000</v>
      </c>
      <c r="L1340" s="3">
        <f t="shared" si="118"/>
        <v>150000000</v>
      </c>
      <c r="M1340" s="3">
        <f t="shared" si="119"/>
        <v>0</v>
      </c>
    </row>
    <row r="1341" spans="1:13" x14ac:dyDescent="0.35">
      <c r="A1341" s="1">
        <v>40848</v>
      </c>
      <c r="B1341" t="s">
        <v>1886</v>
      </c>
      <c r="C1341" t="s">
        <v>1850</v>
      </c>
      <c r="D1341" s="1">
        <v>40875</v>
      </c>
      <c r="E1341" s="1">
        <v>44528</v>
      </c>
      <c r="F1341">
        <f t="shared" si="115"/>
        <v>10.008219178082191</v>
      </c>
      <c r="G1341">
        <f t="shared" si="116"/>
        <v>0</v>
      </c>
      <c r="H1341">
        <f t="shared" si="117"/>
        <v>1</v>
      </c>
      <c r="I1341" s="4">
        <v>600</v>
      </c>
      <c r="J1341" s="4">
        <v>1000000</v>
      </c>
      <c r="K1341" s="4">
        <f>+I1341*J1341</f>
        <v>600000000</v>
      </c>
      <c r="L1341" s="3">
        <f t="shared" si="118"/>
        <v>0</v>
      </c>
      <c r="M1341" s="3">
        <f t="shared" si="119"/>
        <v>600000000</v>
      </c>
    </row>
    <row r="1342" spans="1:13" x14ac:dyDescent="0.35">
      <c r="A1342" s="1">
        <v>41030</v>
      </c>
      <c r="B1342" t="s">
        <v>1887</v>
      </c>
      <c r="C1342" t="s">
        <v>1888</v>
      </c>
      <c r="D1342" s="1">
        <v>41054</v>
      </c>
      <c r="E1342" s="1">
        <v>42880</v>
      </c>
      <c r="F1342">
        <f t="shared" si="115"/>
        <v>5.0027397260273974</v>
      </c>
      <c r="G1342">
        <f t="shared" si="116"/>
        <v>0</v>
      </c>
      <c r="H1342">
        <f t="shared" si="117"/>
        <v>1</v>
      </c>
      <c r="I1342" s="4">
        <v>4720</v>
      </c>
      <c r="J1342" s="4">
        <v>10000</v>
      </c>
      <c r="K1342" s="4">
        <f>+I1342*J1342</f>
        <v>47200000</v>
      </c>
      <c r="L1342" s="3">
        <f t="shared" si="118"/>
        <v>0</v>
      </c>
      <c r="M1342" s="3">
        <f t="shared" si="119"/>
        <v>47200000</v>
      </c>
    </row>
    <row r="1343" spans="1:13" x14ac:dyDescent="0.35">
      <c r="A1343" s="1">
        <v>44501</v>
      </c>
      <c r="B1343" t="s">
        <v>1889</v>
      </c>
      <c r="C1343" t="s">
        <v>1890</v>
      </c>
      <c r="D1343" s="1">
        <v>44524</v>
      </c>
      <c r="E1343" s="1">
        <v>45985</v>
      </c>
      <c r="F1343">
        <f t="shared" si="115"/>
        <v>4.0027397260273974</v>
      </c>
      <c r="G1343">
        <f t="shared" si="116"/>
        <v>1</v>
      </c>
      <c r="H1343">
        <f t="shared" si="117"/>
        <v>0</v>
      </c>
      <c r="I1343" s="4">
        <v>1000</v>
      </c>
      <c r="J1343" s="4">
        <v>399980</v>
      </c>
      <c r="K1343" s="4">
        <f>+I1343*J1343</f>
        <v>399980000</v>
      </c>
      <c r="L1343" s="3">
        <f t="shared" si="118"/>
        <v>399980000</v>
      </c>
      <c r="M1343" s="3">
        <f t="shared" si="119"/>
        <v>0</v>
      </c>
    </row>
    <row r="1344" spans="1:13" x14ac:dyDescent="0.35">
      <c r="A1344" s="1">
        <v>44501</v>
      </c>
      <c r="B1344" t="s">
        <v>1891</v>
      </c>
      <c r="C1344" t="s">
        <v>1890</v>
      </c>
      <c r="D1344" s="1">
        <v>44524</v>
      </c>
      <c r="E1344" s="1">
        <v>47446</v>
      </c>
      <c r="F1344">
        <f t="shared" si="115"/>
        <v>8.0054794520547947</v>
      </c>
      <c r="G1344">
        <f t="shared" si="116"/>
        <v>0</v>
      </c>
      <c r="H1344">
        <f t="shared" si="117"/>
        <v>1</v>
      </c>
      <c r="I1344" s="4">
        <v>1000</v>
      </c>
      <c r="J1344" s="4">
        <v>20</v>
      </c>
      <c r="K1344" s="4">
        <f>+I1344*J1344</f>
        <v>20000</v>
      </c>
      <c r="L1344" s="3">
        <f t="shared" si="118"/>
        <v>0</v>
      </c>
      <c r="M1344" s="3">
        <f t="shared" si="119"/>
        <v>20000</v>
      </c>
    </row>
    <row r="1345" spans="1:13" x14ac:dyDescent="0.35">
      <c r="A1345" s="1">
        <v>44378</v>
      </c>
      <c r="B1345" t="s">
        <v>1892</v>
      </c>
      <c r="C1345" t="s">
        <v>1893</v>
      </c>
      <c r="D1345" s="1">
        <v>44397</v>
      </c>
      <c r="E1345" s="1">
        <v>46223</v>
      </c>
      <c r="F1345">
        <f t="shared" si="115"/>
        <v>5.0027397260273974</v>
      </c>
      <c r="G1345">
        <f t="shared" si="116"/>
        <v>0</v>
      </c>
      <c r="H1345">
        <f t="shared" si="117"/>
        <v>1</v>
      </c>
      <c r="I1345" s="4">
        <v>65000</v>
      </c>
      <c r="J1345" s="4">
        <v>1000</v>
      </c>
      <c r="K1345" s="4">
        <f>+I1345*J1345</f>
        <v>65000000</v>
      </c>
      <c r="L1345" s="3">
        <f t="shared" si="118"/>
        <v>0</v>
      </c>
      <c r="M1345" s="3">
        <f t="shared" si="119"/>
        <v>65000000</v>
      </c>
    </row>
    <row r="1346" spans="1:13" x14ac:dyDescent="0.35">
      <c r="A1346" s="1">
        <v>41122</v>
      </c>
      <c r="B1346" t="s">
        <v>1894</v>
      </c>
      <c r="C1346" t="s">
        <v>1895</v>
      </c>
      <c r="D1346" s="1">
        <v>41149</v>
      </c>
      <c r="E1346" s="1">
        <v>41698</v>
      </c>
      <c r="F1346">
        <f t="shared" si="115"/>
        <v>1.5041095890410958</v>
      </c>
      <c r="G1346">
        <f t="shared" si="116"/>
        <v>1</v>
      </c>
      <c r="H1346">
        <f t="shared" si="117"/>
        <v>0</v>
      </c>
      <c r="I1346" s="4">
        <v>45000</v>
      </c>
      <c r="J1346" s="4">
        <v>10000</v>
      </c>
      <c r="K1346" s="4">
        <f>+I1346*J1346</f>
        <v>450000000</v>
      </c>
      <c r="L1346" s="3">
        <f t="shared" si="118"/>
        <v>450000000</v>
      </c>
      <c r="M1346" s="3">
        <f t="shared" si="119"/>
        <v>0</v>
      </c>
    </row>
    <row r="1347" spans="1:13" x14ac:dyDescent="0.35">
      <c r="A1347" s="1">
        <v>41365</v>
      </c>
      <c r="B1347" t="s">
        <v>1896</v>
      </c>
      <c r="C1347" t="s">
        <v>1895</v>
      </c>
      <c r="D1347" s="1">
        <v>41375</v>
      </c>
      <c r="E1347" s="1">
        <v>42471</v>
      </c>
      <c r="F1347">
        <f t="shared" ref="F1347:F1410" si="120">(E1347-D1347)/365</f>
        <v>3.0027397260273974</v>
      </c>
      <c r="G1347">
        <f t="shared" ref="G1347:G1410" si="121">IF(F1347&lt;5,1,)</f>
        <v>1</v>
      </c>
      <c r="H1347">
        <f t="shared" ref="H1347:H1410" si="122">IF(F1347&gt;=5,1,0)</f>
        <v>0</v>
      </c>
      <c r="I1347" s="4">
        <v>50000</v>
      </c>
      <c r="J1347" s="4">
        <v>10000</v>
      </c>
      <c r="K1347" s="4">
        <f>+I1347*J1347</f>
        <v>500000000</v>
      </c>
      <c r="L1347" s="3">
        <f t="shared" ref="L1347:L1410" si="123">+K1347*G1347</f>
        <v>500000000</v>
      </c>
      <c r="M1347" s="3">
        <f t="shared" ref="M1347:M1410" si="124">+K1347*H1347</f>
        <v>0</v>
      </c>
    </row>
    <row r="1348" spans="1:13" x14ac:dyDescent="0.35">
      <c r="A1348" s="1">
        <v>41671</v>
      </c>
      <c r="B1348" t="s">
        <v>1897</v>
      </c>
      <c r="C1348" t="s">
        <v>1895</v>
      </c>
      <c r="D1348" s="1">
        <v>41682</v>
      </c>
      <c r="E1348" s="1">
        <v>42228</v>
      </c>
      <c r="F1348">
        <f t="shared" si="120"/>
        <v>1.4958904109589042</v>
      </c>
      <c r="G1348">
        <f t="shared" si="121"/>
        <v>1</v>
      </c>
      <c r="H1348">
        <f t="shared" si="122"/>
        <v>0</v>
      </c>
      <c r="I1348" s="4">
        <v>300</v>
      </c>
      <c r="J1348" s="4">
        <v>1000000</v>
      </c>
      <c r="K1348" s="4">
        <f>+I1348*J1348</f>
        <v>300000000</v>
      </c>
      <c r="L1348" s="3">
        <f t="shared" si="123"/>
        <v>300000000</v>
      </c>
      <c r="M1348" s="3">
        <f t="shared" si="124"/>
        <v>0</v>
      </c>
    </row>
    <row r="1349" spans="1:13" x14ac:dyDescent="0.35">
      <c r="A1349" s="1">
        <v>42248</v>
      </c>
      <c r="B1349" t="s">
        <v>1898</v>
      </c>
      <c r="C1349" t="s">
        <v>1895</v>
      </c>
      <c r="D1349" s="1">
        <v>42262</v>
      </c>
      <c r="E1349" s="1">
        <v>43358</v>
      </c>
      <c r="F1349">
        <f t="shared" si="120"/>
        <v>3.0027397260273974</v>
      </c>
      <c r="G1349">
        <f t="shared" si="121"/>
        <v>1</v>
      </c>
      <c r="H1349">
        <f t="shared" si="122"/>
        <v>0</v>
      </c>
      <c r="I1349" s="4">
        <v>664253</v>
      </c>
      <c r="J1349" s="4">
        <v>1000</v>
      </c>
      <c r="K1349" s="4">
        <f>+I1349*J1349</f>
        <v>664253000</v>
      </c>
      <c r="L1349" s="3">
        <f t="shared" si="123"/>
        <v>664253000</v>
      </c>
      <c r="M1349" s="3">
        <f t="shared" si="124"/>
        <v>0</v>
      </c>
    </row>
    <row r="1350" spans="1:13" x14ac:dyDescent="0.35">
      <c r="A1350" s="1">
        <v>44287</v>
      </c>
      <c r="B1350" t="s">
        <v>1899</v>
      </c>
      <c r="C1350" t="s">
        <v>1900</v>
      </c>
      <c r="D1350" s="1">
        <v>44314</v>
      </c>
      <c r="E1350" s="1">
        <v>46521</v>
      </c>
      <c r="F1350">
        <f t="shared" si="120"/>
        <v>6.0465753424657533</v>
      </c>
      <c r="G1350">
        <f t="shared" si="121"/>
        <v>0</v>
      </c>
      <c r="H1350">
        <f t="shared" si="122"/>
        <v>1</v>
      </c>
      <c r="I1350" s="4">
        <v>700000</v>
      </c>
      <c r="J1350" s="4">
        <v>1000</v>
      </c>
      <c r="K1350" s="4">
        <f>+I1350*J1350</f>
        <v>700000000</v>
      </c>
      <c r="L1350" s="3">
        <f t="shared" si="123"/>
        <v>0</v>
      </c>
      <c r="M1350" s="3">
        <f t="shared" si="124"/>
        <v>700000000</v>
      </c>
    </row>
    <row r="1351" spans="1:13" x14ac:dyDescent="0.35">
      <c r="A1351" s="1">
        <v>43586</v>
      </c>
      <c r="B1351" t="s">
        <v>1901</v>
      </c>
      <c r="C1351" t="s">
        <v>1902</v>
      </c>
      <c r="D1351" s="1">
        <v>43600</v>
      </c>
      <c r="E1351" s="1">
        <v>45427</v>
      </c>
      <c r="F1351">
        <f t="shared" si="120"/>
        <v>5.0054794520547947</v>
      </c>
      <c r="G1351">
        <f t="shared" si="121"/>
        <v>0</v>
      </c>
      <c r="H1351">
        <f t="shared" si="122"/>
        <v>1</v>
      </c>
      <c r="I1351" s="4">
        <v>750000</v>
      </c>
      <c r="J1351" s="4">
        <v>1000</v>
      </c>
      <c r="K1351" s="4">
        <f>+I1351*J1351</f>
        <v>750000000</v>
      </c>
      <c r="L1351" s="3">
        <f t="shared" si="123"/>
        <v>0</v>
      </c>
      <c r="M1351" s="3">
        <f t="shared" si="124"/>
        <v>750000000</v>
      </c>
    </row>
    <row r="1352" spans="1:13" x14ac:dyDescent="0.35">
      <c r="A1352" s="1">
        <v>43922</v>
      </c>
      <c r="B1352" t="s">
        <v>1903</v>
      </c>
      <c r="C1352" t="s">
        <v>1902</v>
      </c>
      <c r="D1352" s="1">
        <v>43934</v>
      </c>
      <c r="E1352" s="1">
        <v>44299</v>
      </c>
      <c r="F1352">
        <f t="shared" si="120"/>
        <v>1</v>
      </c>
      <c r="G1352">
        <f t="shared" si="121"/>
        <v>1</v>
      </c>
      <c r="H1352">
        <f t="shared" si="122"/>
        <v>0</v>
      </c>
      <c r="I1352" s="4">
        <v>410000</v>
      </c>
      <c r="J1352" s="4">
        <v>1000</v>
      </c>
      <c r="K1352" s="4">
        <f>+I1352*J1352</f>
        <v>410000000</v>
      </c>
      <c r="L1352" s="3">
        <f t="shared" si="123"/>
        <v>410000000</v>
      </c>
      <c r="M1352" s="3">
        <f t="shared" si="124"/>
        <v>0</v>
      </c>
    </row>
    <row r="1353" spans="1:13" x14ac:dyDescent="0.35">
      <c r="A1353" s="1">
        <v>43586</v>
      </c>
      <c r="B1353" t="s">
        <v>1904</v>
      </c>
      <c r="C1353" t="s">
        <v>1902</v>
      </c>
      <c r="D1353" s="1">
        <v>43600</v>
      </c>
      <c r="E1353" s="1">
        <v>46522</v>
      </c>
      <c r="F1353">
        <f t="shared" si="120"/>
        <v>8.0054794520547947</v>
      </c>
      <c r="G1353">
        <f t="shared" si="121"/>
        <v>0</v>
      </c>
      <c r="H1353">
        <f t="shared" si="122"/>
        <v>1</v>
      </c>
      <c r="I1353" s="4">
        <v>750000</v>
      </c>
      <c r="J1353" s="4">
        <v>1000</v>
      </c>
      <c r="K1353" s="4">
        <f>+I1353*J1353</f>
        <v>750000000</v>
      </c>
      <c r="L1353" s="3">
        <f t="shared" si="123"/>
        <v>0</v>
      </c>
      <c r="M1353" s="3">
        <f t="shared" si="124"/>
        <v>750000000</v>
      </c>
    </row>
    <row r="1354" spans="1:13" x14ac:dyDescent="0.35">
      <c r="A1354" s="1">
        <v>43252</v>
      </c>
      <c r="B1354" t="s">
        <v>1905</v>
      </c>
      <c r="C1354" t="s">
        <v>1906</v>
      </c>
      <c r="D1354" s="1">
        <v>43271</v>
      </c>
      <c r="E1354" s="1">
        <v>44367</v>
      </c>
      <c r="F1354">
        <f t="shared" si="120"/>
        <v>3.0027397260273974</v>
      </c>
      <c r="G1354">
        <f t="shared" si="121"/>
        <v>1</v>
      </c>
      <c r="H1354">
        <f t="shared" si="122"/>
        <v>0</v>
      </c>
      <c r="I1354" s="4">
        <v>70000</v>
      </c>
      <c r="J1354" s="4">
        <v>10000</v>
      </c>
      <c r="K1354" s="4">
        <f>+I1354*J1354</f>
        <v>700000000</v>
      </c>
      <c r="L1354" s="3">
        <f t="shared" si="123"/>
        <v>700000000</v>
      </c>
      <c r="M1354" s="3">
        <f t="shared" si="124"/>
        <v>0</v>
      </c>
    </row>
    <row r="1355" spans="1:13" x14ac:dyDescent="0.35">
      <c r="A1355" s="1">
        <v>41091</v>
      </c>
      <c r="B1355" t="s">
        <v>1907</v>
      </c>
      <c r="C1355" t="s">
        <v>1906</v>
      </c>
      <c r="D1355" s="1">
        <v>41105</v>
      </c>
      <c r="E1355" s="1">
        <v>42931</v>
      </c>
      <c r="F1355">
        <f t="shared" si="120"/>
        <v>5.0027397260273974</v>
      </c>
      <c r="G1355">
        <f t="shared" si="121"/>
        <v>0</v>
      </c>
      <c r="H1355">
        <f t="shared" si="122"/>
        <v>1</v>
      </c>
      <c r="I1355" s="4">
        <v>12857</v>
      </c>
      <c r="J1355" s="4">
        <v>10000</v>
      </c>
      <c r="K1355" s="4">
        <f>+I1355*J1355</f>
        <v>128570000</v>
      </c>
      <c r="L1355" s="3">
        <f t="shared" si="123"/>
        <v>0</v>
      </c>
      <c r="M1355" s="3">
        <f t="shared" si="124"/>
        <v>128570000</v>
      </c>
    </row>
    <row r="1356" spans="1:13" x14ac:dyDescent="0.35">
      <c r="A1356" s="1">
        <v>41699</v>
      </c>
      <c r="B1356" t="s">
        <v>1908</v>
      </c>
      <c r="C1356" t="s">
        <v>1906</v>
      </c>
      <c r="D1356" s="1">
        <v>41699</v>
      </c>
      <c r="E1356" s="1">
        <v>42430</v>
      </c>
      <c r="F1356">
        <f t="shared" si="120"/>
        <v>2.0027397260273974</v>
      </c>
      <c r="G1356">
        <f t="shared" si="121"/>
        <v>1</v>
      </c>
      <c r="H1356">
        <f t="shared" si="122"/>
        <v>0</v>
      </c>
      <c r="I1356" s="4">
        <v>150000</v>
      </c>
      <c r="J1356" s="4">
        <v>10000</v>
      </c>
      <c r="K1356" s="4">
        <f>+I1356*J1356</f>
        <v>1500000000</v>
      </c>
      <c r="L1356" s="3">
        <f t="shared" si="123"/>
        <v>1500000000</v>
      </c>
      <c r="M1356" s="3">
        <f t="shared" si="124"/>
        <v>0</v>
      </c>
    </row>
    <row r="1357" spans="1:13" x14ac:dyDescent="0.35">
      <c r="A1357" s="1">
        <v>41091</v>
      </c>
      <c r="B1357" t="s">
        <v>1909</v>
      </c>
      <c r="C1357" t="s">
        <v>1906</v>
      </c>
      <c r="D1357" s="1">
        <v>41105</v>
      </c>
      <c r="E1357" s="1">
        <v>43661</v>
      </c>
      <c r="F1357">
        <f t="shared" si="120"/>
        <v>7.0027397260273974</v>
      </c>
      <c r="G1357">
        <f t="shared" si="121"/>
        <v>0</v>
      </c>
      <c r="H1357">
        <f t="shared" si="122"/>
        <v>1</v>
      </c>
      <c r="I1357" s="4">
        <v>27143</v>
      </c>
      <c r="J1357" s="4">
        <v>10000</v>
      </c>
      <c r="K1357" s="4">
        <f>+I1357*J1357</f>
        <v>271430000</v>
      </c>
      <c r="L1357" s="3">
        <f t="shared" si="123"/>
        <v>0</v>
      </c>
      <c r="M1357" s="3">
        <f t="shared" si="124"/>
        <v>271430000</v>
      </c>
    </row>
    <row r="1358" spans="1:13" x14ac:dyDescent="0.35">
      <c r="A1358" s="1">
        <v>43009</v>
      </c>
      <c r="B1358" t="s">
        <v>1910</v>
      </c>
      <c r="C1358" t="s">
        <v>1906</v>
      </c>
      <c r="D1358" s="1">
        <v>43023</v>
      </c>
      <c r="E1358" s="1">
        <v>44849</v>
      </c>
      <c r="F1358">
        <f t="shared" si="120"/>
        <v>5.0027397260273974</v>
      </c>
      <c r="G1358">
        <f t="shared" si="121"/>
        <v>0</v>
      </c>
      <c r="H1358">
        <f t="shared" si="122"/>
        <v>1</v>
      </c>
      <c r="I1358" s="4">
        <v>755232</v>
      </c>
      <c r="J1358" s="4">
        <v>1000</v>
      </c>
      <c r="K1358" s="4">
        <f>+I1358*J1358</f>
        <v>755232000</v>
      </c>
      <c r="L1358" s="3">
        <f t="shared" si="123"/>
        <v>0</v>
      </c>
      <c r="M1358" s="3">
        <f t="shared" si="124"/>
        <v>755232000</v>
      </c>
    </row>
    <row r="1359" spans="1:13" x14ac:dyDescent="0.35">
      <c r="A1359" s="1">
        <v>43952</v>
      </c>
      <c r="B1359" t="s">
        <v>1911</v>
      </c>
      <c r="C1359" t="s">
        <v>1906</v>
      </c>
      <c r="D1359" s="1">
        <v>43956</v>
      </c>
      <c r="E1359" s="1">
        <v>44321</v>
      </c>
      <c r="F1359">
        <f t="shared" si="120"/>
        <v>1</v>
      </c>
      <c r="G1359">
        <f t="shared" si="121"/>
        <v>1</v>
      </c>
      <c r="H1359">
        <f t="shared" si="122"/>
        <v>0</v>
      </c>
      <c r="I1359" s="4">
        <v>63500</v>
      </c>
      <c r="J1359" s="4">
        <v>1000</v>
      </c>
      <c r="K1359" s="4">
        <f>+I1359*J1359</f>
        <v>63500000</v>
      </c>
      <c r="L1359" s="3">
        <f t="shared" si="123"/>
        <v>63500000</v>
      </c>
      <c r="M1359" s="3">
        <f t="shared" si="124"/>
        <v>0</v>
      </c>
    </row>
    <row r="1360" spans="1:13" x14ac:dyDescent="0.35">
      <c r="A1360" s="1">
        <v>44044</v>
      </c>
      <c r="B1360" t="s">
        <v>1912</v>
      </c>
      <c r="C1360" t="s">
        <v>1906</v>
      </c>
      <c r="D1360" s="1">
        <v>44068</v>
      </c>
      <c r="E1360" s="1">
        <v>45894</v>
      </c>
      <c r="F1360">
        <f t="shared" si="120"/>
        <v>5.0027397260273974</v>
      </c>
      <c r="G1360">
        <f t="shared" si="121"/>
        <v>0</v>
      </c>
      <c r="H1360">
        <f t="shared" si="122"/>
        <v>1</v>
      </c>
      <c r="I1360" s="4">
        <v>576396</v>
      </c>
      <c r="J1360" s="4">
        <v>1000</v>
      </c>
      <c r="K1360" s="4">
        <f>+I1360*J1360</f>
        <v>576396000</v>
      </c>
      <c r="L1360" s="3">
        <f t="shared" si="123"/>
        <v>0</v>
      </c>
      <c r="M1360" s="3">
        <f t="shared" si="124"/>
        <v>576396000</v>
      </c>
    </row>
    <row r="1361" spans="1:13" x14ac:dyDescent="0.35">
      <c r="A1361" s="1">
        <v>44470</v>
      </c>
      <c r="B1361" t="s">
        <v>1913</v>
      </c>
      <c r="C1361" t="s">
        <v>1906</v>
      </c>
      <c r="D1361" s="1">
        <v>44484</v>
      </c>
      <c r="E1361" s="1">
        <v>46310</v>
      </c>
      <c r="F1361">
        <f t="shared" si="120"/>
        <v>5.0027397260273974</v>
      </c>
      <c r="G1361">
        <f t="shared" si="121"/>
        <v>0</v>
      </c>
      <c r="H1361">
        <f t="shared" si="122"/>
        <v>1</v>
      </c>
      <c r="I1361" s="4">
        <v>700000</v>
      </c>
      <c r="J1361" s="4">
        <v>1000</v>
      </c>
      <c r="K1361" s="4">
        <f>+I1361*J1361</f>
        <v>700000000</v>
      </c>
      <c r="L1361" s="3">
        <f t="shared" si="123"/>
        <v>0</v>
      </c>
      <c r="M1361" s="3">
        <f t="shared" si="124"/>
        <v>700000000</v>
      </c>
    </row>
    <row r="1362" spans="1:13" x14ac:dyDescent="0.35">
      <c r="A1362" s="1">
        <v>44470</v>
      </c>
      <c r="B1362" t="s">
        <v>1914</v>
      </c>
      <c r="C1362" t="s">
        <v>1906</v>
      </c>
      <c r="D1362" s="1">
        <v>44484</v>
      </c>
      <c r="E1362" s="1">
        <v>47041</v>
      </c>
      <c r="F1362">
        <f t="shared" si="120"/>
        <v>7.0054794520547947</v>
      </c>
      <c r="G1362">
        <f t="shared" si="121"/>
        <v>0</v>
      </c>
      <c r="H1362">
        <f t="shared" si="122"/>
        <v>1</v>
      </c>
      <c r="I1362" s="4">
        <v>300000</v>
      </c>
      <c r="J1362" s="4">
        <v>1000</v>
      </c>
      <c r="K1362" s="4">
        <f>+I1362*J1362</f>
        <v>300000000</v>
      </c>
      <c r="L1362" s="3">
        <f t="shared" si="123"/>
        <v>0</v>
      </c>
      <c r="M1362" s="3">
        <f t="shared" si="124"/>
        <v>300000000</v>
      </c>
    </row>
    <row r="1363" spans="1:13" x14ac:dyDescent="0.35">
      <c r="A1363" s="1">
        <v>41000</v>
      </c>
      <c r="B1363" t="s">
        <v>1915</v>
      </c>
      <c r="C1363" t="s">
        <v>1916</v>
      </c>
      <c r="D1363" s="1">
        <v>41022</v>
      </c>
      <c r="E1363" s="1">
        <v>42849</v>
      </c>
      <c r="F1363">
        <f t="shared" si="120"/>
        <v>5.0054794520547947</v>
      </c>
      <c r="G1363">
        <f t="shared" si="121"/>
        <v>0</v>
      </c>
      <c r="H1363">
        <f t="shared" si="122"/>
        <v>1</v>
      </c>
      <c r="I1363" s="4">
        <v>120000</v>
      </c>
      <c r="J1363" s="4">
        <v>1000</v>
      </c>
      <c r="K1363" s="4">
        <f>+I1363*J1363</f>
        <v>120000000</v>
      </c>
      <c r="L1363" s="3">
        <f t="shared" si="123"/>
        <v>0</v>
      </c>
      <c r="M1363" s="3">
        <f t="shared" si="124"/>
        <v>120000000</v>
      </c>
    </row>
    <row r="1364" spans="1:13" x14ac:dyDescent="0.35">
      <c r="A1364" s="1">
        <v>42461</v>
      </c>
      <c r="B1364" t="s">
        <v>1917</v>
      </c>
      <c r="C1364" t="s">
        <v>1916</v>
      </c>
      <c r="D1364" s="1">
        <v>42480</v>
      </c>
      <c r="E1364" s="1">
        <v>43210</v>
      </c>
      <c r="F1364">
        <f t="shared" si="120"/>
        <v>2</v>
      </c>
      <c r="G1364">
        <f t="shared" si="121"/>
        <v>1</v>
      </c>
      <c r="H1364">
        <f t="shared" si="122"/>
        <v>0</v>
      </c>
      <c r="I1364" s="4">
        <v>3600</v>
      </c>
      <c r="J1364" s="4">
        <v>10000</v>
      </c>
      <c r="K1364" s="4">
        <f>+I1364*J1364</f>
        <v>36000000</v>
      </c>
      <c r="L1364" s="3">
        <f t="shared" si="123"/>
        <v>36000000</v>
      </c>
      <c r="M1364" s="3">
        <f t="shared" si="124"/>
        <v>0</v>
      </c>
    </row>
    <row r="1365" spans="1:13" x14ac:dyDescent="0.35">
      <c r="A1365" s="1">
        <v>42461</v>
      </c>
      <c r="B1365" t="s">
        <v>1918</v>
      </c>
      <c r="C1365" t="s">
        <v>1916</v>
      </c>
      <c r="D1365" s="1">
        <v>42480</v>
      </c>
      <c r="E1365" s="1">
        <v>43941</v>
      </c>
      <c r="F1365">
        <f t="shared" si="120"/>
        <v>4.0027397260273974</v>
      </c>
      <c r="G1365">
        <f t="shared" si="121"/>
        <v>1</v>
      </c>
      <c r="H1365">
        <f t="shared" si="122"/>
        <v>0</v>
      </c>
      <c r="I1365" s="4">
        <v>5400</v>
      </c>
      <c r="J1365" s="4">
        <v>10000</v>
      </c>
      <c r="K1365" s="4">
        <f>+I1365*J1365</f>
        <v>54000000</v>
      </c>
      <c r="L1365" s="3">
        <f t="shared" si="123"/>
        <v>54000000</v>
      </c>
      <c r="M1365" s="3">
        <f t="shared" si="124"/>
        <v>0</v>
      </c>
    </row>
    <row r="1366" spans="1:13" x14ac:dyDescent="0.35">
      <c r="A1366" s="1">
        <v>43252</v>
      </c>
      <c r="B1366" t="s">
        <v>1919</v>
      </c>
      <c r="C1366" t="s">
        <v>1920</v>
      </c>
      <c r="D1366" s="1">
        <v>43266</v>
      </c>
      <c r="E1366" s="1">
        <v>45092</v>
      </c>
      <c r="F1366">
        <f t="shared" si="120"/>
        <v>5.0027397260273974</v>
      </c>
      <c r="G1366">
        <f t="shared" si="121"/>
        <v>0</v>
      </c>
      <c r="H1366">
        <f t="shared" si="122"/>
        <v>1</v>
      </c>
      <c r="I1366" s="4">
        <v>483000</v>
      </c>
      <c r="J1366" s="4">
        <v>1000</v>
      </c>
      <c r="K1366" s="4">
        <f>+I1366*J1366</f>
        <v>483000000</v>
      </c>
      <c r="L1366" s="3">
        <f t="shared" si="123"/>
        <v>0</v>
      </c>
      <c r="M1366" s="3">
        <f t="shared" si="124"/>
        <v>483000000</v>
      </c>
    </row>
    <row r="1367" spans="1:13" x14ac:dyDescent="0.35">
      <c r="A1367" s="1">
        <v>41061</v>
      </c>
      <c r="B1367" t="s">
        <v>1921</v>
      </c>
      <c r="C1367" t="s">
        <v>945</v>
      </c>
      <c r="D1367" s="1">
        <v>41081</v>
      </c>
      <c r="E1367" s="1">
        <v>43272</v>
      </c>
      <c r="F1367">
        <f t="shared" si="120"/>
        <v>6.0027397260273974</v>
      </c>
      <c r="G1367">
        <f t="shared" si="121"/>
        <v>0</v>
      </c>
      <c r="H1367">
        <f t="shared" si="122"/>
        <v>1</v>
      </c>
      <c r="I1367" s="4">
        <v>10138</v>
      </c>
      <c r="J1367" s="4">
        <v>10000</v>
      </c>
      <c r="K1367" s="4">
        <f>+I1367*J1367</f>
        <v>101380000</v>
      </c>
      <c r="L1367" s="3">
        <f t="shared" si="123"/>
        <v>0</v>
      </c>
      <c r="M1367" s="3">
        <f t="shared" si="124"/>
        <v>101380000</v>
      </c>
    </row>
    <row r="1368" spans="1:13" x14ac:dyDescent="0.35">
      <c r="A1368" s="1">
        <v>41913</v>
      </c>
      <c r="B1368" t="s">
        <v>1922</v>
      </c>
      <c r="C1368" t="s">
        <v>945</v>
      </c>
      <c r="D1368" s="1">
        <v>41926</v>
      </c>
      <c r="E1368" s="1">
        <v>43752</v>
      </c>
      <c r="F1368">
        <f t="shared" si="120"/>
        <v>5.0027397260273974</v>
      </c>
      <c r="G1368">
        <f t="shared" si="121"/>
        <v>0</v>
      </c>
      <c r="H1368">
        <f t="shared" si="122"/>
        <v>1</v>
      </c>
      <c r="I1368" s="4">
        <v>20000</v>
      </c>
      <c r="J1368" s="4">
        <v>10000</v>
      </c>
      <c r="K1368" s="4">
        <f>+I1368*J1368</f>
        <v>200000000</v>
      </c>
      <c r="L1368" s="3">
        <f t="shared" si="123"/>
        <v>0</v>
      </c>
      <c r="M1368" s="3">
        <f t="shared" si="124"/>
        <v>200000000</v>
      </c>
    </row>
    <row r="1369" spans="1:13" x14ac:dyDescent="0.35">
      <c r="A1369" s="1">
        <v>41061</v>
      </c>
      <c r="B1369" t="s">
        <v>1923</v>
      </c>
      <c r="C1369" t="s">
        <v>945</v>
      </c>
      <c r="D1369" s="1">
        <v>41081</v>
      </c>
      <c r="E1369" s="1">
        <v>44003</v>
      </c>
      <c r="F1369">
        <f t="shared" si="120"/>
        <v>8.0054794520547947</v>
      </c>
      <c r="G1369">
        <f t="shared" si="121"/>
        <v>0</v>
      </c>
      <c r="H1369">
        <f t="shared" si="122"/>
        <v>1</v>
      </c>
      <c r="I1369" s="4">
        <v>17862</v>
      </c>
      <c r="J1369" s="4">
        <v>10000</v>
      </c>
      <c r="K1369" s="4">
        <f>+I1369*J1369</f>
        <v>178620000</v>
      </c>
      <c r="L1369" s="3">
        <f t="shared" si="123"/>
        <v>0</v>
      </c>
      <c r="M1369" s="3">
        <f t="shared" si="124"/>
        <v>178620000</v>
      </c>
    </row>
    <row r="1370" spans="1:13" x14ac:dyDescent="0.35">
      <c r="A1370" s="1">
        <v>43252</v>
      </c>
      <c r="B1370" t="s">
        <v>1924</v>
      </c>
      <c r="C1370" t="s">
        <v>1925</v>
      </c>
      <c r="D1370" s="1">
        <v>43266</v>
      </c>
      <c r="E1370" s="1">
        <v>45092</v>
      </c>
      <c r="F1370">
        <f t="shared" si="120"/>
        <v>5.0027397260273974</v>
      </c>
      <c r="G1370">
        <f t="shared" si="121"/>
        <v>0</v>
      </c>
      <c r="H1370">
        <f t="shared" si="122"/>
        <v>1</v>
      </c>
      <c r="I1370" s="4">
        <v>299000</v>
      </c>
      <c r="J1370" s="4">
        <v>1000</v>
      </c>
      <c r="K1370" s="4">
        <f>+I1370*J1370</f>
        <v>299000000</v>
      </c>
      <c r="L1370" s="3">
        <f t="shared" si="123"/>
        <v>0</v>
      </c>
      <c r="M1370" s="3">
        <f t="shared" si="124"/>
        <v>299000000</v>
      </c>
    </row>
    <row r="1371" spans="1:13" x14ac:dyDescent="0.35">
      <c r="A1371" s="1">
        <v>44044</v>
      </c>
      <c r="B1371" t="s">
        <v>1926</v>
      </c>
      <c r="C1371" t="s">
        <v>949</v>
      </c>
      <c r="D1371" s="1">
        <v>44068</v>
      </c>
      <c r="E1371" s="1">
        <v>45894</v>
      </c>
      <c r="F1371">
        <f t="shared" si="120"/>
        <v>5.0027397260273974</v>
      </c>
      <c r="G1371">
        <f t="shared" si="121"/>
        <v>0</v>
      </c>
      <c r="H1371">
        <f t="shared" si="122"/>
        <v>1</v>
      </c>
      <c r="I1371" s="4">
        <v>381354</v>
      </c>
      <c r="J1371" s="4">
        <v>1000</v>
      </c>
      <c r="K1371" s="4">
        <f>+I1371*J1371</f>
        <v>381354000</v>
      </c>
      <c r="L1371" s="3">
        <f t="shared" si="123"/>
        <v>0</v>
      </c>
      <c r="M1371" s="3">
        <f t="shared" si="124"/>
        <v>381354000</v>
      </c>
    </row>
    <row r="1372" spans="1:13" x14ac:dyDescent="0.35">
      <c r="A1372" s="1">
        <v>42675</v>
      </c>
      <c r="B1372" t="s">
        <v>1927</v>
      </c>
      <c r="C1372" t="s">
        <v>1928</v>
      </c>
      <c r="D1372" s="1">
        <v>42696</v>
      </c>
      <c r="E1372" s="1">
        <v>43973</v>
      </c>
      <c r="F1372">
        <f t="shared" si="120"/>
        <v>3.4986301369863013</v>
      </c>
      <c r="G1372">
        <f t="shared" si="121"/>
        <v>1</v>
      </c>
      <c r="H1372">
        <f t="shared" si="122"/>
        <v>0</v>
      </c>
      <c r="I1372" s="4">
        <v>35000</v>
      </c>
      <c r="J1372" s="4">
        <v>10000</v>
      </c>
      <c r="K1372" s="4">
        <f>+I1372*J1372</f>
        <v>350000000</v>
      </c>
      <c r="L1372" s="3">
        <f t="shared" si="123"/>
        <v>350000000</v>
      </c>
      <c r="M1372" s="3">
        <f t="shared" si="124"/>
        <v>0</v>
      </c>
    </row>
    <row r="1373" spans="1:13" x14ac:dyDescent="0.35">
      <c r="A1373" s="1">
        <v>43040</v>
      </c>
      <c r="B1373" t="s">
        <v>1929</v>
      </c>
      <c r="C1373" t="s">
        <v>1928</v>
      </c>
      <c r="D1373" s="1">
        <v>43059</v>
      </c>
      <c r="E1373" s="1">
        <v>44915</v>
      </c>
      <c r="F1373">
        <f t="shared" si="120"/>
        <v>5.0849315068493155</v>
      </c>
      <c r="G1373">
        <f t="shared" si="121"/>
        <v>0</v>
      </c>
      <c r="H1373">
        <f t="shared" si="122"/>
        <v>1</v>
      </c>
      <c r="I1373" s="4">
        <v>32000</v>
      </c>
      <c r="J1373" s="4">
        <v>10000</v>
      </c>
      <c r="K1373" s="4">
        <f>+I1373*J1373</f>
        <v>320000000</v>
      </c>
      <c r="L1373" s="3">
        <f t="shared" si="123"/>
        <v>0</v>
      </c>
      <c r="M1373" s="3">
        <f t="shared" si="124"/>
        <v>320000000</v>
      </c>
    </row>
    <row r="1374" spans="1:13" x14ac:dyDescent="0.35">
      <c r="A1374" s="1">
        <v>43405</v>
      </c>
      <c r="B1374" t="s">
        <v>1930</v>
      </c>
      <c r="C1374" t="s">
        <v>1928</v>
      </c>
      <c r="D1374" s="1">
        <v>43427</v>
      </c>
      <c r="E1374" s="1">
        <v>45253</v>
      </c>
      <c r="F1374">
        <f t="shared" si="120"/>
        <v>5.0027397260273974</v>
      </c>
      <c r="G1374">
        <f t="shared" si="121"/>
        <v>0</v>
      </c>
      <c r="H1374">
        <f t="shared" si="122"/>
        <v>1</v>
      </c>
      <c r="I1374" s="4">
        <v>255000</v>
      </c>
      <c r="J1374" s="4">
        <v>1000</v>
      </c>
      <c r="K1374" s="4">
        <f>+I1374*J1374</f>
        <v>255000000</v>
      </c>
      <c r="L1374" s="3">
        <f t="shared" si="123"/>
        <v>0</v>
      </c>
      <c r="M1374" s="3">
        <f t="shared" si="124"/>
        <v>255000000</v>
      </c>
    </row>
    <row r="1375" spans="1:13" x14ac:dyDescent="0.35">
      <c r="A1375" s="1">
        <v>44256</v>
      </c>
      <c r="B1375" t="s">
        <v>1931</v>
      </c>
      <c r="C1375" t="s">
        <v>1928</v>
      </c>
      <c r="D1375" s="1">
        <v>44275</v>
      </c>
      <c r="E1375" s="1">
        <v>46101</v>
      </c>
      <c r="F1375">
        <f t="shared" si="120"/>
        <v>5.0027397260273974</v>
      </c>
      <c r="G1375">
        <f t="shared" si="121"/>
        <v>0</v>
      </c>
      <c r="H1375">
        <f t="shared" si="122"/>
        <v>1</v>
      </c>
      <c r="I1375" s="4">
        <v>275000</v>
      </c>
      <c r="J1375" s="4">
        <v>1000</v>
      </c>
      <c r="K1375" s="4">
        <f>+I1375*J1375</f>
        <v>275000000</v>
      </c>
      <c r="L1375" s="3">
        <f t="shared" si="123"/>
        <v>0</v>
      </c>
      <c r="M1375" s="3">
        <f t="shared" si="124"/>
        <v>275000000</v>
      </c>
    </row>
    <row r="1376" spans="1:13" x14ac:dyDescent="0.35">
      <c r="A1376" s="1">
        <v>41548</v>
      </c>
      <c r="B1376" t="s">
        <v>1932</v>
      </c>
      <c r="C1376" t="s">
        <v>1933</v>
      </c>
      <c r="D1376" s="1">
        <v>41577</v>
      </c>
      <c r="E1376" s="1">
        <v>43768</v>
      </c>
      <c r="F1376">
        <f t="shared" si="120"/>
        <v>6.0027397260273974</v>
      </c>
      <c r="G1376">
        <f t="shared" si="121"/>
        <v>0</v>
      </c>
      <c r="H1376">
        <f t="shared" si="122"/>
        <v>1</v>
      </c>
      <c r="I1376" s="4">
        <v>60</v>
      </c>
      <c r="J1376" s="4">
        <v>1000000</v>
      </c>
      <c r="K1376" s="4">
        <f>+I1376*J1376</f>
        <v>60000000</v>
      </c>
      <c r="L1376" s="3">
        <f t="shared" si="123"/>
        <v>0</v>
      </c>
      <c r="M1376" s="3">
        <f t="shared" si="124"/>
        <v>60000000</v>
      </c>
    </row>
    <row r="1377" spans="1:13" x14ac:dyDescent="0.35">
      <c r="A1377" s="1">
        <v>43617</v>
      </c>
      <c r="B1377" t="s">
        <v>1934</v>
      </c>
      <c r="C1377" t="s">
        <v>1933</v>
      </c>
      <c r="D1377" s="1">
        <v>43626</v>
      </c>
      <c r="E1377" s="1">
        <v>45453</v>
      </c>
      <c r="F1377">
        <f t="shared" si="120"/>
        <v>5.0054794520547947</v>
      </c>
      <c r="G1377">
        <f t="shared" si="121"/>
        <v>0</v>
      </c>
      <c r="H1377">
        <f t="shared" si="122"/>
        <v>1</v>
      </c>
      <c r="I1377" s="4">
        <v>50000</v>
      </c>
      <c r="J1377" s="4">
        <v>1000</v>
      </c>
      <c r="K1377" s="4">
        <f>+I1377*J1377</f>
        <v>50000000</v>
      </c>
      <c r="L1377" s="3">
        <f t="shared" si="123"/>
        <v>0</v>
      </c>
      <c r="M1377" s="3">
        <f t="shared" si="124"/>
        <v>50000000</v>
      </c>
    </row>
    <row r="1378" spans="1:13" x14ac:dyDescent="0.35">
      <c r="A1378" s="1">
        <v>43862</v>
      </c>
      <c r="B1378" t="s">
        <v>1935</v>
      </c>
      <c r="C1378" t="s">
        <v>1933</v>
      </c>
      <c r="D1378" s="1">
        <v>43876</v>
      </c>
      <c r="E1378" s="1">
        <v>44972</v>
      </c>
      <c r="F1378">
        <f t="shared" si="120"/>
        <v>3.0027397260273974</v>
      </c>
      <c r="G1378">
        <f t="shared" si="121"/>
        <v>1</v>
      </c>
      <c r="H1378">
        <f t="shared" si="122"/>
        <v>0</v>
      </c>
      <c r="I1378" s="4">
        <v>275000</v>
      </c>
      <c r="J1378" s="4">
        <v>1000</v>
      </c>
      <c r="K1378" s="4">
        <f>+I1378*J1378</f>
        <v>275000000</v>
      </c>
      <c r="L1378" s="3">
        <f t="shared" si="123"/>
        <v>275000000</v>
      </c>
      <c r="M1378" s="3">
        <f t="shared" si="124"/>
        <v>0</v>
      </c>
    </row>
    <row r="1379" spans="1:13" x14ac:dyDescent="0.35">
      <c r="A1379" s="1">
        <v>40603</v>
      </c>
      <c r="B1379" t="s">
        <v>1936</v>
      </c>
      <c r="C1379" t="s">
        <v>1937</v>
      </c>
      <c r="D1379" s="1">
        <v>40618</v>
      </c>
      <c r="E1379" s="1">
        <v>42445</v>
      </c>
      <c r="F1379">
        <f t="shared" si="120"/>
        <v>5.0054794520547947</v>
      </c>
      <c r="G1379">
        <f t="shared" si="121"/>
        <v>0</v>
      </c>
      <c r="H1379">
        <f t="shared" si="122"/>
        <v>1</v>
      </c>
      <c r="I1379" s="4">
        <v>190</v>
      </c>
      <c r="J1379" s="4">
        <v>1000000</v>
      </c>
      <c r="K1379" s="4">
        <f>+I1379*J1379</f>
        <v>190000000</v>
      </c>
      <c r="L1379" s="3">
        <f t="shared" si="123"/>
        <v>0</v>
      </c>
      <c r="M1379" s="3">
        <f t="shared" si="124"/>
        <v>190000000</v>
      </c>
    </row>
    <row r="1380" spans="1:13" x14ac:dyDescent="0.35">
      <c r="A1380" s="1">
        <v>41852</v>
      </c>
      <c r="B1380" t="s">
        <v>1938</v>
      </c>
      <c r="C1380" t="s">
        <v>1937</v>
      </c>
      <c r="D1380" s="1">
        <v>41858</v>
      </c>
      <c r="E1380" s="1">
        <v>44050</v>
      </c>
      <c r="F1380">
        <f t="shared" si="120"/>
        <v>6.0054794520547947</v>
      </c>
      <c r="G1380">
        <f t="shared" si="121"/>
        <v>0</v>
      </c>
      <c r="H1380">
        <f t="shared" si="122"/>
        <v>1</v>
      </c>
      <c r="I1380" s="4">
        <v>24800</v>
      </c>
      <c r="J1380" s="4">
        <v>10000</v>
      </c>
      <c r="K1380" s="4">
        <f>+I1380*J1380</f>
        <v>248000000</v>
      </c>
      <c r="L1380" s="3">
        <f t="shared" si="123"/>
        <v>0</v>
      </c>
      <c r="M1380" s="3">
        <f t="shared" si="124"/>
        <v>248000000</v>
      </c>
    </row>
    <row r="1381" spans="1:13" x14ac:dyDescent="0.35">
      <c r="A1381" s="1">
        <v>42614</v>
      </c>
      <c r="B1381" t="s">
        <v>1939</v>
      </c>
      <c r="C1381" t="s">
        <v>1937</v>
      </c>
      <c r="D1381" s="1">
        <v>42619</v>
      </c>
      <c r="E1381" s="1">
        <v>43714</v>
      </c>
      <c r="F1381">
        <f t="shared" si="120"/>
        <v>3</v>
      </c>
      <c r="G1381">
        <f t="shared" si="121"/>
        <v>1</v>
      </c>
      <c r="H1381">
        <f t="shared" si="122"/>
        <v>0</v>
      </c>
      <c r="I1381" s="4">
        <v>2800</v>
      </c>
      <c r="J1381" s="4">
        <v>10000</v>
      </c>
      <c r="K1381" s="4">
        <f>+I1381*J1381</f>
        <v>28000000</v>
      </c>
      <c r="L1381" s="3">
        <f t="shared" si="123"/>
        <v>28000000</v>
      </c>
      <c r="M1381" s="3">
        <f t="shared" si="124"/>
        <v>0</v>
      </c>
    </row>
    <row r="1382" spans="1:13" x14ac:dyDescent="0.35">
      <c r="A1382" s="1">
        <v>43647</v>
      </c>
      <c r="B1382" t="s">
        <v>1940</v>
      </c>
      <c r="C1382" t="s">
        <v>1937</v>
      </c>
      <c r="D1382" s="1">
        <v>43663</v>
      </c>
      <c r="E1382" s="1">
        <v>45490</v>
      </c>
      <c r="F1382">
        <f t="shared" si="120"/>
        <v>5.0054794520547947</v>
      </c>
      <c r="G1382">
        <f t="shared" si="121"/>
        <v>0</v>
      </c>
      <c r="H1382">
        <f t="shared" si="122"/>
        <v>1</v>
      </c>
      <c r="I1382" s="4">
        <v>50000</v>
      </c>
      <c r="J1382" s="4">
        <v>1000</v>
      </c>
      <c r="K1382" s="4">
        <f>+I1382*J1382</f>
        <v>50000000</v>
      </c>
      <c r="L1382" s="3">
        <f t="shared" si="123"/>
        <v>0</v>
      </c>
      <c r="M1382" s="3">
        <f t="shared" si="124"/>
        <v>50000000</v>
      </c>
    </row>
    <row r="1383" spans="1:13" x14ac:dyDescent="0.35">
      <c r="A1383" s="1">
        <v>42614</v>
      </c>
      <c r="B1383" t="s">
        <v>1941</v>
      </c>
      <c r="C1383" t="s">
        <v>1937</v>
      </c>
      <c r="D1383" s="1">
        <v>42619</v>
      </c>
      <c r="E1383" s="1">
        <v>44445</v>
      </c>
      <c r="F1383">
        <f t="shared" si="120"/>
        <v>5.0027397260273974</v>
      </c>
      <c r="G1383">
        <f t="shared" si="121"/>
        <v>0</v>
      </c>
      <c r="H1383">
        <f t="shared" si="122"/>
        <v>1</v>
      </c>
      <c r="I1383" s="4">
        <v>1200</v>
      </c>
      <c r="J1383" s="4">
        <v>10000</v>
      </c>
      <c r="K1383" s="4">
        <f>+I1383*J1383</f>
        <v>12000000</v>
      </c>
      <c r="L1383" s="3">
        <f t="shared" si="123"/>
        <v>0</v>
      </c>
      <c r="M1383" s="3">
        <f t="shared" si="124"/>
        <v>12000000</v>
      </c>
    </row>
    <row r="1384" spans="1:13" x14ac:dyDescent="0.35">
      <c r="A1384" s="1">
        <v>41913</v>
      </c>
      <c r="B1384" t="s">
        <v>1942</v>
      </c>
      <c r="C1384" t="s">
        <v>1943</v>
      </c>
      <c r="D1384" s="1">
        <v>41928</v>
      </c>
      <c r="E1384" s="1">
        <v>42476</v>
      </c>
      <c r="F1384">
        <f t="shared" si="120"/>
        <v>1.5013698630136987</v>
      </c>
      <c r="G1384">
        <f t="shared" si="121"/>
        <v>1</v>
      </c>
      <c r="H1384">
        <f t="shared" si="122"/>
        <v>0</v>
      </c>
      <c r="I1384" s="4">
        <v>2174</v>
      </c>
      <c r="J1384" s="4">
        <v>10000</v>
      </c>
      <c r="K1384" s="4">
        <f>+I1384*J1384</f>
        <v>21740000</v>
      </c>
      <c r="L1384" s="3">
        <f t="shared" si="123"/>
        <v>21740000</v>
      </c>
      <c r="M1384" s="3">
        <f t="shared" si="124"/>
        <v>0</v>
      </c>
    </row>
    <row r="1385" spans="1:13" x14ac:dyDescent="0.35">
      <c r="A1385" s="1">
        <v>42186</v>
      </c>
      <c r="B1385" t="s">
        <v>1944</v>
      </c>
      <c r="C1385" t="s">
        <v>1943</v>
      </c>
      <c r="D1385" s="1">
        <v>42200</v>
      </c>
      <c r="E1385" s="1">
        <v>42505</v>
      </c>
      <c r="F1385">
        <f t="shared" si="120"/>
        <v>0.83561643835616439</v>
      </c>
      <c r="G1385">
        <f t="shared" si="121"/>
        <v>1</v>
      </c>
      <c r="H1385">
        <f t="shared" si="122"/>
        <v>0</v>
      </c>
      <c r="I1385" s="4">
        <v>2300</v>
      </c>
      <c r="J1385" s="4">
        <v>10000</v>
      </c>
      <c r="K1385" s="4">
        <f>+I1385*J1385</f>
        <v>23000000</v>
      </c>
      <c r="L1385" s="3">
        <f t="shared" si="123"/>
        <v>23000000</v>
      </c>
      <c r="M1385" s="3">
        <f t="shared" si="124"/>
        <v>0</v>
      </c>
    </row>
    <row r="1386" spans="1:13" x14ac:dyDescent="0.35">
      <c r="A1386" s="1">
        <v>41913</v>
      </c>
      <c r="B1386" t="s">
        <v>1945</v>
      </c>
      <c r="C1386" t="s">
        <v>1946</v>
      </c>
      <c r="D1386" s="1">
        <v>41932</v>
      </c>
      <c r="E1386" s="1">
        <v>42387</v>
      </c>
      <c r="F1386">
        <f t="shared" si="120"/>
        <v>1.2465753424657535</v>
      </c>
      <c r="G1386">
        <f t="shared" si="121"/>
        <v>1</v>
      </c>
      <c r="H1386">
        <f t="shared" si="122"/>
        <v>0</v>
      </c>
      <c r="I1386" s="4">
        <v>668</v>
      </c>
      <c r="J1386" s="4">
        <v>100000</v>
      </c>
      <c r="K1386" s="4">
        <f>+I1386*J1386</f>
        <v>66800000</v>
      </c>
      <c r="L1386" s="3">
        <f t="shared" si="123"/>
        <v>66800000</v>
      </c>
      <c r="M1386" s="3">
        <f t="shared" si="124"/>
        <v>0</v>
      </c>
    </row>
    <row r="1387" spans="1:13" x14ac:dyDescent="0.35">
      <c r="A1387" s="1">
        <v>42125</v>
      </c>
      <c r="B1387" t="s">
        <v>1947</v>
      </c>
      <c r="C1387" t="s">
        <v>1946</v>
      </c>
      <c r="D1387" s="1">
        <v>42144</v>
      </c>
      <c r="E1387" s="1">
        <v>42387</v>
      </c>
      <c r="F1387">
        <f t="shared" si="120"/>
        <v>0.66575342465753429</v>
      </c>
      <c r="G1387">
        <f t="shared" si="121"/>
        <v>1</v>
      </c>
      <c r="H1387">
        <f t="shared" si="122"/>
        <v>0</v>
      </c>
      <c r="I1387" s="4">
        <v>250</v>
      </c>
      <c r="J1387" s="4">
        <v>100000</v>
      </c>
      <c r="K1387" s="4">
        <f>+I1387*J1387</f>
        <v>25000000</v>
      </c>
      <c r="L1387" s="3">
        <f t="shared" si="123"/>
        <v>25000000</v>
      </c>
      <c r="M1387" s="3">
        <f t="shared" si="124"/>
        <v>0</v>
      </c>
    </row>
    <row r="1388" spans="1:13" x14ac:dyDescent="0.35">
      <c r="A1388" s="1">
        <v>43891</v>
      </c>
      <c r="B1388" t="s">
        <v>1948</v>
      </c>
      <c r="C1388" t="s">
        <v>1949</v>
      </c>
      <c r="D1388" s="1">
        <v>43910</v>
      </c>
      <c r="E1388" s="1">
        <v>44637</v>
      </c>
      <c r="F1388">
        <f t="shared" si="120"/>
        <v>1.9917808219178081</v>
      </c>
      <c r="G1388">
        <f t="shared" si="121"/>
        <v>1</v>
      </c>
      <c r="H1388">
        <f t="shared" si="122"/>
        <v>0</v>
      </c>
      <c r="I1388" s="4">
        <v>46000000</v>
      </c>
      <c r="J1388" s="4">
        <v>1</v>
      </c>
      <c r="K1388" s="4">
        <f>+I1388*J1388</f>
        <v>46000000</v>
      </c>
      <c r="L1388" s="3">
        <f t="shared" si="123"/>
        <v>46000000</v>
      </c>
      <c r="M1388" s="3">
        <f t="shared" si="124"/>
        <v>0</v>
      </c>
    </row>
    <row r="1389" spans="1:13" x14ac:dyDescent="0.35">
      <c r="A1389" s="1">
        <v>41518</v>
      </c>
      <c r="B1389" t="s">
        <v>1950</v>
      </c>
      <c r="C1389" t="s">
        <v>1951</v>
      </c>
      <c r="D1389" s="1">
        <v>41540</v>
      </c>
      <c r="E1389" s="1">
        <v>42027</v>
      </c>
      <c r="F1389">
        <f t="shared" si="120"/>
        <v>1.3342465753424657</v>
      </c>
      <c r="G1389">
        <f t="shared" si="121"/>
        <v>1</v>
      </c>
      <c r="H1389">
        <f t="shared" si="122"/>
        <v>0</v>
      </c>
      <c r="I1389" s="4">
        <v>54618</v>
      </c>
      <c r="J1389" s="4">
        <v>1000</v>
      </c>
      <c r="K1389" s="4">
        <f>+I1389*J1389</f>
        <v>54618000</v>
      </c>
      <c r="L1389" s="3">
        <f t="shared" si="123"/>
        <v>54618000</v>
      </c>
      <c r="M1389" s="3">
        <f t="shared" si="124"/>
        <v>0</v>
      </c>
    </row>
    <row r="1390" spans="1:13" x14ac:dyDescent="0.35">
      <c r="A1390" s="1">
        <v>41518</v>
      </c>
      <c r="B1390" t="s">
        <v>1952</v>
      </c>
      <c r="C1390" t="s">
        <v>1953</v>
      </c>
      <c r="D1390" s="1">
        <v>41540</v>
      </c>
      <c r="E1390" s="1">
        <v>42027</v>
      </c>
      <c r="F1390">
        <f t="shared" si="120"/>
        <v>1.3342465753424657</v>
      </c>
      <c r="G1390">
        <f t="shared" si="121"/>
        <v>1</v>
      </c>
      <c r="H1390">
        <f t="shared" si="122"/>
        <v>0</v>
      </c>
      <c r="I1390" s="4">
        <v>55663</v>
      </c>
      <c r="J1390" s="4">
        <v>1000</v>
      </c>
      <c r="K1390" s="4">
        <f>+I1390*J1390</f>
        <v>55663000</v>
      </c>
      <c r="L1390" s="3">
        <f t="shared" si="123"/>
        <v>55663000</v>
      </c>
      <c r="M1390" s="3">
        <f t="shared" si="124"/>
        <v>0</v>
      </c>
    </row>
    <row r="1391" spans="1:13" x14ac:dyDescent="0.35">
      <c r="A1391" s="1">
        <v>41518</v>
      </c>
      <c r="B1391" t="s">
        <v>1954</v>
      </c>
      <c r="C1391" t="s">
        <v>1955</v>
      </c>
      <c r="D1391" s="1">
        <v>41540</v>
      </c>
      <c r="E1391" s="1">
        <v>42027</v>
      </c>
      <c r="F1391">
        <f t="shared" si="120"/>
        <v>1.3342465753424657</v>
      </c>
      <c r="G1391">
        <f t="shared" si="121"/>
        <v>1</v>
      </c>
      <c r="H1391">
        <f t="shared" si="122"/>
        <v>0</v>
      </c>
      <c r="I1391" s="4">
        <v>50442</v>
      </c>
      <c r="J1391" s="4">
        <v>1000</v>
      </c>
      <c r="K1391" s="4">
        <f>+I1391*J1391</f>
        <v>50442000</v>
      </c>
      <c r="L1391" s="3">
        <f t="shared" si="123"/>
        <v>50442000</v>
      </c>
      <c r="M1391" s="3">
        <f t="shared" si="124"/>
        <v>0</v>
      </c>
    </row>
    <row r="1392" spans="1:13" x14ac:dyDescent="0.35">
      <c r="A1392" s="1">
        <v>42461</v>
      </c>
      <c r="B1392" t="s">
        <v>1956</v>
      </c>
      <c r="C1392" t="s">
        <v>1957</v>
      </c>
      <c r="D1392" s="1">
        <v>42475</v>
      </c>
      <c r="E1392" s="1">
        <v>42840</v>
      </c>
      <c r="F1392">
        <f t="shared" si="120"/>
        <v>1</v>
      </c>
      <c r="G1392">
        <f t="shared" si="121"/>
        <v>1</v>
      </c>
      <c r="H1392">
        <f t="shared" si="122"/>
        <v>0</v>
      </c>
      <c r="I1392" s="4">
        <v>5750</v>
      </c>
      <c r="J1392" s="4">
        <v>10000</v>
      </c>
      <c r="K1392" s="4">
        <f>+I1392*J1392</f>
        <v>57500000</v>
      </c>
      <c r="L1392" s="3">
        <f t="shared" si="123"/>
        <v>57500000</v>
      </c>
      <c r="M1392" s="3">
        <f t="shared" si="124"/>
        <v>0</v>
      </c>
    </row>
    <row r="1393" spans="1:13" x14ac:dyDescent="0.35">
      <c r="A1393" s="1">
        <v>43891</v>
      </c>
      <c r="B1393" t="s">
        <v>1958</v>
      </c>
      <c r="C1393" t="s">
        <v>1959</v>
      </c>
      <c r="D1393" s="1">
        <v>43910</v>
      </c>
      <c r="E1393" s="1">
        <v>44637</v>
      </c>
      <c r="F1393">
        <f t="shared" si="120"/>
        <v>1.9917808219178081</v>
      </c>
      <c r="G1393">
        <f t="shared" si="121"/>
        <v>1</v>
      </c>
      <c r="H1393">
        <f t="shared" si="122"/>
        <v>0</v>
      </c>
      <c r="I1393" s="4">
        <v>64000000</v>
      </c>
      <c r="J1393" s="4">
        <v>1</v>
      </c>
      <c r="K1393" s="4">
        <f>+I1393*J1393</f>
        <v>64000000</v>
      </c>
      <c r="L1393" s="3">
        <f t="shared" si="123"/>
        <v>64000000</v>
      </c>
      <c r="M1393" s="3">
        <f t="shared" si="124"/>
        <v>0</v>
      </c>
    </row>
    <row r="1394" spans="1:13" x14ac:dyDescent="0.35">
      <c r="A1394" s="1">
        <v>42461</v>
      </c>
      <c r="B1394" t="s">
        <v>1960</v>
      </c>
      <c r="C1394" t="s">
        <v>1961</v>
      </c>
      <c r="D1394" s="1">
        <v>42475</v>
      </c>
      <c r="E1394" s="1">
        <v>42840</v>
      </c>
      <c r="F1394">
        <f t="shared" si="120"/>
        <v>1</v>
      </c>
      <c r="G1394">
        <f t="shared" si="121"/>
        <v>1</v>
      </c>
      <c r="H1394">
        <f t="shared" si="122"/>
        <v>0</v>
      </c>
      <c r="I1394" s="4">
        <v>5750</v>
      </c>
      <c r="J1394" s="4">
        <v>10000</v>
      </c>
      <c r="K1394" s="4">
        <f>+I1394*J1394</f>
        <v>57500000</v>
      </c>
      <c r="L1394" s="3">
        <f t="shared" si="123"/>
        <v>57500000</v>
      </c>
      <c r="M1394" s="3">
        <f t="shared" si="124"/>
        <v>0</v>
      </c>
    </row>
    <row r="1395" spans="1:13" x14ac:dyDescent="0.35">
      <c r="A1395" s="1">
        <v>40756</v>
      </c>
      <c r="B1395" t="s">
        <v>1962</v>
      </c>
      <c r="C1395" t="s">
        <v>1963</v>
      </c>
      <c r="D1395" s="1">
        <v>40756</v>
      </c>
      <c r="E1395" s="1">
        <v>42583</v>
      </c>
      <c r="F1395">
        <f t="shared" si="120"/>
        <v>5.0054794520547947</v>
      </c>
      <c r="G1395">
        <f t="shared" si="121"/>
        <v>0</v>
      </c>
      <c r="H1395">
        <f t="shared" si="122"/>
        <v>1</v>
      </c>
      <c r="I1395" s="4">
        <v>130</v>
      </c>
      <c r="J1395" s="4">
        <v>1000000</v>
      </c>
      <c r="K1395" s="4">
        <f>+I1395*J1395</f>
        <v>130000000</v>
      </c>
      <c r="L1395" s="3">
        <f t="shared" si="123"/>
        <v>0</v>
      </c>
      <c r="M1395" s="3">
        <f t="shared" si="124"/>
        <v>130000000</v>
      </c>
    </row>
    <row r="1396" spans="1:13" x14ac:dyDescent="0.35">
      <c r="A1396" s="1">
        <v>43040</v>
      </c>
      <c r="B1396" t="s">
        <v>1964</v>
      </c>
      <c r="C1396" t="s">
        <v>1965</v>
      </c>
      <c r="D1396" s="1">
        <v>43054</v>
      </c>
      <c r="E1396" s="1">
        <v>44880</v>
      </c>
      <c r="F1396">
        <f t="shared" si="120"/>
        <v>5.0027397260273974</v>
      </c>
      <c r="G1396">
        <f t="shared" si="121"/>
        <v>0</v>
      </c>
      <c r="H1396">
        <f t="shared" si="122"/>
        <v>1</v>
      </c>
      <c r="I1396" s="4">
        <v>695500</v>
      </c>
      <c r="J1396" s="4">
        <v>1000</v>
      </c>
      <c r="K1396" s="4">
        <f>+I1396*J1396</f>
        <v>695500000</v>
      </c>
      <c r="L1396" s="3">
        <f t="shared" si="123"/>
        <v>0</v>
      </c>
      <c r="M1396" s="3">
        <f t="shared" si="124"/>
        <v>695500000</v>
      </c>
    </row>
    <row r="1397" spans="1:13" x14ac:dyDescent="0.35">
      <c r="A1397" s="1">
        <v>43374</v>
      </c>
      <c r="B1397" t="s">
        <v>1966</v>
      </c>
      <c r="C1397" t="s">
        <v>1965</v>
      </c>
      <c r="D1397" s="1">
        <v>43374</v>
      </c>
      <c r="E1397" s="1">
        <v>45566</v>
      </c>
      <c r="F1397">
        <f t="shared" si="120"/>
        <v>6.0054794520547947</v>
      </c>
      <c r="G1397">
        <f t="shared" si="121"/>
        <v>0</v>
      </c>
      <c r="H1397">
        <f t="shared" si="122"/>
        <v>1</v>
      </c>
      <c r="I1397" s="4">
        <v>448400</v>
      </c>
      <c r="J1397" s="4">
        <v>1000</v>
      </c>
      <c r="K1397" s="4">
        <f>+I1397*J1397</f>
        <v>448400000</v>
      </c>
      <c r="L1397" s="3">
        <f t="shared" si="123"/>
        <v>0</v>
      </c>
      <c r="M1397" s="3">
        <f t="shared" si="124"/>
        <v>448400000</v>
      </c>
    </row>
    <row r="1398" spans="1:13" x14ac:dyDescent="0.35">
      <c r="A1398" s="1">
        <v>43739</v>
      </c>
      <c r="B1398" t="s">
        <v>1967</v>
      </c>
      <c r="C1398" t="s">
        <v>1965</v>
      </c>
      <c r="D1398" s="1">
        <v>43759</v>
      </c>
      <c r="E1398" s="1">
        <v>43851</v>
      </c>
      <c r="F1398">
        <f t="shared" si="120"/>
        <v>0.25205479452054796</v>
      </c>
      <c r="G1398">
        <f t="shared" si="121"/>
        <v>1</v>
      </c>
      <c r="H1398">
        <f t="shared" si="122"/>
        <v>0</v>
      </c>
      <c r="I1398" s="4">
        <v>1000000</v>
      </c>
      <c r="J1398" s="4">
        <v>1000</v>
      </c>
      <c r="K1398" s="4">
        <f>+I1398*J1398</f>
        <v>1000000000</v>
      </c>
      <c r="L1398" s="3">
        <f t="shared" si="123"/>
        <v>1000000000</v>
      </c>
      <c r="M1398" s="3">
        <f t="shared" si="124"/>
        <v>0</v>
      </c>
    </row>
    <row r="1399" spans="1:13" x14ac:dyDescent="0.35">
      <c r="A1399" s="1">
        <v>44531</v>
      </c>
      <c r="B1399" t="s">
        <v>1968</v>
      </c>
      <c r="C1399" t="s">
        <v>1965</v>
      </c>
      <c r="D1399" s="1">
        <v>44545</v>
      </c>
      <c r="E1399" s="1">
        <v>46371</v>
      </c>
      <c r="F1399">
        <f t="shared" si="120"/>
        <v>5.0027397260273974</v>
      </c>
      <c r="G1399">
        <f t="shared" si="121"/>
        <v>0</v>
      </c>
      <c r="H1399">
        <f t="shared" si="122"/>
        <v>1</v>
      </c>
      <c r="I1399" s="4">
        <v>1700000</v>
      </c>
      <c r="J1399" s="4">
        <v>1000</v>
      </c>
      <c r="K1399" s="4">
        <f>+I1399*J1399</f>
        <v>1700000000</v>
      </c>
      <c r="L1399" s="3">
        <f t="shared" si="123"/>
        <v>0</v>
      </c>
      <c r="M1399" s="3">
        <f t="shared" si="124"/>
        <v>1700000000</v>
      </c>
    </row>
    <row r="1400" spans="1:13" x14ac:dyDescent="0.35">
      <c r="A1400" s="1">
        <v>44531</v>
      </c>
      <c r="B1400" t="s">
        <v>1969</v>
      </c>
      <c r="C1400" t="s">
        <v>1965</v>
      </c>
      <c r="D1400" s="1">
        <v>44545</v>
      </c>
      <c r="E1400" s="1">
        <v>47102</v>
      </c>
      <c r="F1400">
        <f t="shared" si="120"/>
        <v>7.0054794520547947</v>
      </c>
      <c r="G1400">
        <f t="shared" si="121"/>
        <v>0</v>
      </c>
      <c r="H1400">
        <f t="shared" si="122"/>
        <v>1</v>
      </c>
      <c r="I1400" s="4">
        <v>300000</v>
      </c>
      <c r="J1400" s="4">
        <v>1000</v>
      </c>
      <c r="K1400" s="4">
        <f>+I1400*J1400</f>
        <v>300000000</v>
      </c>
      <c r="L1400" s="3">
        <f t="shared" si="123"/>
        <v>0</v>
      </c>
      <c r="M1400" s="3">
        <f t="shared" si="124"/>
        <v>300000000</v>
      </c>
    </row>
    <row r="1401" spans="1:13" x14ac:dyDescent="0.35">
      <c r="A1401" s="1">
        <v>44531</v>
      </c>
      <c r="B1401" t="s">
        <v>1970</v>
      </c>
      <c r="C1401" t="s">
        <v>1965</v>
      </c>
      <c r="D1401" s="1">
        <v>44553</v>
      </c>
      <c r="E1401" s="1">
        <v>45712</v>
      </c>
      <c r="F1401">
        <f t="shared" si="120"/>
        <v>3.1753424657534248</v>
      </c>
      <c r="G1401">
        <f t="shared" si="121"/>
        <v>1</v>
      </c>
      <c r="H1401">
        <f t="shared" si="122"/>
        <v>0</v>
      </c>
      <c r="I1401" s="4">
        <v>2000000</v>
      </c>
      <c r="J1401" s="4">
        <v>1000</v>
      </c>
      <c r="K1401" s="4">
        <f>+I1401*J1401</f>
        <v>2000000000</v>
      </c>
      <c r="L1401" s="3">
        <f t="shared" si="123"/>
        <v>2000000000</v>
      </c>
      <c r="M1401" s="3">
        <f t="shared" si="124"/>
        <v>0</v>
      </c>
    </row>
    <row r="1402" spans="1:13" x14ac:dyDescent="0.35">
      <c r="A1402" s="1">
        <v>42887</v>
      </c>
      <c r="B1402" t="s">
        <v>1971</v>
      </c>
      <c r="C1402" t="s">
        <v>1685</v>
      </c>
      <c r="D1402" s="1">
        <v>42908</v>
      </c>
      <c r="E1402" s="1">
        <v>43821</v>
      </c>
      <c r="F1402">
        <f t="shared" si="120"/>
        <v>2.5013698630136987</v>
      </c>
      <c r="G1402">
        <f t="shared" si="121"/>
        <v>1</v>
      </c>
      <c r="H1402">
        <f t="shared" si="122"/>
        <v>0</v>
      </c>
      <c r="I1402" s="4">
        <v>10000</v>
      </c>
      <c r="J1402" s="4">
        <v>10000</v>
      </c>
      <c r="K1402" s="4">
        <f>+I1402*J1402</f>
        <v>100000000</v>
      </c>
      <c r="L1402" s="3">
        <f t="shared" si="123"/>
        <v>100000000</v>
      </c>
      <c r="M1402" s="3">
        <f t="shared" si="124"/>
        <v>0</v>
      </c>
    </row>
    <row r="1403" spans="1:13" x14ac:dyDescent="0.35">
      <c r="A1403" s="1">
        <v>43040</v>
      </c>
      <c r="B1403" t="s">
        <v>1972</v>
      </c>
      <c r="C1403" t="s">
        <v>1685</v>
      </c>
      <c r="D1403" s="1">
        <v>43054</v>
      </c>
      <c r="E1403" s="1">
        <v>44150</v>
      </c>
      <c r="F1403">
        <f t="shared" si="120"/>
        <v>3.0027397260273974</v>
      </c>
      <c r="G1403">
        <f t="shared" si="121"/>
        <v>1</v>
      </c>
      <c r="H1403">
        <f t="shared" si="122"/>
        <v>0</v>
      </c>
      <c r="I1403" s="4">
        <v>319550</v>
      </c>
      <c r="J1403" s="4">
        <v>1000</v>
      </c>
      <c r="K1403" s="4">
        <f>+I1403*J1403</f>
        <v>319550000</v>
      </c>
      <c r="L1403" s="3">
        <f t="shared" si="123"/>
        <v>319550000</v>
      </c>
      <c r="M1403" s="3">
        <f t="shared" si="124"/>
        <v>0</v>
      </c>
    </row>
    <row r="1404" spans="1:13" x14ac:dyDescent="0.35">
      <c r="A1404" s="1">
        <v>43252</v>
      </c>
      <c r="B1404" t="s">
        <v>1973</v>
      </c>
      <c r="C1404" t="s">
        <v>1685</v>
      </c>
      <c r="D1404" s="1">
        <v>43266</v>
      </c>
      <c r="E1404" s="1">
        <v>45823</v>
      </c>
      <c r="F1404">
        <f t="shared" si="120"/>
        <v>7.0054794520547947</v>
      </c>
      <c r="G1404">
        <f t="shared" si="121"/>
        <v>0</v>
      </c>
      <c r="H1404">
        <f t="shared" si="122"/>
        <v>1</v>
      </c>
      <c r="I1404" s="4">
        <v>350000</v>
      </c>
      <c r="J1404" s="4">
        <v>1000</v>
      </c>
      <c r="K1404" s="4">
        <f>+I1404*J1404</f>
        <v>350000000</v>
      </c>
      <c r="L1404" s="3">
        <f t="shared" si="123"/>
        <v>0</v>
      </c>
      <c r="M1404" s="3">
        <f t="shared" si="124"/>
        <v>350000000</v>
      </c>
    </row>
    <row r="1405" spans="1:13" x14ac:dyDescent="0.35">
      <c r="A1405" s="1">
        <v>43556</v>
      </c>
      <c r="B1405" t="s">
        <v>1974</v>
      </c>
      <c r="C1405" t="s">
        <v>1685</v>
      </c>
      <c r="D1405" s="1">
        <v>43570</v>
      </c>
      <c r="E1405" s="1">
        <v>45397</v>
      </c>
      <c r="F1405">
        <f t="shared" si="120"/>
        <v>5.0054794520547947</v>
      </c>
      <c r="G1405">
        <f t="shared" si="121"/>
        <v>0</v>
      </c>
      <c r="H1405">
        <f t="shared" si="122"/>
        <v>1</v>
      </c>
      <c r="I1405" s="4">
        <v>833675</v>
      </c>
      <c r="J1405" s="4">
        <v>1000</v>
      </c>
      <c r="K1405" s="4">
        <f>+I1405*J1405</f>
        <v>833675000</v>
      </c>
      <c r="L1405" s="3">
        <f t="shared" si="123"/>
        <v>0</v>
      </c>
      <c r="M1405" s="3">
        <f t="shared" si="124"/>
        <v>833675000</v>
      </c>
    </row>
    <row r="1406" spans="1:13" x14ac:dyDescent="0.35">
      <c r="A1406" s="1">
        <v>43040</v>
      </c>
      <c r="B1406" t="s">
        <v>1975</v>
      </c>
      <c r="C1406" t="s">
        <v>1685</v>
      </c>
      <c r="D1406" s="1">
        <v>43054</v>
      </c>
      <c r="E1406" s="1">
        <v>44880</v>
      </c>
      <c r="F1406">
        <f t="shared" si="120"/>
        <v>5.0027397260273974</v>
      </c>
      <c r="G1406">
        <f t="shared" si="121"/>
        <v>0</v>
      </c>
      <c r="H1406">
        <f t="shared" si="122"/>
        <v>1</v>
      </c>
      <c r="I1406" s="4">
        <v>750450</v>
      </c>
      <c r="J1406" s="4">
        <v>1000</v>
      </c>
      <c r="K1406" s="4">
        <f>+I1406*J1406</f>
        <v>750450000</v>
      </c>
      <c r="L1406" s="3">
        <f t="shared" si="123"/>
        <v>0</v>
      </c>
      <c r="M1406" s="3">
        <f t="shared" si="124"/>
        <v>750450000</v>
      </c>
    </row>
    <row r="1407" spans="1:13" x14ac:dyDescent="0.35">
      <c r="A1407" s="1">
        <v>43040</v>
      </c>
      <c r="B1407" t="s">
        <v>1976</v>
      </c>
      <c r="C1407" t="s">
        <v>1685</v>
      </c>
      <c r="D1407" s="1">
        <v>43054</v>
      </c>
      <c r="E1407" s="1">
        <v>45611</v>
      </c>
      <c r="F1407">
        <f t="shared" si="120"/>
        <v>7.0054794520547947</v>
      </c>
      <c r="G1407">
        <f t="shared" si="121"/>
        <v>0</v>
      </c>
      <c r="H1407">
        <f t="shared" si="122"/>
        <v>1</v>
      </c>
      <c r="I1407" s="4">
        <v>30000</v>
      </c>
      <c r="J1407" s="4">
        <v>1000</v>
      </c>
      <c r="K1407" s="4">
        <f>+I1407*J1407</f>
        <v>30000000</v>
      </c>
      <c r="L1407" s="3">
        <f t="shared" si="123"/>
        <v>0</v>
      </c>
      <c r="M1407" s="3">
        <f t="shared" si="124"/>
        <v>30000000</v>
      </c>
    </row>
    <row r="1408" spans="1:13" x14ac:dyDescent="0.35">
      <c r="A1408" s="1">
        <v>43556</v>
      </c>
      <c r="B1408" t="s">
        <v>1977</v>
      </c>
      <c r="C1408" t="s">
        <v>1685</v>
      </c>
      <c r="D1408" s="1">
        <v>43570</v>
      </c>
      <c r="E1408" s="1">
        <v>46127</v>
      </c>
      <c r="F1408">
        <f t="shared" si="120"/>
        <v>7.0054794520547947</v>
      </c>
      <c r="G1408">
        <f t="shared" si="121"/>
        <v>0</v>
      </c>
      <c r="H1408">
        <f t="shared" si="122"/>
        <v>1</v>
      </c>
      <c r="I1408" s="4">
        <v>66325</v>
      </c>
      <c r="J1408" s="4">
        <v>1000</v>
      </c>
      <c r="K1408" s="4">
        <f>+I1408*J1408</f>
        <v>66325000</v>
      </c>
      <c r="L1408" s="3">
        <f t="shared" si="123"/>
        <v>0</v>
      </c>
      <c r="M1408" s="3">
        <f t="shared" si="124"/>
        <v>66325000</v>
      </c>
    </row>
    <row r="1409" spans="1:13" x14ac:dyDescent="0.35">
      <c r="A1409" s="1">
        <v>44013</v>
      </c>
      <c r="B1409" t="s">
        <v>1978</v>
      </c>
      <c r="C1409" t="s">
        <v>1685</v>
      </c>
      <c r="D1409" s="1">
        <v>44025</v>
      </c>
      <c r="E1409" s="1">
        <v>45120</v>
      </c>
      <c r="F1409">
        <f t="shared" si="120"/>
        <v>3</v>
      </c>
      <c r="G1409">
        <f t="shared" si="121"/>
        <v>1</v>
      </c>
      <c r="H1409">
        <f t="shared" si="122"/>
        <v>0</v>
      </c>
      <c r="I1409" s="4">
        <v>1000000</v>
      </c>
      <c r="J1409" s="4">
        <v>1000</v>
      </c>
      <c r="K1409" s="4">
        <f>+I1409*J1409</f>
        <v>1000000000</v>
      </c>
      <c r="L1409" s="3">
        <f t="shared" si="123"/>
        <v>1000000000</v>
      </c>
      <c r="M1409" s="3">
        <f t="shared" si="124"/>
        <v>0</v>
      </c>
    </row>
    <row r="1410" spans="1:13" x14ac:dyDescent="0.35">
      <c r="A1410" s="1">
        <v>43405</v>
      </c>
      <c r="B1410" t="s">
        <v>1979</v>
      </c>
      <c r="C1410" t="s">
        <v>1980</v>
      </c>
      <c r="D1410" s="1">
        <v>43432</v>
      </c>
      <c r="E1410" s="1">
        <v>45258</v>
      </c>
      <c r="F1410">
        <f t="shared" si="120"/>
        <v>5.0027397260273974</v>
      </c>
      <c r="G1410">
        <f t="shared" si="121"/>
        <v>0</v>
      </c>
      <c r="H1410">
        <f t="shared" si="122"/>
        <v>1</v>
      </c>
      <c r="I1410" s="4">
        <v>193235</v>
      </c>
      <c r="J1410" s="4">
        <v>1000</v>
      </c>
      <c r="K1410" s="4">
        <f>+I1410*J1410</f>
        <v>193235000</v>
      </c>
      <c r="L1410" s="3">
        <f t="shared" si="123"/>
        <v>0</v>
      </c>
      <c r="M1410" s="3">
        <f t="shared" si="124"/>
        <v>193235000</v>
      </c>
    </row>
    <row r="1411" spans="1:13" x14ac:dyDescent="0.35">
      <c r="A1411" s="1">
        <v>43405</v>
      </c>
      <c r="B1411" t="s">
        <v>1981</v>
      </c>
      <c r="C1411" t="s">
        <v>1980</v>
      </c>
      <c r="D1411" s="1">
        <v>43432</v>
      </c>
      <c r="E1411" s="1">
        <v>45258</v>
      </c>
      <c r="F1411">
        <f t="shared" ref="F1411:F1474" si="125">(E1411-D1411)/365</f>
        <v>5.0027397260273974</v>
      </c>
      <c r="G1411">
        <f t="shared" ref="G1411:G1474" si="126">IF(F1411&lt;5,1,)</f>
        <v>0</v>
      </c>
      <c r="H1411">
        <f t="shared" ref="H1411:H1474" si="127">IF(F1411&gt;=5,1,0)</f>
        <v>1</v>
      </c>
      <c r="I1411" s="4">
        <v>28488</v>
      </c>
      <c r="J1411" s="4">
        <v>1000</v>
      </c>
      <c r="K1411" s="4">
        <f>+I1411*J1411</f>
        <v>28488000</v>
      </c>
      <c r="L1411" s="3">
        <f t="shared" ref="L1411:L1474" si="128">+K1411*G1411</f>
        <v>0</v>
      </c>
      <c r="M1411" s="3">
        <f t="shared" ref="M1411:M1474" si="129">+K1411*H1411</f>
        <v>28488000</v>
      </c>
    </row>
    <row r="1412" spans="1:13" x14ac:dyDescent="0.35">
      <c r="A1412" s="1">
        <v>43405</v>
      </c>
      <c r="B1412" t="s">
        <v>1982</v>
      </c>
      <c r="C1412" t="s">
        <v>1980</v>
      </c>
      <c r="D1412" s="1">
        <v>43432</v>
      </c>
      <c r="E1412" s="1">
        <v>45258</v>
      </c>
      <c r="F1412">
        <f t="shared" si="125"/>
        <v>5.0027397260273974</v>
      </c>
      <c r="G1412">
        <f t="shared" si="126"/>
        <v>0</v>
      </c>
      <c r="H1412">
        <f t="shared" si="127"/>
        <v>1</v>
      </c>
      <c r="I1412" s="4">
        <v>17965</v>
      </c>
      <c r="J1412" s="4">
        <v>1000</v>
      </c>
      <c r="K1412" s="4">
        <f>+I1412*J1412</f>
        <v>17965000</v>
      </c>
      <c r="L1412" s="3">
        <f t="shared" si="128"/>
        <v>0</v>
      </c>
      <c r="M1412" s="3">
        <f t="shared" si="129"/>
        <v>17965000</v>
      </c>
    </row>
    <row r="1413" spans="1:13" x14ac:dyDescent="0.35">
      <c r="A1413" s="1">
        <v>43405</v>
      </c>
      <c r="B1413" t="s">
        <v>1983</v>
      </c>
      <c r="C1413" t="s">
        <v>1980</v>
      </c>
      <c r="D1413" s="1">
        <v>43432</v>
      </c>
      <c r="E1413" s="1">
        <v>45258</v>
      </c>
      <c r="F1413">
        <f t="shared" si="125"/>
        <v>5.0027397260273974</v>
      </c>
      <c r="G1413">
        <f t="shared" si="126"/>
        <v>0</v>
      </c>
      <c r="H1413">
        <f t="shared" si="127"/>
        <v>1</v>
      </c>
      <c r="I1413" s="4">
        <v>10312</v>
      </c>
      <c r="J1413" s="4">
        <v>1000</v>
      </c>
      <c r="K1413" s="4">
        <f>+I1413*J1413</f>
        <v>10312000</v>
      </c>
      <c r="L1413" s="3">
        <f t="shared" si="128"/>
        <v>0</v>
      </c>
      <c r="M1413" s="3">
        <f t="shared" si="129"/>
        <v>10312000</v>
      </c>
    </row>
    <row r="1414" spans="1:13" x14ac:dyDescent="0.35">
      <c r="A1414" s="1">
        <v>43374</v>
      </c>
      <c r="B1414" t="s">
        <v>1984</v>
      </c>
      <c r="C1414" t="s">
        <v>1492</v>
      </c>
      <c r="D1414" s="1">
        <v>43374</v>
      </c>
      <c r="E1414" s="1">
        <v>44907</v>
      </c>
      <c r="F1414">
        <f t="shared" si="125"/>
        <v>4.2</v>
      </c>
      <c r="G1414">
        <f t="shared" si="126"/>
        <v>1</v>
      </c>
      <c r="H1414">
        <f t="shared" si="127"/>
        <v>0</v>
      </c>
      <c r="I1414" s="4">
        <v>14994</v>
      </c>
      <c r="J1414" s="4">
        <v>1000</v>
      </c>
      <c r="K1414" s="4">
        <f>+I1414*J1414</f>
        <v>14994000</v>
      </c>
      <c r="L1414" s="3">
        <f t="shared" si="128"/>
        <v>14994000</v>
      </c>
      <c r="M1414" s="3">
        <f t="shared" si="129"/>
        <v>0</v>
      </c>
    </row>
    <row r="1415" spans="1:13" x14ac:dyDescent="0.35">
      <c r="A1415" s="1">
        <v>43374</v>
      </c>
      <c r="B1415" t="s">
        <v>1985</v>
      </c>
      <c r="C1415" t="s">
        <v>1492</v>
      </c>
      <c r="D1415" s="1">
        <v>43374</v>
      </c>
      <c r="E1415" s="1">
        <v>44907</v>
      </c>
      <c r="F1415">
        <f t="shared" si="125"/>
        <v>4.2</v>
      </c>
      <c r="G1415">
        <f t="shared" si="126"/>
        <v>1</v>
      </c>
      <c r="H1415">
        <f t="shared" si="127"/>
        <v>0</v>
      </c>
      <c r="I1415" s="4">
        <v>1666</v>
      </c>
      <c r="J1415" s="4">
        <v>1000</v>
      </c>
      <c r="K1415" s="4">
        <f>+I1415*J1415</f>
        <v>1666000</v>
      </c>
      <c r="L1415" s="3">
        <f t="shared" si="128"/>
        <v>1666000</v>
      </c>
      <c r="M1415" s="3">
        <f t="shared" si="129"/>
        <v>0</v>
      </c>
    </row>
    <row r="1416" spans="1:13" x14ac:dyDescent="0.35">
      <c r="A1416" s="1">
        <v>41030</v>
      </c>
      <c r="B1416" t="s">
        <v>1986</v>
      </c>
      <c r="C1416" t="s">
        <v>1294</v>
      </c>
      <c r="D1416" s="1">
        <v>41050</v>
      </c>
      <c r="E1416" s="1">
        <v>44702</v>
      </c>
      <c r="F1416">
        <f t="shared" si="125"/>
        <v>10.005479452054795</v>
      </c>
      <c r="G1416">
        <f t="shared" si="126"/>
        <v>0</v>
      </c>
      <c r="H1416">
        <f t="shared" si="127"/>
        <v>1</v>
      </c>
      <c r="I1416" s="4">
        <v>43000</v>
      </c>
      <c r="J1416" s="4">
        <v>10000</v>
      </c>
      <c r="K1416" s="4">
        <f>+I1416*J1416</f>
        <v>430000000</v>
      </c>
      <c r="L1416" s="3">
        <f t="shared" si="128"/>
        <v>0</v>
      </c>
      <c r="M1416" s="3">
        <f t="shared" si="129"/>
        <v>430000000</v>
      </c>
    </row>
    <row r="1417" spans="1:13" x14ac:dyDescent="0.35">
      <c r="A1417" s="1">
        <v>41699</v>
      </c>
      <c r="B1417" t="s">
        <v>1987</v>
      </c>
      <c r="C1417" t="s">
        <v>1294</v>
      </c>
      <c r="D1417" s="1">
        <v>41726</v>
      </c>
      <c r="E1417" s="1">
        <v>44283</v>
      </c>
      <c r="F1417">
        <f t="shared" si="125"/>
        <v>7.0054794520547947</v>
      </c>
      <c r="G1417">
        <f t="shared" si="126"/>
        <v>0</v>
      </c>
      <c r="H1417">
        <f t="shared" si="127"/>
        <v>1</v>
      </c>
      <c r="I1417" s="4">
        <v>300000</v>
      </c>
      <c r="J1417" s="4">
        <v>1000</v>
      </c>
      <c r="K1417" s="4">
        <f>+I1417*J1417</f>
        <v>300000000</v>
      </c>
      <c r="L1417" s="3">
        <f t="shared" si="128"/>
        <v>0</v>
      </c>
      <c r="M1417" s="3">
        <f t="shared" si="129"/>
        <v>300000000</v>
      </c>
    </row>
    <row r="1418" spans="1:13" x14ac:dyDescent="0.35">
      <c r="A1418" s="1">
        <v>42125</v>
      </c>
      <c r="B1418" t="s">
        <v>1988</v>
      </c>
      <c r="C1418" t="s">
        <v>1294</v>
      </c>
      <c r="D1418" s="1">
        <v>42149</v>
      </c>
      <c r="E1418" s="1">
        <v>43976</v>
      </c>
      <c r="F1418">
        <f t="shared" si="125"/>
        <v>5.0054794520547947</v>
      </c>
      <c r="G1418">
        <f t="shared" si="126"/>
        <v>0</v>
      </c>
      <c r="H1418">
        <f t="shared" si="127"/>
        <v>1</v>
      </c>
      <c r="I1418" s="4">
        <v>29600</v>
      </c>
      <c r="J1418" s="4">
        <v>10000</v>
      </c>
      <c r="K1418" s="4">
        <f>+I1418*J1418</f>
        <v>296000000</v>
      </c>
      <c r="L1418" s="3">
        <f t="shared" si="128"/>
        <v>0</v>
      </c>
      <c r="M1418" s="3">
        <f t="shared" si="129"/>
        <v>296000000</v>
      </c>
    </row>
    <row r="1419" spans="1:13" x14ac:dyDescent="0.35">
      <c r="A1419" s="1">
        <v>42614</v>
      </c>
      <c r="B1419" t="s">
        <v>1989</v>
      </c>
      <c r="C1419" t="s">
        <v>1294</v>
      </c>
      <c r="D1419" s="1">
        <v>42641</v>
      </c>
      <c r="E1419" s="1">
        <v>44467</v>
      </c>
      <c r="F1419">
        <f t="shared" si="125"/>
        <v>5.0027397260273974</v>
      </c>
      <c r="G1419">
        <f t="shared" si="126"/>
        <v>0</v>
      </c>
      <c r="H1419">
        <f t="shared" si="127"/>
        <v>1</v>
      </c>
      <c r="I1419" s="4">
        <v>20000</v>
      </c>
      <c r="J1419" s="4">
        <v>10000</v>
      </c>
      <c r="K1419" s="4">
        <f>+I1419*J1419</f>
        <v>200000000</v>
      </c>
      <c r="L1419" s="3">
        <f t="shared" si="128"/>
        <v>0</v>
      </c>
      <c r="M1419" s="3">
        <f t="shared" si="129"/>
        <v>200000000</v>
      </c>
    </row>
    <row r="1420" spans="1:13" x14ac:dyDescent="0.35">
      <c r="A1420" s="1">
        <v>42705</v>
      </c>
      <c r="B1420" t="s">
        <v>1990</v>
      </c>
      <c r="C1420" t="s">
        <v>1294</v>
      </c>
      <c r="D1420" s="1">
        <v>42719</v>
      </c>
      <c r="E1420" s="1">
        <v>45275</v>
      </c>
      <c r="F1420">
        <f t="shared" si="125"/>
        <v>7.0027397260273974</v>
      </c>
      <c r="G1420">
        <f t="shared" si="126"/>
        <v>0</v>
      </c>
      <c r="H1420">
        <f t="shared" si="127"/>
        <v>1</v>
      </c>
      <c r="I1420" s="4">
        <v>100000000</v>
      </c>
      <c r="J1420" s="4">
        <v>1</v>
      </c>
      <c r="K1420" s="4">
        <f>+I1420*J1420</f>
        <v>100000000</v>
      </c>
      <c r="L1420" s="3">
        <f t="shared" si="128"/>
        <v>0</v>
      </c>
      <c r="M1420" s="3">
        <f t="shared" si="129"/>
        <v>100000000</v>
      </c>
    </row>
    <row r="1421" spans="1:13" x14ac:dyDescent="0.35">
      <c r="A1421" s="1">
        <v>43405</v>
      </c>
      <c r="B1421" t="s">
        <v>1991</v>
      </c>
      <c r="C1421" t="s">
        <v>1294</v>
      </c>
      <c r="D1421" s="1">
        <v>43426</v>
      </c>
      <c r="E1421" s="1">
        <v>44157</v>
      </c>
      <c r="F1421">
        <f t="shared" si="125"/>
        <v>2.0027397260273974</v>
      </c>
      <c r="G1421">
        <f t="shared" si="126"/>
        <v>1</v>
      </c>
      <c r="H1421">
        <f t="shared" si="127"/>
        <v>0</v>
      </c>
      <c r="I1421" s="4">
        <v>153000</v>
      </c>
      <c r="J1421" s="4">
        <v>1000</v>
      </c>
      <c r="K1421" s="4">
        <f>+I1421*J1421</f>
        <v>153000000</v>
      </c>
      <c r="L1421" s="3">
        <f t="shared" si="128"/>
        <v>153000000</v>
      </c>
      <c r="M1421" s="3">
        <f t="shared" si="129"/>
        <v>0</v>
      </c>
    </row>
    <row r="1422" spans="1:13" x14ac:dyDescent="0.35">
      <c r="A1422" s="1">
        <v>41821</v>
      </c>
      <c r="B1422" t="s">
        <v>1992</v>
      </c>
      <c r="C1422" t="s">
        <v>1993</v>
      </c>
      <c r="D1422" s="1">
        <v>41835</v>
      </c>
      <c r="E1422" s="1">
        <v>42384</v>
      </c>
      <c r="F1422">
        <f t="shared" si="125"/>
        <v>1.5041095890410958</v>
      </c>
      <c r="G1422">
        <f t="shared" si="126"/>
        <v>1</v>
      </c>
      <c r="H1422">
        <f t="shared" si="127"/>
        <v>0</v>
      </c>
      <c r="I1422" s="4">
        <v>53200</v>
      </c>
      <c r="J1422" s="4">
        <v>10000</v>
      </c>
      <c r="K1422" s="4">
        <f>+I1422*J1422</f>
        <v>532000000</v>
      </c>
      <c r="L1422" s="3">
        <f t="shared" si="128"/>
        <v>532000000</v>
      </c>
      <c r="M1422" s="3">
        <f t="shared" si="129"/>
        <v>0</v>
      </c>
    </row>
    <row r="1423" spans="1:13" x14ac:dyDescent="0.35">
      <c r="A1423" s="1">
        <v>42370</v>
      </c>
      <c r="B1423" t="s">
        <v>1994</v>
      </c>
      <c r="C1423" t="s">
        <v>1993</v>
      </c>
      <c r="D1423" s="1">
        <v>42380</v>
      </c>
      <c r="E1423" s="1">
        <v>42734</v>
      </c>
      <c r="F1423">
        <f t="shared" si="125"/>
        <v>0.96986301369863015</v>
      </c>
      <c r="G1423">
        <f t="shared" si="126"/>
        <v>1</v>
      </c>
      <c r="H1423">
        <f t="shared" si="127"/>
        <v>0</v>
      </c>
      <c r="I1423" s="4">
        <v>53200</v>
      </c>
      <c r="J1423" s="4">
        <v>10000</v>
      </c>
      <c r="K1423" s="4">
        <f>+I1423*J1423</f>
        <v>532000000</v>
      </c>
      <c r="L1423" s="3">
        <f t="shared" si="128"/>
        <v>532000000</v>
      </c>
      <c r="M1423" s="3">
        <f t="shared" si="129"/>
        <v>0</v>
      </c>
    </row>
    <row r="1424" spans="1:13" x14ac:dyDescent="0.35">
      <c r="A1424" s="1">
        <v>42583</v>
      </c>
      <c r="B1424" t="s">
        <v>1995</v>
      </c>
      <c r="C1424" t="s">
        <v>1993</v>
      </c>
      <c r="D1424" s="1">
        <v>42597</v>
      </c>
      <c r="E1424" s="1">
        <v>43449</v>
      </c>
      <c r="F1424">
        <f t="shared" si="125"/>
        <v>2.3342465753424659</v>
      </c>
      <c r="G1424">
        <f t="shared" si="126"/>
        <v>1</v>
      </c>
      <c r="H1424">
        <f t="shared" si="127"/>
        <v>0</v>
      </c>
      <c r="I1424" s="4">
        <v>2800000</v>
      </c>
      <c r="J1424" s="4">
        <v>100</v>
      </c>
      <c r="K1424" s="4">
        <f>+I1424*J1424</f>
        <v>280000000</v>
      </c>
      <c r="L1424" s="3">
        <f t="shared" si="128"/>
        <v>280000000</v>
      </c>
      <c r="M1424" s="3">
        <f t="shared" si="129"/>
        <v>0</v>
      </c>
    </row>
    <row r="1425" spans="1:13" x14ac:dyDescent="0.35">
      <c r="A1425" s="1">
        <v>44256</v>
      </c>
      <c r="B1425" t="s">
        <v>1996</v>
      </c>
      <c r="C1425" t="s">
        <v>1997</v>
      </c>
      <c r="D1425" s="1">
        <v>44270</v>
      </c>
      <c r="E1425" s="1">
        <v>47557</v>
      </c>
      <c r="F1425">
        <f t="shared" si="125"/>
        <v>9.0054794520547947</v>
      </c>
      <c r="G1425">
        <f t="shared" si="126"/>
        <v>0</v>
      </c>
      <c r="H1425">
        <f t="shared" si="127"/>
        <v>1</v>
      </c>
      <c r="I1425" s="4">
        <v>150000</v>
      </c>
      <c r="J1425" s="4">
        <v>1000</v>
      </c>
      <c r="K1425" s="4">
        <f>+I1425*J1425</f>
        <v>150000000</v>
      </c>
      <c r="L1425" s="3">
        <f t="shared" si="128"/>
        <v>0</v>
      </c>
      <c r="M1425" s="3">
        <f t="shared" si="129"/>
        <v>150000000</v>
      </c>
    </row>
    <row r="1426" spans="1:13" x14ac:dyDescent="0.35">
      <c r="A1426" s="1">
        <v>41852</v>
      </c>
      <c r="B1426" t="s">
        <v>1998</v>
      </c>
      <c r="C1426" t="s">
        <v>1999</v>
      </c>
      <c r="D1426" s="1">
        <v>41878</v>
      </c>
      <c r="E1426" s="1">
        <v>44070</v>
      </c>
      <c r="F1426">
        <f t="shared" si="125"/>
        <v>6.0054794520547947</v>
      </c>
      <c r="G1426">
        <f t="shared" si="126"/>
        <v>0</v>
      </c>
      <c r="H1426">
        <f t="shared" si="127"/>
        <v>1</v>
      </c>
      <c r="I1426" s="4">
        <v>17680</v>
      </c>
      <c r="J1426" s="4">
        <v>10000</v>
      </c>
      <c r="K1426" s="4">
        <f>+I1426*J1426</f>
        <v>176800000</v>
      </c>
      <c r="L1426" s="3">
        <f t="shared" si="128"/>
        <v>0</v>
      </c>
      <c r="M1426" s="3">
        <f t="shared" si="129"/>
        <v>176800000</v>
      </c>
    </row>
    <row r="1427" spans="1:13" x14ac:dyDescent="0.35">
      <c r="A1427" s="1">
        <v>42401</v>
      </c>
      <c r="B1427" t="s">
        <v>2000</v>
      </c>
      <c r="C1427" t="s">
        <v>1999</v>
      </c>
      <c r="D1427" s="1">
        <v>42405</v>
      </c>
      <c r="E1427" s="1">
        <v>43866</v>
      </c>
      <c r="F1427">
        <f t="shared" si="125"/>
        <v>4.0027397260273974</v>
      </c>
      <c r="G1427">
        <f t="shared" si="126"/>
        <v>1</v>
      </c>
      <c r="H1427">
        <f t="shared" si="127"/>
        <v>0</v>
      </c>
      <c r="I1427" s="4">
        <v>12000</v>
      </c>
      <c r="J1427" s="4">
        <v>10000</v>
      </c>
      <c r="K1427" s="4">
        <f>+I1427*J1427</f>
        <v>120000000</v>
      </c>
      <c r="L1427" s="3">
        <f t="shared" si="128"/>
        <v>120000000</v>
      </c>
      <c r="M1427" s="3">
        <f t="shared" si="129"/>
        <v>0</v>
      </c>
    </row>
    <row r="1428" spans="1:13" x14ac:dyDescent="0.35">
      <c r="A1428" s="1">
        <v>42826</v>
      </c>
      <c r="B1428" t="s">
        <v>2001</v>
      </c>
      <c r="C1428" t="s">
        <v>1999</v>
      </c>
      <c r="D1428" s="1">
        <v>42832</v>
      </c>
      <c r="E1428" s="1">
        <v>44658</v>
      </c>
      <c r="F1428">
        <f t="shared" si="125"/>
        <v>5.0027397260273974</v>
      </c>
      <c r="G1428">
        <f t="shared" si="126"/>
        <v>0</v>
      </c>
      <c r="H1428">
        <f t="shared" si="127"/>
        <v>1</v>
      </c>
      <c r="I1428" s="4">
        <v>19000</v>
      </c>
      <c r="J1428" s="4">
        <v>10000</v>
      </c>
      <c r="K1428" s="4">
        <f>+I1428*J1428</f>
        <v>190000000</v>
      </c>
      <c r="L1428" s="3">
        <f t="shared" si="128"/>
        <v>0</v>
      </c>
      <c r="M1428" s="3">
        <f t="shared" si="129"/>
        <v>190000000</v>
      </c>
    </row>
    <row r="1429" spans="1:13" x14ac:dyDescent="0.35">
      <c r="A1429" s="1">
        <v>43070</v>
      </c>
      <c r="B1429" t="s">
        <v>2002</v>
      </c>
      <c r="C1429" t="s">
        <v>1999</v>
      </c>
      <c r="D1429" s="1">
        <v>43089</v>
      </c>
      <c r="E1429" s="1">
        <v>44216</v>
      </c>
      <c r="F1429">
        <f t="shared" si="125"/>
        <v>3.0876712328767124</v>
      </c>
      <c r="G1429">
        <f t="shared" si="126"/>
        <v>1</v>
      </c>
      <c r="H1429">
        <f t="shared" si="127"/>
        <v>0</v>
      </c>
      <c r="I1429" s="4">
        <v>22000</v>
      </c>
      <c r="J1429" s="4">
        <v>10000</v>
      </c>
      <c r="K1429" s="4">
        <f>+I1429*J1429</f>
        <v>220000000</v>
      </c>
      <c r="L1429" s="3">
        <f t="shared" si="128"/>
        <v>220000000</v>
      </c>
      <c r="M1429" s="3">
        <f t="shared" si="129"/>
        <v>0</v>
      </c>
    </row>
    <row r="1430" spans="1:13" x14ac:dyDescent="0.35">
      <c r="A1430" s="1">
        <v>43525</v>
      </c>
      <c r="B1430" t="s">
        <v>2003</v>
      </c>
      <c r="C1430" t="s">
        <v>1999</v>
      </c>
      <c r="D1430" s="1">
        <v>43554</v>
      </c>
      <c r="E1430" s="1">
        <v>45381</v>
      </c>
      <c r="F1430">
        <f t="shared" si="125"/>
        <v>5.0054794520547947</v>
      </c>
      <c r="G1430">
        <f t="shared" si="126"/>
        <v>0</v>
      </c>
      <c r="H1430">
        <f t="shared" si="127"/>
        <v>1</v>
      </c>
      <c r="I1430" s="4">
        <v>300000</v>
      </c>
      <c r="J1430" s="4">
        <v>1000</v>
      </c>
      <c r="K1430" s="4">
        <f>+I1430*J1430</f>
        <v>300000000</v>
      </c>
      <c r="L1430" s="3">
        <f t="shared" si="128"/>
        <v>0</v>
      </c>
      <c r="M1430" s="3">
        <f t="shared" si="129"/>
        <v>300000000</v>
      </c>
    </row>
    <row r="1431" spans="1:13" x14ac:dyDescent="0.35">
      <c r="A1431" s="1">
        <v>43922</v>
      </c>
      <c r="B1431" t="s">
        <v>2004</v>
      </c>
      <c r="C1431" t="s">
        <v>1999</v>
      </c>
      <c r="D1431" s="1">
        <v>43928</v>
      </c>
      <c r="E1431" s="1">
        <v>44293</v>
      </c>
      <c r="F1431">
        <f t="shared" si="125"/>
        <v>1</v>
      </c>
      <c r="G1431">
        <f t="shared" si="126"/>
        <v>1</v>
      </c>
      <c r="H1431">
        <f t="shared" si="127"/>
        <v>0</v>
      </c>
      <c r="I1431" s="4">
        <v>15000</v>
      </c>
      <c r="J1431" s="4">
        <v>10000</v>
      </c>
      <c r="K1431" s="4">
        <f>+I1431*J1431</f>
        <v>150000000</v>
      </c>
      <c r="L1431" s="3">
        <f t="shared" si="128"/>
        <v>150000000</v>
      </c>
      <c r="M1431" s="3">
        <f t="shared" si="129"/>
        <v>0</v>
      </c>
    </row>
    <row r="1432" spans="1:13" x14ac:dyDescent="0.35">
      <c r="A1432" s="1">
        <v>44378</v>
      </c>
      <c r="B1432" t="s">
        <v>2005</v>
      </c>
      <c r="C1432" t="s">
        <v>1999</v>
      </c>
      <c r="D1432" s="1">
        <v>44392</v>
      </c>
      <c r="E1432" s="1">
        <v>45853</v>
      </c>
      <c r="F1432">
        <f t="shared" si="125"/>
        <v>4.0027397260273974</v>
      </c>
      <c r="G1432">
        <f t="shared" si="126"/>
        <v>1</v>
      </c>
      <c r="H1432">
        <f t="shared" si="127"/>
        <v>0</v>
      </c>
      <c r="I1432" s="4">
        <v>400000</v>
      </c>
      <c r="J1432" s="4">
        <v>1000</v>
      </c>
      <c r="K1432" s="4">
        <f>+I1432*J1432</f>
        <v>400000000</v>
      </c>
      <c r="L1432" s="3">
        <f t="shared" si="128"/>
        <v>400000000</v>
      </c>
      <c r="M1432" s="3">
        <f t="shared" si="129"/>
        <v>0</v>
      </c>
    </row>
    <row r="1433" spans="1:13" x14ac:dyDescent="0.35">
      <c r="A1433" s="1">
        <v>44501</v>
      </c>
      <c r="B1433" t="s">
        <v>2006</v>
      </c>
      <c r="C1433" t="s">
        <v>2007</v>
      </c>
      <c r="D1433" s="1">
        <v>44508</v>
      </c>
      <c r="E1433" s="1">
        <v>48684</v>
      </c>
      <c r="F1433">
        <f t="shared" si="125"/>
        <v>11.441095890410958</v>
      </c>
      <c r="G1433">
        <f t="shared" si="126"/>
        <v>0</v>
      </c>
      <c r="H1433">
        <f t="shared" si="127"/>
        <v>1</v>
      </c>
      <c r="I1433" s="4">
        <v>60300</v>
      </c>
      <c r="J1433" s="4">
        <v>1000</v>
      </c>
      <c r="K1433" s="4">
        <f>+I1433*J1433</f>
        <v>60300000</v>
      </c>
      <c r="L1433" s="3">
        <f t="shared" si="128"/>
        <v>0</v>
      </c>
      <c r="M1433" s="3">
        <f t="shared" si="129"/>
        <v>60300000</v>
      </c>
    </row>
    <row r="1434" spans="1:13" x14ac:dyDescent="0.35">
      <c r="A1434" s="1">
        <v>44501</v>
      </c>
      <c r="B1434" t="s">
        <v>2008</v>
      </c>
      <c r="C1434" t="s">
        <v>2007</v>
      </c>
      <c r="D1434" s="1">
        <v>44508</v>
      </c>
      <c r="E1434" s="1">
        <v>48684</v>
      </c>
      <c r="F1434">
        <f t="shared" si="125"/>
        <v>11.441095890410958</v>
      </c>
      <c r="G1434">
        <f t="shared" si="126"/>
        <v>0</v>
      </c>
      <c r="H1434">
        <f t="shared" si="127"/>
        <v>1</v>
      </c>
      <c r="I1434" s="4">
        <v>69700</v>
      </c>
      <c r="J1434" s="4">
        <v>1000</v>
      </c>
      <c r="K1434" s="4">
        <f>+I1434*J1434</f>
        <v>69700000</v>
      </c>
      <c r="L1434" s="3">
        <f t="shared" si="128"/>
        <v>0</v>
      </c>
      <c r="M1434" s="3">
        <f t="shared" si="129"/>
        <v>69700000</v>
      </c>
    </row>
    <row r="1435" spans="1:13" x14ac:dyDescent="0.35">
      <c r="A1435" s="1">
        <v>44378</v>
      </c>
      <c r="B1435" t="s">
        <v>2009</v>
      </c>
      <c r="C1435" t="s">
        <v>2010</v>
      </c>
      <c r="D1435" s="1">
        <v>44407</v>
      </c>
      <c r="E1435" s="1">
        <v>46233</v>
      </c>
      <c r="F1435">
        <f t="shared" si="125"/>
        <v>5.0027397260273974</v>
      </c>
      <c r="G1435">
        <f t="shared" si="126"/>
        <v>0</v>
      </c>
      <c r="H1435">
        <f t="shared" si="127"/>
        <v>1</v>
      </c>
      <c r="I1435" s="4">
        <v>250000</v>
      </c>
      <c r="J1435" s="4">
        <v>1000</v>
      </c>
      <c r="K1435" s="4">
        <f>+I1435*J1435</f>
        <v>250000000</v>
      </c>
      <c r="L1435" s="3">
        <f t="shared" si="128"/>
        <v>0</v>
      </c>
      <c r="M1435" s="3">
        <f t="shared" si="129"/>
        <v>250000000</v>
      </c>
    </row>
    <row r="1436" spans="1:13" x14ac:dyDescent="0.35">
      <c r="A1436" s="1">
        <v>40664</v>
      </c>
      <c r="B1436" t="s">
        <v>2011</v>
      </c>
      <c r="C1436" t="s">
        <v>2012</v>
      </c>
      <c r="D1436" s="1">
        <v>40679</v>
      </c>
      <c r="E1436" s="1">
        <v>43236</v>
      </c>
      <c r="F1436">
        <f t="shared" si="125"/>
        <v>7.0054794520547947</v>
      </c>
      <c r="G1436">
        <f t="shared" si="126"/>
        <v>0</v>
      </c>
      <c r="H1436">
        <f t="shared" si="127"/>
        <v>1</v>
      </c>
      <c r="I1436" s="4">
        <v>100</v>
      </c>
      <c r="J1436" s="4">
        <v>1000000</v>
      </c>
      <c r="K1436" s="4">
        <f>+I1436*J1436</f>
        <v>100000000</v>
      </c>
      <c r="L1436" s="3">
        <f t="shared" si="128"/>
        <v>0</v>
      </c>
      <c r="M1436" s="3">
        <f t="shared" si="129"/>
        <v>100000000</v>
      </c>
    </row>
    <row r="1437" spans="1:13" x14ac:dyDescent="0.35">
      <c r="A1437" s="1">
        <v>42339</v>
      </c>
      <c r="B1437" t="s">
        <v>2013</v>
      </c>
      <c r="C1437" t="s">
        <v>2012</v>
      </c>
      <c r="D1437" s="1">
        <v>42367</v>
      </c>
      <c r="E1437" s="1">
        <v>43481</v>
      </c>
      <c r="F1437">
        <f t="shared" si="125"/>
        <v>3.0520547945205481</v>
      </c>
      <c r="G1437">
        <f t="shared" si="126"/>
        <v>1</v>
      </c>
      <c r="H1437">
        <f t="shared" si="127"/>
        <v>0</v>
      </c>
      <c r="I1437" s="4">
        <v>143000</v>
      </c>
      <c r="J1437" s="4">
        <v>1000</v>
      </c>
      <c r="K1437" s="4">
        <f>+I1437*J1437</f>
        <v>143000000</v>
      </c>
      <c r="L1437" s="3">
        <f t="shared" si="128"/>
        <v>143000000</v>
      </c>
      <c r="M1437" s="3">
        <f t="shared" si="129"/>
        <v>0</v>
      </c>
    </row>
    <row r="1438" spans="1:13" x14ac:dyDescent="0.35">
      <c r="A1438" s="1">
        <v>41244</v>
      </c>
      <c r="B1438" t="s">
        <v>2014</v>
      </c>
      <c r="C1438" t="s">
        <v>2015</v>
      </c>
      <c r="D1438" s="1">
        <v>41257</v>
      </c>
      <c r="E1438" s="1">
        <v>46011</v>
      </c>
      <c r="F1438">
        <f t="shared" si="125"/>
        <v>13.024657534246575</v>
      </c>
      <c r="G1438">
        <f t="shared" si="126"/>
        <v>0</v>
      </c>
      <c r="H1438">
        <f t="shared" si="127"/>
        <v>1</v>
      </c>
      <c r="I1438" s="4">
        <v>2600</v>
      </c>
      <c r="J1438" s="4">
        <v>250000</v>
      </c>
      <c r="K1438" s="4">
        <f>+I1438*J1438</f>
        <v>650000000</v>
      </c>
      <c r="L1438" s="3">
        <f t="shared" si="128"/>
        <v>0</v>
      </c>
      <c r="M1438" s="3">
        <f t="shared" si="129"/>
        <v>650000000</v>
      </c>
    </row>
    <row r="1439" spans="1:13" x14ac:dyDescent="0.35">
      <c r="A1439" s="1">
        <v>40848</v>
      </c>
      <c r="B1439" t="s">
        <v>2016</v>
      </c>
      <c r="C1439" t="s">
        <v>2017</v>
      </c>
      <c r="D1439" s="1">
        <v>40872</v>
      </c>
      <c r="E1439" s="1">
        <v>43610</v>
      </c>
      <c r="F1439">
        <f t="shared" si="125"/>
        <v>7.5013698630136982</v>
      </c>
      <c r="G1439">
        <f t="shared" si="126"/>
        <v>0</v>
      </c>
      <c r="H1439">
        <f t="shared" si="127"/>
        <v>1</v>
      </c>
      <c r="I1439" s="4">
        <v>20000</v>
      </c>
      <c r="J1439" s="4">
        <v>10000</v>
      </c>
      <c r="K1439" s="4">
        <f>+I1439*J1439</f>
        <v>200000000</v>
      </c>
      <c r="L1439" s="3">
        <f t="shared" si="128"/>
        <v>0</v>
      </c>
      <c r="M1439" s="3">
        <f t="shared" si="129"/>
        <v>200000000</v>
      </c>
    </row>
    <row r="1440" spans="1:13" x14ac:dyDescent="0.35">
      <c r="A1440" s="1">
        <v>41913</v>
      </c>
      <c r="B1440" t="s">
        <v>2018</v>
      </c>
      <c r="C1440" t="s">
        <v>2017</v>
      </c>
      <c r="D1440" s="1">
        <v>41927</v>
      </c>
      <c r="E1440" s="1">
        <v>43753</v>
      </c>
      <c r="F1440">
        <f t="shared" si="125"/>
        <v>5.0027397260273974</v>
      </c>
      <c r="G1440">
        <f t="shared" si="126"/>
        <v>0</v>
      </c>
      <c r="H1440">
        <f t="shared" si="127"/>
        <v>1</v>
      </c>
      <c r="I1440" s="4">
        <v>30000</v>
      </c>
      <c r="J1440" s="4">
        <v>10000</v>
      </c>
      <c r="K1440" s="4">
        <f>+I1440*J1440</f>
        <v>300000000</v>
      </c>
      <c r="L1440" s="3">
        <f t="shared" si="128"/>
        <v>0</v>
      </c>
      <c r="M1440" s="3">
        <f t="shared" si="129"/>
        <v>300000000</v>
      </c>
    </row>
    <row r="1441" spans="1:13" x14ac:dyDescent="0.35">
      <c r="A1441" s="1">
        <v>42248</v>
      </c>
      <c r="B1441" t="s">
        <v>2019</v>
      </c>
      <c r="C1441" t="s">
        <v>2017</v>
      </c>
      <c r="D1441" s="1">
        <v>42272</v>
      </c>
      <c r="E1441" s="1">
        <v>43003</v>
      </c>
      <c r="F1441">
        <f t="shared" si="125"/>
        <v>2.0027397260273974</v>
      </c>
      <c r="G1441">
        <f t="shared" si="126"/>
        <v>1</v>
      </c>
      <c r="H1441">
        <f t="shared" si="127"/>
        <v>0</v>
      </c>
      <c r="I1441" s="4">
        <v>18700</v>
      </c>
      <c r="J1441" s="4">
        <v>10000</v>
      </c>
      <c r="K1441" s="4">
        <f>+I1441*J1441</f>
        <v>187000000</v>
      </c>
      <c r="L1441" s="3">
        <f t="shared" si="128"/>
        <v>187000000</v>
      </c>
      <c r="M1441" s="3">
        <f t="shared" si="129"/>
        <v>0</v>
      </c>
    </row>
    <row r="1442" spans="1:13" x14ac:dyDescent="0.35">
      <c r="A1442" s="1">
        <v>42705</v>
      </c>
      <c r="B1442" t="s">
        <v>2020</v>
      </c>
      <c r="C1442" t="s">
        <v>2017</v>
      </c>
      <c r="D1442" s="1">
        <v>42713</v>
      </c>
      <c r="E1442" s="1">
        <v>43625</v>
      </c>
      <c r="F1442">
        <f t="shared" si="125"/>
        <v>2.4986301369863013</v>
      </c>
      <c r="G1442">
        <f t="shared" si="126"/>
        <v>1</v>
      </c>
      <c r="H1442">
        <f t="shared" si="127"/>
        <v>0</v>
      </c>
      <c r="I1442" s="4">
        <v>10000</v>
      </c>
      <c r="J1442" s="4">
        <v>10000</v>
      </c>
      <c r="K1442" s="4">
        <f>+I1442*J1442</f>
        <v>100000000</v>
      </c>
      <c r="L1442" s="3">
        <f t="shared" si="128"/>
        <v>100000000</v>
      </c>
      <c r="M1442" s="3">
        <f t="shared" si="129"/>
        <v>0</v>
      </c>
    </row>
    <row r="1443" spans="1:13" x14ac:dyDescent="0.35">
      <c r="A1443" s="1">
        <v>43497</v>
      </c>
      <c r="B1443" t="s">
        <v>2021</v>
      </c>
      <c r="C1443" t="s">
        <v>2017</v>
      </c>
      <c r="D1443" s="1">
        <v>43511</v>
      </c>
      <c r="E1443" s="1">
        <v>44607</v>
      </c>
      <c r="F1443">
        <f t="shared" si="125"/>
        <v>3.0027397260273974</v>
      </c>
      <c r="G1443">
        <f t="shared" si="126"/>
        <v>1</v>
      </c>
      <c r="H1443">
        <f t="shared" si="127"/>
        <v>0</v>
      </c>
      <c r="I1443" s="4">
        <v>25000</v>
      </c>
      <c r="J1443" s="4">
        <v>10000</v>
      </c>
      <c r="K1443" s="4">
        <f>+I1443*J1443</f>
        <v>250000000</v>
      </c>
      <c r="L1443" s="3">
        <f t="shared" si="128"/>
        <v>250000000</v>
      </c>
      <c r="M1443" s="3">
        <f t="shared" si="129"/>
        <v>0</v>
      </c>
    </row>
    <row r="1444" spans="1:13" x14ac:dyDescent="0.35">
      <c r="A1444" s="1">
        <v>43497</v>
      </c>
      <c r="B1444" t="s">
        <v>2022</v>
      </c>
      <c r="C1444" t="s">
        <v>2017</v>
      </c>
      <c r="D1444" s="1">
        <v>43511</v>
      </c>
      <c r="E1444" s="1">
        <v>45337</v>
      </c>
      <c r="F1444">
        <f t="shared" si="125"/>
        <v>5.0027397260273974</v>
      </c>
      <c r="G1444">
        <f t="shared" si="126"/>
        <v>0</v>
      </c>
      <c r="H1444">
        <f t="shared" si="127"/>
        <v>1</v>
      </c>
      <c r="I1444" s="4">
        <v>35000</v>
      </c>
      <c r="J1444" s="4">
        <v>10000</v>
      </c>
      <c r="K1444" s="4">
        <f>+I1444*J1444</f>
        <v>350000000</v>
      </c>
      <c r="L1444" s="3">
        <f t="shared" si="128"/>
        <v>0</v>
      </c>
      <c r="M1444" s="3">
        <f t="shared" si="129"/>
        <v>350000000</v>
      </c>
    </row>
    <row r="1445" spans="1:13" x14ac:dyDescent="0.35">
      <c r="A1445" s="1">
        <v>40878</v>
      </c>
      <c r="B1445" t="s">
        <v>2023</v>
      </c>
      <c r="C1445" t="s">
        <v>2024</v>
      </c>
      <c r="D1445" s="1">
        <v>40887</v>
      </c>
      <c r="E1445" s="1">
        <v>44722</v>
      </c>
      <c r="F1445">
        <f t="shared" si="125"/>
        <v>10.506849315068493</v>
      </c>
      <c r="G1445">
        <f t="shared" si="126"/>
        <v>0</v>
      </c>
      <c r="H1445">
        <f t="shared" si="127"/>
        <v>1</v>
      </c>
      <c r="I1445" s="4">
        <v>150</v>
      </c>
      <c r="J1445" s="4">
        <v>1000000</v>
      </c>
      <c r="K1445" s="4">
        <f>+I1445*J1445</f>
        <v>150000000</v>
      </c>
      <c r="L1445" s="3">
        <f t="shared" si="128"/>
        <v>0</v>
      </c>
      <c r="M1445" s="3">
        <f t="shared" si="129"/>
        <v>150000000</v>
      </c>
    </row>
    <row r="1446" spans="1:13" x14ac:dyDescent="0.35">
      <c r="A1446" s="1">
        <v>43070</v>
      </c>
      <c r="B1446" t="s">
        <v>2025</v>
      </c>
      <c r="C1446" t="s">
        <v>2024</v>
      </c>
      <c r="D1446" s="1">
        <v>43077</v>
      </c>
      <c r="E1446" s="1">
        <v>45280</v>
      </c>
      <c r="F1446">
        <f t="shared" si="125"/>
        <v>6.0356164383561648</v>
      </c>
      <c r="G1446">
        <f t="shared" si="126"/>
        <v>0</v>
      </c>
      <c r="H1446">
        <f t="shared" si="127"/>
        <v>1</v>
      </c>
      <c r="I1446" s="4">
        <v>6960</v>
      </c>
      <c r="J1446" s="4">
        <v>10000</v>
      </c>
      <c r="K1446" s="4">
        <f>+I1446*J1446</f>
        <v>69600000</v>
      </c>
      <c r="L1446" s="3">
        <f t="shared" si="128"/>
        <v>0</v>
      </c>
      <c r="M1446" s="3">
        <f t="shared" si="129"/>
        <v>69600000</v>
      </c>
    </row>
    <row r="1447" spans="1:13" x14ac:dyDescent="0.35">
      <c r="A1447" s="1">
        <v>42430</v>
      </c>
      <c r="B1447" t="s">
        <v>2026</v>
      </c>
      <c r="C1447" t="s">
        <v>2027</v>
      </c>
      <c r="D1447" s="1">
        <v>42440</v>
      </c>
      <c r="E1447" s="1">
        <v>44541</v>
      </c>
      <c r="F1447">
        <f t="shared" si="125"/>
        <v>5.7561643835616438</v>
      </c>
      <c r="G1447">
        <f t="shared" si="126"/>
        <v>0</v>
      </c>
      <c r="H1447">
        <f t="shared" si="127"/>
        <v>1</v>
      </c>
      <c r="I1447" s="4">
        <v>6000</v>
      </c>
      <c r="J1447" s="4">
        <v>10000</v>
      </c>
      <c r="K1447" s="4">
        <f>+I1447*J1447</f>
        <v>60000000</v>
      </c>
      <c r="L1447" s="3">
        <f t="shared" si="128"/>
        <v>0</v>
      </c>
      <c r="M1447" s="3">
        <f t="shared" si="129"/>
        <v>60000000</v>
      </c>
    </row>
    <row r="1448" spans="1:13" x14ac:dyDescent="0.35">
      <c r="A1448" s="1">
        <v>41760</v>
      </c>
      <c r="B1448" t="s">
        <v>2028</v>
      </c>
      <c r="C1448" t="s">
        <v>2029</v>
      </c>
      <c r="D1448" s="1">
        <v>41789</v>
      </c>
      <c r="E1448" s="1">
        <v>44346</v>
      </c>
      <c r="F1448">
        <f t="shared" si="125"/>
        <v>7.0054794520547947</v>
      </c>
      <c r="G1448">
        <f t="shared" si="126"/>
        <v>0</v>
      </c>
      <c r="H1448">
        <f t="shared" si="127"/>
        <v>1</v>
      </c>
      <c r="I1448" s="4">
        <v>40000</v>
      </c>
      <c r="J1448" s="4">
        <v>10000</v>
      </c>
      <c r="K1448" s="4">
        <f>+I1448*J1448</f>
        <v>400000000</v>
      </c>
      <c r="L1448" s="3">
        <f t="shared" si="128"/>
        <v>0</v>
      </c>
      <c r="M1448" s="3">
        <f t="shared" si="129"/>
        <v>400000000</v>
      </c>
    </row>
    <row r="1449" spans="1:13" x14ac:dyDescent="0.35">
      <c r="A1449" s="1">
        <v>42979</v>
      </c>
      <c r="B1449" t="s">
        <v>2030</v>
      </c>
      <c r="C1449" t="s">
        <v>2029</v>
      </c>
      <c r="D1449" s="1">
        <v>42993</v>
      </c>
      <c r="E1449" s="1">
        <v>44819</v>
      </c>
      <c r="F1449">
        <f t="shared" si="125"/>
        <v>5.0027397260273974</v>
      </c>
      <c r="G1449">
        <f t="shared" si="126"/>
        <v>0</v>
      </c>
      <c r="H1449">
        <f t="shared" si="127"/>
        <v>1</v>
      </c>
      <c r="I1449" s="4">
        <v>30000</v>
      </c>
      <c r="J1449" s="4">
        <v>10000</v>
      </c>
      <c r="K1449" s="4">
        <f>+I1449*J1449</f>
        <v>300000000</v>
      </c>
      <c r="L1449" s="3">
        <f t="shared" si="128"/>
        <v>0</v>
      </c>
      <c r="M1449" s="3">
        <f t="shared" si="129"/>
        <v>300000000</v>
      </c>
    </row>
    <row r="1450" spans="1:13" x14ac:dyDescent="0.35">
      <c r="A1450" s="1">
        <v>43132</v>
      </c>
      <c r="B1450" t="s">
        <v>2031</v>
      </c>
      <c r="C1450" t="s">
        <v>2029</v>
      </c>
      <c r="D1450" s="1">
        <v>43146</v>
      </c>
      <c r="E1450" s="1">
        <v>44242</v>
      </c>
      <c r="F1450">
        <f t="shared" si="125"/>
        <v>3.0027397260273974</v>
      </c>
      <c r="G1450">
        <f t="shared" si="126"/>
        <v>1</v>
      </c>
      <c r="H1450">
        <f t="shared" si="127"/>
        <v>0</v>
      </c>
      <c r="I1450" s="4">
        <v>15000</v>
      </c>
      <c r="J1450" s="4">
        <v>10000</v>
      </c>
      <c r="K1450" s="4">
        <f>+I1450*J1450</f>
        <v>150000000</v>
      </c>
      <c r="L1450" s="3">
        <f t="shared" si="128"/>
        <v>150000000</v>
      </c>
      <c r="M1450" s="3">
        <f t="shared" si="129"/>
        <v>0</v>
      </c>
    </row>
    <row r="1451" spans="1:13" x14ac:dyDescent="0.35">
      <c r="A1451" s="1">
        <v>43617</v>
      </c>
      <c r="B1451" t="s">
        <v>2032</v>
      </c>
      <c r="C1451" t="s">
        <v>2029</v>
      </c>
      <c r="D1451" s="1">
        <v>43626</v>
      </c>
      <c r="E1451" s="1">
        <v>45453</v>
      </c>
      <c r="F1451">
        <f t="shared" si="125"/>
        <v>5.0054794520547947</v>
      </c>
      <c r="G1451">
        <f t="shared" si="126"/>
        <v>0</v>
      </c>
      <c r="H1451">
        <f t="shared" si="127"/>
        <v>1</v>
      </c>
      <c r="I1451" s="4">
        <v>110000</v>
      </c>
      <c r="J1451" s="4">
        <v>1000</v>
      </c>
      <c r="K1451" s="4">
        <f>+I1451*J1451</f>
        <v>110000000</v>
      </c>
      <c r="L1451" s="3">
        <f t="shared" si="128"/>
        <v>0</v>
      </c>
      <c r="M1451" s="3">
        <f t="shared" si="129"/>
        <v>110000000</v>
      </c>
    </row>
    <row r="1452" spans="1:13" x14ac:dyDescent="0.35">
      <c r="A1452" s="1">
        <v>43831</v>
      </c>
      <c r="B1452" t="s">
        <v>2033</v>
      </c>
      <c r="C1452" t="s">
        <v>2029</v>
      </c>
      <c r="D1452" s="1">
        <v>43852</v>
      </c>
      <c r="E1452" s="1">
        <v>44583</v>
      </c>
      <c r="F1452">
        <f t="shared" si="125"/>
        <v>2.0027397260273974</v>
      </c>
      <c r="G1452">
        <f t="shared" si="126"/>
        <v>1</v>
      </c>
      <c r="H1452">
        <f t="shared" si="127"/>
        <v>0</v>
      </c>
      <c r="I1452" s="4">
        <v>7500</v>
      </c>
      <c r="J1452" s="4">
        <v>10000</v>
      </c>
      <c r="K1452" s="4">
        <f>+I1452*J1452</f>
        <v>75000000</v>
      </c>
      <c r="L1452" s="3">
        <f t="shared" si="128"/>
        <v>75000000</v>
      </c>
      <c r="M1452" s="3">
        <f t="shared" si="129"/>
        <v>0</v>
      </c>
    </row>
    <row r="1453" spans="1:13" x14ac:dyDescent="0.35">
      <c r="A1453" s="1">
        <v>44044</v>
      </c>
      <c r="B1453" t="s">
        <v>2034</v>
      </c>
      <c r="C1453" t="s">
        <v>2029</v>
      </c>
      <c r="D1453" s="1">
        <v>44068</v>
      </c>
      <c r="E1453" s="1">
        <v>45894</v>
      </c>
      <c r="F1453">
        <f t="shared" si="125"/>
        <v>5.0027397260273974</v>
      </c>
      <c r="G1453">
        <f t="shared" si="126"/>
        <v>0</v>
      </c>
      <c r="H1453">
        <f t="shared" si="127"/>
        <v>1</v>
      </c>
      <c r="I1453" s="4">
        <v>139471</v>
      </c>
      <c r="J1453" s="4">
        <v>1000</v>
      </c>
      <c r="K1453" s="4">
        <f>+I1453*J1453</f>
        <v>139471000</v>
      </c>
      <c r="L1453" s="3">
        <f t="shared" si="128"/>
        <v>0</v>
      </c>
      <c r="M1453" s="3">
        <f t="shared" si="129"/>
        <v>139471000</v>
      </c>
    </row>
    <row r="1454" spans="1:13" x14ac:dyDescent="0.35">
      <c r="A1454" s="1">
        <v>40695</v>
      </c>
      <c r="B1454" t="s">
        <v>2035</v>
      </c>
      <c r="C1454" t="s">
        <v>2015</v>
      </c>
      <c r="D1454" s="1">
        <v>40721</v>
      </c>
      <c r="E1454" s="1">
        <v>46011</v>
      </c>
      <c r="F1454">
        <f t="shared" si="125"/>
        <v>14.493150684931507</v>
      </c>
      <c r="G1454">
        <f t="shared" si="126"/>
        <v>0</v>
      </c>
      <c r="H1454">
        <f t="shared" si="127"/>
        <v>1</v>
      </c>
      <c r="I1454" s="4">
        <v>2720</v>
      </c>
      <c r="J1454" s="4">
        <v>250000</v>
      </c>
      <c r="K1454" s="4">
        <f>+I1454*J1454</f>
        <v>680000000</v>
      </c>
      <c r="L1454" s="3">
        <f t="shared" si="128"/>
        <v>0</v>
      </c>
      <c r="M1454" s="3">
        <f t="shared" si="129"/>
        <v>680000000</v>
      </c>
    </row>
    <row r="1455" spans="1:13" x14ac:dyDescent="0.35">
      <c r="A1455" s="1">
        <v>43070</v>
      </c>
      <c r="B1455" t="s">
        <v>2036</v>
      </c>
      <c r="C1455" t="s">
        <v>2037</v>
      </c>
      <c r="D1455" s="1">
        <v>43076</v>
      </c>
      <c r="E1455" s="1">
        <v>43623</v>
      </c>
      <c r="F1455">
        <f t="shared" si="125"/>
        <v>1.4986301369863013</v>
      </c>
      <c r="G1455">
        <f t="shared" si="126"/>
        <v>1</v>
      </c>
      <c r="H1455">
        <f t="shared" si="127"/>
        <v>0</v>
      </c>
      <c r="I1455" s="4">
        <v>15000</v>
      </c>
      <c r="J1455" s="4">
        <v>10000</v>
      </c>
      <c r="K1455" s="4">
        <f>+I1455*J1455</f>
        <v>150000000</v>
      </c>
      <c r="L1455" s="3">
        <f t="shared" si="128"/>
        <v>150000000</v>
      </c>
      <c r="M1455" s="3">
        <f t="shared" si="129"/>
        <v>0</v>
      </c>
    </row>
    <row r="1456" spans="1:13" x14ac:dyDescent="0.35">
      <c r="A1456" s="1">
        <v>43344</v>
      </c>
      <c r="B1456" t="s">
        <v>2038</v>
      </c>
      <c r="C1456" t="s">
        <v>2037</v>
      </c>
      <c r="D1456" s="1">
        <v>43358</v>
      </c>
      <c r="E1456" s="1">
        <v>45184</v>
      </c>
      <c r="F1456">
        <f t="shared" si="125"/>
        <v>5.0027397260273974</v>
      </c>
      <c r="G1456">
        <f t="shared" si="126"/>
        <v>0</v>
      </c>
      <c r="H1456">
        <f t="shared" si="127"/>
        <v>1</v>
      </c>
      <c r="I1456" s="4">
        <v>41300</v>
      </c>
      <c r="J1456" s="4">
        <v>1000</v>
      </c>
      <c r="K1456" s="4">
        <f>+I1456*J1456</f>
        <v>41300000</v>
      </c>
      <c r="L1456" s="3">
        <f t="shared" si="128"/>
        <v>0</v>
      </c>
      <c r="M1456" s="3">
        <f t="shared" si="129"/>
        <v>41300000</v>
      </c>
    </row>
    <row r="1457" spans="1:13" x14ac:dyDescent="0.35">
      <c r="A1457" s="1">
        <v>41974</v>
      </c>
      <c r="B1457" t="s">
        <v>2039</v>
      </c>
      <c r="C1457" t="s">
        <v>2040</v>
      </c>
      <c r="D1457" s="1">
        <v>41974</v>
      </c>
      <c r="E1457" s="1">
        <v>43800</v>
      </c>
      <c r="F1457">
        <f t="shared" si="125"/>
        <v>5.0027397260273974</v>
      </c>
      <c r="G1457">
        <f t="shared" si="126"/>
        <v>0</v>
      </c>
      <c r="H1457">
        <f t="shared" si="127"/>
        <v>1</v>
      </c>
      <c r="I1457" s="4">
        <v>1000</v>
      </c>
      <c r="J1457" s="4">
        <v>10000</v>
      </c>
      <c r="K1457" s="4">
        <f>+I1457*J1457</f>
        <v>10000000</v>
      </c>
      <c r="L1457" s="3">
        <f t="shared" si="128"/>
        <v>0</v>
      </c>
      <c r="M1457" s="3">
        <f t="shared" si="129"/>
        <v>10000000</v>
      </c>
    </row>
    <row r="1458" spans="1:13" x14ac:dyDescent="0.35">
      <c r="A1458" s="1">
        <v>44256</v>
      </c>
      <c r="B1458" t="s">
        <v>2041</v>
      </c>
      <c r="C1458" t="s">
        <v>2042</v>
      </c>
      <c r="D1458" s="1">
        <v>44260</v>
      </c>
      <c r="E1458" s="1">
        <v>45356</v>
      </c>
      <c r="F1458">
        <f t="shared" si="125"/>
        <v>3.0027397260273974</v>
      </c>
      <c r="G1458">
        <f t="shared" si="126"/>
        <v>1</v>
      </c>
      <c r="H1458">
        <f t="shared" si="127"/>
        <v>0</v>
      </c>
      <c r="I1458" s="4">
        <v>300000</v>
      </c>
      <c r="J1458" s="4">
        <v>1000</v>
      </c>
      <c r="K1458" s="4">
        <f>+I1458*J1458</f>
        <v>300000000</v>
      </c>
      <c r="L1458" s="3">
        <f t="shared" si="128"/>
        <v>300000000</v>
      </c>
      <c r="M1458" s="3">
        <f t="shared" si="129"/>
        <v>0</v>
      </c>
    </row>
    <row r="1459" spans="1:13" x14ac:dyDescent="0.35">
      <c r="A1459" s="1">
        <v>40848</v>
      </c>
      <c r="B1459" t="s">
        <v>2043</v>
      </c>
      <c r="C1459" t="s">
        <v>2044</v>
      </c>
      <c r="D1459" s="1">
        <v>40877</v>
      </c>
      <c r="E1459" s="1">
        <v>42704</v>
      </c>
      <c r="F1459">
        <f t="shared" si="125"/>
        <v>5.0054794520547947</v>
      </c>
      <c r="G1459">
        <f t="shared" si="126"/>
        <v>0</v>
      </c>
      <c r="H1459">
        <f t="shared" si="127"/>
        <v>1</v>
      </c>
      <c r="I1459" s="4">
        <v>70</v>
      </c>
      <c r="J1459" s="4">
        <v>1000000</v>
      </c>
      <c r="K1459" s="4">
        <f>+I1459*J1459</f>
        <v>70000000</v>
      </c>
      <c r="L1459" s="3">
        <f t="shared" si="128"/>
        <v>0</v>
      </c>
      <c r="M1459" s="3">
        <f t="shared" si="129"/>
        <v>70000000</v>
      </c>
    </row>
    <row r="1460" spans="1:13" x14ac:dyDescent="0.35">
      <c r="A1460" s="1">
        <v>41852</v>
      </c>
      <c r="B1460" t="s">
        <v>2045</v>
      </c>
      <c r="C1460" t="s">
        <v>2044</v>
      </c>
      <c r="D1460" s="1">
        <v>41858</v>
      </c>
      <c r="E1460" s="1">
        <v>44050</v>
      </c>
      <c r="F1460">
        <f t="shared" si="125"/>
        <v>6.0054794520547947</v>
      </c>
      <c r="G1460">
        <f t="shared" si="126"/>
        <v>0</v>
      </c>
      <c r="H1460">
        <f t="shared" si="127"/>
        <v>1</v>
      </c>
      <c r="I1460" s="4">
        <v>6900</v>
      </c>
      <c r="J1460" s="4">
        <v>10000</v>
      </c>
      <c r="K1460" s="4">
        <f>+I1460*J1460</f>
        <v>69000000</v>
      </c>
      <c r="L1460" s="3">
        <f t="shared" si="128"/>
        <v>0</v>
      </c>
      <c r="M1460" s="3">
        <f t="shared" si="129"/>
        <v>69000000</v>
      </c>
    </row>
    <row r="1461" spans="1:13" x14ac:dyDescent="0.35">
      <c r="A1461" s="1">
        <v>43252</v>
      </c>
      <c r="B1461" t="s">
        <v>2046</v>
      </c>
      <c r="C1461" t="s">
        <v>2044</v>
      </c>
      <c r="D1461" s="1">
        <v>43277</v>
      </c>
      <c r="E1461" s="1">
        <v>45103</v>
      </c>
      <c r="F1461">
        <f t="shared" si="125"/>
        <v>5.0027397260273974</v>
      </c>
      <c r="G1461">
        <f t="shared" si="126"/>
        <v>0</v>
      </c>
      <c r="H1461">
        <f t="shared" si="127"/>
        <v>1</v>
      </c>
      <c r="I1461" s="4">
        <v>45000</v>
      </c>
      <c r="J1461" s="4">
        <v>1000</v>
      </c>
      <c r="K1461" s="4">
        <f>+I1461*J1461</f>
        <v>45000000</v>
      </c>
      <c r="L1461" s="3">
        <f t="shared" si="128"/>
        <v>0</v>
      </c>
      <c r="M1461" s="3">
        <f t="shared" si="129"/>
        <v>45000000</v>
      </c>
    </row>
    <row r="1462" spans="1:13" x14ac:dyDescent="0.35">
      <c r="A1462" s="1">
        <v>44287</v>
      </c>
      <c r="B1462" t="s">
        <v>2047</v>
      </c>
      <c r="C1462" t="s">
        <v>2044</v>
      </c>
      <c r="D1462" s="1">
        <v>44292</v>
      </c>
      <c r="E1462" s="1">
        <v>46118</v>
      </c>
      <c r="F1462">
        <f t="shared" si="125"/>
        <v>5.0027397260273974</v>
      </c>
      <c r="G1462">
        <f t="shared" si="126"/>
        <v>0</v>
      </c>
      <c r="H1462">
        <f t="shared" si="127"/>
        <v>1</v>
      </c>
      <c r="I1462" s="4">
        <v>50000</v>
      </c>
      <c r="J1462" s="4">
        <v>1000</v>
      </c>
      <c r="K1462" s="4">
        <f>+I1462*J1462</f>
        <v>50000000</v>
      </c>
      <c r="L1462" s="3">
        <f t="shared" si="128"/>
        <v>0</v>
      </c>
      <c r="M1462" s="3">
        <f t="shared" si="129"/>
        <v>50000000</v>
      </c>
    </row>
    <row r="1463" spans="1:13" x14ac:dyDescent="0.35">
      <c r="A1463" s="1">
        <v>43252</v>
      </c>
      <c r="B1463" t="s">
        <v>2048</v>
      </c>
      <c r="C1463" t="s">
        <v>2049</v>
      </c>
      <c r="D1463" s="1">
        <v>43277</v>
      </c>
      <c r="E1463" s="1">
        <v>45103</v>
      </c>
      <c r="F1463">
        <f t="shared" si="125"/>
        <v>5.0027397260273974</v>
      </c>
      <c r="G1463">
        <f t="shared" si="126"/>
        <v>0</v>
      </c>
      <c r="H1463">
        <f t="shared" si="127"/>
        <v>1</v>
      </c>
      <c r="I1463" s="4">
        <v>40000</v>
      </c>
      <c r="J1463" s="4">
        <v>1000</v>
      </c>
      <c r="K1463" s="4">
        <f>+I1463*J1463</f>
        <v>40000000</v>
      </c>
      <c r="L1463" s="3">
        <f t="shared" si="128"/>
        <v>0</v>
      </c>
      <c r="M1463" s="3">
        <f t="shared" si="129"/>
        <v>40000000</v>
      </c>
    </row>
    <row r="1464" spans="1:13" x14ac:dyDescent="0.35">
      <c r="A1464" s="1">
        <v>41487</v>
      </c>
      <c r="B1464" t="s">
        <v>2050</v>
      </c>
      <c r="C1464" t="s">
        <v>2051</v>
      </c>
      <c r="D1464" s="1">
        <v>41506</v>
      </c>
      <c r="E1464" s="1">
        <v>42600</v>
      </c>
      <c r="F1464">
        <f t="shared" si="125"/>
        <v>2.9972602739726026</v>
      </c>
      <c r="G1464">
        <f t="shared" si="126"/>
        <v>1</v>
      </c>
      <c r="H1464">
        <f t="shared" si="127"/>
        <v>0</v>
      </c>
      <c r="I1464" s="4">
        <v>73400</v>
      </c>
      <c r="J1464" s="4">
        <v>1000</v>
      </c>
      <c r="K1464" s="4">
        <f>+I1464*J1464</f>
        <v>73400000</v>
      </c>
      <c r="L1464" s="3">
        <f t="shared" si="128"/>
        <v>73400000</v>
      </c>
      <c r="M1464" s="3">
        <f t="shared" si="129"/>
        <v>0</v>
      </c>
    </row>
    <row r="1465" spans="1:13" x14ac:dyDescent="0.35">
      <c r="A1465" s="1">
        <v>43252</v>
      </c>
      <c r="B1465" t="s">
        <v>2052</v>
      </c>
      <c r="C1465" t="s">
        <v>2053</v>
      </c>
      <c r="D1465" s="1">
        <v>43277</v>
      </c>
      <c r="E1465" s="1">
        <v>45103</v>
      </c>
      <c r="F1465">
        <f t="shared" si="125"/>
        <v>5.0027397260273974</v>
      </c>
      <c r="G1465">
        <f t="shared" si="126"/>
        <v>0</v>
      </c>
      <c r="H1465">
        <f t="shared" si="127"/>
        <v>1</v>
      </c>
      <c r="I1465" s="4">
        <v>110000</v>
      </c>
      <c r="J1465" s="4">
        <v>1000</v>
      </c>
      <c r="K1465" s="4">
        <f>+I1465*J1465</f>
        <v>110000000</v>
      </c>
      <c r="L1465" s="3">
        <f t="shared" si="128"/>
        <v>0</v>
      </c>
      <c r="M1465" s="3">
        <f t="shared" si="129"/>
        <v>110000000</v>
      </c>
    </row>
    <row r="1466" spans="1:13" x14ac:dyDescent="0.35">
      <c r="A1466" s="1">
        <v>44287</v>
      </c>
      <c r="B1466" t="s">
        <v>2054</v>
      </c>
      <c r="C1466" t="s">
        <v>2053</v>
      </c>
      <c r="D1466" s="1">
        <v>44292</v>
      </c>
      <c r="E1466" s="1">
        <v>46118</v>
      </c>
      <c r="F1466">
        <f t="shared" si="125"/>
        <v>5.0027397260273974</v>
      </c>
      <c r="G1466">
        <f t="shared" si="126"/>
        <v>0</v>
      </c>
      <c r="H1466">
        <f t="shared" si="127"/>
        <v>1</v>
      </c>
      <c r="I1466" s="4">
        <v>50000</v>
      </c>
      <c r="J1466" s="4">
        <v>1000</v>
      </c>
      <c r="K1466" s="4">
        <f>+I1466*J1466</f>
        <v>50000000</v>
      </c>
      <c r="L1466" s="3">
        <f t="shared" si="128"/>
        <v>0</v>
      </c>
      <c r="M1466" s="3">
        <f t="shared" si="129"/>
        <v>50000000</v>
      </c>
    </row>
    <row r="1467" spans="1:13" x14ac:dyDescent="0.35">
      <c r="A1467" s="1">
        <v>43221</v>
      </c>
      <c r="B1467" t="s">
        <v>2055</v>
      </c>
      <c r="C1467" t="s">
        <v>2056</v>
      </c>
      <c r="D1467" s="1">
        <v>43240</v>
      </c>
      <c r="E1467" s="1">
        <v>43789</v>
      </c>
      <c r="F1467">
        <f t="shared" si="125"/>
        <v>1.5041095890410958</v>
      </c>
      <c r="G1467">
        <f t="shared" si="126"/>
        <v>1</v>
      </c>
      <c r="H1467">
        <f t="shared" si="127"/>
        <v>0</v>
      </c>
      <c r="I1467" s="4">
        <v>185000</v>
      </c>
      <c r="J1467" s="4">
        <v>1000</v>
      </c>
      <c r="K1467" s="4">
        <f>+I1467*J1467</f>
        <v>185000000</v>
      </c>
      <c r="L1467" s="3">
        <f t="shared" si="128"/>
        <v>185000000</v>
      </c>
      <c r="M1467" s="3">
        <f t="shared" si="129"/>
        <v>0</v>
      </c>
    </row>
    <row r="1468" spans="1:13" x14ac:dyDescent="0.35">
      <c r="A1468" s="1">
        <v>43252</v>
      </c>
      <c r="B1468" t="s">
        <v>2057</v>
      </c>
      <c r="C1468" t="s">
        <v>2058</v>
      </c>
      <c r="D1468" s="1">
        <v>43277</v>
      </c>
      <c r="E1468" s="1">
        <v>45103</v>
      </c>
      <c r="F1468">
        <f t="shared" si="125"/>
        <v>5.0027397260273974</v>
      </c>
      <c r="G1468">
        <f t="shared" si="126"/>
        <v>0</v>
      </c>
      <c r="H1468">
        <f t="shared" si="127"/>
        <v>1</v>
      </c>
      <c r="I1468" s="4">
        <v>38000</v>
      </c>
      <c r="J1468" s="4">
        <v>1000</v>
      </c>
      <c r="K1468" s="4">
        <f>+I1468*J1468</f>
        <v>38000000</v>
      </c>
      <c r="L1468" s="3">
        <f t="shared" si="128"/>
        <v>0</v>
      </c>
      <c r="M1468" s="3">
        <f t="shared" si="129"/>
        <v>38000000</v>
      </c>
    </row>
    <row r="1469" spans="1:13" x14ac:dyDescent="0.35">
      <c r="A1469" s="1">
        <v>44166</v>
      </c>
      <c r="B1469" t="s">
        <v>2059</v>
      </c>
      <c r="C1469" t="s">
        <v>2060</v>
      </c>
      <c r="D1469" s="1">
        <v>44175</v>
      </c>
      <c r="E1469" s="1">
        <v>46001</v>
      </c>
      <c r="F1469">
        <f t="shared" si="125"/>
        <v>5.0027397260273974</v>
      </c>
      <c r="G1469">
        <f t="shared" si="126"/>
        <v>0</v>
      </c>
      <c r="H1469">
        <f t="shared" si="127"/>
        <v>1</v>
      </c>
      <c r="I1469" s="4">
        <v>485000</v>
      </c>
      <c r="J1469" s="4">
        <v>1000</v>
      </c>
      <c r="K1469" s="4">
        <f>+I1469*J1469</f>
        <v>485000000</v>
      </c>
      <c r="L1469" s="3">
        <f t="shared" si="128"/>
        <v>0</v>
      </c>
      <c r="M1469" s="3">
        <f t="shared" si="129"/>
        <v>485000000</v>
      </c>
    </row>
    <row r="1470" spans="1:13" x14ac:dyDescent="0.35">
      <c r="A1470" s="1">
        <v>40603</v>
      </c>
      <c r="B1470" t="s">
        <v>2061</v>
      </c>
      <c r="C1470" t="s">
        <v>2062</v>
      </c>
      <c r="D1470" s="1">
        <v>40612</v>
      </c>
      <c r="E1470" s="1">
        <v>42073</v>
      </c>
      <c r="F1470">
        <f t="shared" si="125"/>
        <v>4.0027397260273974</v>
      </c>
      <c r="G1470">
        <f t="shared" si="126"/>
        <v>1</v>
      </c>
      <c r="H1470">
        <f t="shared" si="127"/>
        <v>0</v>
      </c>
      <c r="I1470" s="4">
        <v>12500</v>
      </c>
      <c r="J1470" s="4">
        <v>10000</v>
      </c>
      <c r="K1470" s="4">
        <f>+I1470*J1470</f>
        <v>125000000</v>
      </c>
      <c r="L1470" s="3">
        <f t="shared" si="128"/>
        <v>125000000</v>
      </c>
      <c r="M1470" s="3">
        <f t="shared" si="129"/>
        <v>0</v>
      </c>
    </row>
    <row r="1471" spans="1:13" x14ac:dyDescent="0.35">
      <c r="A1471" s="1">
        <v>41183</v>
      </c>
      <c r="B1471" t="s">
        <v>2063</v>
      </c>
      <c r="C1471" t="s">
        <v>2062</v>
      </c>
      <c r="D1471" s="1">
        <v>41185</v>
      </c>
      <c r="E1471" s="1">
        <v>43011</v>
      </c>
      <c r="F1471">
        <f t="shared" si="125"/>
        <v>5.0027397260273974</v>
      </c>
      <c r="G1471">
        <f t="shared" si="126"/>
        <v>0</v>
      </c>
      <c r="H1471">
        <f t="shared" si="127"/>
        <v>1</v>
      </c>
      <c r="I1471" s="4">
        <v>150</v>
      </c>
      <c r="J1471" s="4">
        <v>1000000</v>
      </c>
      <c r="K1471" s="4">
        <f>+I1471*J1471</f>
        <v>150000000</v>
      </c>
      <c r="L1471" s="3">
        <f t="shared" si="128"/>
        <v>0</v>
      </c>
      <c r="M1471" s="3">
        <f t="shared" si="129"/>
        <v>150000000</v>
      </c>
    </row>
    <row r="1472" spans="1:13" x14ac:dyDescent="0.35">
      <c r="A1472" s="1">
        <v>40603</v>
      </c>
      <c r="B1472" t="s">
        <v>2064</v>
      </c>
      <c r="C1472" t="s">
        <v>2062</v>
      </c>
      <c r="D1472" s="1">
        <v>40612</v>
      </c>
      <c r="E1472" s="1">
        <v>42439</v>
      </c>
      <c r="F1472">
        <f t="shared" si="125"/>
        <v>5.0054794520547947</v>
      </c>
      <c r="G1472">
        <f t="shared" si="126"/>
        <v>0</v>
      </c>
      <c r="H1472">
        <f t="shared" si="127"/>
        <v>1</v>
      </c>
      <c r="I1472" s="4">
        <v>12500</v>
      </c>
      <c r="J1472" s="4">
        <v>10000</v>
      </c>
      <c r="K1472" s="4">
        <f>+I1472*J1472</f>
        <v>125000000</v>
      </c>
      <c r="L1472" s="3">
        <f t="shared" si="128"/>
        <v>0</v>
      </c>
      <c r="M1472" s="3">
        <f t="shared" si="129"/>
        <v>125000000</v>
      </c>
    </row>
    <row r="1473" spans="1:13" x14ac:dyDescent="0.35">
      <c r="A1473" s="1">
        <v>42705</v>
      </c>
      <c r="B1473" t="s">
        <v>2065</v>
      </c>
      <c r="C1473" t="s">
        <v>2062</v>
      </c>
      <c r="D1473" s="1">
        <v>42710</v>
      </c>
      <c r="E1473" s="1">
        <v>43805</v>
      </c>
      <c r="F1473">
        <f t="shared" si="125"/>
        <v>3</v>
      </c>
      <c r="G1473">
        <f t="shared" si="126"/>
        <v>1</v>
      </c>
      <c r="H1473">
        <f t="shared" si="127"/>
        <v>0</v>
      </c>
      <c r="I1473" s="4">
        <v>10000</v>
      </c>
      <c r="J1473" s="4">
        <v>10000</v>
      </c>
      <c r="K1473" s="4">
        <f>+I1473*J1473</f>
        <v>100000000</v>
      </c>
      <c r="L1473" s="3">
        <f t="shared" si="128"/>
        <v>100000000</v>
      </c>
      <c r="M1473" s="3">
        <f t="shared" si="129"/>
        <v>0</v>
      </c>
    </row>
    <row r="1474" spans="1:13" x14ac:dyDescent="0.35">
      <c r="A1474" s="1">
        <v>42826</v>
      </c>
      <c r="B1474" t="s">
        <v>2066</v>
      </c>
      <c r="C1474" t="s">
        <v>2062</v>
      </c>
      <c r="D1474" s="1">
        <v>42831</v>
      </c>
      <c r="E1474" s="1">
        <v>43744</v>
      </c>
      <c r="F1474">
        <f t="shared" si="125"/>
        <v>2.5013698630136987</v>
      </c>
      <c r="G1474">
        <f t="shared" si="126"/>
        <v>1</v>
      </c>
      <c r="H1474">
        <f t="shared" si="127"/>
        <v>0</v>
      </c>
      <c r="I1474" s="4">
        <v>8700</v>
      </c>
      <c r="J1474" s="4">
        <v>10000</v>
      </c>
      <c r="K1474" s="4">
        <f>+I1474*J1474</f>
        <v>87000000</v>
      </c>
      <c r="L1474" s="3">
        <f t="shared" si="128"/>
        <v>87000000</v>
      </c>
      <c r="M1474" s="3">
        <f t="shared" si="129"/>
        <v>0</v>
      </c>
    </row>
    <row r="1475" spans="1:13" x14ac:dyDescent="0.35">
      <c r="A1475" s="1">
        <v>41913</v>
      </c>
      <c r="B1475" t="s">
        <v>2067</v>
      </c>
      <c r="C1475" t="s">
        <v>2068</v>
      </c>
      <c r="D1475" s="1">
        <v>41928</v>
      </c>
      <c r="E1475" s="1">
        <v>42476</v>
      </c>
      <c r="F1475">
        <f t="shared" ref="F1475:F1538" si="130">(E1475-D1475)/365</f>
        <v>1.5013698630136987</v>
      </c>
      <c r="G1475">
        <f t="shared" ref="G1475:G1538" si="131">IF(F1475&lt;5,1,)</f>
        <v>1</v>
      </c>
      <c r="H1475">
        <f t="shared" ref="H1475:H1538" si="132">IF(F1475&gt;=5,1,0)</f>
        <v>0</v>
      </c>
      <c r="I1475" s="4">
        <v>1957</v>
      </c>
      <c r="J1475" s="4">
        <v>10000</v>
      </c>
      <c r="K1475" s="4">
        <f>+I1475*J1475</f>
        <v>19570000</v>
      </c>
      <c r="L1475" s="3">
        <f t="shared" ref="L1475:L1538" si="133">+K1475*G1475</f>
        <v>19570000</v>
      </c>
      <c r="M1475" s="3">
        <f t="shared" ref="M1475:M1538" si="134">+K1475*H1475</f>
        <v>0</v>
      </c>
    </row>
    <row r="1476" spans="1:13" x14ac:dyDescent="0.35">
      <c r="A1476" s="1">
        <v>42186</v>
      </c>
      <c r="B1476" t="s">
        <v>2069</v>
      </c>
      <c r="C1476" t="s">
        <v>2068</v>
      </c>
      <c r="D1476" s="1">
        <v>42200</v>
      </c>
      <c r="E1476" s="1">
        <v>42505</v>
      </c>
      <c r="F1476">
        <f t="shared" si="130"/>
        <v>0.83561643835616439</v>
      </c>
      <c r="G1476">
        <f t="shared" si="131"/>
        <v>1</v>
      </c>
      <c r="H1476">
        <f t="shared" si="132"/>
        <v>0</v>
      </c>
      <c r="I1476" s="4">
        <v>1800</v>
      </c>
      <c r="J1476" s="4">
        <v>10000</v>
      </c>
      <c r="K1476" s="4">
        <f>+I1476*J1476</f>
        <v>18000000</v>
      </c>
      <c r="L1476" s="3">
        <f t="shared" si="133"/>
        <v>18000000</v>
      </c>
      <c r="M1476" s="3">
        <f t="shared" si="134"/>
        <v>0</v>
      </c>
    </row>
    <row r="1477" spans="1:13" x14ac:dyDescent="0.35">
      <c r="A1477" s="1">
        <v>43800</v>
      </c>
      <c r="B1477" t="s">
        <v>2070</v>
      </c>
      <c r="C1477" t="s">
        <v>2071</v>
      </c>
      <c r="D1477" s="1">
        <v>43815</v>
      </c>
      <c r="E1477" s="1">
        <v>44181</v>
      </c>
      <c r="F1477">
        <f t="shared" si="130"/>
        <v>1.0027397260273974</v>
      </c>
      <c r="G1477">
        <f t="shared" si="131"/>
        <v>1</v>
      </c>
      <c r="H1477">
        <f t="shared" si="132"/>
        <v>0</v>
      </c>
      <c r="I1477" s="4">
        <v>28000</v>
      </c>
      <c r="J1477" s="4">
        <v>1000</v>
      </c>
      <c r="K1477" s="4">
        <f>+I1477*J1477</f>
        <v>28000000</v>
      </c>
      <c r="L1477" s="3">
        <f t="shared" si="133"/>
        <v>28000000</v>
      </c>
      <c r="M1477" s="3">
        <f t="shared" si="134"/>
        <v>0</v>
      </c>
    </row>
    <row r="1478" spans="1:13" x14ac:dyDescent="0.35">
      <c r="A1478" s="1">
        <v>44136</v>
      </c>
      <c r="B1478" t="s">
        <v>2072</v>
      </c>
      <c r="C1478" t="s">
        <v>2073</v>
      </c>
      <c r="D1478" s="1">
        <v>44151</v>
      </c>
      <c r="E1478" s="1">
        <v>46675</v>
      </c>
      <c r="F1478">
        <f t="shared" si="130"/>
        <v>6.9150684931506845</v>
      </c>
      <c r="G1478">
        <f t="shared" si="131"/>
        <v>0</v>
      </c>
      <c r="H1478">
        <f t="shared" si="132"/>
        <v>1</v>
      </c>
      <c r="I1478" s="4">
        <v>70000</v>
      </c>
      <c r="J1478" s="4">
        <v>1000</v>
      </c>
      <c r="K1478" s="4">
        <f>+I1478*J1478</f>
        <v>70000000</v>
      </c>
      <c r="L1478" s="3">
        <f t="shared" si="133"/>
        <v>0</v>
      </c>
      <c r="M1478" s="3">
        <f t="shared" si="134"/>
        <v>70000000</v>
      </c>
    </row>
    <row r="1479" spans="1:13" x14ac:dyDescent="0.35">
      <c r="A1479" s="1">
        <v>41061</v>
      </c>
      <c r="B1479" t="s">
        <v>2074</v>
      </c>
      <c r="C1479" t="s">
        <v>2075</v>
      </c>
      <c r="D1479" s="1">
        <v>41061</v>
      </c>
      <c r="E1479" s="1">
        <v>42887</v>
      </c>
      <c r="F1479">
        <f t="shared" si="130"/>
        <v>5.0027397260273974</v>
      </c>
      <c r="G1479">
        <f t="shared" si="131"/>
        <v>0</v>
      </c>
      <c r="H1479">
        <f t="shared" si="132"/>
        <v>1</v>
      </c>
      <c r="I1479" s="4">
        <v>7500</v>
      </c>
      <c r="J1479" s="4">
        <v>10000</v>
      </c>
      <c r="K1479" s="4">
        <f>+I1479*J1479</f>
        <v>75000000</v>
      </c>
      <c r="L1479" s="3">
        <f t="shared" si="133"/>
        <v>0</v>
      </c>
      <c r="M1479" s="3">
        <f t="shared" si="134"/>
        <v>75000000</v>
      </c>
    </row>
    <row r="1480" spans="1:13" x14ac:dyDescent="0.35">
      <c r="A1480" s="1">
        <v>43132</v>
      </c>
      <c r="B1480" t="s">
        <v>2076</v>
      </c>
      <c r="C1480" t="s">
        <v>2077</v>
      </c>
      <c r="D1480" s="1">
        <v>43139</v>
      </c>
      <c r="E1480" s="1">
        <v>44235</v>
      </c>
      <c r="F1480">
        <f t="shared" si="130"/>
        <v>3.0027397260273974</v>
      </c>
      <c r="G1480">
        <f t="shared" si="131"/>
        <v>1</v>
      </c>
      <c r="H1480">
        <f t="shared" si="132"/>
        <v>0</v>
      </c>
      <c r="I1480" s="4">
        <v>135000</v>
      </c>
      <c r="J1480" s="4">
        <v>1000</v>
      </c>
      <c r="K1480" s="4">
        <f>+I1480*J1480</f>
        <v>135000000</v>
      </c>
      <c r="L1480" s="3">
        <f t="shared" si="133"/>
        <v>135000000</v>
      </c>
      <c r="M1480" s="3">
        <f t="shared" si="134"/>
        <v>0</v>
      </c>
    </row>
    <row r="1481" spans="1:13" x14ac:dyDescent="0.35">
      <c r="A1481" s="1">
        <v>43800</v>
      </c>
      <c r="B1481" t="s">
        <v>2078</v>
      </c>
      <c r="C1481" t="s">
        <v>2079</v>
      </c>
      <c r="D1481" s="1">
        <v>43814</v>
      </c>
      <c r="E1481" s="1">
        <v>44545</v>
      </c>
      <c r="F1481">
        <f t="shared" si="130"/>
        <v>2.0027397260273974</v>
      </c>
      <c r="G1481">
        <f t="shared" si="131"/>
        <v>1</v>
      </c>
      <c r="H1481">
        <f t="shared" si="132"/>
        <v>0</v>
      </c>
      <c r="I1481" s="4">
        <v>4500</v>
      </c>
      <c r="J1481" s="4">
        <v>10000</v>
      </c>
      <c r="K1481" s="4">
        <f>+I1481*J1481</f>
        <v>45000000</v>
      </c>
      <c r="L1481" s="3">
        <f t="shared" si="133"/>
        <v>45000000</v>
      </c>
      <c r="M1481" s="3">
        <f t="shared" si="134"/>
        <v>0</v>
      </c>
    </row>
    <row r="1482" spans="1:13" x14ac:dyDescent="0.35">
      <c r="A1482" s="1">
        <v>44228</v>
      </c>
      <c r="B1482" t="s">
        <v>2080</v>
      </c>
      <c r="C1482" t="s">
        <v>2079</v>
      </c>
      <c r="D1482" s="1">
        <v>44249</v>
      </c>
      <c r="E1482" s="1">
        <v>45710</v>
      </c>
      <c r="F1482">
        <f t="shared" si="130"/>
        <v>4.0027397260273974</v>
      </c>
      <c r="G1482">
        <f t="shared" si="131"/>
        <v>1</v>
      </c>
      <c r="H1482">
        <f t="shared" si="132"/>
        <v>0</v>
      </c>
      <c r="I1482" s="4">
        <v>200000</v>
      </c>
      <c r="J1482" s="4">
        <v>1000</v>
      </c>
      <c r="K1482" s="4">
        <f>+I1482*J1482</f>
        <v>200000000</v>
      </c>
      <c r="L1482" s="3">
        <f t="shared" si="133"/>
        <v>200000000</v>
      </c>
      <c r="M1482" s="3">
        <f t="shared" si="134"/>
        <v>0</v>
      </c>
    </row>
    <row r="1483" spans="1:13" x14ac:dyDescent="0.35">
      <c r="A1483" s="1">
        <v>44501</v>
      </c>
      <c r="B1483" t="s">
        <v>2081</v>
      </c>
      <c r="C1483" t="s">
        <v>2079</v>
      </c>
      <c r="D1483" s="1">
        <v>44527</v>
      </c>
      <c r="E1483" s="1">
        <v>44984</v>
      </c>
      <c r="F1483">
        <f t="shared" si="130"/>
        <v>1.252054794520548</v>
      </c>
      <c r="G1483">
        <f t="shared" si="131"/>
        <v>1</v>
      </c>
      <c r="H1483">
        <f t="shared" si="132"/>
        <v>0</v>
      </c>
      <c r="I1483" s="4">
        <v>100000</v>
      </c>
      <c r="J1483" s="4">
        <v>1000</v>
      </c>
      <c r="K1483" s="4">
        <f>+I1483*J1483</f>
        <v>100000000</v>
      </c>
      <c r="L1483" s="3">
        <f t="shared" si="133"/>
        <v>100000000</v>
      </c>
      <c r="M1483" s="3">
        <f t="shared" si="134"/>
        <v>0</v>
      </c>
    </row>
    <row r="1484" spans="1:13" x14ac:dyDescent="0.35">
      <c r="A1484" s="1">
        <v>44501</v>
      </c>
      <c r="B1484" t="s">
        <v>2082</v>
      </c>
      <c r="C1484" t="s">
        <v>2079</v>
      </c>
      <c r="D1484" s="1">
        <v>44527</v>
      </c>
      <c r="E1484" s="1">
        <v>45715</v>
      </c>
      <c r="F1484">
        <f t="shared" si="130"/>
        <v>3.2547945205479452</v>
      </c>
      <c r="G1484">
        <f t="shared" si="131"/>
        <v>1</v>
      </c>
      <c r="H1484">
        <f t="shared" si="132"/>
        <v>0</v>
      </c>
      <c r="I1484" s="4">
        <v>47000</v>
      </c>
      <c r="J1484" s="4">
        <v>1000</v>
      </c>
      <c r="K1484" s="4">
        <f>+I1484*J1484</f>
        <v>47000000</v>
      </c>
      <c r="L1484" s="3">
        <f t="shared" si="133"/>
        <v>47000000</v>
      </c>
      <c r="M1484" s="3">
        <f t="shared" si="134"/>
        <v>0</v>
      </c>
    </row>
    <row r="1485" spans="1:13" x14ac:dyDescent="0.35">
      <c r="A1485" s="1">
        <v>43831</v>
      </c>
      <c r="B1485" t="s">
        <v>2083</v>
      </c>
      <c r="C1485" t="s">
        <v>2084</v>
      </c>
      <c r="D1485" s="1">
        <v>43851</v>
      </c>
      <c r="E1485" s="1">
        <v>47504</v>
      </c>
      <c r="F1485">
        <f t="shared" si="130"/>
        <v>10.008219178082191</v>
      </c>
      <c r="G1485">
        <f t="shared" si="131"/>
        <v>0</v>
      </c>
      <c r="H1485">
        <f t="shared" si="132"/>
        <v>1</v>
      </c>
      <c r="I1485" s="4">
        <v>15000</v>
      </c>
      <c r="J1485" s="4">
        <v>1000</v>
      </c>
      <c r="K1485" s="4">
        <f>+I1485*J1485</f>
        <v>15000000</v>
      </c>
      <c r="L1485" s="3">
        <f t="shared" si="133"/>
        <v>0</v>
      </c>
      <c r="M1485" s="3">
        <f t="shared" si="134"/>
        <v>15000000</v>
      </c>
    </row>
    <row r="1486" spans="1:13" x14ac:dyDescent="0.35">
      <c r="A1486" s="1">
        <v>43678</v>
      </c>
      <c r="B1486" t="s">
        <v>2085</v>
      </c>
      <c r="C1486" t="s">
        <v>2086</v>
      </c>
      <c r="D1486" s="1">
        <v>43700</v>
      </c>
      <c r="E1486" s="1">
        <v>44796</v>
      </c>
      <c r="F1486">
        <f t="shared" si="130"/>
        <v>3.0027397260273974</v>
      </c>
      <c r="G1486">
        <f t="shared" si="131"/>
        <v>1</v>
      </c>
      <c r="H1486">
        <f t="shared" si="132"/>
        <v>0</v>
      </c>
      <c r="I1486" s="4">
        <v>100000</v>
      </c>
      <c r="J1486" s="4">
        <v>1000</v>
      </c>
      <c r="K1486" s="4">
        <f>+I1486*J1486</f>
        <v>100000000</v>
      </c>
      <c r="L1486" s="3">
        <f t="shared" si="133"/>
        <v>100000000</v>
      </c>
      <c r="M1486" s="3">
        <f t="shared" si="134"/>
        <v>0</v>
      </c>
    </row>
    <row r="1487" spans="1:13" x14ac:dyDescent="0.35">
      <c r="A1487" s="1">
        <v>44501</v>
      </c>
      <c r="B1487" t="s">
        <v>2087</v>
      </c>
      <c r="C1487" t="s">
        <v>2088</v>
      </c>
      <c r="D1487" s="1">
        <v>44526</v>
      </c>
      <c r="E1487" s="1">
        <v>46352</v>
      </c>
      <c r="F1487">
        <f t="shared" si="130"/>
        <v>5.0027397260273974</v>
      </c>
      <c r="G1487">
        <f t="shared" si="131"/>
        <v>0</v>
      </c>
      <c r="H1487">
        <f t="shared" si="132"/>
        <v>1</v>
      </c>
      <c r="I1487" s="4">
        <v>50000</v>
      </c>
      <c r="J1487" s="4">
        <v>1000</v>
      </c>
      <c r="K1487" s="4">
        <f>+I1487*J1487</f>
        <v>50000000</v>
      </c>
      <c r="L1487" s="3">
        <f t="shared" si="133"/>
        <v>0</v>
      </c>
      <c r="M1487" s="3">
        <f t="shared" si="134"/>
        <v>50000000</v>
      </c>
    </row>
    <row r="1488" spans="1:13" x14ac:dyDescent="0.35">
      <c r="A1488" s="1">
        <v>43040</v>
      </c>
      <c r="B1488" t="s">
        <v>2089</v>
      </c>
      <c r="C1488" t="s">
        <v>2090</v>
      </c>
      <c r="D1488" s="1">
        <v>43055</v>
      </c>
      <c r="E1488" s="1">
        <v>46707</v>
      </c>
      <c r="F1488">
        <f t="shared" si="130"/>
        <v>10.005479452054795</v>
      </c>
      <c r="G1488">
        <f t="shared" si="131"/>
        <v>0</v>
      </c>
      <c r="H1488">
        <f t="shared" si="132"/>
        <v>1</v>
      </c>
      <c r="I1488" s="4">
        <v>90</v>
      </c>
      <c r="J1488" s="4">
        <v>1000000</v>
      </c>
      <c r="K1488" s="4">
        <f>+I1488*J1488</f>
        <v>90000000</v>
      </c>
      <c r="L1488" s="3">
        <f t="shared" si="133"/>
        <v>0</v>
      </c>
      <c r="M1488" s="3">
        <f t="shared" si="134"/>
        <v>90000000</v>
      </c>
    </row>
    <row r="1489" spans="1:13" x14ac:dyDescent="0.35">
      <c r="A1489" s="1">
        <v>41671</v>
      </c>
      <c r="B1489" t="s">
        <v>2091</v>
      </c>
      <c r="C1489" t="s">
        <v>2092</v>
      </c>
      <c r="D1489" s="1">
        <v>41698</v>
      </c>
      <c r="E1489" s="1">
        <v>42794</v>
      </c>
      <c r="F1489">
        <f t="shared" si="130"/>
        <v>3.0027397260273974</v>
      </c>
      <c r="G1489">
        <f t="shared" si="131"/>
        <v>1</v>
      </c>
      <c r="H1489">
        <f t="shared" si="132"/>
        <v>0</v>
      </c>
      <c r="I1489" s="4">
        <v>62</v>
      </c>
      <c r="J1489" s="4">
        <v>1000000</v>
      </c>
      <c r="K1489" s="4">
        <f>+I1489*J1489</f>
        <v>62000000</v>
      </c>
      <c r="L1489" s="3">
        <f t="shared" si="133"/>
        <v>62000000</v>
      </c>
      <c r="M1489" s="3">
        <f t="shared" si="134"/>
        <v>0</v>
      </c>
    </row>
    <row r="1490" spans="1:13" x14ac:dyDescent="0.35">
      <c r="A1490" s="1">
        <v>44440</v>
      </c>
      <c r="B1490" t="s">
        <v>2093</v>
      </c>
      <c r="C1490" t="s">
        <v>2094</v>
      </c>
      <c r="D1490" s="1">
        <v>44467</v>
      </c>
      <c r="E1490" s="1">
        <v>46293</v>
      </c>
      <c r="F1490">
        <f t="shared" si="130"/>
        <v>5.0027397260273974</v>
      </c>
      <c r="G1490">
        <f t="shared" si="131"/>
        <v>0</v>
      </c>
      <c r="H1490">
        <f t="shared" si="132"/>
        <v>1</v>
      </c>
      <c r="I1490" s="4">
        <v>550000</v>
      </c>
      <c r="J1490" s="4">
        <v>1000</v>
      </c>
      <c r="K1490" s="4">
        <f>+I1490*J1490</f>
        <v>550000000</v>
      </c>
      <c r="L1490" s="3">
        <f t="shared" si="133"/>
        <v>0</v>
      </c>
      <c r="M1490" s="3">
        <f t="shared" si="134"/>
        <v>550000000</v>
      </c>
    </row>
    <row r="1491" spans="1:13" x14ac:dyDescent="0.35">
      <c r="A1491" s="1">
        <v>43709</v>
      </c>
      <c r="B1491" t="s">
        <v>2095</v>
      </c>
      <c r="C1491" t="s">
        <v>2096</v>
      </c>
      <c r="D1491" s="1">
        <v>43733</v>
      </c>
      <c r="E1491" s="1">
        <v>45010</v>
      </c>
      <c r="F1491">
        <f t="shared" si="130"/>
        <v>3.4986301369863013</v>
      </c>
      <c r="G1491">
        <f t="shared" si="131"/>
        <v>1</v>
      </c>
      <c r="H1491">
        <f t="shared" si="132"/>
        <v>0</v>
      </c>
      <c r="I1491" s="4">
        <v>50000</v>
      </c>
      <c r="J1491" s="4">
        <v>1000</v>
      </c>
      <c r="K1491" s="4">
        <f>+I1491*J1491</f>
        <v>50000000</v>
      </c>
      <c r="L1491" s="3">
        <f t="shared" si="133"/>
        <v>50000000</v>
      </c>
      <c r="M1491" s="3">
        <f t="shared" si="134"/>
        <v>0</v>
      </c>
    </row>
    <row r="1492" spans="1:13" x14ac:dyDescent="0.35">
      <c r="A1492" s="1">
        <v>43709</v>
      </c>
      <c r="B1492" t="s">
        <v>2097</v>
      </c>
      <c r="C1492" t="s">
        <v>2096</v>
      </c>
      <c r="D1492" s="1">
        <v>43733</v>
      </c>
      <c r="E1492" s="1">
        <v>45010</v>
      </c>
      <c r="F1492">
        <f t="shared" si="130"/>
        <v>3.4986301369863013</v>
      </c>
      <c r="G1492">
        <f t="shared" si="131"/>
        <v>1</v>
      </c>
      <c r="H1492">
        <f t="shared" si="132"/>
        <v>0</v>
      </c>
      <c r="I1492" s="4">
        <v>50000</v>
      </c>
      <c r="J1492" s="4">
        <v>1000</v>
      </c>
      <c r="K1492" s="4">
        <f>+I1492*J1492</f>
        <v>50000000</v>
      </c>
      <c r="L1492" s="3">
        <f t="shared" si="133"/>
        <v>50000000</v>
      </c>
      <c r="M1492" s="3">
        <f t="shared" si="134"/>
        <v>0</v>
      </c>
    </row>
    <row r="1493" spans="1:13" x14ac:dyDescent="0.35">
      <c r="A1493" s="1">
        <v>44256</v>
      </c>
      <c r="B1493" t="s">
        <v>2098</v>
      </c>
      <c r="C1493" t="s">
        <v>2099</v>
      </c>
      <c r="D1493" s="1">
        <v>44270</v>
      </c>
      <c r="E1493" s="1">
        <v>46096</v>
      </c>
      <c r="F1493">
        <f t="shared" si="130"/>
        <v>5.0027397260273974</v>
      </c>
      <c r="G1493">
        <f t="shared" si="131"/>
        <v>0</v>
      </c>
      <c r="H1493">
        <f t="shared" si="132"/>
        <v>1</v>
      </c>
      <c r="I1493" s="4">
        <v>120000</v>
      </c>
      <c r="J1493" s="4">
        <v>1000</v>
      </c>
      <c r="K1493" s="4">
        <f>+I1493*J1493</f>
        <v>120000000</v>
      </c>
      <c r="L1493" s="3">
        <f t="shared" si="133"/>
        <v>0</v>
      </c>
      <c r="M1493" s="3">
        <f t="shared" si="134"/>
        <v>120000000</v>
      </c>
    </row>
    <row r="1494" spans="1:13" x14ac:dyDescent="0.35">
      <c r="A1494" s="1">
        <v>43435</v>
      </c>
      <c r="B1494" t="s">
        <v>2100</v>
      </c>
      <c r="C1494" t="s">
        <v>2101</v>
      </c>
      <c r="D1494" s="1">
        <v>43447</v>
      </c>
      <c r="E1494" s="1">
        <v>47830</v>
      </c>
      <c r="F1494">
        <f t="shared" si="130"/>
        <v>12.008219178082191</v>
      </c>
      <c r="G1494">
        <f t="shared" si="131"/>
        <v>0</v>
      </c>
      <c r="H1494">
        <f t="shared" si="132"/>
        <v>1</v>
      </c>
      <c r="I1494" s="4">
        <v>80000000</v>
      </c>
      <c r="J1494" s="4">
        <v>1</v>
      </c>
      <c r="K1494" s="4">
        <f>+I1494*J1494</f>
        <v>80000000</v>
      </c>
      <c r="L1494" s="3">
        <f t="shared" si="133"/>
        <v>0</v>
      </c>
      <c r="M1494" s="3">
        <f t="shared" si="134"/>
        <v>80000000</v>
      </c>
    </row>
    <row r="1495" spans="1:13" x14ac:dyDescent="0.35">
      <c r="A1495" s="1">
        <v>43435</v>
      </c>
      <c r="B1495" t="s">
        <v>2102</v>
      </c>
      <c r="C1495" t="s">
        <v>2101</v>
      </c>
      <c r="D1495" s="1">
        <v>43447</v>
      </c>
      <c r="E1495" s="1">
        <v>47830</v>
      </c>
      <c r="F1495">
        <f t="shared" si="130"/>
        <v>12.008219178082191</v>
      </c>
      <c r="G1495">
        <f t="shared" si="131"/>
        <v>0</v>
      </c>
      <c r="H1495">
        <f t="shared" si="132"/>
        <v>1</v>
      </c>
      <c r="I1495" s="4">
        <v>80000000</v>
      </c>
      <c r="J1495" s="4">
        <v>1</v>
      </c>
      <c r="K1495" s="4">
        <f>+I1495*J1495</f>
        <v>80000000</v>
      </c>
      <c r="L1495" s="3">
        <f t="shared" si="133"/>
        <v>0</v>
      </c>
      <c r="M1495" s="3">
        <f t="shared" si="134"/>
        <v>80000000</v>
      </c>
    </row>
    <row r="1496" spans="1:13" x14ac:dyDescent="0.35">
      <c r="A1496" s="1">
        <v>44348</v>
      </c>
      <c r="B1496" t="s">
        <v>2103</v>
      </c>
      <c r="C1496" t="s">
        <v>2104</v>
      </c>
      <c r="D1496" s="1">
        <v>44354</v>
      </c>
      <c r="E1496" s="1">
        <v>46180</v>
      </c>
      <c r="F1496">
        <f t="shared" si="130"/>
        <v>5.0027397260273974</v>
      </c>
      <c r="G1496">
        <f t="shared" si="131"/>
        <v>0</v>
      </c>
      <c r="H1496">
        <f t="shared" si="132"/>
        <v>1</v>
      </c>
      <c r="I1496" s="4">
        <v>325000</v>
      </c>
      <c r="J1496" s="4">
        <v>1000</v>
      </c>
      <c r="K1496" s="4">
        <f>+I1496*J1496</f>
        <v>325000000</v>
      </c>
      <c r="L1496" s="3">
        <f t="shared" si="133"/>
        <v>0</v>
      </c>
      <c r="M1496" s="3">
        <f t="shared" si="134"/>
        <v>325000000</v>
      </c>
    </row>
    <row r="1497" spans="1:13" x14ac:dyDescent="0.35">
      <c r="A1497" s="1">
        <v>42522</v>
      </c>
      <c r="B1497" t="s">
        <v>2105</v>
      </c>
      <c r="C1497" t="s">
        <v>2106</v>
      </c>
      <c r="D1497" s="1">
        <v>42534</v>
      </c>
      <c r="E1497" s="1">
        <v>45090</v>
      </c>
      <c r="F1497">
        <f t="shared" si="130"/>
        <v>7.0027397260273974</v>
      </c>
      <c r="G1497">
        <f t="shared" si="131"/>
        <v>0</v>
      </c>
      <c r="H1497">
        <f t="shared" si="132"/>
        <v>1</v>
      </c>
      <c r="I1497" s="4">
        <v>28400000</v>
      </c>
      <c r="J1497" s="4">
        <v>100</v>
      </c>
      <c r="K1497" s="4">
        <f>+I1497*J1497</f>
        <v>2840000000</v>
      </c>
      <c r="L1497" s="3">
        <f t="shared" si="133"/>
        <v>0</v>
      </c>
      <c r="M1497" s="3">
        <f t="shared" si="134"/>
        <v>2840000000</v>
      </c>
    </row>
    <row r="1498" spans="1:13" x14ac:dyDescent="0.35">
      <c r="A1498" s="1">
        <v>41883</v>
      </c>
      <c r="B1498" t="s">
        <v>2107</v>
      </c>
      <c r="C1498" t="s">
        <v>2108</v>
      </c>
      <c r="D1498" s="1">
        <v>41887</v>
      </c>
      <c r="E1498" s="1">
        <v>45540</v>
      </c>
      <c r="F1498">
        <f t="shared" si="130"/>
        <v>10.008219178082191</v>
      </c>
      <c r="G1498">
        <f t="shared" si="131"/>
        <v>0</v>
      </c>
      <c r="H1498">
        <f t="shared" si="132"/>
        <v>1</v>
      </c>
      <c r="I1498" s="4">
        <v>10</v>
      </c>
      <c r="J1498" s="4">
        <v>624510</v>
      </c>
      <c r="K1498" s="4">
        <f>+I1498*J1498</f>
        <v>6245100</v>
      </c>
      <c r="L1498" s="3">
        <f t="shared" si="133"/>
        <v>0</v>
      </c>
      <c r="M1498" s="3">
        <f t="shared" si="134"/>
        <v>6245100</v>
      </c>
    </row>
    <row r="1499" spans="1:13" x14ac:dyDescent="0.35">
      <c r="A1499" s="1">
        <v>40848</v>
      </c>
      <c r="B1499" t="s">
        <v>2109</v>
      </c>
      <c r="C1499" t="s">
        <v>2110</v>
      </c>
      <c r="D1499" s="1">
        <v>40875</v>
      </c>
      <c r="E1499" s="1">
        <v>41422</v>
      </c>
      <c r="F1499">
        <f t="shared" si="130"/>
        <v>1.4986301369863013</v>
      </c>
      <c r="G1499">
        <f t="shared" si="131"/>
        <v>1</v>
      </c>
      <c r="H1499">
        <f t="shared" si="132"/>
        <v>0</v>
      </c>
      <c r="I1499" s="4">
        <v>150</v>
      </c>
      <c r="J1499" s="4">
        <v>1000000</v>
      </c>
      <c r="K1499" s="4">
        <f>+I1499*J1499</f>
        <v>150000000</v>
      </c>
      <c r="L1499" s="3">
        <f t="shared" si="133"/>
        <v>150000000</v>
      </c>
      <c r="M1499" s="3">
        <f t="shared" si="134"/>
        <v>0</v>
      </c>
    </row>
    <row r="1500" spans="1:13" x14ac:dyDescent="0.35">
      <c r="A1500" s="1">
        <v>41030</v>
      </c>
      <c r="B1500" t="s">
        <v>2111</v>
      </c>
      <c r="C1500" t="s">
        <v>2110</v>
      </c>
      <c r="D1500" s="1">
        <v>41059</v>
      </c>
      <c r="E1500" s="1">
        <v>41789</v>
      </c>
      <c r="F1500">
        <f t="shared" si="130"/>
        <v>2</v>
      </c>
      <c r="G1500">
        <f t="shared" si="131"/>
        <v>1</v>
      </c>
      <c r="H1500">
        <f t="shared" si="132"/>
        <v>0</v>
      </c>
      <c r="I1500" s="4">
        <v>20000</v>
      </c>
      <c r="J1500" s="4">
        <v>10000</v>
      </c>
      <c r="K1500" s="4">
        <f>+I1500*J1500</f>
        <v>200000000</v>
      </c>
      <c r="L1500" s="3">
        <f t="shared" si="133"/>
        <v>200000000</v>
      </c>
      <c r="M1500" s="3">
        <f t="shared" si="134"/>
        <v>0</v>
      </c>
    </row>
    <row r="1501" spans="1:13" x14ac:dyDescent="0.35">
      <c r="A1501" s="1">
        <v>42948</v>
      </c>
      <c r="B1501" t="s">
        <v>2112</v>
      </c>
      <c r="C1501" t="s">
        <v>2113</v>
      </c>
      <c r="D1501" s="1">
        <v>42962</v>
      </c>
      <c r="E1501" s="1">
        <v>45915</v>
      </c>
      <c r="F1501">
        <f t="shared" si="130"/>
        <v>8.0904109589041102</v>
      </c>
      <c r="G1501">
        <f t="shared" si="131"/>
        <v>0</v>
      </c>
      <c r="H1501">
        <f t="shared" si="132"/>
        <v>1</v>
      </c>
      <c r="I1501" s="4">
        <v>22000</v>
      </c>
      <c r="J1501" s="4">
        <v>1000</v>
      </c>
      <c r="K1501" s="4">
        <f>+I1501*J1501</f>
        <v>22000000</v>
      </c>
      <c r="L1501" s="3">
        <f t="shared" si="133"/>
        <v>0</v>
      </c>
      <c r="M1501" s="3">
        <f t="shared" si="134"/>
        <v>22000000</v>
      </c>
    </row>
    <row r="1502" spans="1:13" x14ac:dyDescent="0.35">
      <c r="A1502" s="1">
        <v>42948</v>
      </c>
      <c r="B1502" t="s">
        <v>2114</v>
      </c>
      <c r="C1502" t="s">
        <v>2113</v>
      </c>
      <c r="D1502" s="1">
        <v>42962</v>
      </c>
      <c r="E1502" s="1">
        <v>45945</v>
      </c>
      <c r="F1502">
        <f t="shared" si="130"/>
        <v>8.1726027397260275</v>
      </c>
      <c r="G1502">
        <f t="shared" si="131"/>
        <v>0</v>
      </c>
      <c r="H1502">
        <f t="shared" si="132"/>
        <v>1</v>
      </c>
      <c r="I1502" s="4">
        <v>8000</v>
      </c>
      <c r="J1502" s="4">
        <v>1000</v>
      </c>
      <c r="K1502" s="4">
        <f>+I1502*J1502</f>
        <v>8000000</v>
      </c>
      <c r="L1502" s="3">
        <f t="shared" si="133"/>
        <v>0</v>
      </c>
      <c r="M1502" s="3">
        <f t="shared" si="134"/>
        <v>8000000</v>
      </c>
    </row>
    <row r="1503" spans="1:13" x14ac:dyDescent="0.35">
      <c r="A1503" s="1">
        <v>42948</v>
      </c>
      <c r="B1503" t="s">
        <v>2115</v>
      </c>
      <c r="C1503" t="s">
        <v>2113</v>
      </c>
      <c r="D1503" s="1">
        <v>42962</v>
      </c>
      <c r="E1503" s="1">
        <v>46096</v>
      </c>
      <c r="F1503">
        <f t="shared" si="130"/>
        <v>8.5863013698630137</v>
      </c>
      <c r="G1503">
        <f t="shared" si="131"/>
        <v>0</v>
      </c>
      <c r="H1503">
        <f t="shared" si="132"/>
        <v>1</v>
      </c>
      <c r="I1503" s="4">
        <v>6600</v>
      </c>
      <c r="J1503" s="4">
        <v>1000</v>
      </c>
      <c r="K1503" s="4">
        <f>+I1503*J1503</f>
        <v>6600000</v>
      </c>
      <c r="L1503" s="3">
        <f t="shared" si="133"/>
        <v>0</v>
      </c>
      <c r="M1503" s="3">
        <f t="shared" si="134"/>
        <v>6600000</v>
      </c>
    </row>
    <row r="1504" spans="1:13" x14ac:dyDescent="0.35">
      <c r="A1504" s="1">
        <v>41395</v>
      </c>
      <c r="B1504" t="s">
        <v>2116</v>
      </c>
      <c r="C1504" t="s">
        <v>2117</v>
      </c>
      <c r="D1504" s="1">
        <v>41404</v>
      </c>
      <c r="E1504" s="1">
        <v>42684</v>
      </c>
      <c r="F1504">
        <f t="shared" si="130"/>
        <v>3.506849315068493</v>
      </c>
      <c r="G1504">
        <f t="shared" si="131"/>
        <v>1</v>
      </c>
      <c r="H1504">
        <f t="shared" si="132"/>
        <v>0</v>
      </c>
      <c r="I1504" s="4">
        <v>26000</v>
      </c>
      <c r="J1504" s="4">
        <v>10000</v>
      </c>
      <c r="K1504" s="4">
        <f>+I1504*J1504</f>
        <v>260000000</v>
      </c>
      <c r="L1504" s="3">
        <f t="shared" si="133"/>
        <v>260000000</v>
      </c>
      <c r="M1504" s="3">
        <f t="shared" si="134"/>
        <v>0</v>
      </c>
    </row>
    <row r="1505" spans="1:13" x14ac:dyDescent="0.35">
      <c r="A1505" s="1">
        <v>43678</v>
      </c>
      <c r="B1505" t="s">
        <v>2118</v>
      </c>
      <c r="C1505" t="s">
        <v>2119</v>
      </c>
      <c r="D1505" s="1">
        <v>43705</v>
      </c>
      <c r="E1505" s="1">
        <v>46262</v>
      </c>
      <c r="F1505">
        <f t="shared" si="130"/>
        <v>7.0054794520547947</v>
      </c>
      <c r="G1505">
        <f t="shared" si="131"/>
        <v>0</v>
      </c>
      <c r="H1505">
        <f t="shared" si="132"/>
        <v>1</v>
      </c>
      <c r="I1505" s="4">
        <v>195000</v>
      </c>
      <c r="J1505" s="4">
        <v>1000</v>
      </c>
      <c r="K1505" s="4">
        <f>+I1505*J1505</f>
        <v>195000000</v>
      </c>
      <c r="L1505" s="3">
        <f t="shared" si="133"/>
        <v>0</v>
      </c>
      <c r="M1505" s="3">
        <f t="shared" si="134"/>
        <v>195000000</v>
      </c>
    </row>
    <row r="1506" spans="1:13" x14ac:dyDescent="0.35">
      <c r="A1506" s="1">
        <v>43678</v>
      </c>
      <c r="B1506" t="s">
        <v>2120</v>
      </c>
      <c r="C1506" t="s">
        <v>2119</v>
      </c>
      <c r="D1506" s="1">
        <v>43705</v>
      </c>
      <c r="E1506" s="1">
        <v>46262</v>
      </c>
      <c r="F1506">
        <f t="shared" si="130"/>
        <v>7.0054794520547947</v>
      </c>
      <c r="G1506">
        <f t="shared" si="131"/>
        <v>0</v>
      </c>
      <c r="H1506">
        <f t="shared" si="132"/>
        <v>1</v>
      </c>
      <c r="I1506" s="4">
        <v>195000</v>
      </c>
      <c r="J1506" s="4">
        <v>1000</v>
      </c>
      <c r="K1506" s="4">
        <f>+I1506*J1506</f>
        <v>195000000</v>
      </c>
      <c r="L1506" s="3">
        <f t="shared" si="133"/>
        <v>0</v>
      </c>
      <c r="M1506" s="3">
        <f t="shared" si="134"/>
        <v>195000000</v>
      </c>
    </row>
    <row r="1507" spans="1:13" x14ac:dyDescent="0.35">
      <c r="A1507" s="1">
        <v>43344</v>
      </c>
      <c r="B1507" t="s">
        <v>2121</v>
      </c>
      <c r="C1507" t="s">
        <v>2122</v>
      </c>
      <c r="D1507" s="1">
        <v>43358</v>
      </c>
      <c r="E1507" s="1">
        <v>45453</v>
      </c>
      <c r="F1507">
        <f t="shared" si="130"/>
        <v>5.7397260273972606</v>
      </c>
      <c r="G1507">
        <f t="shared" si="131"/>
        <v>0</v>
      </c>
      <c r="H1507">
        <f t="shared" si="132"/>
        <v>1</v>
      </c>
      <c r="I1507" s="4">
        <v>34000</v>
      </c>
      <c r="J1507" s="4">
        <v>1000</v>
      </c>
      <c r="K1507" s="4">
        <f>+I1507*J1507</f>
        <v>34000000</v>
      </c>
      <c r="L1507" s="3">
        <f t="shared" si="133"/>
        <v>0</v>
      </c>
      <c r="M1507" s="3">
        <f t="shared" si="134"/>
        <v>34000000</v>
      </c>
    </row>
    <row r="1508" spans="1:13" x14ac:dyDescent="0.35">
      <c r="A1508" s="1">
        <v>43862</v>
      </c>
      <c r="B1508" t="s">
        <v>2123</v>
      </c>
      <c r="C1508" t="s">
        <v>2122</v>
      </c>
      <c r="D1508" s="1">
        <v>43876</v>
      </c>
      <c r="E1508" s="1">
        <v>44972</v>
      </c>
      <c r="F1508">
        <f t="shared" si="130"/>
        <v>3.0027397260273974</v>
      </c>
      <c r="G1508">
        <f t="shared" si="131"/>
        <v>1</v>
      </c>
      <c r="H1508">
        <f t="shared" si="132"/>
        <v>0</v>
      </c>
      <c r="I1508" s="4">
        <v>60000</v>
      </c>
      <c r="J1508" s="4">
        <v>1000</v>
      </c>
      <c r="K1508" s="4">
        <f>+I1508*J1508</f>
        <v>60000000</v>
      </c>
      <c r="L1508" s="3">
        <f t="shared" si="133"/>
        <v>60000000</v>
      </c>
      <c r="M1508" s="3">
        <f t="shared" si="134"/>
        <v>0</v>
      </c>
    </row>
    <row r="1509" spans="1:13" x14ac:dyDescent="0.35">
      <c r="A1509" s="1">
        <v>43617</v>
      </c>
      <c r="B1509" t="s">
        <v>2124</v>
      </c>
      <c r="C1509" t="s">
        <v>2122</v>
      </c>
      <c r="D1509" s="1">
        <v>43626</v>
      </c>
      <c r="E1509" s="1">
        <v>46183</v>
      </c>
      <c r="F1509">
        <f t="shared" si="130"/>
        <v>7.0054794520547947</v>
      </c>
      <c r="G1509">
        <f t="shared" si="131"/>
        <v>0</v>
      </c>
      <c r="H1509">
        <f t="shared" si="132"/>
        <v>1</v>
      </c>
      <c r="I1509" s="4">
        <v>36000</v>
      </c>
      <c r="J1509" s="4">
        <v>1000</v>
      </c>
      <c r="K1509" s="4">
        <f>+I1509*J1509</f>
        <v>36000000</v>
      </c>
      <c r="L1509" s="3">
        <f t="shared" si="133"/>
        <v>0</v>
      </c>
      <c r="M1509" s="3">
        <f t="shared" si="134"/>
        <v>36000000</v>
      </c>
    </row>
    <row r="1510" spans="1:13" x14ac:dyDescent="0.35">
      <c r="A1510" s="1">
        <v>43862</v>
      </c>
      <c r="B1510" t="s">
        <v>2125</v>
      </c>
      <c r="C1510" t="s">
        <v>2126</v>
      </c>
      <c r="D1510" s="1">
        <v>43866</v>
      </c>
      <c r="E1510" s="1">
        <v>45327</v>
      </c>
      <c r="F1510">
        <f t="shared" si="130"/>
        <v>4.0027397260273974</v>
      </c>
      <c r="G1510">
        <f t="shared" si="131"/>
        <v>1</v>
      </c>
      <c r="H1510">
        <f t="shared" si="132"/>
        <v>0</v>
      </c>
      <c r="I1510" s="4">
        <v>23000</v>
      </c>
      <c r="J1510" s="4">
        <v>1000</v>
      </c>
      <c r="K1510" s="4">
        <f>+I1510*J1510</f>
        <v>23000000</v>
      </c>
      <c r="L1510" s="3">
        <f t="shared" si="133"/>
        <v>23000000</v>
      </c>
      <c r="M1510" s="3">
        <f t="shared" si="134"/>
        <v>0</v>
      </c>
    </row>
    <row r="1511" spans="1:13" x14ac:dyDescent="0.35">
      <c r="A1511" s="1">
        <v>43862</v>
      </c>
      <c r="B1511" t="s">
        <v>2127</v>
      </c>
      <c r="C1511" t="s">
        <v>2126</v>
      </c>
      <c r="D1511" s="1">
        <v>43866</v>
      </c>
      <c r="E1511" s="1">
        <v>45204</v>
      </c>
      <c r="F1511">
        <f t="shared" si="130"/>
        <v>3.6657534246575341</v>
      </c>
      <c r="G1511">
        <f t="shared" si="131"/>
        <v>1</v>
      </c>
      <c r="H1511">
        <f t="shared" si="132"/>
        <v>0</v>
      </c>
      <c r="I1511" s="4">
        <v>50000</v>
      </c>
      <c r="J1511" s="4">
        <v>1000</v>
      </c>
      <c r="K1511" s="4">
        <f>+I1511*J1511</f>
        <v>50000000</v>
      </c>
      <c r="L1511" s="3">
        <f t="shared" si="133"/>
        <v>50000000</v>
      </c>
      <c r="M1511" s="3">
        <f t="shared" si="134"/>
        <v>0</v>
      </c>
    </row>
    <row r="1512" spans="1:13" x14ac:dyDescent="0.35">
      <c r="A1512" s="1">
        <v>43922</v>
      </c>
      <c r="B1512" t="s">
        <v>2128</v>
      </c>
      <c r="C1512" t="s">
        <v>2129</v>
      </c>
      <c r="D1512" s="1">
        <v>43931</v>
      </c>
      <c r="E1512" s="1">
        <v>44662</v>
      </c>
      <c r="F1512">
        <f t="shared" si="130"/>
        <v>2.0027397260273974</v>
      </c>
      <c r="G1512">
        <f t="shared" si="131"/>
        <v>1</v>
      </c>
      <c r="H1512">
        <f t="shared" si="132"/>
        <v>0</v>
      </c>
      <c r="I1512" s="4">
        <v>140000</v>
      </c>
      <c r="J1512" s="4">
        <v>1000</v>
      </c>
      <c r="K1512" s="4">
        <f>+I1512*J1512</f>
        <v>140000000</v>
      </c>
      <c r="L1512" s="3">
        <f t="shared" si="133"/>
        <v>140000000</v>
      </c>
      <c r="M1512" s="3">
        <f t="shared" si="134"/>
        <v>0</v>
      </c>
    </row>
    <row r="1513" spans="1:13" x14ac:dyDescent="0.35">
      <c r="A1513" s="1">
        <v>40878</v>
      </c>
      <c r="B1513" t="s">
        <v>2130</v>
      </c>
      <c r="C1513" t="s">
        <v>2131</v>
      </c>
      <c r="D1513" s="1">
        <v>40889</v>
      </c>
      <c r="E1513" s="1">
        <v>42716</v>
      </c>
      <c r="F1513">
        <f t="shared" si="130"/>
        <v>5.0054794520547947</v>
      </c>
      <c r="G1513">
        <f t="shared" si="131"/>
        <v>0</v>
      </c>
      <c r="H1513">
        <f t="shared" si="132"/>
        <v>1</v>
      </c>
      <c r="I1513" s="4">
        <v>15000</v>
      </c>
      <c r="J1513" s="4">
        <v>10000</v>
      </c>
      <c r="K1513" s="4">
        <f>+I1513*J1513</f>
        <v>150000000</v>
      </c>
      <c r="L1513" s="3">
        <f t="shared" si="133"/>
        <v>0</v>
      </c>
      <c r="M1513" s="3">
        <f t="shared" si="134"/>
        <v>150000000</v>
      </c>
    </row>
    <row r="1514" spans="1:13" x14ac:dyDescent="0.35">
      <c r="A1514" s="1">
        <v>41306</v>
      </c>
      <c r="B1514" t="s">
        <v>2132</v>
      </c>
      <c r="C1514" t="s">
        <v>2131</v>
      </c>
      <c r="D1514" s="1">
        <v>41320</v>
      </c>
      <c r="E1514" s="1">
        <v>43876</v>
      </c>
      <c r="F1514">
        <f t="shared" si="130"/>
        <v>7.0027397260273974</v>
      </c>
      <c r="G1514">
        <f t="shared" si="131"/>
        <v>0</v>
      </c>
      <c r="H1514">
        <f t="shared" si="132"/>
        <v>1</v>
      </c>
      <c r="I1514" s="4">
        <v>50000</v>
      </c>
      <c r="J1514" s="4">
        <v>10000</v>
      </c>
      <c r="K1514" s="4">
        <f>+I1514*J1514</f>
        <v>500000000</v>
      </c>
      <c r="L1514" s="3">
        <f t="shared" si="133"/>
        <v>0</v>
      </c>
      <c r="M1514" s="3">
        <f t="shared" si="134"/>
        <v>500000000</v>
      </c>
    </row>
    <row r="1515" spans="1:13" x14ac:dyDescent="0.35">
      <c r="A1515" s="1">
        <v>43040</v>
      </c>
      <c r="B1515" t="s">
        <v>2133</v>
      </c>
      <c r="C1515" t="s">
        <v>2131</v>
      </c>
      <c r="D1515" s="1">
        <v>43063</v>
      </c>
      <c r="E1515" s="1">
        <v>44889</v>
      </c>
      <c r="F1515">
        <f t="shared" si="130"/>
        <v>5.0027397260273974</v>
      </c>
      <c r="G1515">
        <f t="shared" si="131"/>
        <v>0</v>
      </c>
      <c r="H1515">
        <f t="shared" si="132"/>
        <v>1</v>
      </c>
      <c r="I1515" s="4">
        <v>30000</v>
      </c>
      <c r="J1515" s="4">
        <v>10000</v>
      </c>
      <c r="K1515" s="4">
        <f>+I1515*J1515</f>
        <v>300000000</v>
      </c>
      <c r="L1515" s="3">
        <f t="shared" si="133"/>
        <v>0</v>
      </c>
      <c r="M1515" s="3">
        <f t="shared" si="134"/>
        <v>300000000</v>
      </c>
    </row>
    <row r="1516" spans="1:13" x14ac:dyDescent="0.35">
      <c r="A1516" s="1">
        <v>43191</v>
      </c>
      <c r="B1516" t="s">
        <v>2134</v>
      </c>
      <c r="C1516" t="s">
        <v>2131</v>
      </c>
      <c r="D1516" s="1">
        <v>43217</v>
      </c>
      <c r="E1516" s="1">
        <v>44313</v>
      </c>
      <c r="F1516">
        <f t="shared" si="130"/>
        <v>3.0027397260273974</v>
      </c>
      <c r="G1516">
        <f t="shared" si="131"/>
        <v>1</v>
      </c>
      <c r="H1516">
        <f t="shared" si="132"/>
        <v>0</v>
      </c>
      <c r="I1516" s="4">
        <v>25000</v>
      </c>
      <c r="J1516" s="4">
        <v>10000</v>
      </c>
      <c r="K1516" s="4">
        <f>+I1516*J1516</f>
        <v>250000000</v>
      </c>
      <c r="L1516" s="3">
        <f t="shared" si="133"/>
        <v>250000000</v>
      </c>
      <c r="M1516" s="3">
        <f t="shared" si="134"/>
        <v>0</v>
      </c>
    </row>
    <row r="1517" spans="1:13" x14ac:dyDescent="0.35">
      <c r="A1517" s="1">
        <v>43800</v>
      </c>
      <c r="B1517" t="s">
        <v>2135</v>
      </c>
      <c r="C1517" t="s">
        <v>2131</v>
      </c>
      <c r="D1517" s="1">
        <v>43815</v>
      </c>
      <c r="E1517" s="1">
        <v>45642</v>
      </c>
      <c r="F1517">
        <f t="shared" si="130"/>
        <v>5.0054794520547947</v>
      </c>
      <c r="G1517">
        <f t="shared" si="131"/>
        <v>0</v>
      </c>
      <c r="H1517">
        <f t="shared" si="132"/>
        <v>1</v>
      </c>
      <c r="I1517" s="4">
        <v>200000</v>
      </c>
      <c r="J1517" s="4">
        <v>1000</v>
      </c>
      <c r="K1517" s="4">
        <f>+I1517*J1517</f>
        <v>200000000</v>
      </c>
      <c r="L1517" s="3">
        <f t="shared" si="133"/>
        <v>0</v>
      </c>
      <c r="M1517" s="3">
        <f t="shared" si="134"/>
        <v>200000000</v>
      </c>
    </row>
    <row r="1518" spans="1:13" x14ac:dyDescent="0.35">
      <c r="A1518" s="1">
        <v>44378</v>
      </c>
      <c r="B1518" t="s">
        <v>2136</v>
      </c>
      <c r="C1518" t="s">
        <v>2131</v>
      </c>
      <c r="D1518" s="1">
        <v>44385</v>
      </c>
      <c r="E1518" s="1">
        <v>45846</v>
      </c>
      <c r="F1518">
        <f t="shared" si="130"/>
        <v>4.0027397260273974</v>
      </c>
      <c r="G1518">
        <f t="shared" si="131"/>
        <v>1</v>
      </c>
      <c r="H1518">
        <f t="shared" si="132"/>
        <v>0</v>
      </c>
      <c r="I1518" s="4">
        <v>250000</v>
      </c>
      <c r="J1518" s="4">
        <v>1000</v>
      </c>
      <c r="K1518" s="4">
        <f>+I1518*J1518</f>
        <v>250000000</v>
      </c>
      <c r="L1518" s="3">
        <f t="shared" si="133"/>
        <v>250000000</v>
      </c>
      <c r="M1518" s="3">
        <f t="shared" si="134"/>
        <v>0</v>
      </c>
    </row>
    <row r="1519" spans="1:13" x14ac:dyDescent="0.35">
      <c r="A1519" s="1">
        <v>40878</v>
      </c>
      <c r="B1519" t="s">
        <v>2137</v>
      </c>
      <c r="C1519" t="s">
        <v>2131</v>
      </c>
      <c r="D1519" s="1">
        <v>40889</v>
      </c>
      <c r="E1519" s="1">
        <v>43446</v>
      </c>
      <c r="F1519">
        <f t="shared" si="130"/>
        <v>7.0054794520547947</v>
      </c>
      <c r="G1519">
        <f t="shared" si="131"/>
        <v>0</v>
      </c>
      <c r="H1519">
        <f t="shared" si="132"/>
        <v>1</v>
      </c>
      <c r="I1519" s="4">
        <v>30000</v>
      </c>
      <c r="J1519" s="4">
        <v>10000</v>
      </c>
      <c r="K1519" s="4">
        <f>+I1519*J1519</f>
        <v>300000000</v>
      </c>
      <c r="L1519" s="3">
        <f t="shared" si="133"/>
        <v>0</v>
      </c>
      <c r="M1519" s="3">
        <f t="shared" si="134"/>
        <v>300000000</v>
      </c>
    </row>
    <row r="1520" spans="1:13" x14ac:dyDescent="0.35">
      <c r="A1520" s="1">
        <v>43191</v>
      </c>
      <c r="B1520" t="s">
        <v>2138</v>
      </c>
      <c r="C1520" t="s">
        <v>2131</v>
      </c>
      <c r="D1520" s="1">
        <v>43217</v>
      </c>
      <c r="E1520" s="1">
        <v>45043</v>
      </c>
      <c r="F1520">
        <f t="shared" si="130"/>
        <v>5.0027397260273974</v>
      </c>
      <c r="G1520">
        <f t="shared" si="131"/>
        <v>0</v>
      </c>
      <c r="H1520">
        <f t="shared" si="132"/>
        <v>1</v>
      </c>
      <c r="I1520" s="4">
        <v>25000</v>
      </c>
      <c r="J1520" s="4">
        <v>10000</v>
      </c>
      <c r="K1520" s="4">
        <f>+I1520*J1520</f>
        <v>250000000</v>
      </c>
      <c r="L1520" s="3">
        <f t="shared" si="133"/>
        <v>0</v>
      </c>
      <c r="M1520" s="3">
        <f t="shared" si="134"/>
        <v>250000000</v>
      </c>
    </row>
    <row r="1521" spans="1:13" x14ac:dyDescent="0.35">
      <c r="A1521" s="1">
        <v>43800</v>
      </c>
      <c r="B1521" t="s">
        <v>2139</v>
      </c>
      <c r="C1521" t="s">
        <v>2131</v>
      </c>
      <c r="D1521" s="1">
        <v>43815</v>
      </c>
      <c r="E1521" s="1">
        <v>46737</v>
      </c>
      <c r="F1521">
        <f t="shared" si="130"/>
        <v>8.0054794520547947</v>
      </c>
      <c r="G1521">
        <f t="shared" si="131"/>
        <v>0</v>
      </c>
      <c r="H1521">
        <f t="shared" si="132"/>
        <v>1</v>
      </c>
      <c r="I1521" s="4">
        <v>300000</v>
      </c>
      <c r="J1521" s="4">
        <v>1000</v>
      </c>
      <c r="K1521" s="4">
        <f>+I1521*J1521</f>
        <v>300000000</v>
      </c>
      <c r="L1521" s="3">
        <f t="shared" si="133"/>
        <v>0</v>
      </c>
      <c r="M1521" s="3">
        <f t="shared" si="134"/>
        <v>300000000</v>
      </c>
    </row>
    <row r="1522" spans="1:13" x14ac:dyDescent="0.35">
      <c r="A1522" s="1">
        <v>44378</v>
      </c>
      <c r="B1522" t="s">
        <v>2140</v>
      </c>
      <c r="C1522" t="s">
        <v>2131</v>
      </c>
      <c r="D1522" s="1">
        <v>44385</v>
      </c>
      <c r="E1522" s="1">
        <v>46211</v>
      </c>
      <c r="F1522">
        <f t="shared" si="130"/>
        <v>5.0027397260273974</v>
      </c>
      <c r="G1522">
        <f t="shared" si="131"/>
        <v>0</v>
      </c>
      <c r="H1522">
        <f t="shared" si="132"/>
        <v>1</v>
      </c>
      <c r="I1522" s="4">
        <v>375000</v>
      </c>
      <c r="J1522" s="4">
        <v>1000</v>
      </c>
      <c r="K1522" s="4">
        <f>+I1522*J1522</f>
        <v>375000000</v>
      </c>
      <c r="L1522" s="3">
        <f t="shared" si="133"/>
        <v>0</v>
      </c>
      <c r="M1522" s="3">
        <f t="shared" si="134"/>
        <v>375000000</v>
      </c>
    </row>
    <row r="1523" spans="1:13" x14ac:dyDescent="0.35">
      <c r="A1523" s="1">
        <v>44378</v>
      </c>
      <c r="B1523" t="s">
        <v>2141</v>
      </c>
      <c r="C1523" t="s">
        <v>2131</v>
      </c>
      <c r="D1523" s="1">
        <v>44385</v>
      </c>
      <c r="E1523" s="1">
        <v>46942</v>
      </c>
      <c r="F1523">
        <f t="shared" si="130"/>
        <v>7.0054794520547947</v>
      </c>
      <c r="G1523">
        <f t="shared" si="131"/>
        <v>0</v>
      </c>
      <c r="H1523">
        <f t="shared" si="132"/>
        <v>1</v>
      </c>
      <c r="I1523" s="4">
        <v>375000</v>
      </c>
      <c r="J1523" s="4">
        <v>1000</v>
      </c>
      <c r="K1523" s="4">
        <f>+I1523*J1523</f>
        <v>375000000</v>
      </c>
      <c r="L1523" s="3">
        <f t="shared" si="133"/>
        <v>0</v>
      </c>
      <c r="M1523" s="3">
        <f t="shared" si="134"/>
        <v>375000000</v>
      </c>
    </row>
    <row r="1524" spans="1:13" x14ac:dyDescent="0.35">
      <c r="A1524" s="1">
        <v>42125</v>
      </c>
      <c r="B1524" t="s">
        <v>2142</v>
      </c>
      <c r="C1524" t="s">
        <v>2143</v>
      </c>
      <c r="D1524" s="1">
        <v>42144</v>
      </c>
      <c r="E1524" s="1">
        <v>43971</v>
      </c>
      <c r="F1524">
        <f t="shared" si="130"/>
        <v>5.0054794520547947</v>
      </c>
      <c r="G1524">
        <f t="shared" si="131"/>
        <v>0</v>
      </c>
      <c r="H1524">
        <f t="shared" si="132"/>
        <v>1</v>
      </c>
      <c r="I1524" s="4">
        <v>1200</v>
      </c>
      <c r="J1524" s="4">
        <v>10000</v>
      </c>
      <c r="K1524" s="4">
        <f>+I1524*J1524</f>
        <v>12000000</v>
      </c>
      <c r="L1524" s="3">
        <f t="shared" si="133"/>
        <v>0</v>
      </c>
      <c r="M1524" s="3">
        <f t="shared" si="134"/>
        <v>12000000</v>
      </c>
    </row>
    <row r="1525" spans="1:13" x14ac:dyDescent="0.35">
      <c r="A1525" s="1">
        <v>40940</v>
      </c>
      <c r="B1525" t="s">
        <v>2144</v>
      </c>
      <c r="C1525" t="s">
        <v>2145</v>
      </c>
      <c r="D1525" s="1">
        <v>40961</v>
      </c>
      <c r="E1525" s="1">
        <v>45648</v>
      </c>
      <c r="F1525">
        <f t="shared" si="130"/>
        <v>12.841095890410958</v>
      </c>
      <c r="G1525">
        <f t="shared" si="131"/>
        <v>0</v>
      </c>
      <c r="H1525">
        <f t="shared" si="132"/>
        <v>1</v>
      </c>
      <c r="I1525" s="4">
        <v>940</v>
      </c>
      <c r="J1525" s="4">
        <v>100000</v>
      </c>
      <c r="K1525" s="4">
        <f>+I1525*J1525</f>
        <v>94000000</v>
      </c>
      <c r="L1525" s="3">
        <f t="shared" si="133"/>
        <v>0</v>
      </c>
      <c r="M1525" s="3">
        <f t="shared" si="134"/>
        <v>94000000</v>
      </c>
    </row>
    <row r="1526" spans="1:13" x14ac:dyDescent="0.35">
      <c r="A1526" s="1">
        <v>43891</v>
      </c>
      <c r="B1526" t="s">
        <v>2146</v>
      </c>
      <c r="C1526" t="s">
        <v>2147</v>
      </c>
      <c r="D1526" s="1">
        <v>43900</v>
      </c>
      <c r="E1526" s="1">
        <v>46456</v>
      </c>
      <c r="F1526">
        <f t="shared" si="130"/>
        <v>7.0027397260273974</v>
      </c>
      <c r="G1526">
        <f t="shared" si="131"/>
        <v>0</v>
      </c>
      <c r="H1526">
        <f t="shared" si="132"/>
        <v>1</v>
      </c>
      <c r="I1526" s="4">
        <v>140000</v>
      </c>
      <c r="J1526" s="4">
        <v>1000</v>
      </c>
      <c r="K1526" s="4">
        <f>+I1526*J1526</f>
        <v>140000000</v>
      </c>
      <c r="L1526" s="3">
        <f t="shared" si="133"/>
        <v>0</v>
      </c>
      <c r="M1526" s="3">
        <f t="shared" si="134"/>
        <v>140000000</v>
      </c>
    </row>
    <row r="1527" spans="1:13" x14ac:dyDescent="0.35">
      <c r="A1527" s="1">
        <v>44440</v>
      </c>
      <c r="B1527" t="s">
        <v>2148</v>
      </c>
      <c r="C1527" t="s">
        <v>2147</v>
      </c>
      <c r="D1527" s="1">
        <v>44454</v>
      </c>
      <c r="E1527" s="1">
        <v>46280</v>
      </c>
      <c r="F1527">
        <f t="shared" si="130"/>
        <v>5.0027397260273974</v>
      </c>
      <c r="G1527">
        <f t="shared" si="131"/>
        <v>0</v>
      </c>
      <c r="H1527">
        <f t="shared" si="132"/>
        <v>1</v>
      </c>
      <c r="I1527" s="4">
        <v>150000</v>
      </c>
      <c r="J1527" s="4">
        <v>1000</v>
      </c>
      <c r="K1527" s="4">
        <f>+I1527*J1527</f>
        <v>150000000</v>
      </c>
      <c r="L1527" s="3">
        <f t="shared" si="133"/>
        <v>0</v>
      </c>
      <c r="M1527" s="3">
        <f t="shared" si="134"/>
        <v>150000000</v>
      </c>
    </row>
    <row r="1528" spans="1:13" x14ac:dyDescent="0.35">
      <c r="A1528" s="1">
        <v>44348</v>
      </c>
      <c r="B1528" t="s">
        <v>2149</v>
      </c>
      <c r="C1528" t="s">
        <v>2150</v>
      </c>
      <c r="D1528" s="1">
        <v>44368</v>
      </c>
      <c r="E1528" s="1">
        <v>46183</v>
      </c>
      <c r="F1528">
        <f t="shared" si="130"/>
        <v>4.9726027397260273</v>
      </c>
      <c r="G1528">
        <f t="shared" si="131"/>
        <v>1</v>
      </c>
      <c r="H1528">
        <f t="shared" si="132"/>
        <v>0</v>
      </c>
      <c r="I1528" s="4">
        <v>100000000</v>
      </c>
      <c r="J1528" s="4">
        <v>1</v>
      </c>
      <c r="K1528" s="4">
        <f>+I1528*J1528</f>
        <v>100000000</v>
      </c>
      <c r="L1528" s="3">
        <f t="shared" si="133"/>
        <v>100000000</v>
      </c>
      <c r="M1528" s="3">
        <f t="shared" si="134"/>
        <v>0</v>
      </c>
    </row>
    <row r="1529" spans="1:13" x14ac:dyDescent="0.35">
      <c r="A1529" s="1">
        <v>40756</v>
      </c>
      <c r="B1529" t="s">
        <v>2151</v>
      </c>
      <c r="C1529" t="s">
        <v>2152</v>
      </c>
      <c r="D1529" s="1">
        <v>40778</v>
      </c>
      <c r="E1529" s="1">
        <v>42605</v>
      </c>
      <c r="F1529">
        <f t="shared" si="130"/>
        <v>5.0054794520547947</v>
      </c>
      <c r="G1529">
        <f t="shared" si="131"/>
        <v>0</v>
      </c>
      <c r="H1529">
        <f t="shared" si="132"/>
        <v>1</v>
      </c>
      <c r="I1529" s="4">
        <v>200</v>
      </c>
      <c r="J1529" s="4">
        <v>250000</v>
      </c>
      <c r="K1529" s="4">
        <f>+I1529*J1529</f>
        <v>50000000</v>
      </c>
      <c r="L1529" s="3">
        <f t="shared" si="133"/>
        <v>0</v>
      </c>
      <c r="M1529" s="3">
        <f t="shared" si="134"/>
        <v>50000000</v>
      </c>
    </row>
    <row r="1530" spans="1:13" x14ac:dyDescent="0.35">
      <c r="A1530" s="1">
        <v>41791</v>
      </c>
      <c r="B1530" t="s">
        <v>2153</v>
      </c>
      <c r="C1530" t="s">
        <v>2152</v>
      </c>
      <c r="D1530" s="1">
        <v>41815</v>
      </c>
      <c r="E1530" s="1">
        <v>44916</v>
      </c>
      <c r="F1530">
        <f t="shared" si="130"/>
        <v>8.4958904109589035</v>
      </c>
      <c r="G1530">
        <f t="shared" si="131"/>
        <v>0</v>
      </c>
      <c r="H1530">
        <f t="shared" si="132"/>
        <v>1</v>
      </c>
      <c r="I1530" s="4">
        <v>10000</v>
      </c>
      <c r="J1530" s="4">
        <v>10000</v>
      </c>
      <c r="K1530" s="4">
        <f>+I1530*J1530</f>
        <v>100000000</v>
      </c>
      <c r="L1530" s="3">
        <f t="shared" si="133"/>
        <v>0</v>
      </c>
      <c r="M1530" s="3">
        <f t="shared" si="134"/>
        <v>100000000</v>
      </c>
    </row>
    <row r="1531" spans="1:13" x14ac:dyDescent="0.35">
      <c r="A1531" s="1">
        <v>44348</v>
      </c>
      <c r="B1531" t="s">
        <v>2154</v>
      </c>
      <c r="C1531" t="s">
        <v>2155</v>
      </c>
      <c r="D1531" s="1">
        <v>44363</v>
      </c>
      <c r="E1531" s="1">
        <v>45093</v>
      </c>
      <c r="F1531">
        <f t="shared" si="130"/>
        <v>2</v>
      </c>
      <c r="G1531">
        <f t="shared" si="131"/>
        <v>1</v>
      </c>
      <c r="H1531">
        <f t="shared" si="132"/>
        <v>0</v>
      </c>
      <c r="I1531" s="4">
        <v>150000</v>
      </c>
      <c r="J1531" s="4">
        <v>1000</v>
      </c>
      <c r="K1531" s="4">
        <f>+I1531*J1531</f>
        <v>150000000</v>
      </c>
      <c r="L1531" s="3">
        <f t="shared" si="133"/>
        <v>150000000</v>
      </c>
      <c r="M1531" s="3">
        <f t="shared" si="134"/>
        <v>0</v>
      </c>
    </row>
    <row r="1532" spans="1:13" x14ac:dyDescent="0.35">
      <c r="A1532" s="1">
        <v>41153</v>
      </c>
      <c r="B1532" t="s">
        <v>2156</v>
      </c>
      <c r="C1532" t="s">
        <v>2157</v>
      </c>
      <c r="D1532" s="1">
        <v>41179</v>
      </c>
      <c r="E1532" s="1">
        <v>44861</v>
      </c>
      <c r="F1532">
        <f t="shared" si="130"/>
        <v>10.087671232876712</v>
      </c>
      <c r="G1532">
        <f t="shared" si="131"/>
        <v>0</v>
      </c>
      <c r="H1532">
        <f t="shared" si="132"/>
        <v>1</v>
      </c>
      <c r="I1532" s="4">
        <v>116</v>
      </c>
      <c r="J1532" s="4">
        <v>1000000</v>
      </c>
      <c r="K1532" s="4">
        <f>+I1532*J1532</f>
        <v>116000000</v>
      </c>
      <c r="L1532" s="3">
        <f t="shared" si="133"/>
        <v>0</v>
      </c>
      <c r="M1532" s="3">
        <f t="shared" si="134"/>
        <v>116000000</v>
      </c>
    </row>
    <row r="1533" spans="1:13" x14ac:dyDescent="0.35">
      <c r="A1533" s="1">
        <v>41913</v>
      </c>
      <c r="B1533" t="s">
        <v>2158</v>
      </c>
      <c r="C1533" t="s">
        <v>2159</v>
      </c>
      <c r="D1533" s="1">
        <v>41932</v>
      </c>
      <c r="E1533" s="1">
        <v>42366</v>
      </c>
      <c r="F1533">
        <f t="shared" si="130"/>
        <v>1.189041095890411</v>
      </c>
      <c r="G1533">
        <f t="shared" si="131"/>
        <v>1</v>
      </c>
      <c r="H1533">
        <f t="shared" si="132"/>
        <v>0</v>
      </c>
      <c r="I1533" s="4">
        <v>47</v>
      </c>
      <c r="J1533" s="4">
        <v>1000000</v>
      </c>
      <c r="K1533" s="4">
        <f>+I1533*J1533</f>
        <v>47000000</v>
      </c>
      <c r="L1533" s="3">
        <f t="shared" si="133"/>
        <v>47000000</v>
      </c>
      <c r="M1533" s="3">
        <f t="shared" si="134"/>
        <v>0</v>
      </c>
    </row>
    <row r="1534" spans="1:13" x14ac:dyDescent="0.35">
      <c r="A1534" s="1">
        <v>44470</v>
      </c>
      <c r="B1534" t="s">
        <v>2160</v>
      </c>
      <c r="C1534" t="s">
        <v>2159</v>
      </c>
      <c r="D1534" s="1">
        <v>44489</v>
      </c>
      <c r="E1534" s="1">
        <v>46315</v>
      </c>
      <c r="F1534">
        <f t="shared" si="130"/>
        <v>5.0027397260273974</v>
      </c>
      <c r="G1534">
        <f t="shared" si="131"/>
        <v>0</v>
      </c>
      <c r="H1534">
        <f t="shared" si="132"/>
        <v>1</v>
      </c>
      <c r="I1534" s="4">
        <v>74000</v>
      </c>
      <c r="J1534" s="4">
        <v>1000</v>
      </c>
      <c r="K1534" s="4">
        <f>+I1534*J1534</f>
        <v>74000000</v>
      </c>
      <c r="L1534" s="3">
        <f t="shared" si="133"/>
        <v>0</v>
      </c>
      <c r="M1534" s="3">
        <f t="shared" si="134"/>
        <v>74000000</v>
      </c>
    </row>
    <row r="1535" spans="1:13" x14ac:dyDescent="0.35">
      <c r="A1535" s="1">
        <v>41487</v>
      </c>
      <c r="B1535" t="s">
        <v>2161</v>
      </c>
      <c r="C1535" t="s">
        <v>2162</v>
      </c>
      <c r="D1535" s="1">
        <v>41502</v>
      </c>
      <c r="E1535" s="1">
        <v>41867</v>
      </c>
      <c r="F1535">
        <f t="shared" si="130"/>
        <v>1</v>
      </c>
      <c r="G1535">
        <f t="shared" si="131"/>
        <v>1</v>
      </c>
      <c r="H1535">
        <f t="shared" si="132"/>
        <v>0</v>
      </c>
      <c r="I1535" s="4">
        <v>50000</v>
      </c>
      <c r="J1535" s="4">
        <v>1000</v>
      </c>
      <c r="K1535" s="4">
        <f>+I1535*J1535</f>
        <v>50000000</v>
      </c>
      <c r="L1535" s="3">
        <f t="shared" si="133"/>
        <v>50000000</v>
      </c>
      <c r="M1535" s="3">
        <f t="shared" si="134"/>
        <v>0</v>
      </c>
    </row>
    <row r="1536" spans="1:13" x14ac:dyDescent="0.35">
      <c r="A1536" s="1">
        <v>41852</v>
      </c>
      <c r="B1536" t="s">
        <v>2163</v>
      </c>
      <c r="C1536" t="s">
        <v>2162</v>
      </c>
      <c r="D1536" s="1">
        <v>41869</v>
      </c>
      <c r="E1536" s="1">
        <v>42234</v>
      </c>
      <c r="F1536">
        <f t="shared" si="130"/>
        <v>1</v>
      </c>
      <c r="G1536">
        <f t="shared" si="131"/>
        <v>1</v>
      </c>
      <c r="H1536">
        <f t="shared" si="132"/>
        <v>0</v>
      </c>
      <c r="I1536" s="4">
        <v>130000</v>
      </c>
      <c r="J1536" s="4">
        <v>1000</v>
      </c>
      <c r="K1536" s="4">
        <f>+I1536*J1536</f>
        <v>130000000</v>
      </c>
      <c r="L1536" s="3">
        <f t="shared" si="133"/>
        <v>130000000</v>
      </c>
      <c r="M1536" s="3">
        <f t="shared" si="134"/>
        <v>0</v>
      </c>
    </row>
    <row r="1537" spans="1:13" x14ac:dyDescent="0.35">
      <c r="A1537" s="1">
        <v>42217</v>
      </c>
      <c r="B1537" t="s">
        <v>2164</v>
      </c>
      <c r="C1537" t="s">
        <v>2162</v>
      </c>
      <c r="D1537" s="1">
        <v>42233</v>
      </c>
      <c r="E1537" s="1">
        <v>44207</v>
      </c>
      <c r="F1537">
        <f t="shared" si="130"/>
        <v>5.4082191780821915</v>
      </c>
      <c r="G1537">
        <f t="shared" si="131"/>
        <v>0</v>
      </c>
      <c r="H1537">
        <f t="shared" si="132"/>
        <v>1</v>
      </c>
      <c r="I1537" s="4">
        <v>7000</v>
      </c>
      <c r="J1537" s="4">
        <v>10000</v>
      </c>
      <c r="K1537" s="4">
        <f>+I1537*J1537</f>
        <v>70000000</v>
      </c>
      <c r="L1537" s="3">
        <f t="shared" si="133"/>
        <v>0</v>
      </c>
      <c r="M1537" s="3">
        <f t="shared" si="134"/>
        <v>70000000</v>
      </c>
    </row>
    <row r="1538" spans="1:13" x14ac:dyDescent="0.35">
      <c r="A1538" s="1">
        <v>41487</v>
      </c>
      <c r="B1538" t="s">
        <v>2165</v>
      </c>
      <c r="C1538" t="s">
        <v>2162</v>
      </c>
      <c r="D1538" s="1">
        <v>41502</v>
      </c>
      <c r="E1538" s="1">
        <v>41867</v>
      </c>
      <c r="F1538">
        <f t="shared" si="130"/>
        <v>1</v>
      </c>
      <c r="G1538">
        <f t="shared" si="131"/>
        <v>1</v>
      </c>
      <c r="H1538">
        <f t="shared" si="132"/>
        <v>0</v>
      </c>
      <c r="I1538" s="4">
        <v>30000</v>
      </c>
      <c r="J1538" s="4">
        <v>1000</v>
      </c>
      <c r="K1538" s="4">
        <f>+I1538*J1538</f>
        <v>30000000</v>
      </c>
      <c r="L1538" s="3">
        <f t="shared" si="133"/>
        <v>30000000</v>
      </c>
      <c r="M1538" s="3">
        <f t="shared" si="134"/>
        <v>0</v>
      </c>
    </row>
    <row r="1539" spans="1:13" x14ac:dyDescent="0.35">
      <c r="A1539" s="1">
        <v>42217</v>
      </c>
      <c r="B1539" t="s">
        <v>2166</v>
      </c>
      <c r="C1539" t="s">
        <v>2162</v>
      </c>
      <c r="D1539" s="1">
        <v>42233</v>
      </c>
      <c r="E1539" s="1">
        <v>42293</v>
      </c>
      <c r="F1539">
        <f t="shared" ref="F1539:F1602" si="135">(E1539-D1539)/365</f>
        <v>0.16438356164383561</v>
      </c>
      <c r="G1539">
        <f t="shared" ref="G1539:G1602" si="136">IF(F1539&lt;5,1,)</f>
        <v>1</v>
      </c>
      <c r="H1539">
        <f t="shared" ref="H1539:H1602" si="137">IF(F1539&gt;=5,1,0)</f>
        <v>0</v>
      </c>
      <c r="I1539" s="4">
        <v>5000</v>
      </c>
      <c r="J1539" s="4">
        <v>10000</v>
      </c>
      <c r="K1539" s="4">
        <f>+I1539*J1539</f>
        <v>50000000</v>
      </c>
      <c r="L1539" s="3">
        <f t="shared" ref="L1539:L1602" si="138">+K1539*G1539</f>
        <v>50000000</v>
      </c>
      <c r="M1539" s="3">
        <f t="shared" ref="M1539:M1602" si="139">+K1539*H1539</f>
        <v>0</v>
      </c>
    </row>
    <row r="1540" spans="1:13" x14ac:dyDescent="0.35">
      <c r="A1540" s="1">
        <v>41487</v>
      </c>
      <c r="B1540" t="s">
        <v>2167</v>
      </c>
      <c r="C1540" t="s">
        <v>2162</v>
      </c>
      <c r="D1540" s="1">
        <v>41502</v>
      </c>
      <c r="E1540" s="1">
        <v>41867</v>
      </c>
      <c r="F1540">
        <f t="shared" si="135"/>
        <v>1</v>
      </c>
      <c r="G1540">
        <f t="shared" si="136"/>
        <v>1</v>
      </c>
      <c r="H1540">
        <f t="shared" si="137"/>
        <v>0</v>
      </c>
      <c r="I1540" s="4">
        <v>38482</v>
      </c>
      <c r="J1540" s="4">
        <v>1000</v>
      </c>
      <c r="K1540" s="4">
        <f>+I1540*J1540</f>
        <v>38482000</v>
      </c>
      <c r="L1540" s="3">
        <f t="shared" si="138"/>
        <v>38482000</v>
      </c>
      <c r="M1540" s="3">
        <f t="shared" si="139"/>
        <v>0</v>
      </c>
    </row>
    <row r="1541" spans="1:13" x14ac:dyDescent="0.35">
      <c r="A1541" s="1">
        <v>43800</v>
      </c>
      <c r="B1541" t="s">
        <v>2168</v>
      </c>
      <c r="C1541" t="s">
        <v>2169</v>
      </c>
      <c r="D1541" s="1">
        <v>43809</v>
      </c>
      <c r="E1541" s="1">
        <v>44905</v>
      </c>
      <c r="F1541">
        <f t="shared" si="135"/>
        <v>3.0027397260273974</v>
      </c>
      <c r="G1541">
        <f t="shared" si="136"/>
        <v>1</v>
      </c>
      <c r="H1541">
        <f t="shared" si="137"/>
        <v>0</v>
      </c>
      <c r="I1541" s="4">
        <v>20000</v>
      </c>
      <c r="J1541" s="4">
        <v>1000</v>
      </c>
      <c r="K1541" s="4">
        <f>+I1541*J1541</f>
        <v>20000000</v>
      </c>
      <c r="L1541" s="3">
        <f t="shared" si="138"/>
        <v>20000000</v>
      </c>
      <c r="M1541" s="3">
        <f t="shared" si="139"/>
        <v>0</v>
      </c>
    </row>
    <row r="1542" spans="1:13" x14ac:dyDescent="0.35">
      <c r="A1542" s="1">
        <v>44531</v>
      </c>
      <c r="B1542" t="s">
        <v>2170</v>
      </c>
      <c r="C1542" t="s">
        <v>2169</v>
      </c>
      <c r="D1542" s="1">
        <v>44540</v>
      </c>
      <c r="E1542" s="1">
        <v>46366</v>
      </c>
      <c r="F1542">
        <f t="shared" si="135"/>
        <v>5.0027397260273974</v>
      </c>
      <c r="G1542">
        <f t="shared" si="136"/>
        <v>0</v>
      </c>
      <c r="H1542">
        <f t="shared" si="137"/>
        <v>1</v>
      </c>
      <c r="I1542" s="4">
        <v>50000</v>
      </c>
      <c r="J1542" s="4">
        <v>1000</v>
      </c>
      <c r="K1542" s="4">
        <f>+I1542*J1542</f>
        <v>50000000</v>
      </c>
      <c r="L1542" s="3">
        <f t="shared" si="138"/>
        <v>0</v>
      </c>
      <c r="M1542" s="3">
        <f t="shared" si="139"/>
        <v>50000000</v>
      </c>
    </row>
    <row r="1543" spans="1:13" x14ac:dyDescent="0.35">
      <c r="A1543" s="1">
        <v>43800</v>
      </c>
      <c r="B1543" t="s">
        <v>2171</v>
      </c>
      <c r="C1543" t="s">
        <v>2169</v>
      </c>
      <c r="D1543" s="1">
        <v>43809</v>
      </c>
      <c r="E1543" s="1">
        <v>45636</v>
      </c>
      <c r="F1543">
        <f t="shared" si="135"/>
        <v>5.0054794520547947</v>
      </c>
      <c r="G1543">
        <f t="shared" si="136"/>
        <v>0</v>
      </c>
      <c r="H1543">
        <f t="shared" si="137"/>
        <v>1</v>
      </c>
      <c r="I1543" s="4">
        <v>30000</v>
      </c>
      <c r="J1543" s="4">
        <v>1000</v>
      </c>
      <c r="K1543" s="4">
        <f>+I1543*J1543</f>
        <v>30000000</v>
      </c>
      <c r="L1543" s="3">
        <f t="shared" si="138"/>
        <v>0</v>
      </c>
      <c r="M1543" s="3">
        <f t="shared" si="139"/>
        <v>30000000</v>
      </c>
    </row>
    <row r="1544" spans="1:13" x14ac:dyDescent="0.35">
      <c r="A1544" s="1">
        <v>43983</v>
      </c>
      <c r="B1544" t="s">
        <v>2172</v>
      </c>
      <c r="C1544" t="s">
        <v>2173</v>
      </c>
      <c r="D1544" s="1">
        <v>43997</v>
      </c>
      <c r="E1544" s="1">
        <v>46553</v>
      </c>
      <c r="F1544">
        <f t="shared" si="135"/>
        <v>7.0027397260273974</v>
      </c>
      <c r="G1544">
        <f t="shared" si="136"/>
        <v>0</v>
      </c>
      <c r="H1544">
        <f t="shared" si="137"/>
        <v>1</v>
      </c>
      <c r="I1544" s="4">
        <v>210000</v>
      </c>
      <c r="J1544" s="4">
        <v>1000</v>
      </c>
      <c r="K1544" s="4">
        <f>+I1544*J1544</f>
        <v>210000000</v>
      </c>
      <c r="L1544" s="3">
        <f t="shared" si="138"/>
        <v>0</v>
      </c>
      <c r="M1544" s="3">
        <f t="shared" si="139"/>
        <v>210000000</v>
      </c>
    </row>
    <row r="1545" spans="1:13" x14ac:dyDescent="0.35">
      <c r="A1545" s="1">
        <v>44013</v>
      </c>
      <c r="B1545" t="s">
        <v>2174</v>
      </c>
      <c r="C1545" t="s">
        <v>2173</v>
      </c>
      <c r="D1545" s="1">
        <v>44027</v>
      </c>
      <c r="E1545" s="1">
        <v>46583</v>
      </c>
      <c r="F1545">
        <f t="shared" si="135"/>
        <v>7.0027397260273974</v>
      </c>
      <c r="G1545">
        <f t="shared" si="136"/>
        <v>0</v>
      </c>
      <c r="H1545">
        <f t="shared" si="137"/>
        <v>1</v>
      </c>
      <c r="I1545" s="4">
        <v>210000</v>
      </c>
      <c r="J1545" s="4">
        <v>1000</v>
      </c>
      <c r="K1545" s="4">
        <f>+I1545*J1545</f>
        <v>210000000</v>
      </c>
      <c r="L1545" s="3">
        <f t="shared" si="138"/>
        <v>0</v>
      </c>
      <c r="M1545" s="3">
        <f t="shared" si="139"/>
        <v>210000000</v>
      </c>
    </row>
    <row r="1546" spans="1:13" x14ac:dyDescent="0.35">
      <c r="A1546" s="1">
        <v>43891</v>
      </c>
      <c r="B1546" t="s">
        <v>2175</v>
      </c>
      <c r="C1546" t="s">
        <v>2176</v>
      </c>
      <c r="D1546" s="1">
        <v>43899</v>
      </c>
      <c r="E1546" s="1">
        <v>46455</v>
      </c>
      <c r="F1546">
        <f t="shared" si="135"/>
        <v>7.0027397260273974</v>
      </c>
      <c r="G1546">
        <f t="shared" si="136"/>
        <v>0</v>
      </c>
      <c r="H1546">
        <f t="shared" si="137"/>
        <v>1</v>
      </c>
      <c r="I1546" s="4">
        <v>5000</v>
      </c>
      <c r="J1546" s="4">
        <v>10000</v>
      </c>
      <c r="K1546" s="4">
        <f>+I1546*J1546</f>
        <v>50000000</v>
      </c>
      <c r="L1546" s="3">
        <f t="shared" si="138"/>
        <v>0</v>
      </c>
      <c r="M1546" s="3">
        <f t="shared" si="139"/>
        <v>50000000</v>
      </c>
    </row>
    <row r="1547" spans="1:13" x14ac:dyDescent="0.35">
      <c r="A1547" s="1">
        <v>43617</v>
      </c>
      <c r="B1547" t="s">
        <v>2177</v>
      </c>
      <c r="C1547" t="s">
        <v>2178</v>
      </c>
      <c r="D1547" s="1">
        <v>43633</v>
      </c>
      <c r="E1547" s="1">
        <v>44912</v>
      </c>
      <c r="F1547">
        <f t="shared" si="135"/>
        <v>3.504109589041096</v>
      </c>
      <c r="G1547">
        <f t="shared" si="136"/>
        <v>1</v>
      </c>
      <c r="H1547">
        <f t="shared" si="137"/>
        <v>0</v>
      </c>
      <c r="I1547" s="4">
        <v>250000</v>
      </c>
      <c r="J1547" s="4">
        <v>1000</v>
      </c>
      <c r="K1547" s="4">
        <f>+I1547*J1547</f>
        <v>250000000</v>
      </c>
      <c r="L1547" s="3">
        <f t="shared" si="138"/>
        <v>250000000</v>
      </c>
      <c r="M1547" s="3">
        <f t="shared" si="139"/>
        <v>0</v>
      </c>
    </row>
    <row r="1548" spans="1:13" x14ac:dyDescent="0.35">
      <c r="A1548" s="1">
        <v>41852</v>
      </c>
      <c r="B1548" t="s">
        <v>2179</v>
      </c>
      <c r="C1548" t="s">
        <v>2180</v>
      </c>
      <c r="D1548" s="1">
        <v>41872</v>
      </c>
      <c r="E1548" s="1">
        <v>43333</v>
      </c>
      <c r="F1548">
        <f t="shared" si="135"/>
        <v>4.0027397260273974</v>
      </c>
      <c r="G1548">
        <f t="shared" si="136"/>
        <v>1</v>
      </c>
      <c r="H1548">
        <f t="shared" si="137"/>
        <v>0</v>
      </c>
      <c r="I1548" s="4">
        <v>5120</v>
      </c>
      <c r="J1548" s="4">
        <v>10000</v>
      </c>
      <c r="K1548" s="4">
        <f>+I1548*J1548</f>
        <v>51200000</v>
      </c>
      <c r="L1548" s="3">
        <f t="shared" si="138"/>
        <v>51200000</v>
      </c>
      <c r="M1548" s="3">
        <f t="shared" si="139"/>
        <v>0</v>
      </c>
    </row>
    <row r="1549" spans="1:13" x14ac:dyDescent="0.35">
      <c r="A1549" s="1">
        <v>42767</v>
      </c>
      <c r="B1549" t="s">
        <v>2181</v>
      </c>
      <c r="C1549" t="s">
        <v>2182</v>
      </c>
      <c r="D1549" s="1">
        <v>42776</v>
      </c>
      <c r="E1549" s="1">
        <v>43871</v>
      </c>
      <c r="F1549">
        <f t="shared" si="135"/>
        <v>3</v>
      </c>
      <c r="G1549">
        <f t="shared" si="136"/>
        <v>1</v>
      </c>
      <c r="H1549">
        <f t="shared" si="137"/>
        <v>0</v>
      </c>
      <c r="I1549" s="4">
        <v>50000</v>
      </c>
      <c r="J1549" s="4">
        <v>1000</v>
      </c>
      <c r="K1549" s="4">
        <f>+I1549*J1549</f>
        <v>50000000</v>
      </c>
      <c r="L1549" s="3">
        <f t="shared" si="138"/>
        <v>50000000</v>
      </c>
      <c r="M1549" s="3">
        <f t="shared" si="139"/>
        <v>0</v>
      </c>
    </row>
    <row r="1550" spans="1:13" x14ac:dyDescent="0.35">
      <c r="A1550" s="1">
        <v>42979</v>
      </c>
      <c r="B1550" t="s">
        <v>2183</v>
      </c>
      <c r="C1550" t="s">
        <v>2182</v>
      </c>
      <c r="D1550" s="1">
        <v>42979</v>
      </c>
      <c r="E1550" s="1">
        <v>43871</v>
      </c>
      <c r="F1550">
        <f t="shared" si="135"/>
        <v>2.4438356164383563</v>
      </c>
      <c r="G1550">
        <f t="shared" si="136"/>
        <v>1</v>
      </c>
      <c r="H1550">
        <f t="shared" si="137"/>
        <v>0</v>
      </c>
      <c r="I1550" s="4">
        <v>20000</v>
      </c>
      <c r="J1550" s="4">
        <v>1000</v>
      </c>
      <c r="K1550" s="4">
        <f>+I1550*J1550</f>
        <v>20000000</v>
      </c>
      <c r="L1550" s="3">
        <f t="shared" si="138"/>
        <v>20000000</v>
      </c>
      <c r="M1550" s="3">
        <f t="shared" si="139"/>
        <v>0</v>
      </c>
    </row>
    <row r="1551" spans="1:13" x14ac:dyDescent="0.35">
      <c r="A1551" s="1">
        <v>43770</v>
      </c>
      <c r="B1551" t="s">
        <v>2184</v>
      </c>
      <c r="C1551" t="s">
        <v>2185</v>
      </c>
      <c r="D1551" s="1">
        <v>43784</v>
      </c>
      <c r="E1551" s="1">
        <v>45611</v>
      </c>
      <c r="F1551">
        <f t="shared" si="135"/>
        <v>5.0054794520547947</v>
      </c>
      <c r="G1551">
        <f t="shared" si="136"/>
        <v>0</v>
      </c>
      <c r="H1551">
        <f t="shared" si="137"/>
        <v>1</v>
      </c>
      <c r="I1551" s="4">
        <v>450000</v>
      </c>
      <c r="J1551" s="4">
        <v>1000</v>
      </c>
      <c r="K1551" s="4">
        <f>+I1551*J1551</f>
        <v>450000000</v>
      </c>
      <c r="L1551" s="3">
        <f t="shared" si="138"/>
        <v>0</v>
      </c>
      <c r="M1551" s="3">
        <f t="shared" si="139"/>
        <v>450000000</v>
      </c>
    </row>
    <row r="1552" spans="1:13" x14ac:dyDescent="0.35">
      <c r="A1552" s="1">
        <v>43800</v>
      </c>
      <c r="B1552" t="s">
        <v>2186</v>
      </c>
      <c r="C1552" t="s">
        <v>2187</v>
      </c>
      <c r="D1552" s="1">
        <v>43818</v>
      </c>
      <c r="E1552" s="1">
        <v>47057</v>
      </c>
      <c r="F1552">
        <f t="shared" si="135"/>
        <v>8.8739726027397268</v>
      </c>
      <c r="G1552">
        <f t="shared" si="136"/>
        <v>0</v>
      </c>
      <c r="H1552">
        <f t="shared" si="137"/>
        <v>1</v>
      </c>
      <c r="I1552" s="4">
        <v>38809</v>
      </c>
      <c r="J1552" s="4">
        <v>1000</v>
      </c>
      <c r="K1552" s="4">
        <f>+I1552*J1552</f>
        <v>38809000</v>
      </c>
      <c r="L1552" s="3">
        <f t="shared" si="138"/>
        <v>0</v>
      </c>
      <c r="M1552" s="3">
        <f t="shared" si="139"/>
        <v>38809000</v>
      </c>
    </row>
    <row r="1553" spans="1:13" x14ac:dyDescent="0.35">
      <c r="A1553" s="1">
        <v>43800</v>
      </c>
      <c r="B1553" t="s">
        <v>2188</v>
      </c>
      <c r="C1553" t="s">
        <v>2187</v>
      </c>
      <c r="D1553" s="1">
        <v>43818</v>
      </c>
      <c r="E1553" s="1">
        <v>47422</v>
      </c>
      <c r="F1553">
        <f t="shared" si="135"/>
        <v>9.8739726027397268</v>
      </c>
      <c r="G1553">
        <f t="shared" si="136"/>
        <v>0</v>
      </c>
      <c r="H1553">
        <f t="shared" si="137"/>
        <v>1</v>
      </c>
      <c r="I1553" s="4">
        <v>3191</v>
      </c>
      <c r="J1553" s="4">
        <v>1000</v>
      </c>
      <c r="K1553" s="4">
        <f>+I1553*J1553</f>
        <v>3191000</v>
      </c>
      <c r="L1553" s="3">
        <f t="shared" si="138"/>
        <v>0</v>
      </c>
      <c r="M1553" s="3">
        <f t="shared" si="139"/>
        <v>3191000</v>
      </c>
    </row>
    <row r="1554" spans="1:13" x14ac:dyDescent="0.35">
      <c r="A1554" s="1">
        <v>44440</v>
      </c>
      <c r="B1554" t="s">
        <v>2189</v>
      </c>
      <c r="C1554" t="s">
        <v>2190</v>
      </c>
      <c r="D1554" s="1">
        <v>44454</v>
      </c>
      <c r="E1554" s="1">
        <v>47011</v>
      </c>
      <c r="F1554">
        <f t="shared" si="135"/>
        <v>7.0054794520547947</v>
      </c>
      <c r="G1554">
        <f t="shared" si="136"/>
        <v>0</v>
      </c>
      <c r="H1554">
        <f t="shared" si="137"/>
        <v>1</v>
      </c>
      <c r="I1554" s="4">
        <v>600000</v>
      </c>
      <c r="J1554" s="4">
        <v>1000</v>
      </c>
      <c r="K1554" s="4">
        <f>+I1554*J1554</f>
        <v>600000000</v>
      </c>
      <c r="L1554" s="3">
        <f t="shared" si="138"/>
        <v>0</v>
      </c>
      <c r="M1554" s="3">
        <f t="shared" si="139"/>
        <v>600000000</v>
      </c>
    </row>
    <row r="1555" spans="1:13" x14ac:dyDescent="0.35">
      <c r="A1555" s="1">
        <v>42339</v>
      </c>
      <c r="B1555" t="s">
        <v>2191</v>
      </c>
      <c r="C1555" t="s">
        <v>2192</v>
      </c>
      <c r="D1555" s="1">
        <v>42354</v>
      </c>
      <c r="E1555" s="1">
        <v>44911</v>
      </c>
      <c r="F1555">
        <f t="shared" si="135"/>
        <v>7.0054794520547947</v>
      </c>
      <c r="G1555">
        <f t="shared" si="136"/>
        <v>0</v>
      </c>
      <c r="H1555">
        <f t="shared" si="137"/>
        <v>1</v>
      </c>
      <c r="I1555" s="4">
        <v>8000</v>
      </c>
      <c r="J1555" s="4">
        <v>1000</v>
      </c>
      <c r="K1555" s="4">
        <f>+I1555*J1555</f>
        <v>8000000</v>
      </c>
      <c r="L1555" s="3">
        <f t="shared" si="138"/>
        <v>0</v>
      </c>
      <c r="M1555" s="3">
        <f t="shared" si="139"/>
        <v>8000000</v>
      </c>
    </row>
    <row r="1556" spans="1:13" x14ac:dyDescent="0.35">
      <c r="A1556" s="1">
        <v>41395</v>
      </c>
      <c r="B1556" t="s">
        <v>2193</v>
      </c>
      <c r="C1556" t="s">
        <v>2194</v>
      </c>
      <c r="D1556" s="1">
        <v>41418</v>
      </c>
      <c r="E1556" s="1">
        <v>43244</v>
      </c>
      <c r="F1556">
        <f t="shared" si="135"/>
        <v>5.0027397260273974</v>
      </c>
      <c r="G1556">
        <f t="shared" si="136"/>
        <v>0</v>
      </c>
      <c r="H1556">
        <f t="shared" si="137"/>
        <v>1</v>
      </c>
      <c r="I1556" s="4">
        <v>1000</v>
      </c>
      <c r="J1556" s="4">
        <v>100000</v>
      </c>
      <c r="K1556" s="4">
        <f>+I1556*J1556</f>
        <v>100000000</v>
      </c>
      <c r="L1556" s="3">
        <f t="shared" si="138"/>
        <v>0</v>
      </c>
      <c r="M1556" s="3">
        <f t="shared" si="139"/>
        <v>100000000</v>
      </c>
    </row>
    <row r="1557" spans="1:13" x14ac:dyDescent="0.35">
      <c r="A1557" s="1">
        <v>41730</v>
      </c>
      <c r="B1557" t="s">
        <v>2195</v>
      </c>
      <c r="C1557" t="s">
        <v>2194</v>
      </c>
      <c r="D1557" s="1">
        <v>41745</v>
      </c>
      <c r="E1557" s="1">
        <v>42075</v>
      </c>
      <c r="F1557">
        <f t="shared" si="135"/>
        <v>0.90410958904109584</v>
      </c>
      <c r="G1557">
        <f t="shared" si="136"/>
        <v>1</v>
      </c>
      <c r="H1557">
        <f t="shared" si="137"/>
        <v>0</v>
      </c>
      <c r="I1557" s="4">
        <v>10</v>
      </c>
      <c r="J1557" s="4">
        <v>10000000</v>
      </c>
      <c r="K1557" s="4">
        <f>+I1557*J1557</f>
        <v>100000000</v>
      </c>
      <c r="L1557" s="3">
        <f t="shared" si="138"/>
        <v>100000000</v>
      </c>
      <c r="M1557" s="3">
        <f t="shared" si="139"/>
        <v>0</v>
      </c>
    </row>
    <row r="1558" spans="1:13" x14ac:dyDescent="0.35">
      <c r="A1558" s="1">
        <v>44409</v>
      </c>
      <c r="B1558" t="s">
        <v>2196</v>
      </c>
      <c r="C1558" t="s">
        <v>2197</v>
      </c>
      <c r="D1558" s="1">
        <v>44413</v>
      </c>
      <c r="E1558" s="1">
        <v>45509</v>
      </c>
      <c r="F1558">
        <f t="shared" si="135"/>
        <v>3.0027397260273974</v>
      </c>
      <c r="G1558">
        <f t="shared" si="136"/>
        <v>1</v>
      </c>
      <c r="H1558">
        <f t="shared" si="137"/>
        <v>0</v>
      </c>
      <c r="I1558" s="4">
        <v>500000</v>
      </c>
      <c r="J1558" s="4">
        <v>1000</v>
      </c>
      <c r="K1558" s="4">
        <f>+I1558*J1558</f>
        <v>500000000</v>
      </c>
      <c r="L1558" s="3">
        <f t="shared" si="138"/>
        <v>500000000</v>
      </c>
      <c r="M1558" s="3">
        <f t="shared" si="139"/>
        <v>0</v>
      </c>
    </row>
    <row r="1559" spans="1:13" x14ac:dyDescent="0.35">
      <c r="A1559" s="1">
        <v>41183</v>
      </c>
      <c r="B1559" t="s">
        <v>2198</v>
      </c>
      <c r="C1559" t="s">
        <v>2199</v>
      </c>
      <c r="D1559" s="1">
        <v>41193</v>
      </c>
      <c r="E1559" s="1">
        <v>42288</v>
      </c>
      <c r="F1559">
        <f t="shared" si="135"/>
        <v>3</v>
      </c>
      <c r="G1559">
        <f t="shared" si="136"/>
        <v>1</v>
      </c>
      <c r="H1559">
        <f t="shared" si="137"/>
        <v>0</v>
      </c>
      <c r="I1559" s="4">
        <v>20</v>
      </c>
      <c r="J1559" s="4">
        <v>1000000</v>
      </c>
      <c r="K1559" s="4">
        <f>+I1559*J1559</f>
        <v>20000000</v>
      </c>
      <c r="L1559" s="3">
        <f t="shared" si="138"/>
        <v>20000000</v>
      </c>
      <c r="M1559" s="3">
        <f t="shared" si="139"/>
        <v>0</v>
      </c>
    </row>
    <row r="1560" spans="1:13" x14ac:dyDescent="0.35">
      <c r="A1560" s="1">
        <v>41913</v>
      </c>
      <c r="B1560" t="s">
        <v>2200</v>
      </c>
      <c r="C1560" t="s">
        <v>2201</v>
      </c>
      <c r="D1560" s="1">
        <v>41943</v>
      </c>
      <c r="E1560" s="1">
        <v>46572</v>
      </c>
      <c r="F1560">
        <f t="shared" si="135"/>
        <v>12.682191780821919</v>
      </c>
      <c r="G1560">
        <f t="shared" si="136"/>
        <v>0</v>
      </c>
      <c r="H1560">
        <f t="shared" si="137"/>
        <v>1</v>
      </c>
      <c r="I1560" s="4">
        <v>200</v>
      </c>
      <c r="J1560" s="4">
        <v>1000000</v>
      </c>
      <c r="K1560" s="4">
        <f>+I1560*J1560</f>
        <v>200000000</v>
      </c>
      <c r="L1560" s="3">
        <f t="shared" si="138"/>
        <v>0</v>
      </c>
      <c r="M1560" s="3">
        <f t="shared" si="139"/>
        <v>200000000</v>
      </c>
    </row>
    <row r="1561" spans="1:13" x14ac:dyDescent="0.35">
      <c r="A1561" s="1">
        <v>44136</v>
      </c>
      <c r="B1561" t="s">
        <v>2202</v>
      </c>
      <c r="C1561" t="s">
        <v>2203</v>
      </c>
      <c r="D1561" s="1">
        <v>44150</v>
      </c>
      <c r="E1561" s="1">
        <v>45611</v>
      </c>
      <c r="F1561">
        <f t="shared" si="135"/>
        <v>4.0027397260273974</v>
      </c>
      <c r="G1561">
        <f t="shared" si="136"/>
        <v>1</v>
      </c>
      <c r="H1561">
        <f t="shared" si="137"/>
        <v>0</v>
      </c>
      <c r="I1561" s="4">
        <v>190000</v>
      </c>
      <c r="J1561" s="4">
        <v>1000</v>
      </c>
      <c r="K1561" s="4">
        <f>+I1561*J1561</f>
        <v>190000000</v>
      </c>
      <c r="L1561" s="3">
        <f t="shared" si="138"/>
        <v>190000000</v>
      </c>
      <c r="M1561" s="3">
        <f t="shared" si="139"/>
        <v>0</v>
      </c>
    </row>
    <row r="1562" spans="1:13" x14ac:dyDescent="0.35">
      <c r="A1562" s="1">
        <v>41183</v>
      </c>
      <c r="B1562" t="s">
        <v>2204</v>
      </c>
      <c r="C1562" t="s">
        <v>2205</v>
      </c>
      <c r="D1562" s="1">
        <v>41197</v>
      </c>
      <c r="E1562" s="1">
        <v>41744</v>
      </c>
      <c r="F1562">
        <f t="shared" si="135"/>
        <v>1.4986301369863013</v>
      </c>
      <c r="G1562">
        <f t="shared" si="136"/>
        <v>1</v>
      </c>
      <c r="H1562">
        <f t="shared" si="137"/>
        <v>0</v>
      </c>
      <c r="I1562" s="4">
        <v>18000</v>
      </c>
      <c r="J1562" s="4">
        <v>10000</v>
      </c>
      <c r="K1562" s="4">
        <f>+I1562*J1562</f>
        <v>180000000</v>
      </c>
      <c r="L1562" s="3">
        <f t="shared" si="138"/>
        <v>180000000</v>
      </c>
      <c r="M1562" s="3">
        <f t="shared" si="139"/>
        <v>0</v>
      </c>
    </row>
    <row r="1563" spans="1:13" x14ac:dyDescent="0.35">
      <c r="A1563" s="1">
        <v>44287</v>
      </c>
      <c r="B1563" t="s">
        <v>2206</v>
      </c>
      <c r="C1563" t="s">
        <v>2207</v>
      </c>
      <c r="D1563" s="1">
        <v>44301</v>
      </c>
      <c r="E1563" s="1">
        <v>46553</v>
      </c>
      <c r="F1563">
        <f t="shared" si="135"/>
        <v>6.1698630136986301</v>
      </c>
      <c r="G1563">
        <f t="shared" si="136"/>
        <v>0</v>
      </c>
      <c r="H1563">
        <f t="shared" si="137"/>
        <v>1</v>
      </c>
      <c r="I1563" s="4">
        <v>750000</v>
      </c>
      <c r="J1563" s="4">
        <v>1000</v>
      </c>
      <c r="K1563" s="4">
        <f>+I1563*J1563</f>
        <v>750000000</v>
      </c>
      <c r="L1563" s="3">
        <f t="shared" si="138"/>
        <v>0</v>
      </c>
      <c r="M1563" s="3">
        <f t="shared" si="139"/>
        <v>750000000</v>
      </c>
    </row>
    <row r="1564" spans="1:13" x14ac:dyDescent="0.35">
      <c r="A1564" s="1">
        <v>44470</v>
      </c>
      <c r="B1564" t="s">
        <v>2208</v>
      </c>
      <c r="C1564" t="s">
        <v>2207</v>
      </c>
      <c r="D1564" s="1">
        <v>44484</v>
      </c>
      <c r="E1564" s="1">
        <v>46675</v>
      </c>
      <c r="F1564">
        <f t="shared" si="135"/>
        <v>6.0027397260273974</v>
      </c>
      <c r="G1564">
        <f t="shared" si="136"/>
        <v>0</v>
      </c>
      <c r="H1564">
        <f t="shared" si="137"/>
        <v>1</v>
      </c>
      <c r="I1564" s="4">
        <v>750000</v>
      </c>
      <c r="J1564" s="4">
        <v>1000</v>
      </c>
      <c r="K1564" s="4">
        <f>+I1564*J1564</f>
        <v>750000000</v>
      </c>
      <c r="L1564" s="3">
        <f t="shared" si="138"/>
        <v>0</v>
      </c>
      <c r="M1564" s="3">
        <f t="shared" si="139"/>
        <v>750000000</v>
      </c>
    </row>
    <row r="1565" spans="1:13" x14ac:dyDescent="0.35">
      <c r="A1565" s="1">
        <v>41518</v>
      </c>
      <c r="B1565" t="s">
        <v>2209</v>
      </c>
      <c r="C1565" t="s">
        <v>2210</v>
      </c>
      <c r="D1565" s="1">
        <v>41532</v>
      </c>
      <c r="E1565" s="1">
        <v>43723</v>
      </c>
      <c r="F1565">
        <f t="shared" si="135"/>
        <v>6.0027397260273974</v>
      </c>
      <c r="G1565">
        <f t="shared" si="136"/>
        <v>0</v>
      </c>
      <c r="H1565">
        <f t="shared" si="137"/>
        <v>1</v>
      </c>
      <c r="I1565" s="4">
        <v>128197</v>
      </c>
      <c r="J1565" s="4">
        <v>1000</v>
      </c>
      <c r="K1565" s="4">
        <f>+I1565*J1565</f>
        <v>128197000</v>
      </c>
      <c r="L1565" s="3">
        <f t="shared" si="138"/>
        <v>0</v>
      </c>
      <c r="M1565" s="3">
        <f t="shared" si="139"/>
        <v>128197000</v>
      </c>
    </row>
    <row r="1566" spans="1:13" x14ac:dyDescent="0.35">
      <c r="A1566" s="1">
        <v>43221</v>
      </c>
      <c r="B1566" t="s">
        <v>2211</v>
      </c>
      <c r="C1566" t="s">
        <v>2210</v>
      </c>
      <c r="D1566" s="1">
        <v>43235</v>
      </c>
      <c r="E1566" s="1">
        <v>46888</v>
      </c>
      <c r="F1566">
        <f t="shared" si="135"/>
        <v>10.008219178082191</v>
      </c>
      <c r="G1566">
        <f t="shared" si="136"/>
        <v>0</v>
      </c>
      <c r="H1566">
        <f t="shared" si="137"/>
        <v>1</v>
      </c>
      <c r="I1566" s="4">
        <v>215000</v>
      </c>
      <c r="J1566" s="4">
        <v>1000</v>
      </c>
      <c r="K1566" s="4">
        <f>+I1566*J1566</f>
        <v>215000000</v>
      </c>
      <c r="L1566" s="3">
        <f t="shared" si="138"/>
        <v>0</v>
      </c>
      <c r="M1566" s="3">
        <f t="shared" si="139"/>
        <v>215000000</v>
      </c>
    </row>
    <row r="1567" spans="1:13" x14ac:dyDescent="0.35">
      <c r="A1567" s="1">
        <v>43739</v>
      </c>
      <c r="B1567" t="s">
        <v>2212</v>
      </c>
      <c r="C1567" t="s">
        <v>2210</v>
      </c>
      <c r="D1567" s="1">
        <v>43753</v>
      </c>
      <c r="E1567" s="1">
        <v>44849</v>
      </c>
      <c r="F1567">
        <f t="shared" si="135"/>
        <v>3.0027397260273974</v>
      </c>
      <c r="G1567">
        <f t="shared" si="136"/>
        <v>1</v>
      </c>
      <c r="H1567">
        <f t="shared" si="137"/>
        <v>0</v>
      </c>
      <c r="I1567" s="4">
        <v>2000</v>
      </c>
      <c r="J1567" s="4">
        <v>1000000</v>
      </c>
      <c r="K1567" s="4">
        <f>+I1567*J1567</f>
        <v>2000000000</v>
      </c>
      <c r="L1567" s="3">
        <f t="shared" si="138"/>
        <v>2000000000</v>
      </c>
      <c r="M1567" s="3">
        <f t="shared" si="139"/>
        <v>0</v>
      </c>
    </row>
    <row r="1568" spans="1:13" x14ac:dyDescent="0.35">
      <c r="A1568" s="1">
        <v>41334</v>
      </c>
      <c r="B1568" t="s">
        <v>2213</v>
      </c>
      <c r="C1568" t="s">
        <v>2214</v>
      </c>
      <c r="D1568" s="1">
        <v>41348</v>
      </c>
      <c r="E1568" s="1">
        <v>45824</v>
      </c>
      <c r="F1568">
        <f t="shared" si="135"/>
        <v>12.263013698630138</v>
      </c>
      <c r="G1568">
        <f t="shared" si="136"/>
        <v>0</v>
      </c>
      <c r="H1568">
        <f t="shared" si="137"/>
        <v>1</v>
      </c>
      <c r="I1568" s="4">
        <v>150</v>
      </c>
      <c r="J1568" s="4">
        <v>1000000</v>
      </c>
      <c r="K1568" s="4">
        <f>+I1568*J1568</f>
        <v>150000000</v>
      </c>
      <c r="L1568" s="3">
        <f t="shared" si="138"/>
        <v>0</v>
      </c>
      <c r="M1568" s="3">
        <f t="shared" si="139"/>
        <v>150000000</v>
      </c>
    </row>
    <row r="1569" spans="1:13" x14ac:dyDescent="0.35">
      <c r="A1569" s="1">
        <v>41974</v>
      </c>
      <c r="B1569" t="s">
        <v>2215</v>
      </c>
      <c r="C1569" t="s">
        <v>2216</v>
      </c>
      <c r="D1569" s="1">
        <v>41990</v>
      </c>
      <c r="E1569" s="1">
        <v>44914</v>
      </c>
      <c r="F1569">
        <f t="shared" si="135"/>
        <v>8.0109589041095894</v>
      </c>
      <c r="G1569">
        <f t="shared" si="136"/>
        <v>0</v>
      </c>
      <c r="H1569">
        <f t="shared" si="137"/>
        <v>1</v>
      </c>
      <c r="I1569" s="4">
        <v>500</v>
      </c>
      <c r="J1569" s="4">
        <v>100000</v>
      </c>
      <c r="K1569" s="4">
        <f>+I1569*J1569</f>
        <v>50000000</v>
      </c>
      <c r="L1569" s="3">
        <f t="shared" si="138"/>
        <v>0</v>
      </c>
      <c r="M1569" s="3">
        <f t="shared" si="139"/>
        <v>50000000</v>
      </c>
    </row>
    <row r="1570" spans="1:13" x14ac:dyDescent="0.35">
      <c r="A1570" s="1">
        <v>42552</v>
      </c>
      <c r="B1570" t="s">
        <v>2217</v>
      </c>
      <c r="C1570" t="s">
        <v>2218</v>
      </c>
      <c r="D1570" s="1">
        <v>42558</v>
      </c>
      <c r="E1570" s="1">
        <v>46210</v>
      </c>
      <c r="F1570">
        <f t="shared" si="135"/>
        <v>10.005479452054795</v>
      </c>
      <c r="G1570">
        <f t="shared" si="136"/>
        <v>0</v>
      </c>
      <c r="H1570">
        <f t="shared" si="137"/>
        <v>1</v>
      </c>
      <c r="I1570" s="4">
        <v>100000</v>
      </c>
      <c r="J1570" s="4">
        <v>1000</v>
      </c>
      <c r="K1570" s="4">
        <f>+I1570*J1570</f>
        <v>100000000</v>
      </c>
      <c r="L1570" s="3">
        <f t="shared" si="138"/>
        <v>0</v>
      </c>
      <c r="M1570" s="3">
        <f t="shared" si="139"/>
        <v>100000000</v>
      </c>
    </row>
    <row r="1571" spans="1:13" x14ac:dyDescent="0.35">
      <c r="A1571" s="1">
        <v>43009</v>
      </c>
      <c r="B1571" t="s">
        <v>2219</v>
      </c>
      <c r="C1571" t="s">
        <v>2218</v>
      </c>
      <c r="D1571" s="1">
        <v>43023</v>
      </c>
      <c r="E1571" s="1">
        <v>46675</v>
      </c>
      <c r="F1571">
        <f t="shared" si="135"/>
        <v>10.005479452054795</v>
      </c>
      <c r="G1571">
        <f t="shared" si="136"/>
        <v>0</v>
      </c>
      <c r="H1571">
        <f t="shared" si="137"/>
        <v>1</v>
      </c>
      <c r="I1571" s="4">
        <v>30</v>
      </c>
      <c r="J1571" s="4">
        <v>100000</v>
      </c>
      <c r="K1571" s="4">
        <f>+I1571*J1571</f>
        <v>3000000</v>
      </c>
      <c r="L1571" s="3">
        <f t="shared" si="138"/>
        <v>0</v>
      </c>
      <c r="M1571" s="3">
        <f t="shared" si="139"/>
        <v>3000000</v>
      </c>
    </row>
    <row r="1572" spans="1:13" x14ac:dyDescent="0.35">
      <c r="A1572" s="1">
        <v>43132</v>
      </c>
      <c r="B1572" t="s">
        <v>2220</v>
      </c>
      <c r="C1572" t="s">
        <v>2221</v>
      </c>
      <c r="D1572" s="1">
        <v>43133</v>
      </c>
      <c r="E1572" s="1">
        <v>46351</v>
      </c>
      <c r="F1572">
        <f t="shared" si="135"/>
        <v>8.8164383561643831</v>
      </c>
      <c r="G1572">
        <f t="shared" si="136"/>
        <v>0</v>
      </c>
      <c r="H1572">
        <f t="shared" si="137"/>
        <v>1</v>
      </c>
      <c r="I1572" s="4">
        <v>1000000</v>
      </c>
      <c r="J1572" s="4">
        <v>1000</v>
      </c>
      <c r="K1572" s="4">
        <f>+I1572*J1572</f>
        <v>1000000000</v>
      </c>
      <c r="L1572" s="3">
        <f t="shared" si="138"/>
        <v>0</v>
      </c>
      <c r="M1572" s="3">
        <f t="shared" si="139"/>
        <v>1000000000</v>
      </c>
    </row>
    <row r="1573" spans="1:13" x14ac:dyDescent="0.35">
      <c r="A1573" s="1">
        <v>42675</v>
      </c>
      <c r="B1573" t="s">
        <v>2222</v>
      </c>
      <c r="C1573" t="s">
        <v>2221</v>
      </c>
      <c r="D1573" s="1">
        <v>42699</v>
      </c>
      <c r="E1573" s="1">
        <v>46351</v>
      </c>
      <c r="F1573">
        <f t="shared" si="135"/>
        <v>10.005479452054795</v>
      </c>
      <c r="G1573">
        <f t="shared" si="136"/>
        <v>0</v>
      </c>
      <c r="H1573">
        <f t="shared" si="137"/>
        <v>1</v>
      </c>
      <c r="I1573" s="4">
        <v>500000</v>
      </c>
      <c r="J1573" s="4">
        <v>1000</v>
      </c>
      <c r="K1573" s="4">
        <f>+I1573*J1573</f>
        <v>500000000</v>
      </c>
      <c r="L1573" s="3">
        <f t="shared" si="138"/>
        <v>0</v>
      </c>
      <c r="M1573" s="3">
        <f t="shared" si="139"/>
        <v>500000000</v>
      </c>
    </row>
    <row r="1574" spans="1:13" x14ac:dyDescent="0.35">
      <c r="A1574" s="1">
        <v>42675</v>
      </c>
      <c r="B1574" t="s">
        <v>2223</v>
      </c>
      <c r="C1574" t="s">
        <v>2221</v>
      </c>
      <c r="D1574" s="1">
        <v>42699</v>
      </c>
      <c r="E1574" s="1">
        <v>46351</v>
      </c>
      <c r="F1574">
        <f t="shared" si="135"/>
        <v>10.005479452054795</v>
      </c>
      <c r="G1574">
        <f t="shared" si="136"/>
        <v>0</v>
      </c>
      <c r="H1574">
        <f t="shared" si="137"/>
        <v>1</v>
      </c>
      <c r="I1574" s="4">
        <v>200000</v>
      </c>
      <c r="J1574" s="4">
        <v>1000</v>
      </c>
      <c r="K1574" s="4">
        <f>+I1574*J1574</f>
        <v>200000000</v>
      </c>
      <c r="L1574" s="3">
        <f t="shared" si="138"/>
        <v>0</v>
      </c>
      <c r="M1574" s="3">
        <f t="shared" si="139"/>
        <v>200000000</v>
      </c>
    </row>
    <row r="1575" spans="1:13" x14ac:dyDescent="0.35">
      <c r="A1575" s="1">
        <v>43586</v>
      </c>
      <c r="B1575" t="s">
        <v>2224</v>
      </c>
      <c r="C1575" t="s">
        <v>2225</v>
      </c>
      <c r="D1575" s="1">
        <v>43605</v>
      </c>
      <c r="E1575" s="1">
        <v>44915</v>
      </c>
      <c r="F1575">
        <f t="shared" si="135"/>
        <v>3.5890410958904111</v>
      </c>
      <c r="G1575">
        <f t="shared" si="136"/>
        <v>1</v>
      </c>
      <c r="H1575">
        <f t="shared" si="137"/>
        <v>0</v>
      </c>
      <c r="I1575" s="4">
        <v>130000</v>
      </c>
      <c r="J1575" s="4">
        <v>1000</v>
      </c>
      <c r="K1575" s="4">
        <f>+I1575*J1575</f>
        <v>130000000</v>
      </c>
      <c r="L1575" s="3">
        <f t="shared" si="138"/>
        <v>130000000</v>
      </c>
      <c r="M1575" s="3">
        <f t="shared" si="139"/>
        <v>0</v>
      </c>
    </row>
    <row r="1576" spans="1:13" x14ac:dyDescent="0.35">
      <c r="A1576" s="1">
        <v>42461</v>
      </c>
      <c r="B1576" t="s">
        <v>2226</v>
      </c>
      <c r="C1576" t="s">
        <v>2227</v>
      </c>
      <c r="D1576" s="1">
        <v>42485</v>
      </c>
      <c r="E1576" s="1">
        <v>43215</v>
      </c>
      <c r="F1576">
        <f t="shared" si="135"/>
        <v>2</v>
      </c>
      <c r="G1576">
        <f t="shared" si="136"/>
        <v>1</v>
      </c>
      <c r="H1576">
        <f t="shared" si="137"/>
        <v>0</v>
      </c>
      <c r="I1576" s="4">
        <v>84086</v>
      </c>
      <c r="J1576" s="4">
        <v>1000</v>
      </c>
      <c r="K1576" s="4">
        <f>+I1576*J1576</f>
        <v>84086000</v>
      </c>
      <c r="L1576" s="3">
        <f t="shared" si="138"/>
        <v>84086000</v>
      </c>
      <c r="M1576" s="3">
        <f t="shared" si="139"/>
        <v>0</v>
      </c>
    </row>
    <row r="1577" spans="1:13" x14ac:dyDescent="0.35">
      <c r="A1577" s="1">
        <v>41244</v>
      </c>
      <c r="B1577" t="s">
        <v>2228</v>
      </c>
      <c r="C1577" t="s">
        <v>2229</v>
      </c>
      <c r="D1577" s="1">
        <v>41263</v>
      </c>
      <c r="E1577" s="1">
        <v>45005</v>
      </c>
      <c r="F1577">
        <f t="shared" si="135"/>
        <v>10.252054794520548</v>
      </c>
      <c r="G1577">
        <f t="shared" si="136"/>
        <v>0</v>
      </c>
      <c r="H1577">
        <f t="shared" si="137"/>
        <v>1</v>
      </c>
      <c r="I1577" s="4">
        <v>80000</v>
      </c>
      <c r="J1577" s="4">
        <v>1000</v>
      </c>
      <c r="K1577" s="4">
        <f>+I1577*J1577</f>
        <v>80000000</v>
      </c>
      <c r="L1577" s="3">
        <f t="shared" si="138"/>
        <v>0</v>
      </c>
      <c r="M1577" s="3">
        <f t="shared" si="139"/>
        <v>80000000</v>
      </c>
    </row>
    <row r="1578" spans="1:13" x14ac:dyDescent="0.35">
      <c r="A1578" s="1">
        <v>42461</v>
      </c>
      <c r="B1578" t="s">
        <v>2230</v>
      </c>
      <c r="C1578" t="s">
        <v>2231</v>
      </c>
      <c r="D1578" s="1">
        <v>42485</v>
      </c>
      <c r="E1578" s="1">
        <v>43215</v>
      </c>
      <c r="F1578">
        <f t="shared" si="135"/>
        <v>2</v>
      </c>
      <c r="G1578">
        <f t="shared" si="136"/>
        <v>1</v>
      </c>
      <c r="H1578">
        <f t="shared" si="137"/>
        <v>0</v>
      </c>
      <c r="I1578" s="4">
        <v>58737</v>
      </c>
      <c r="J1578" s="4">
        <v>1000</v>
      </c>
      <c r="K1578" s="4">
        <f>+I1578*J1578</f>
        <v>58737000</v>
      </c>
      <c r="L1578" s="3">
        <f t="shared" si="138"/>
        <v>58737000</v>
      </c>
      <c r="M1578" s="3">
        <f t="shared" si="139"/>
        <v>0</v>
      </c>
    </row>
    <row r="1579" spans="1:13" x14ac:dyDescent="0.35">
      <c r="A1579" s="1">
        <v>43647</v>
      </c>
      <c r="B1579" t="s">
        <v>2232</v>
      </c>
      <c r="C1579" t="s">
        <v>2233</v>
      </c>
      <c r="D1579" s="1">
        <v>43668</v>
      </c>
      <c r="E1579" s="1">
        <v>45495</v>
      </c>
      <c r="F1579">
        <f t="shared" si="135"/>
        <v>5.0054794520547947</v>
      </c>
      <c r="G1579">
        <f t="shared" si="136"/>
        <v>0</v>
      </c>
      <c r="H1579">
        <f t="shared" si="137"/>
        <v>1</v>
      </c>
      <c r="I1579" s="4">
        <v>250000</v>
      </c>
      <c r="J1579" s="4">
        <v>1000</v>
      </c>
      <c r="K1579" s="4">
        <f>+I1579*J1579</f>
        <v>250000000</v>
      </c>
      <c r="L1579" s="3">
        <f t="shared" si="138"/>
        <v>0</v>
      </c>
      <c r="M1579" s="3">
        <f t="shared" si="139"/>
        <v>250000000</v>
      </c>
    </row>
    <row r="1580" spans="1:13" x14ac:dyDescent="0.35">
      <c r="A1580" s="1">
        <v>42461</v>
      </c>
      <c r="B1580" t="s">
        <v>2234</v>
      </c>
      <c r="C1580" t="s">
        <v>2235</v>
      </c>
      <c r="D1580" s="1">
        <v>42485</v>
      </c>
      <c r="E1580" s="1">
        <v>43215</v>
      </c>
      <c r="F1580">
        <f t="shared" si="135"/>
        <v>2</v>
      </c>
      <c r="G1580">
        <f t="shared" si="136"/>
        <v>1</v>
      </c>
      <c r="H1580">
        <f t="shared" si="137"/>
        <v>0</v>
      </c>
      <c r="I1580" s="4">
        <v>59973</v>
      </c>
      <c r="J1580" s="4">
        <v>1000</v>
      </c>
      <c r="K1580" s="4">
        <f>+I1580*J1580</f>
        <v>59973000</v>
      </c>
      <c r="L1580" s="3">
        <f t="shared" si="138"/>
        <v>59973000</v>
      </c>
      <c r="M1580" s="3">
        <f t="shared" si="139"/>
        <v>0</v>
      </c>
    </row>
    <row r="1581" spans="1:13" x14ac:dyDescent="0.35">
      <c r="A1581" s="1">
        <v>42461</v>
      </c>
      <c r="B1581" t="s">
        <v>2236</v>
      </c>
      <c r="C1581" t="s">
        <v>2237</v>
      </c>
      <c r="D1581" s="1">
        <v>42485</v>
      </c>
      <c r="E1581" s="1">
        <v>43215</v>
      </c>
      <c r="F1581">
        <f t="shared" si="135"/>
        <v>2</v>
      </c>
      <c r="G1581">
        <f t="shared" si="136"/>
        <v>1</v>
      </c>
      <c r="H1581">
        <f t="shared" si="137"/>
        <v>0</v>
      </c>
      <c r="I1581" s="4">
        <v>86559</v>
      </c>
      <c r="J1581" s="4">
        <v>1000</v>
      </c>
      <c r="K1581" s="4">
        <f>+I1581*J1581</f>
        <v>86559000</v>
      </c>
      <c r="L1581" s="3">
        <f t="shared" si="138"/>
        <v>86559000</v>
      </c>
      <c r="M1581" s="3">
        <f t="shared" si="139"/>
        <v>0</v>
      </c>
    </row>
    <row r="1582" spans="1:13" x14ac:dyDescent="0.35">
      <c r="A1582" s="1">
        <v>40909</v>
      </c>
      <c r="B1582" t="s">
        <v>2238</v>
      </c>
      <c r="C1582" t="s">
        <v>2239</v>
      </c>
      <c r="D1582" s="1">
        <v>40918</v>
      </c>
      <c r="E1582" s="1">
        <v>42745</v>
      </c>
      <c r="F1582">
        <f t="shared" si="135"/>
        <v>5.0054794520547947</v>
      </c>
      <c r="G1582">
        <f t="shared" si="136"/>
        <v>0</v>
      </c>
      <c r="H1582">
        <f t="shared" si="137"/>
        <v>1</v>
      </c>
      <c r="I1582" s="4">
        <v>15000</v>
      </c>
      <c r="J1582" s="4">
        <v>10000</v>
      </c>
      <c r="K1582" s="4">
        <f>+I1582*J1582</f>
        <v>150000000</v>
      </c>
      <c r="L1582" s="3">
        <f t="shared" si="138"/>
        <v>0</v>
      </c>
      <c r="M1582" s="3">
        <f t="shared" si="139"/>
        <v>150000000</v>
      </c>
    </row>
    <row r="1583" spans="1:13" x14ac:dyDescent="0.35">
      <c r="A1583" s="1">
        <v>41456</v>
      </c>
      <c r="B1583" t="s">
        <v>2240</v>
      </c>
      <c r="C1583" t="s">
        <v>2239</v>
      </c>
      <c r="D1583" s="1">
        <v>41471</v>
      </c>
      <c r="E1583" s="1">
        <v>43297</v>
      </c>
      <c r="F1583">
        <f t="shared" si="135"/>
        <v>5.0027397260273974</v>
      </c>
      <c r="G1583">
        <f t="shared" si="136"/>
        <v>0</v>
      </c>
      <c r="H1583">
        <f t="shared" si="137"/>
        <v>1</v>
      </c>
      <c r="I1583" s="4">
        <v>250000</v>
      </c>
      <c r="J1583" s="4">
        <v>1000</v>
      </c>
      <c r="K1583" s="4">
        <f>+I1583*J1583</f>
        <v>250000000</v>
      </c>
      <c r="L1583" s="3">
        <f t="shared" si="138"/>
        <v>0</v>
      </c>
      <c r="M1583" s="3">
        <f t="shared" si="139"/>
        <v>250000000</v>
      </c>
    </row>
    <row r="1584" spans="1:13" x14ac:dyDescent="0.35">
      <c r="A1584" s="1">
        <v>41760</v>
      </c>
      <c r="B1584" t="s">
        <v>2241</v>
      </c>
      <c r="C1584" t="s">
        <v>2239</v>
      </c>
      <c r="D1584" s="1">
        <v>41779</v>
      </c>
      <c r="E1584" s="1">
        <v>43605</v>
      </c>
      <c r="F1584">
        <f t="shared" si="135"/>
        <v>5.0027397260273974</v>
      </c>
      <c r="G1584">
        <f t="shared" si="136"/>
        <v>0</v>
      </c>
      <c r="H1584">
        <f t="shared" si="137"/>
        <v>1</v>
      </c>
      <c r="I1584" s="4">
        <v>23900</v>
      </c>
      <c r="J1584" s="4">
        <v>10000</v>
      </c>
      <c r="K1584" s="4">
        <f>+I1584*J1584</f>
        <v>239000000</v>
      </c>
      <c r="L1584" s="3">
        <f t="shared" si="138"/>
        <v>0</v>
      </c>
      <c r="M1584" s="3">
        <f t="shared" si="139"/>
        <v>239000000</v>
      </c>
    </row>
    <row r="1585" spans="1:13" x14ac:dyDescent="0.35">
      <c r="A1585" s="1">
        <v>42614</v>
      </c>
      <c r="B1585" t="s">
        <v>2242</v>
      </c>
      <c r="C1585" t="s">
        <v>2239</v>
      </c>
      <c r="D1585" s="1">
        <v>42621</v>
      </c>
      <c r="E1585" s="1">
        <v>43351</v>
      </c>
      <c r="F1585">
        <f t="shared" si="135"/>
        <v>2</v>
      </c>
      <c r="G1585">
        <f t="shared" si="136"/>
        <v>1</v>
      </c>
      <c r="H1585">
        <f t="shared" si="137"/>
        <v>0</v>
      </c>
      <c r="I1585" s="4">
        <v>16000</v>
      </c>
      <c r="J1585" s="4">
        <v>10000</v>
      </c>
      <c r="K1585" s="4">
        <f>+I1585*J1585</f>
        <v>160000000</v>
      </c>
      <c r="L1585" s="3">
        <f t="shared" si="138"/>
        <v>160000000</v>
      </c>
      <c r="M1585" s="3">
        <f t="shared" si="139"/>
        <v>0</v>
      </c>
    </row>
    <row r="1586" spans="1:13" x14ac:dyDescent="0.35">
      <c r="A1586" s="1">
        <v>42948</v>
      </c>
      <c r="B1586" t="s">
        <v>2243</v>
      </c>
      <c r="C1586" t="s">
        <v>2239</v>
      </c>
      <c r="D1586" s="1">
        <v>42962</v>
      </c>
      <c r="E1586" s="1">
        <v>44058</v>
      </c>
      <c r="F1586">
        <f t="shared" si="135"/>
        <v>3.0027397260273974</v>
      </c>
      <c r="G1586">
        <f t="shared" si="136"/>
        <v>1</v>
      </c>
      <c r="H1586">
        <f t="shared" si="137"/>
        <v>0</v>
      </c>
      <c r="I1586" s="4">
        <v>220000</v>
      </c>
      <c r="J1586" s="4">
        <v>1000</v>
      </c>
      <c r="K1586" s="4">
        <f>+I1586*J1586</f>
        <v>220000000</v>
      </c>
      <c r="L1586" s="3">
        <f t="shared" si="138"/>
        <v>220000000</v>
      </c>
      <c r="M1586" s="3">
        <f t="shared" si="139"/>
        <v>0</v>
      </c>
    </row>
    <row r="1587" spans="1:13" x14ac:dyDescent="0.35">
      <c r="A1587" s="1">
        <v>43160</v>
      </c>
      <c r="B1587" t="s">
        <v>2244</v>
      </c>
      <c r="C1587" t="s">
        <v>2239</v>
      </c>
      <c r="D1587" s="1">
        <v>43174</v>
      </c>
      <c r="E1587" s="1">
        <v>45000</v>
      </c>
      <c r="F1587">
        <f t="shared" si="135"/>
        <v>5.0027397260273974</v>
      </c>
      <c r="G1587">
        <f t="shared" si="136"/>
        <v>0</v>
      </c>
      <c r="H1587">
        <f t="shared" si="137"/>
        <v>1</v>
      </c>
      <c r="I1587" s="4">
        <v>160000</v>
      </c>
      <c r="J1587" s="4">
        <v>1000</v>
      </c>
      <c r="K1587" s="4">
        <f>+I1587*J1587</f>
        <v>160000000</v>
      </c>
      <c r="L1587" s="3">
        <f t="shared" si="138"/>
        <v>0</v>
      </c>
      <c r="M1587" s="3">
        <f t="shared" si="139"/>
        <v>160000000</v>
      </c>
    </row>
    <row r="1588" spans="1:13" x14ac:dyDescent="0.35">
      <c r="A1588" s="1">
        <v>44197</v>
      </c>
      <c r="B1588" t="s">
        <v>2245</v>
      </c>
      <c r="C1588" t="s">
        <v>2239</v>
      </c>
      <c r="D1588" s="1">
        <v>44222</v>
      </c>
      <c r="E1588" s="1">
        <v>45317</v>
      </c>
      <c r="F1588">
        <f t="shared" si="135"/>
        <v>3</v>
      </c>
      <c r="G1588">
        <f t="shared" si="136"/>
        <v>1</v>
      </c>
      <c r="H1588">
        <f t="shared" si="137"/>
        <v>0</v>
      </c>
      <c r="I1588" s="4">
        <v>180000</v>
      </c>
      <c r="J1588" s="4">
        <v>1000</v>
      </c>
      <c r="K1588" s="4">
        <f>+I1588*J1588</f>
        <v>180000000</v>
      </c>
      <c r="L1588" s="3">
        <f t="shared" si="138"/>
        <v>180000000</v>
      </c>
      <c r="M1588" s="3">
        <f t="shared" si="139"/>
        <v>0</v>
      </c>
    </row>
    <row r="1589" spans="1:13" x14ac:dyDescent="0.35">
      <c r="A1589" s="1">
        <v>41456</v>
      </c>
      <c r="B1589" t="s">
        <v>2246</v>
      </c>
      <c r="C1589" t="s">
        <v>2239</v>
      </c>
      <c r="D1589" s="1">
        <v>41471</v>
      </c>
      <c r="E1589" s="1">
        <v>45123</v>
      </c>
      <c r="F1589">
        <f t="shared" si="135"/>
        <v>10.005479452054795</v>
      </c>
      <c r="G1589">
        <f t="shared" si="136"/>
        <v>0</v>
      </c>
      <c r="H1589">
        <f t="shared" si="137"/>
        <v>1</v>
      </c>
      <c r="I1589" s="4">
        <v>250000</v>
      </c>
      <c r="J1589" s="4">
        <v>1000</v>
      </c>
      <c r="K1589" s="4">
        <f>+I1589*J1589</f>
        <v>250000000</v>
      </c>
      <c r="L1589" s="3">
        <f t="shared" si="138"/>
        <v>0</v>
      </c>
      <c r="M1589" s="3">
        <f t="shared" si="139"/>
        <v>250000000</v>
      </c>
    </row>
    <row r="1590" spans="1:13" x14ac:dyDescent="0.35">
      <c r="A1590" s="1">
        <v>41760</v>
      </c>
      <c r="B1590" t="s">
        <v>2247</v>
      </c>
      <c r="C1590" t="s">
        <v>2239</v>
      </c>
      <c r="D1590" s="1">
        <v>41779</v>
      </c>
      <c r="E1590" s="1">
        <v>44336</v>
      </c>
      <c r="F1590">
        <f t="shared" si="135"/>
        <v>7.0054794520547947</v>
      </c>
      <c r="G1590">
        <f t="shared" si="136"/>
        <v>0</v>
      </c>
      <c r="H1590">
        <f t="shared" si="137"/>
        <v>1</v>
      </c>
      <c r="I1590" s="4">
        <v>24000</v>
      </c>
      <c r="J1590" s="4">
        <v>10000</v>
      </c>
      <c r="K1590" s="4">
        <f>+I1590*J1590</f>
        <v>240000000</v>
      </c>
      <c r="L1590" s="3">
        <f t="shared" si="138"/>
        <v>0</v>
      </c>
      <c r="M1590" s="3">
        <f t="shared" si="139"/>
        <v>240000000</v>
      </c>
    </row>
    <row r="1591" spans="1:13" x14ac:dyDescent="0.35">
      <c r="A1591" s="1">
        <v>42948</v>
      </c>
      <c r="B1591" t="s">
        <v>2248</v>
      </c>
      <c r="C1591" t="s">
        <v>2239</v>
      </c>
      <c r="D1591" s="1">
        <v>42962</v>
      </c>
      <c r="E1591" s="1">
        <v>44788</v>
      </c>
      <c r="F1591">
        <f t="shared" si="135"/>
        <v>5.0027397260273974</v>
      </c>
      <c r="G1591">
        <f t="shared" si="136"/>
        <v>0</v>
      </c>
      <c r="H1591">
        <f t="shared" si="137"/>
        <v>1</v>
      </c>
      <c r="I1591" s="4">
        <v>200000</v>
      </c>
      <c r="J1591" s="4">
        <v>1000</v>
      </c>
      <c r="K1591" s="4">
        <f>+I1591*J1591</f>
        <v>200000000</v>
      </c>
      <c r="L1591" s="3">
        <f t="shared" si="138"/>
        <v>0</v>
      </c>
      <c r="M1591" s="3">
        <f t="shared" si="139"/>
        <v>200000000</v>
      </c>
    </row>
    <row r="1592" spans="1:13" x14ac:dyDescent="0.35">
      <c r="A1592" s="1">
        <v>43160</v>
      </c>
      <c r="B1592" t="s">
        <v>2249</v>
      </c>
      <c r="C1592" t="s">
        <v>2239</v>
      </c>
      <c r="D1592" s="1">
        <v>43174</v>
      </c>
      <c r="E1592" s="1">
        <v>45731</v>
      </c>
      <c r="F1592">
        <f t="shared" si="135"/>
        <v>7.0054794520547947</v>
      </c>
      <c r="G1592">
        <f t="shared" si="136"/>
        <v>0</v>
      </c>
      <c r="H1592">
        <f t="shared" si="137"/>
        <v>1</v>
      </c>
      <c r="I1592" s="4">
        <v>160000</v>
      </c>
      <c r="J1592" s="4">
        <v>1000</v>
      </c>
      <c r="K1592" s="4">
        <f>+I1592*J1592</f>
        <v>160000000</v>
      </c>
      <c r="L1592" s="3">
        <f t="shared" si="138"/>
        <v>0</v>
      </c>
      <c r="M1592" s="3">
        <f t="shared" si="139"/>
        <v>160000000</v>
      </c>
    </row>
    <row r="1593" spans="1:13" x14ac:dyDescent="0.35">
      <c r="A1593" s="1">
        <v>44197</v>
      </c>
      <c r="B1593" t="s">
        <v>2250</v>
      </c>
      <c r="C1593" t="s">
        <v>2239</v>
      </c>
      <c r="D1593" s="1">
        <v>44222</v>
      </c>
      <c r="E1593" s="1">
        <v>46048</v>
      </c>
      <c r="F1593">
        <f t="shared" si="135"/>
        <v>5.0027397260273974</v>
      </c>
      <c r="G1593">
        <f t="shared" si="136"/>
        <v>0</v>
      </c>
      <c r="H1593">
        <f t="shared" si="137"/>
        <v>1</v>
      </c>
      <c r="I1593" s="4">
        <v>320000</v>
      </c>
      <c r="J1593" s="4">
        <v>1000</v>
      </c>
      <c r="K1593" s="4">
        <f>+I1593*J1593</f>
        <v>320000000</v>
      </c>
      <c r="L1593" s="3">
        <f t="shared" si="138"/>
        <v>0</v>
      </c>
      <c r="M1593" s="3">
        <f t="shared" si="139"/>
        <v>320000000</v>
      </c>
    </row>
    <row r="1594" spans="1:13" x14ac:dyDescent="0.35">
      <c r="A1594" s="1">
        <v>40603</v>
      </c>
      <c r="B1594" t="s">
        <v>2251</v>
      </c>
      <c r="C1594" t="s">
        <v>2252</v>
      </c>
      <c r="D1594" s="1">
        <v>40632</v>
      </c>
      <c r="E1594" s="1">
        <v>41728</v>
      </c>
      <c r="F1594">
        <f t="shared" si="135"/>
        <v>3.0027397260273974</v>
      </c>
      <c r="G1594">
        <f t="shared" si="136"/>
        <v>1</v>
      </c>
      <c r="H1594">
        <f t="shared" si="137"/>
        <v>0</v>
      </c>
      <c r="I1594" s="4">
        <v>10</v>
      </c>
      <c r="J1594" s="4">
        <v>1000000</v>
      </c>
      <c r="K1594" s="4">
        <f>+I1594*J1594</f>
        <v>10000000</v>
      </c>
      <c r="L1594" s="3">
        <f t="shared" si="138"/>
        <v>10000000</v>
      </c>
      <c r="M1594" s="3">
        <f t="shared" si="139"/>
        <v>0</v>
      </c>
    </row>
    <row r="1595" spans="1:13" x14ac:dyDescent="0.35">
      <c r="A1595" s="1">
        <v>43040</v>
      </c>
      <c r="B1595" t="s">
        <v>2253</v>
      </c>
      <c r="C1595" t="s">
        <v>2254</v>
      </c>
      <c r="D1595" s="1">
        <v>43055</v>
      </c>
      <c r="E1595" s="1">
        <v>44516</v>
      </c>
      <c r="F1595">
        <f t="shared" si="135"/>
        <v>4.0027397260273974</v>
      </c>
      <c r="G1595">
        <f t="shared" si="136"/>
        <v>1</v>
      </c>
      <c r="H1595">
        <f t="shared" si="137"/>
        <v>0</v>
      </c>
      <c r="I1595" s="4">
        <v>168000</v>
      </c>
      <c r="J1595" s="4">
        <v>1000</v>
      </c>
      <c r="K1595" s="4">
        <f>+I1595*J1595</f>
        <v>168000000</v>
      </c>
      <c r="L1595" s="3">
        <f t="shared" si="138"/>
        <v>168000000</v>
      </c>
      <c r="M1595" s="3">
        <f t="shared" si="139"/>
        <v>0</v>
      </c>
    </row>
    <row r="1596" spans="1:13" x14ac:dyDescent="0.35">
      <c r="A1596" s="1">
        <v>43313</v>
      </c>
      <c r="B1596" t="s">
        <v>2255</v>
      </c>
      <c r="C1596" t="s">
        <v>2254</v>
      </c>
      <c r="D1596" s="1">
        <v>43336</v>
      </c>
      <c r="E1596" s="1">
        <v>44844</v>
      </c>
      <c r="F1596">
        <f t="shared" si="135"/>
        <v>4.1315068493150688</v>
      </c>
      <c r="G1596">
        <f t="shared" si="136"/>
        <v>1</v>
      </c>
      <c r="H1596">
        <f t="shared" si="137"/>
        <v>0</v>
      </c>
      <c r="I1596" s="4">
        <v>180000</v>
      </c>
      <c r="J1596" s="4">
        <v>1000</v>
      </c>
      <c r="K1596" s="4">
        <f>+I1596*J1596</f>
        <v>180000000</v>
      </c>
      <c r="L1596" s="3">
        <f t="shared" si="138"/>
        <v>180000000</v>
      </c>
      <c r="M1596" s="3">
        <f t="shared" si="139"/>
        <v>0</v>
      </c>
    </row>
    <row r="1597" spans="1:13" x14ac:dyDescent="0.35">
      <c r="A1597" s="1">
        <v>44013</v>
      </c>
      <c r="B1597" t="s">
        <v>2256</v>
      </c>
      <c r="C1597" t="s">
        <v>2254</v>
      </c>
      <c r="D1597" s="1">
        <v>44014</v>
      </c>
      <c r="E1597" s="1">
        <v>2958465</v>
      </c>
      <c r="F1597">
        <f t="shared" si="135"/>
        <v>7984.7972602739728</v>
      </c>
      <c r="G1597">
        <f t="shared" si="136"/>
        <v>0</v>
      </c>
      <c r="H1597">
        <f t="shared" si="137"/>
        <v>1</v>
      </c>
      <c r="I1597" s="4">
        <v>100000</v>
      </c>
      <c r="J1597" s="4">
        <v>1000</v>
      </c>
      <c r="K1597" s="4">
        <f>+I1597*J1597</f>
        <v>100000000</v>
      </c>
      <c r="L1597" s="3">
        <f t="shared" si="138"/>
        <v>0</v>
      </c>
      <c r="M1597" s="3">
        <f t="shared" si="139"/>
        <v>100000000</v>
      </c>
    </row>
    <row r="1598" spans="1:13" x14ac:dyDescent="0.35">
      <c r="A1598" s="1">
        <v>43040</v>
      </c>
      <c r="B1598" t="s">
        <v>2257</v>
      </c>
      <c r="C1598" t="s">
        <v>2254</v>
      </c>
      <c r="D1598" s="1">
        <v>43055</v>
      </c>
      <c r="E1598" s="1">
        <v>44881</v>
      </c>
      <c r="F1598">
        <f t="shared" si="135"/>
        <v>5.0027397260273974</v>
      </c>
      <c r="G1598">
        <f t="shared" si="136"/>
        <v>0</v>
      </c>
      <c r="H1598">
        <f t="shared" si="137"/>
        <v>1</v>
      </c>
      <c r="I1598" s="4">
        <v>72000</v>
      </c>
      <c r="J1598" s="4">
        <v>1000</v>
      </c>
      <c r="K1598" s="4">
        <f>+I1598*J1598</f>
        <v>72000000</v>
      </c>
      <c r="L1598" s="3">
        <f t="shared" si="138"/>
        <v>0</v>
      </c>
      <c r="M1598" s="3">
        <f t="shared" si="139"/>
        <v>72000000</v>
      </c>
    </row>
    <row r="1599" spans="1:13" x14ac:dyDescent="0.35">
      <c r="A1599" s="1">
        <v>43313</v>
      </c>
      <c r="B1599" t="s">
        <v>2258</v>
      </c>
      <c r="C1599" t="s">
        <v>2254</v>
      </c>
      <c r="D1599" s="1">
        <v>43336</v>
      </c>
      <c r="E1599" s="1">
        <v>45575</v>
      </c>
      <c r="F1599">
        <f t="shared" si="135"/>
        <v>6.1342465753424653</v>
      </c>
      <c r="G1599">
        <f t="shared" si="136"/>
        <v>0</v>
      </c>
      <c r="H1599">
        <f t="shared" si="137"/>
        <v>1</v>
      </c>
      <c r="I1599" s="4">
        <v>60000</v>
      </c>
      <c r="J1599" s="4">
        <v>1000</v>
      </c>
      <c r="K1599" s="4">
        <f>+I1599*J1599</f>
        <v>60000000</v>
      </c>
      <c r="L1599" s="3">
        <f t="shared" si="138"/>
        <v>0</v>
      </c>
      <c r="M1599" s="3">
        <f t="shared" si="139"/>
        <v>60000000</v>
      </c>
    </row>
    <row r="1600" spans="1:13" x14ac:dyDescent="0.35">
      <c r="A1600" s="1">
        <v>43313</v>
      </c>
      <c r="B1600" t="s">
        <v>2259</v>
      </c>
      <c r="C1600" t="s">
        <v>2254</v>
      </c>
      <c r="D1600" s="1">
        <v>43336</v>
      </c>
      <c r="E1600" s="1">
        <v>45575</v>
      </c>
      <c r="F1600">
        <f t="shared" si="135"/>
        <v>6.1342465753424653</v>
      </c>
      <c r="G1600">
        <f t="shared" si="136"/>
        <v>0</v>
      </c>
      <c r="H1600">
        <f t="shared" si="137"/>
        <v>1</v>
      </c>
      <c r="I1600" s="4">
        <v>60000</v>
      </c>
      <c r="J1600" s="4">
        <v>1000</v>
      </c>
      <c r="K1600" s="4">
        <f>+I1600*J1600</f>
        <v>60000000</v>
      </c>
      <c r="L1600" s="3">
        <f t="shared" si="138"/>
        <v>0</v>
      </c>
      <c r="M1600" s="3">
        <f t="shared" si="139"/>
        <v>60000000</v>
      </c>
    </row>
    <row r="1601" spans="1:13" x14ac:dyDescent="0.35">
      <c r="A1601" s="1">
        <v>44166</v>
      </c>
      <c r="B1601" t="s">
        <v>2260</v>
      </c>
      <c r="C1601" t="s">
        <v>2261</v>
      </c>
      <c r="D1601" s="1">
        <v>44179</v>
      </c>
      <c r="E1601" s="1">
        <v>46370</v>
      </c>
      <c r="F1601">
        <f t="shared" si="135"/>
        <v>6.0027397260273974</v>
      </c>
      <c r="G1601">
        <f t="shared" si="136"/>
        <v>0</v>
      </c>
      <c r="H1601">
        <f t="shared" si="137"/>
        <v>1</v>
      </c>
      <c r="I1601" s="4">
        <v>200000</v>
      </c>
      <c r="J1601" s="4">
        <v>1000</v>
      </c>
      <c r="K1601" s="4">
        <f>+I1601*J1601</f>
        <v>200000000</v>
      </c>
      <c r="L1601" s="3">
        <f t="shared" si="138"/>
        <v>0</v>
      </c>
      <c r="M1601" s="3">
        <f t="shared" si="139"/>
        <v>200000000</v>
      </c>
    </row>
    <row r="1602" spans="1:13" x14ac:dyDescent="0.35">
      <c r="A1602" s="1">
        <v>44256</v>
      </c>
      <c r="B1602" t="s">
        <v>2262</v>
      </c>
      <c r="C1602" t="s">
        <v>2263</v>
      </c>
      <c r="D1602" s="1">
        <v>44286</v>
      </c>
      <c r="E1602" s="1">
        <v>45371</v>
      </c>
      <c r="F1602">
        <f t="shared" si="135"/>
        <v>2.9726027397260273</v>
      </c>
      <c r="G1602">
        <f t="shared" si="136"/>
        <v>1</v>
      </c>
      <c r="H1602">
        <f t="shared" si="137"/>
        <v>0</v>
      </c>
      <c r="I1602" s="4">
        <v>300000</v>
      </c>
      <c r="J1602" s="4">
        <v>1000</v>
      </c>
      <c r="K1602" s="4">
        <f>+I1602*J1602</f>
        <v>300000000</v>
      </c>
      <c r="L1602" s="3">
        <f t="shared" si="138"/>
        <v>300000000</v>
      </c>
      <c r="M1602" s="3">
        <f t="shared" si="139"/>
        <v>0</v>
      </c>
    </row>
    <row r="1603" spans="1:13" x14ac:dyDescent="0.35">
      <c r="A1603" s="1">
        <v>44470</v>
      </c>
      <c r="B1603" t="s">
        <v>2264</v>
      </c>
      <c r="C1603" t="s">
        <v>2265</v>
      </c>
      <c r="D1603" s="1">
        <v>44494</v>
      </c>
      <c r="E1603" s="1">
        <v>45260</v>
      </c>
      <c r="F1603">
        <f t="shared" ref="F1603:F1666" si="140">(E1603-D1603)/365</f>
        <v>2.0986301369863014</v>
      </c>
      <c r="G1603">
        <f t="shared" ref="G1603:G1666" si="141">IF(F1603&lt;5,1,)</f>
        <v>1</v>
      </c>
      <c r="H1603">
        <f t="shared" ref="H1603:H1666" si="142">IF(F1603&gt;=5,1,0)</f>
        <v>0</v>
      </c>
      <c r="I1603" s="4">
        <v>76500</v>
      </c>
      <c r="J1603" s="4">
        <v>1000</v>
      </c>
      <c r="K1603" s="4">
        <f>+I1603*J1603</f>
        <v>76500000</v>
      </c>
      <c r="L1603" s="3">
        <f t="shared" ref="L1603:L1666" si="143">+K1603*G1603</f>
        <v>76500000</v>
      </c>
      <c r="M1603" s="3">
        <f t="shared" ref="M1603:M1666" si="144">+K1603*H1603</f>
        <v>0</v>
      </c>
    </row>
    <row r="1604" spans="1:13" x14ac:dyDescent="0.35">
      <c r="A1604" s="1">
        <v>44105</v>
      </c>
      <c r="B1604" t="s">
        <v>2266</v>
      </c>
      <c r="C1604" t="s">
        <v>2267</v>
      </c>
      <c r="D1604" s="1">
        <v>44125</v>
      </c>
      <c r="E1604" s="1">
        <v>44151</v>
      </c>
      <c r="F1604">
        <f t="shared" si="140"/>
        <v>7.1232876712328766E-2</v>
      </c>
      <c r="G1604">
        <f t="shared" si="141"/>
        <v>1</v>
      </c>
      <c r="H1604">
        <f t="shared" si="142"/>
        <v>0</v>
      </c>
      <c r="I1604" s="4">
        <v>4200</v>
      </c>
      <c r="J1604" s="4">
        <v>10000</v>
      </c>
      <c r="K1604" s="4">
        <f>+I1604*J1604</f>
        <v>42000000</v>
      </c>
      <c r="L1604" s="3">
        <f t="shared" si="143"/>
        <v>42000000</v>
      </c>
      <c r="M1604" s="3">
        <f t="shared" si="144"/>
        <v>0</v>
      </c>
    </row>
    <row r="1605" spans="1:13" x14ac:dyDescent="0.35">
      <c r="A1605" s="1">
        <v>44531</v>
      </c>
      <c r="B1605" t="s">
        <v>2268</v>
      </c>
      <c r="C1605" t="s">
        <v>2267</v>
      </c>
      <c r="D1605" s="1">
        <v>44544</v>
      </c>
      <c r="E1605" s="1">
        <v>45640</v>
      </c>
      <c r="F1605">
        <f t="shared" si="140"/>
        <v>3.0027397260273974</v>
      </c>
      <c r="G1605">
        <f t="shared" si="141"/>
        <v>1</v>
      </c>
      <c r="H1605">
        <f t="shared" si="142"/>
        <v>0</v>
      </c>
      <c r="I1605" s="4">
        <v>12500</v>
      </c>
      <c r="J1605" s="4">
        <v>10000</v>
      </c>
      <c r="K1605" s="4">
        <f>+I1605*J1605</f>
        <v>125000000</v>
      </c>
      <c r="L1605" s="3">
        <f t="shared" si="143"/>
        <v>125000000</v>
      </c>
      <c r="M1605" s="3">
        <f t="shared" si="144"/>
        <v>0</v>
      </c>
    </row>
    <row r="1606" spans="1:13" x14ac:dyDescent="0.35">
      <c r="A1606" s="1">
        <v>44105</v>
      </c>
      <c r="B1606" t="s">
        <v>2269</v>
      </c>
      <c r="C1606" t="s">
        <v>2267</v>
      </c>
      <c r="D1606" s="1">
        <v>44125</v>
      </c>
      <c r="E1606" s="1">
        <v>44407</v>
      </c>
      <c r="F1606">
        <f t="shared" si="140"/>
        <v>0.77260273972602744</v>
      </c>
      <c r="G1606">
        <f t="shared" si="141"/>
        <v>1</v>
      </c>
      <c r="H1606">
        <f t="shared" si="142"/>
        <v>0</v>
      </c>
      <c r="I1606" s="4">
        <v>7557</v>
      </c>
      <c r="J1606" s="4">
        <v>10000</v>
      </c>
      <c r="K1606" s="4">
        <f>+I1606*J1606</f>
        <v>75570000</v>
      </c>
      <c r="L1606" s="3">
        <f t="shared" si="143"/>
        <v>75570000</v>
      </c>
      <c r="M1606" s="3">
        <f t="shared" si="144"/>
        <v>0</v>
      </c>
    </row>
    <row r="1607" spans="1:13" x14ac:dyDescent="0.35">
      <c r="A1607" s="1">
        <v>44531</v>
      </c>
      <c r="B1607" t="s">
        <v>2270</v>
      </c>
      <c r="C1607" t="s">
        <v>2267</v>
      </c>
      <c r="D1607" s="1">
        <v>44544</v>
      </c>
      <c r="E1607" s="1">
        <v>45640</v>
      </c>
      <c r="F1607">
        <f t="shared" si="140"/>
        <v>3.0027397260273974</v>
      </c>
      <c r="G1607">
        <f t="shared" si="141"/>
        <v>1</v>
      </c>
      <c r="H1607">
        <f t="shared" si="142"/>
        <v>0</v>
      </c>
      <c r="I1607" s="4">
        <v>12500</v>
      </c>
      <c r="J1607" s="4">
        <v>10000</v>
      </c>
      <c r="K1607" s="4">
        <f>+I1607*J1607</f>
        <v>125000000</v>
      </c>
      <c r="L1607" s="3">
        <f t="shared" si="143"/>
        <v>125000000</v>
      </c>
      <c r="M1607" s="3">
        <f t="shared" si="144"/>
        <v>0</v>
      </c>
    </row>
    <row r="1608" spans="1:13" x14ac:dyDescent="0.35">
      <c r="A1608" s="1">
        <v>44470</v>
      </c>
      <c r="B1608" t="s">
        <v>2271</v>
      </c>
      <c r="C1608" t="s">
        <v>2265</v>
      </c>
      <c r="D1608" s="1">
        <v>44494</v>
      </c>
      <c r="E1608" s="1">
        <v>45260</v>
      </c>
      <c r="F1608">
        <f t="shared" si="140"/>
        <v>2.0986301369863014</v>
      </c>
      <c r="G1608">
        <f t="shared" si="141"/>
        <v>1</v>
      </c>
      <c r="H1608">
        <f t="shared" si="142"/>
        <v>0</v>
      </c>
      <c r="I1608" s="4">
        <v>80100</v>
      </c>
      <c r="J1608" s="4">
        <v>1000</v>
      </c>
      <c r="K1608" s="4">
        <f>+I1608*J1608</f>
        <v>80100000</v>
      </c>
      <c r="L1608" s="3">
        <f t="shared" si="143"/>
        <v>80100000</v>
      </c>
      <c r="M1608" s="3">
        <f t="shared" si="144"/>
        <v>0</v>
      </c>
    </row>
    <row r="1609" spans="1:13" x14ac:dyDescent="0.35">
      <c r="A1609" s="1">
        <v>41030</v>
      </c>
      <c r="B1609" t="s">
        <v>2272</v>
      </c>
      <c r="C1609" t="s">
        <v>2273</v>
      </c>
      <c r="D1609" s="1">
        <v>41059</v>
      </c>
      <c r="E1609" s="1">
        <v>44346</v>
      </c>
      <c r="F1609">
        <f t="shared" si="140"/>
        <v>9.0054794520547947</v>
      </c>
      <c r="G1609">
        <f t="shared" si="141"/>
        <v>0</v>
      </c>
      <c r="H1609">
        <f t="shared" si="142"/>
        <v>1</v>
      </c>
      <c r="I1609" s="4">
        <v>205</v>
      </c>
      <c r="J1609" s="4">
        <v>1000000</v>
      </c>
      <c r="K1609" s="4">
        <f>+I1609*J1609</f>
        <v>205000000</v>
      </c>
      <c r="L1609" s="3">
        <f t="shared" si="143"/>
        <v>0</v>
      </c>
      <c r="M1609" s="3">
        <f t="shared" si="144"/>
        <v>205000000</v>
      </c>
    </row>
    <row r="1610" spans="1:13" x14ac:dyDescent="0.35">
      <c r="A1610" s="1">
        <v>43405</v>
      </c>
      <c r="B1610" t="s">
        <v>2274</v>
      </c>
      <c r="C1610" t="s">
        <v>2275</v>
      </c>
      <c r="D1610" s="1">
        <v>43425</v>
      </c>
      <c r="E1610" s="1">
        <v>44886</v>
      </c>
      <c r="F1610">
        <f t="shared" si="140"/>
        <v>4.0027397260273974</v>
      </c>
      <c r="G1610">
        <f t="shared" si="141"/>
        <v>1</v>
      </c>
      <c r="H1610">
        <f t="shared" si="142"/>
        <v>0</v>
      </c>
      <c r="I1610" s="4">
        <v>1500000</v>
      </c>
      <c r="J1610" s="4">
        <v>1000</v>
      </c>
      <c r="K1610" s="4">
        <f>+I1610*J1610</f>
        <v>1500000000</v>
      </c>
      <c r="L1610" s="3">
        <f t="shared" si="143"/>
        <v>1500000000</v>
      </c>
      <c r="M1610" s="3">
        <f t="shared" si="144"/>
        <v>0</v>
      </c>
    </row>
    <row r="1611" spans="1:13" x14ac:dyDescent="0.35">
      <c r="A1611" s="1">
        <v>43586</v>
      </c>
      <c r="B1611" t="s">
        <v>2276</v>
      </c>
      <c r="C1611" t="s">
        <v>2275</v>
      </c>
      <c r="D1611" s="1">
        <v>43591</v>
      </c>
      <c r="E1611" s="1">
        <v>45052</v>
      </c>
      <c r="F1611">
        <f t="shared" si="140"/>
        <v>4.0027397260273974</v>
      </c>
      <c r="G1611">
        <f t="shared" si="141"/>
        <v>1</v>
      </c>
      <c r="H1611">
        <f t="shared" si="142"/>
        <v>0</v>
      </c>
      <c r="I1611" s="4">
        <v>600000</v>
      </c>
      <c r="J1611" s="4">
        <v>1000</v>
      </c>
      <c r="K1611" s="4">
        <f>+I1611*J1611</f>
        <v>600000000</v>
      </c>
      <c r="L1611" s="3">
        <f t="shared" si="143"/>
        <v>600000000</v>
      </c>
      <c r="M1611" s="3">
        <f t="shared" si="144"/>
        <v>0</v>
      </c>
    </row>
    <row r="1612" spans="1:13" x14ac:dyDescent="0.35">
      <c r="A1612" s="1">
        <v>43586</v>
      </c>
      <c r="B1612" t="s">
        <v>2277</v>
      </c>
      <c r="C1612" t="s">
        <v>2275</v>
      </c>
      <c r="D1612" s="1">
        <v>43591</v>
      </c>
      <c r="E1612" s="1">
        <v>46148</v>
      </c>
      <c r="F1612">
        <f t="shared" si="140"/>
        <v>7.0054794520547947</v>
      </c>
      <c r="G1612">
        <f t="shared" si="141"/>
        <v>0</v>
      </c>
      <c r="H1612">
        <f t="shared" si="142"/>
        <v>1</v>
      </c>
      <c r="I1612" s="4">
        <v>800000</v>
      </c>
      <c r="J1612" s="4">
        <v>1000</v>
      </c>
      <c r="K1612" s="4">
        <f>+I1612*J1612</f>
        <v>800000000</v>
      </c>
      <c r="L1612" s="3">
        <f t="shared" si="143"/>
        <v>0</v>
      </c>
      <c r="M1612" s="3">
        <f t="shared" si="144"/>
        <v>800000000</v>
      </c>
    </row>
    <row r="1613" spans="1:13" x14ac:dyDescent="0.35">
      <c r="A1613" s="1">
        <v>43586</v>
      </c>
      <c r="B1613" t="s">
        <v>2278</v>
      </c>
      <c r="C1613" t="s">
        <v>2279</v>
      </c>
      <c r="D1613" s="1">
        <v>43595</v>
      </c>
      <c r="E1613" s="1">
        <v>45422</v>
      </c>
      <c r="F1613">
        <f t="shared" si="140"/>
        <v>5.0054794520547947</v>
      </c>
      <c r="G1613">
        <f t="shared" si="141"/>
        <v>0</v>
      </c>
      <c r="H1613">
        <f t="shared" si="142"/>
        <v>1</v>
      </c>
      <c r="I1613" s="4">
        <v>50000</v>
      </c>
      <c r="J1613" s="4">
        <v>1000</v>
      </c>
      <c r="K1613" s="4">
        <f>+I1613*J1613</f>
        <v>50000000</v>
      </c>
      <c r="L1613" s="3">
        <f t="shared" si="143"/>
        <v>0</v>
      </c>
      <c r="M1613" s="3">
        <f t="shared" si="144"/>
        <v>50000000</v>
      </c>
    </row>
    <row r="1614" spans="1:13" x14ac:dyDescent="0.35">
      <c r="A1614" s="1">
        <v>44287</v>
      </c>
      <c r="B1614" t="s">
        <v>2280</v>
      </c>
      <c r="C1614" t="s">
        <v>2279</v>
      </c>
      <c r="D1614" s="1">
        <v>44312</v>
      </c>
      <c r="E1614" s="1">
        <v>46138</v>
      </c>
      <c r="F1614">
        <f t="shared" si="140"/>
        <v>5.0027397260273974</v>
      </c>
      <c r="G1614">
        <f t="shared" si="141"/>
        <v>0</v>
      </c>
      <c r="H1614">
        <f t="shared" si="142"/>
        <v>1</v>
      </c>
      <c r="I1614" s="4">
        <v>360000</v>
      </c>
      <c r="J1614" s="4">
        <v>1000</v>
      </c>
      <c r="K1614" s="4">
        <f>+I1614*J1614</f>
        <v>360000000</v>
      </c>
      <c r="L1614" s="3">
        <f t="shared" si="143"/>
        <v>0</v>
      </c>
      <c r="M1614" s="3">
        <f t="shared" si="144"/>
        <v>360000000</v>
      </c>
    </row>
    <row r="1615" spans="1:13" x14ac:dyDescent="0.35">
      <c r="A1615" s="1">
        <v>44348</v>
      </c>
      <c r="B1615" t="s">
        <v>2281</v>
      </c>
      <c r="C1615" t="s">
        <v>2282</v>
      </c>
      <c r="D1615" s="1">
        <v>44362</v>
      </c>
      <c r="E1615" s="1">
        <v>46553</v>
      </c>
      <c r="F1615">
        <f t="shared" si="140"/>
        <v>6.0027397260273974</v>
      </c>
      <c r="G1615">
        <f t="shared" si="141"/>
        <v>0</v>
      </c>
      <c r="H1615">
        <f t="shared" si="142"/>
        <v>1</v>
      </c>
      <c r="I1615" s="4">
        <v>50000</v>
      </c>
      <c r="J1615" s="4">
        <v>1000</v>
      </c>
      <c r="K1615" s="4">
        <f>+I1615*J1615</f>
        <v>50000000</v>
      </c>
      <c r="L1615" s="3">
        <f t="shared" si="143"/>
        <v>0</v>
      </c>
      <c r="M1615" s="3">
        <f t="shared" si="144"/>
        <v>50000000</v>
      </c>
    </row>
    <row r="1616" spans="1:13" x14ac:dyDescent="0.35">
      <c r="A1616" s="1">
        <v>43497</v>
      </c>
      <c r="B1616" t="s">
        <v>2283</v>
      </c>
      <c r="C1616" t="s">
        <v>2284</v>
      </c>
      <c r="D1616" s="1">
        <v>43504</v>
      </c>
      <c r="E1616" s="1">
        <v>43869</v>
      </c>
      <c r="F1616">
        <f t="shared" si="140"/>
        <v>1</v>
      </c>
      <c r="G1616">
        <f t="shared" si="141"/>
        <v>1</v>
      </c>
      <c r="H1616">
        <f t="shared" si="142"/>
        <v>0</v>
      </c>
      <c r="I1616" s="4">
        <v>100000000</v>
      </c>
      <c r="J1616" s="4">
        <v>1</v>
      </c>
      <c r="K1616" s="4">
        <f>+I1616*J1616</f>
        <v>100000000</v>
      </c>
      <c r="L1616" s="3">
        <f t="shared" si="143"/>
        <v>100000000</v>
      </c>
      <c r="M1616" s="3">
        <f t="shared" si="144"/>
        <v>0</v>
      </c>
    </row>
    <row r="1617" spans="1:13" x14ac:dyDescent="0.35">
      <c r="A1617" s="1">
        <v>43800</v>
      </c>
      <c r="B1617" t="s">
        <v>2285</v>
      </c>
      <c r="C1617" t="s">
        <v>2286</v>
      </c>
      <c r="D1617" s="1">
        <v>43801</v>
      </c>
      <c r="E1617" s="1">
        <v>45628</v>
      </c>
      <c r="F1617">
        <f t="shared" si="140"/>
        <v>5.0054794520547947</v>
      </c>
      <c r="G1617">
        <f t="shared" si="141"/>
        <v>0</v>
      </c>
      <c r="H1617">
        <f t="shared" si="142"/>
        <v>1</v>
      </c>
      <c r="I1617" s="4">
        <v>170000</v>
      </c>
      <c r="J1617" s="4">
        <v>1000</v>
      </c>
      <c r="K1617" s="4">
        <f>+I1617*J1617</f>
        <v>170000000</v>
      </c>
      <c r="L1617" s="3">
        <f t="shared" si="143"/>
        <v>0</v>
      </c>
      <c r="M1617" s="3">
        <f t="shared" si="144"/>
        <v>170000000</v>
      </c>
    </row>
    <row r="1618" spans="1:13" x14ac:dyDescent="0.35">
      <c r="A1618" s="1">
        <v>40909</v>
      </c>
      <c r="B1618" t="s">
        <v>2287</v>
      </c>
      <c r="C1618" t="s">
        <v>2288</v>
      </c>
      <c r="D1618" s="1">
        <v>40938</v>
      </c>
      <c r="E1618" s="1">
        <v>42215</v>
      </c>
      <c r="F1618">
        <f t="shared" si="140"/>
        <v>3.4986301369863013</v>
      </c>
      <c r="G1618">
        <f t="shared" si="141"/>
        <v>1</v>
      </c>
      <c r="H1618">
        <f t="shared" si="142"/>
        <v>0</v>
      </c>
      <c r="I1618" s="4">
        <v>40000</v>
      </c>
      <c r="J1618" s="4">
        <v>10000</v>
      </c>
      <c r="K1618" s="4">
        <f>+I1618*J1618</f>
        <v>400000000</v>
      </c>
      <c r="L1618" s="3">
        <f t="shared" si="143"/>
        <v>400000000</v>
      </c>
      <c r="M1618" s="3">
        <f t="shared" si="144"/>
        <v>0</v>
      </c>
    </row>
    <row r="1619" spans="1:13" x14ac:dyDescent="0.35">
      <c r="A1619" s="1">
        <v>41275</v>
      </c>
      <c r="B1619" t="s">
        <v>2289</v>
      </c>
      <c r="C1619" t="s">
        <v>2290</v>
      </c>
      <c r="D1619" s="1">
        <v>41303</v>
      </c>
      <c r="E1619" s="1">
        <v>43310</v>
      </c>
      <c r="F1619">
        <f t="shared" si="140"/>
        <v>5.4986301369863018</v>
      </c>
      <c r="G1619">
        <f t="shared" si="141"/>
        <v>0</v>
      </c>
      <c r="H1619">
        <f t="shared" si="142"/>
        <v>1</v>
      </c>
      <c r="I1619" s="4">
        <v>3600</v>
      </c>
      <c r="J1619" s="4">
        <v>10000</v>
      </c>
      <c r="K1619" s="4">
        <f>+I1619*J1619</f>
        <v>36000000</v>
      </c>
      <c r="L1619" s="3">
        <f t="shared" si="143"/>
        <v>0</v>
      </c>
      <c r="M1619" s="3">
        <f t="shared" si="144"/>
        <v>36000000</v>
      </c>
    </row>
    <row r="1620" spans="1:13" x14ac:dyDescent="0.35">
      <c r="A1620" s="1">
        <v>43374</v>
      </c>
      <c r="B1620" t="s">
        <v>2291</v>
      </c>
      <c r="C1620" t="s">
        <v>2292</v>
      </c>
      <c r="D1620" s="1">
        <v>43396</v>
      </c>
      <c r="E1620" s="1">
        <v>43731</v>
      </c>
      <c r="F1620">
        <f t="shared" si="140"/>
        <v>0.9178082191780822</v>
      </c>
      <c r="G1620">
        <f t="shared" si="141"/>
        <v>1</v>
      </c>
      <c r="H1620">
        <f t="shared" si="142"/>
        <v>0</v>
      </c>
      <c r="I1620" s="4">
        <v>100000</v>
      </c>
      <c r="J1620" s="4">
        <v>1000</v>
      </c>
      <c r="K1620" s="4">
        <f>+I1620*J1620</f>
        <v>100000000</v>
      </c>
      <c r="L1620" s="3">
        <f t="shared" si="143"/>
        <v>100000000</v>
      </c>
      <c r="M1620" s="3">
        <f t="shared" si="144"/>
        <v>0</v>
      </c>
    </row>
    <row r="1621" spans="1:13" x14ac:dyDescent="0.35">
      <c r="A1621" s="1">
        <v>44348</v>
      </c>
      <c r="B1621" t="s">
        <v>2293</v>
      </c>
      <c r="C1621" t="s">
        <v>2292</v>
      </c>
      <c r="D1621" s="1">
        <v>44357</v>
      </c>
      <c r="E1621" s="1">
        <v>46162</v>
      </c>
      <c r="F1621">
        <f t="shared" si="140"/>
        <v>4.9452054794520546</v>
      </c>
      <c r="G1621">
        <f t="shared" si="141"/>
        <v>1</v>
      </c>
      <c r="H1621">
        <f t="shared" si="142"/>
        <v>0</v>
      </c>
      <c r="I1621" s="4">
        <v>800000</v>
      </c>
      <c r="J1621" s="4">
        <v>1000</v>
      </c>
      <c r="K1621" s="4">
        <f>+I1621*J1621</f>
        <v>800000000</v>
      </c>
      <c r="L1621" s="3">
        <f t="shared" si="143"/>
        <v>800000000</v>
      </c>
      <c r="M1621" s="3">
        <f t="shared" si="144"/>
        <v>0</v>
      </c>
    </row>
    <row r="1622" spans="1:13" x14ac:dyDescent="0.35">
      <c r="A1622" s="1">
        <v>43862</v>
      </c>
      <c r="B1622" t="s">
        <v>2294</v>
      </c>
      <c r="C1622" t="s">
        <v>2295</v>
      </c>
      <c r="D1622" s="1">
        <v>43882</v>
      </c>
      <c r="E1622" s="1">
        <v>44946</v>
      </c>
      <c r="F1622">
        <f t="shared" si="140"/>
        <v>2.9150684931506849</v>
      </c>
      <c r="G1622">
        <f t="shared" si="141"/>
        <v>1</v>
      </c>
      <c r="H1622">
        <f t="shared" si="142"/>
        <v>0</v>
      </c>
      <c r="I1622" s="4">
        <v>35000</v>
      </c>
      <c r="J1622" s="4">
        <v>1000</v>
      </c>
      <c r="K1622" s="4">
        <f>+I1622*J1622</f>
        <v>35000000</v>
      </c>
      <c r="L1622" s="3">
        <f t="shared" si="143"/>
        <v>35000000</v>
      </c>
      <c r="M1622" s="3">
        <f t="shared" si="144"/>
        <v>0</v>
      </c>
    </row>
    <row r="1623" spans="1:13" x14ac:dyDescent="0.35">
      <c r="A1623" s="1">
        <v>44348</v>
      </c>
      <c r="B1623" t="s">
        <v>2296</v>
      </c>
      <c r="C1623" t="s">
        <v>2297</v>
      </c>
      <c r="D1623" s="1">
        <v>44376</v>
      </c>
      <c r="E1623" s="1">
        <v>45463</v>
      </c>
      <c r="F1623">
        <f t="shared" si="140"/>
        <v>2.978082191780822</v>
      </c>
      <c r="G1623">
        <f t="shared" si="141"/>
        <v>1</v>
      </c>
      <c r="H1623">
        <f t="shared" si="142"/>
        <v>0</v>
      </c>
      <c r="I1623" s="4">
        <v>200000</v>
      </c>
      <c r="J1623" s="4">
        <v>1000</v>
      </c>
      <c r="K1623" s="4">
        <f>+I1623*J1623</f>
        <v>200000000</v>
      </c>
      <c r="L1623" s="3">
        <f t="shared" si="143"/>
        <v>200000000</v>
      </c>
      <c r="M1623" s="3">
        <f t="shared" si="144"/>
        <v>0</v>
      </c>
    </row>
    <row r="1624" spans="1:13" x14ac:dyDescent="0.35">
      <c r="A1624" s="1">
        <v>43709</v>
      </c>
      <c r="B1624" t="s">
        <v>2298</v>
      </c>
      <c r="C1624" t="s">
        <v>2299</v>
      </c>
      <c r="D1624" s="1">
        <v>43721</v>
      </c>
      <c r="E1624" s="1">
        <v>45548</v>
      </c>
      <c r="F1624">
        <f t="shared" si="140"/>
        <v>5.0054794520547947</v>
      </c>
      <c r="G1624">
        <f t="shared" si="141"/>
        <v>0</v>
      </c>
      <c r="H1624">
        <f t="shared" si="142"/>
        <v>1</v>
      </c>
      <c r="I1624" s="4">
        <v>300000</v>
      </c>
      <c r="J1624" s="4">
        <v>1000</v>
      </c>
      <c r="K1624" s="4">
        <f>+I1624*J1624</f>
        <v>300000000</v>
      </c>
      <c r="L1624" s="3">
        <f t="shared" si="143"/>
        <v>0</v>
      </c>
      <c r="M1624" s="3">
        <f t="shared" si="144"/>
        <v>300000000</v>
      </c>
    </row>
    <row r="1625" spans="1:13" x14ac:dyDescent="0.35">
      <c r="A1625" s="1">
        <v>41061</v>
      </c>
      <c r="B1625" t="s">
        <v>2300</v>
      </c>
      <c r="C1625" t="s">
        <v>2301</v>
      </c>
      <c r="D1625" s="1">
        <v>41082</v>
      </c>
      <c r="E1625" s="1">
        <v>43273</v>
      </c>
      <c r="F1625">
        <f t="shared" si="140"/>
        <v>6.0027397260273974</v>
      </c>
      <c r="G1625">
        <f t="shared" si="141"/>
        <v>0</v>
      </c>
      <c r="H1625">
        <f t="shared" si="142"/>
        <v>1</v>
      </c>
      <c r="I1625" s="4">
        <v>30000</v>
      </c>
      <c r="J1625" s="4">
        <v>10000</v>
      </c>
      <c r="K1625" s="4">
        <f>+I1625*J1625</f>
        <v>300000000</v>
      </c>
      <c r="L1625" s="3">
        <f t="shared" si="143"/>
        <v>0</v>
      </c>
      <c r="M1625" s="3">
        <f t="shared" si="144"/>
        <v>300000000</v>
      </c>
    </row>
    <row r="1626" spans="1:13" x14ac:dyDescent="0.35">
      <c r="A1626" s="1">
        <v>41548</v>
      </c>
      <c r="B1626" t="s">
        <v>2302</v>
      </c>
      <c r="C1626" t="s">
        <v>2301</v>
      </c>
      <c r="D1626" s="1">
        <v>41556</v>
      </c>
      <c r="E1626" s="1">
        <v>44113</v>
      </c>
      <c r="F1626">
        <f t="shared" si="140"/>
        <v>7.0054794520547947</v>
      </c>
      <c r="G1626">
        <f t="shared" si="141"/>
        <v>0</v>
      </c>
      <c r="H1626">
        <f t="shared" si="142"/>
        <v>1</v>
      </c>
      <c r="I1626" s="4">
        <v>300</v>
      </c>
      <c r="J1626" s="4">
        <v>1000000</v>
      </c>
      <c r="K1626" s="4">
        <f>+I1626*J1626</f>
        <v>300000000</v>
      </c>
      <c r="L1626" s="3">
        <f t="shared" si="143"/>
        <v>0</v>
      </c>
      <c r="M1626" s="3">
        <f t="shared" si="144"/>
        <v>300000000</v>
      </c>
    </row>
    <row r="1627" spans="1:13" x14ac:dyDescent="0.35">
      <c r="A1627" s="1">
        <v>41791</v>
      </c>
      <c r="B1627" t="s">
        <v>2303</v>
      </c>
      <c r="C1627" t="s">
        <v>2301</v>
      </c>
      <c r="D1627" s="1">
        <v>41793</v>
      </c>
      <c r="E1627" s="1">
        <v>44533</v>
      </c>
      <c r="F1627">
        <f t="shared" si="140"/>
        <v>7.506849315068493</v>
      </c>
      <c r="G1627">
        <f t="shared" si="141"/>
        <v>0</v>
      </c>
      <c r="H1627">
        <f t="shared" si="142"/>
        <v>1</v>
      </c>
      <c r="I1627" s="4">
        <v>30000</v>
      </c>
      <c r="J1627" s="4">
        <v>10000</v>
      </c>
      <c r="K1627" s="4">
        <f>+I1627*J1627</f>
        <v>300000000</v>
      </c>
      <c r="L1627" s="3">
        <f t="shared" si="143"/>
        <v>0</v>
      </c>
      <c r="M1627" s="3">
        <f t="shared" si="144"/>
        <v>300000000</v>
      </c>
    </row>
    <row r="1628" spans="1:13" x14ac:dyDescent="0.35">
      <c r="A1628" s="1">
        <v>42461</v>
      </c>
      <c r="B1628" t="s">
        <v>2304</v>
      </c>
      <c r="C1628" t="s">
        <v>2305</v>
      </c>
      <c r="D1628" s="1">
        <v>42485</v>
      </c>
      <c r="E1628" s="1">
        <v>43215</v>
      </c>
      <c r="F1628">
        <f t="shared" si="140"/>
        <v>2</v>
      </c>
      <c r="G1628">
        <f t="shared" si="141"/>
        <v>1</v>
      </c>
      <c r="H1628">
        <f t="shared" si="142"/>
        <v>0</v>
      </c>
      <c r="I1628" s="4">
        <v>55645</v>
      </c>
      <c r="J1628" s="4">
        <v>1000</v>
      </c>
      <c r="K1628" s="4">
        <f>+I1628*J1628</f>
        <v>55645000</v>
      </c>
      <c r="L1628" s="3">
        <f t="shared" si="143"/>
        <v>55645000</v>
      </c>
      <c r="M1628" s="3">
        <f t="shared" si="144"/>
        <v>0</v>
      </c>
    </row>
    <row r="1629" spans="1:13" x14ac:dyDescent="0.35">
      <c r="A1629" s="1">
        <v>40878</v>
      </c>
      <c r="B1629" t="s">
        <v>2306</v>
      </c>
      <c r="C1629" t="s">
        <v>2307</v>
      </c>
      <c r="D1629" s="1">
        <v>40892</v>
      </c>
      <c r="E1629" s="1">
        <v>41577</v>
      </c>
      <c r="F1629">
        <f t="shared" si="140"/>
        <v>1.8767123287671232</v>
      </c>
      <c r="G1629">
        <f t="shared" si="141"/>
        <v>1</v>
      </c>
      <c r="H1629">
        <f t="shared" si="142"/>
        <v>0</v>
      </c>
      <c r="I1629" s="4">
        <v>80</v>
      </c>
      <c r="J1629" s="4">
        <v>1000000</v>
      </c>
      <c r="K1629" s="4">
        <f>+I1629*J1629</f>
        <v>80000000</v>
      </c>
      <c r="L1629" s="3">
        <f t="shared" si="143"/>
        <v>80000000</v>
      </c>
      <c r="M1629" s="3">
        <f t="shared" si="144"/>
        <v>0</v>
      </c>
    </row>
    <row r="1630" spans="1:13" x14ac:dyDescent="0.35">
      <c r="A1630" s="1">
        <v>42370</v>
      </c>
      <c r="B1630" t="s">
        <v>2308</v>
      </c>
      <c r="C1630" t="s">
        <v>2309</v>
      </c>
      <c r="D1630" s="1">
        <v>42395</v>
      </c>
      <c r="E1630" s="1">
        <v>44222</v>
      </c>
      <c r="F1630">
        <f t="shared" si="140"/>
        <v>5.0054794520547947</v>
      </c>
      <c r="G1630">
        <f t="shared" si="141"/>
        <v>0</v>
      </c>
      <c r="H1630">
        <f t="shared" si="142"/>
        <v>1</v>
      </c>
      <c r="I1630" s="4">
        <v>40000</v>
      </c>
      <c r="J1630" s="4">
        <v>10000</v>
      </c>
      <c r="K1630" s="4">
        <f>+I1630*J1630</f>
        <v>400000000</v>
      </c>
      <c r="L1630" s="3">
        <f t="shared" si="143"/>
        <v>0</v>
      </c>
      <c r="M1630" s="3">
        <f t="shared" si="144"/>
        <v>400000000</v>
      </c>
    </row>
    <row r="1631" spans="1:13" x14ac:dyDescent="0.35">
      <c r="A1631" s="1">
        <v>42795</v>
      </c>
      <c r="B1631" t="s">
        <v>2310</v>
      </c>
      <c r="C1631" t="s">
        <v>2309</v>
      </c>
      <c r="D1631" s="1">
        <v>42817</v>
      </c>
      <c r="E1631" s="1">
        <v>43913</v>
      </c>
      <c r="F1631">
        <f t="shared" si="140"/>
        <v>3.0027397260273974</v>
      </c>
      <c r="G1631">
        <f t="shared" si="141"/>
        <v>1</v>
      </c>
      <c r="H1631">
        <f t="shared" si="142"/>
        <v>0</v>
      </c>
      <c r="I1631" s="4">
        <v>25000</v>
      </c>
      <c r="J1631" s="4">
        <v>10000</v>
      </c>
      <c r="K1631" s="4">
        <f>+I1631*J1631</f>
        <v>250000000</v>
      </c>
      <c r="L1631" s="3">
        <f t="shared" si="143"/>
        <v>250000000</v>
      </c>
      <c r="M1631" s="3">
        <f t="shared" si="144"/>
        <v>0</v>
      </c>
    </row>
    <row r="1632" spans="1:13" x14ac:dyDescent="0.35">
      <c r="A1632" s="1">
        <v>42064</v>
      </c>
      <c r="B1632" t="s">
        <v>2311</v>
      </c>
      <c r="C1632" t="s">
        <v>2312</v>
      </c>
      <c r="D1632" s="1">
        <v>42094</v>
      </c>
      <c r="E1632" s="1">
        <v>45747</v>
      </c>
      <c r="F1632">
        <f t="shared" si="140"/>
        <v>10.008219178082191</v>
      </c>
      <c r="G1632">
        <f t="shared" si="141"/>
        <v>0</v>
      </c>
      <c r="H1632">
        <f t="shared" si="142"/>
        <v>1</v>
      </c>
      <c r="I1632" s="4">
        <v>15000</v>
      </c>
      <c r="J1632" s="4">
        <v>10000</v>
      </c>
      <c r="K1632" s="4">
        <f>+I1632*J1632</f>
        <v>150000000</v>
      </c>
      <c r="L1632" s="3">
        <f t="shared" si="143"/>
        <v>0</v>
      </c>
      <c r="M1632" s="3">
        <f t="shared" si="144"/>
        <v>150000000</v>
      </c>
    </row>
    <row r="1633" spans="1:13" x14ac:dyDescent="0.35">
      <c r="A1633" s="1">
        <v>42064</v>
      </c>
      <c r="B1633" t="s">
        <v>2313</v>
      </c>
      <c r="C1633" t="s">
        <v>2312</v>
      </c>
      <c r="D1633" s="1">
        <v>42094</v>
      </c>
      <c r="E1633" s="1">
        <v>45747</v>
      </c>
      <c r="F1633">
        <f t="shared" si="140"/>
        <v>10.008219178082191</v>
      </c>
      <c r="G1633">
        <f t="shared" si="141"/>
        <v>0</v>
      </c>
      <c r="H1633">
        <f t="shared" si="142"/>
        <v>1</v>
      </c>
      <c r="I1633" s="4">
        <v>5000</v>
      </c>
      <c r="J1633" s="4">
        <v>10000</v>
      </c>
      <c r="K1633" s="4">
        <f>+I1633*J1633</f>
        <v>50000000</v>
      </c>
      <c r="L1633" s="3">
        <f t="shared" si="143"/>
        <v>0</v>
      </c>
      <c r="M1633" s="3">
        <f t="shared" si="144"/>
        <v>50000000</v>
      </c>
    </row>
    <row r="1634" spans="1:13" x14ac:dyDescent="0.35">
      <c r="A1634" s="1">
        <v>41061</v>
      </c>
      <c r="B1634" t="s">
        <v>2314</v>
      </c>
      <c r="C1634" t="s">
        <v>2197</v>
      </c>
      <c r="D1634" s="1">
        <v>41078</v>
      </c>
      <c r="E1634" s="1">
        <v>42904</v>
      </c>
      <c r="F1634">
        <f t="shared" si="140"/>
        <v>5.0027397260273974</v>
      </c>
      <c r="G1634">
        <f t="shared" si="141"/>
        <v>0</v>
      </c>
      <c r="H1634">
        <f t="shared" si="142"/>
        <v>1</v>
      </c>
      <c r="I1634" s="4">
        <v>215</v>
      </c>
      <c r="J1634" s="4">
        <v>1000000</v>
      </c>
      <c r="K1634" s="4">
        <f>+I1634*J1634</f>
        <v>215000000</v>
      </c>
      <c r="L1634" s="3">
        <f t="shared" si="143"/>
        <v>0</v>
      </c>
      <c r="M1634" s="3">
        <f t="shared" si="144"/>
        <v>215000000</v>
      </c>
    </row>
    <row r="1635" spans="1:13" x14ac:dyDescent="0.35">
      <c r="A1635" s="1">
        <v>41913</v>
      </c>
      <c r="B1635" t="s">
        <v>2315</v>
      </c>
      <c r="C1635" t="s">
        <v>2197</v>
      </c>
      <c r="D1635" s="1">
        <v>41943</v>
      </c>
      <c r="E1635" s="1">
        <v>43769</v>
      </c>
      <c r="F1635">
        <f t="shared" si="140"/>
        <v>5.0027397260273974</v>
      </c>
      <c r="G1635">
        <f t="shared" si="141"/>
        <v>0</v>
      </c>
      <c r="H1635">
        <f t="shared" si="142"/>
        <v>1</v>
      </c>
      <c r="I1635" s="4">
        <v>475000</v>
      </c>
      <c r="J1635" s="4">
        <v>1000</v>
      </c>
      <c r="K1635" s="4">
        <f>+I1635*J1635</f>
        <v>475000000</v>
      </c>
      <c r="L1635" s="3">
        <f t="shared" si="143"/>
        <v>0</v>
      </c>
      <c r="M1635" s="3">
        <f t="shared" si="144"/>
        <v>475000000</v>
      </c>
    </row>
    <row r="1636" spans="1:13" x14ac:dyDescent="0.35">
      <c r="A1636" s="1">
        <v>41852</v>
      </c>
      <c r="B1636" t="s">
        <v>2316</v>
      </c>
      <c r="C1636" t="s">
        <v>2317</v>
      </c>
      <c r="D1636" s="1">
        <v>41866</v>
      </c>
      <c r="E1636" s="1">
        <v>43388</v>
      </c>
      <c r="F1636">
        <f t="shared" si="140"/>
        <v>4.1698630136986301</v>
      </c>
      <c r="G1636">
        <f t="shared" si="141"/>
        <v>1</v>
      </c>
      <c r="H1636">
        <f t="shared" si="142"/>
        <v>0</v>
      </c>
      <c r="I1636" s="4">
        <v>428</v>
      </c>
      <c r="J1636" s="4">
        <v>10000</v>
      </c>
      <c r="K1636" s="4">
        <f>+I1636*J1636</f>
        <v>4280000</v>
      </c>
      <c r="L1636" s="3">
        <f t="shared" si="143"/>
        <v>4280000</v>
      </c>
      <c r="M1636" s="3">
        <f t="shared" si="144"/>
        <v>0</v>
      </c>
    </row>
    <row r="1637" spans="1:13" x14ac:dyDescent="0.35">
      <c r="A1637" s="1">
        <v>41852</v>
      </c>
      <c r="B1637" t="s">
        <v>2318</v>
      </c>
      <c r="C1637" t="s">
        <v>2317</v>
      </c>
      <c r="D1637" s="1">
        <v>41866</v>
      </c>
      <c r="E1637" s="1">
        <v>45519</v>
      </c>
      <c r="F1637">
        <f t="shared" si="140"/>
        <v>10.008219178082191</v>
      </c>
      <c r="G1637">
        <f t="shared" si="141"/>
        <v>0</v>
      </c>
      <c r="H1637">
        <f t="shared" si="142"/>
        <v>1</v>
      </c>
      <c r="I1637" s="4">
        <v>572</v>
      </c>
      <c r="J1637" s="4">
        <v>10000</v>
      </c>
      <c r="K1637" s="4">
        <f>+I1637*J1637</f>
        <v>5720000</v>
      </c>
      <c r="L1637" s="3">
        <f t="shared" si="143"/>
        <v>0</v>
      </c>
      <c r="M1637" s="3">
        <f t="shared" si="144"/>
        <v>5720000</v>
      </c>
    </row>
    <row r="1638" spans="1:13" x14ac:dyDescent="0.35">
      <c r="A1638" s="1">
        <v>44378</v>
      </c>
      <c r="B1638" t="s">
        <v>2319</v>
      </c>
      <c r="C1638" t="s">
        <v>2320</v>
      </c>
      <c r="D1638" s="1">
        <v>44393</v>
      </c>
      <c r="E1638" s="1">
        <v>45489</v>
      </c>
      <c r="F1638">
        <f t="shared" si="140"/>
        <v>3.0027397260273974</v>
      </c>
      <c r="G1638">
        <f t="shared" si="141"/>
        <v>1</v>
      </c>
      <c r="H1638">
        <f t="shared" si="142"/>
        <v>0</v>
      </c>
      <c r="I1638" s="4">
        <v>60000</v>
      </c>
      <c r="J1638" s="4">
        <v>1000</v>
      </c>
      <c r="K1638" s="4">
        <f>+I1638*J1638</f>
        <v>60000000</v>
      </c>
      <c r="L1638" s="3">
        <f t="shared" si="143"/>
        <v>60000000</v>
      </c>
      <c r="M1638" s="3">
        <f t="shared" si="144"/>
        <v>0</v>
      </c>
    </row>
    <row r="1639" spans="1:13" x14ac:dyDescent="0.35">
      <c r="A1639" s="1">
        <v>44409</v>
      </c>
      <c r="B1639" t="s">
        <v>2321</v>
      </c>
      <c r="C1639" t="s">
        <v>2322</v>
      </c>
      <c r="D1639" s="1">
        <v>44428</v>
      </c>
      <c r="E1639" s="1">
        <v>48705</v>
      </c>
      <c r="F1639">
        <f t="shared" si="140"/>
        <v>11.717808219178082</v>
      </c>
      <c r="G1639">
        <f t="shared" si="141"/>
        <v>0</v>
      </c>
      <c r="H1639">
        <f t="shared" si="142"/>
        <v>1</v>
      </c>
      <c r="I1639" s="4">
        <v>152000</v>
      </c>
      <c r="J1639" s="4">
        <v>1000</v>
      </c>
      <c r="K1639" s="4">
        <f>+I1639*J1639</f>
        <v>152000000</v>
      </c>
      <c r="L1639" s="3">
        <f t="shared" si="143"/>
        <v>0</v>
      </c>
      <c r="M1639" s="3">
        <f t="shared" si="144"/>
        <v>152000000</v>
      </c>
    </row>
    <row r="1640" spans="1:13" x14ac:dyDescent="0.35">
      <c r="A1640" s="1">
        <v>44440</v>
      </c>
      <c r="B1640" t="s">
        <v>2323</v>
      </c>
      <c r="C1640" t="s">
        <v>2324</v>
      </c>
      <c r="D1640" s="1">
        <v>44449</v>
      </c>
      <c r="E1640" s="1">
        <v>47006</v>
      </c>
      <c r="F1640">
        <f t="shared" si="140"/>
        <v>7.0054794520547947</v>
      </c>
      <c r="G1640">
        <f t="shared" si="141"/>
        <v>0</v>
      </c>
      <c r="H1640">
        <f t="shared" si="142"/>
        <v>1</v>
      </c>
      <c r="I1640" s="4">
        <v>160000</v>
      </c>
      <c r="J1640" s="4">
        <v>1000</v>
      </c>
      <c r="K1640" s="4">
        <f>+I1640*J1640</f>
        <v>160000000</v>
      </c>
      <c r="L1640" s="3">
        <f t="shared" si="143"/>
        <v>0</v>
      </c>
      <c r="M1640" s="3">
        <f t="shared" si="144"/>
        <v>160000000</v>
      </c>
    </row>
    <row r="1641" spans="1:13" x14ac:dyDescent="0.35">
      <c r="A1641" s="1">
        <v>43647</v>
      </c>
      <c r="B1641" t="s">
        <v>2325</v>
      </c>
      <c r="C1641" t="s">
        <v>116</v>
      </c>
      <c r="D1641" s="1">
        <v>43661</v>
      </c>
      <c r="E1641" s="1">
        <v>46218</v>
      </c>
      <c r="F1641">
        <f t="shared" si="140"/>
        <v>7.0054794520547947</v>
      </c>
      <c r="G1641">
        <f t="shared" si="141"/>
        <v>0</v>
      </c>
      <c r="H1641">
        <f t="shared" si="142"/>
        <v>1</v>
      </c>
      <c r="I1641" s="4">
        <v>30390</v>
      </c>
      <c r="J1641" s="4">
        <v>10000</v>
      </c>
      <c r="K1641" s="4">
        <f>+I1641*J1641</f>
        <v>303900000</v>
      </c>
      <c r="L1641" s="3">
        <f t="shared" si="143"/>
        <v>0</v>
      </c>
      <c r="M1641" s="3">
        <f t="shared" si="144"/>
        <v>303900000</v>
      </c>
    </row>
    <row r="1642" spans="1:13" x14ac:dyDescent="0.35">
      <c r="A1642" s="1">
        <v>44105</v>
      </c>
      <c r="B1642" t="s">
        <v>2326</v>
      </c>
      <c r="C1642" t="s">
        <v>116</v>
      </c>
      <c r="D1642" s="1">
        <v>44133</v>
      </c>
      <c r="E1642" s="1">
        <v>45594</v>
      </c>
      <c r="F1642">
        <f t="shared" si="140"/>
        <v>4.0027397260273974</v>
      </c>
      <c r="G1642">
        <f t="shared" si="141"/>
        <v>1</v>
      </c>
      <c r="H1642">
        <f t="shared" si="142"/>
        <v>0</v>
      </c>
      <c r="I1642" s="4">
        <v>350000</v>
      </c>
      <c r="J1642" s="4">
        <v>1000</v>
      </c>
      <c r="K1642" s="4">
        <f>+I1642*J1642</f>
        <v>350000000</v>
      </c>
      <c r="L1642" s="3">
        <f t="shared" si="143"/>
        <v>350000000</v>
      </c>
      <c r="M1642" s="3">
        <f t="shared" si="144"/>
        <v>0</v>
      </c>
    </row>
    <row r="1643" spans="1:13" x14ac:dyDescent="0.35">
      <c r="A1643" s="1">
        <v>43647</v>
      </c>
      <c r="B1643" t="s">
        <v>2327</v>
      </c>
      <c r="C1643" t="s">
        <v>116</v>
      </c>
      <c r="D1643" s="1">
        <v>43661</v>
      </c>
      <c r="E1643" s="1">
        <v>47314</v>
      </c>
      <c r="F1643">
        <f t="shared" si="140"/>
        <v>10.008219178082191</v>
      </c>
      <c r="G1643">
        <f t="shared" si="141"/>
        <v>0</v>
      </c>
      <c r="H1643">
        <f t="shared" si="142"/>
        <v>1</v>
      </c>
      <c r="I1643" s="4">
        <v>27610</v>
      </c>
      <c r="J1643" s="4">
        <v>10000</v>
      </c>
      <c r="K1643" s="4">
        <f>+I1643*J1643</f>
        <v>276100000</v>
      </c>
      <c r="L1643" s="3">
        <f t="shared" si="143"/>
        <v>0</v>
      </c>
      <c r="M1643" s="3">
        <f t="shared" si="144"/>
        <v>276100000</v>
      </c>
    </row>
    <row r="1644" spans="1:13" x14ac:dyDescent="0.35">
      <c r="A1644" s="1">
        <v>41821</v>
      </c>
      <c r="B1644" t="s">
        <v>2328</v>
      </c>
      <c r="C1644" t="s">
        <v>2329</v>
      </c>
      <c r="D1644" s="1">
        <v>41851</v>
      </c>
      <c r="E1644" s="1">
        <v>42231</v>
      </c>
      <c r="F1644">
        <f t="shared" si="140"/>
        <v>1.0410958904109588</v>
      </c>
      <c r="G1644">
        <f t="shared" si="141"/>
        <v>1</v>
      </c>
      <c r="H1644">
        <f t="shared" si="142"/>
        <v>0</v>
      </c>
      <c r="I1644" s="4">
        <v>350</v>
      </c>
      <c r="J1644" s="4">
        <v>1000000</v>
      </c>
      <c r="K1644" s="4">
        <f>+I1644*J1644</f>
        <v>350000000</v>
      </c>
      <c r="L1644" s="3">
        <f t="shared" si="143"/>
        <v>350000000</v>
      </c>
      <c r="M1644" s="3">
        <f t="shared" si="144"/>
        <v>0</v>
      </c>
    </row>
    <row r="1645" spans="1:13" x14ac:dyDescent="0.35">
      <c r="A1645" s="1">
        <v>43040</v>
      </c>
      <c r="B1645" t="s">
        <v>2330</v>
      </c>
      <c r="C1645" t="s">
        <v>2329</v>
      </c>
      <c r="D1645" s="1">
        <v>43052</v>
      </c>
      <c r="E1645" s="1">
        <v>46244</v>
      </c>
      <c r="F1645">
        <f t="shared" si="140"/>
        <v>8.7452054794520553</v>
      </c>
      <c r="G1645">
        <f t="shared" si="141"/>
        <v>0</v>
      </c>
      <c r="H1645">
        <f t="shared" si="142"/>
        <v>1</v>
      </c>
      <c r="I1645" s="4">
        <v>245000</v>
      </c>
      <c r="J1645" s="4">
        <v>1000</v>
      </c>
      <c r="K1645" s="4">
        <f>+I1645*J1645</f>
        <v>245000000</v>
      </c>
      <c r="L1645" s="3">
        <f t="shared" si="143"/>
        <v>0</v>
      </c>
      <c r="M1645" s="3">
        <f t="shared" si="144"/>
        <v>245000000</v>
      </c>
    </row>
    <row r="1646" spans="1:13" x14ac:dyDescent="0.35">
      <c r="A1646" s="1">
        <v>43101</v>
      </c>
      <c r="B1646" t="s">
        <v>2331</v>
      </c>
      <c r="C1646" t="s">
        <v>2329</v>
      </c>
      <c r="D1646" s="1">
        <v>43123</v>
      </c>
      <c r="E1646" s="1">
        <v>46244</v>
      </c>
      <c r="F1646">
        <f t="shared" si="140"/>
        <v>8.5506849315068489</v>
      </c>
      <c r="G1646">
        <f t="shared" si="141"/>
        <v>0</v>
      </c>
      <c r="H1646">
        <f t="shared" si="142"/>
        <v>1</v>
      </c>
      <c r="I1646" s="4">
        <v>250000</v>
      </c>
      <c r="J1646" s="4">
        <v>1000</v>
      </c>
      <c r="K1646" s="4">
        <f>+I1646*J1646</f>
        <v>250000000</v>
      </c>
      <c r="L1646" s="3">
        <f t="shared" si="143"/>
        <v>0</v>
      </c>
      <c r="M1646" s="3">
        <f t="shared" si="144"/>
        <v>250000000</v>
      </c>
    </row>
    <row r="1647" spans="1:13" x14ac:dyDescent="0.35">
      <c r="A1647" s="1">
        <v>43040</v>
      </c>
      <c r="B1647" t="s">
        <v>2332</v>
      </c>
      <c r="C1647" t="s">
        <v>2333</v>
      </c>
      <c r="D1647" s="1">
        <v>43045</v>
      </c>
      <c r="E1647" s="1">
        <v>43775</v>
      </c>
      <c r="F1647">
        <f t="shared" si="140"/>
        <v>2</v>
      </c>
      <c r="G1647">
        <f t="shared" si="141"/>
        <v>1</v>
      </c>
      <c r="H1647">
        <f t="shared" si="142"/>
        <v>0</v>
      </c>
      <c r="I1647" s="4">
        <v>20000</v>
      </c>
      <c r="J1647" s="4">
        <v>10000</v>
      </c>
      <c r="K1647" s="4">
        <f>+I1647*J1647</f>
        <v>200000000</v>
      </c>
      <c r="L1647" s="3">
        <f t="shared" si="143"/>
        <v>200000000</v>
      </c>
      <c r="M1647" s="3">
        <f t="shared" si="144"/>
        <v>0</v>
      </c>
    </row>
    <row r="1648" spans="1:13" x14ac:dyDescent="0.35">
      <c r="A1648" s="1">
        <v>43922</v>
      </c>
      <c r="B1648" t="s">
        <v>2334</v>
      </c>
      <c r="C1648" t="s">
        <v>2333</v>
      </c>
      <c r="D1648" s="1">
        <v>43923</v>
      </c>
      <c r="E1648" s="1">
        <v>44288</v>
      </c>
      <c r="F1648">
        <f t="shared" si="140"/>
        <v>1</v>
      </c>
      <c r="G1648">
        <f t="shared" si="141"/>
        <v>1</v>
      </c>
      <c r="H1648">
        <f t="shared" si="142"/>
        <v>0</v>
      </c>
      <c r="I1648" s="4">
        <v>102000</v>
      </c>
      <c r="J1648" s="4">
        <v>1000</v>
      </c>
      <c r="K1648" s="4">
        <f>+I1648*J1648</f>
        <v>102000000</v>
      </c>
      <c r="L1648" s="3">
        <f t="shared" si="143"/>
        <v>102000000</v>
      </c>
      <c r="M1648" s="3">
        <f t="shared" si="144"/>
        <v>0</v>
      </c>
    </row>
    <row r="1649" spans="1:13" x14ac:dyDescent="0.35">
      <c r="A1649" s="1">
        <v>44256</v>
      </c>
      <c r="B1649" t="s">
        <v>2335</v>
      </c>
      <c r="C1649" t="s">
        <v>2333</v>
      </c>
      <c r="D1649" s="1">
        <v>44285</v>
      </c>
      <c r="E1649" s="1">
        <v>46111</v>
      </c>
      <c r="F1649">
        <f t="shared" si="140"/>
        <v>5.0027397260273974</v>
      </c>
      <c r="G1649">
        <f t="shared" si="141"/>
        <v>0</v>
      </c>
      <c r="H1649">
        <f t="shared" si="142"/>
        <v>1</v>
      </c>
      <c r="I1649" s="4">
        <v>200000</v>
      </c>
      <c r="J1649" s="4">
        <v>1000</v>
      </c>
      <c r="K1649" s="4">
        <f>+I1649*J1649</f>
        <v>200000000</v>
      </c>
      <c r="L1649" s="3">
        <f t="shared" si="143"/>
        <v>0</v>
      </c>
      <c r="M1649" s="3">
        <f t="shared" si="144"/>
        <v>200000000</v>
      </c>
    </row>
    <row r="1650" spans="1:13" x14ac:dyDescent="0.35">
      <c r="A1650" s="1">
        <v>44348</v>
      </c>
      <c r="B1650" t="s">
        <v>2336</v>
      </c>
      <c r="C1650" t="s">
        <v>2337</v>
      </c>
      <c r="D1650" s="1">
        <v>44362</v>
      </c>
      <c r="E1650" s="1">
        <v>48745</v>
      </c>
      <c r="F1650">
        <f t="shared" si="140"/>
        <v>12.008219178082191</v>
      </c>
      <c r="G1650">
        <f t="shared" si="141"/>
        <v>0</v>
      </c>
      <c r="H1650">
        <f t="shared" si="142"/>
        <v>1</v>
      </c>
      <c r="I1650" s="4">
        <v>325000</v>
      </c>
      <c r="J1650" s="4">
        <v>1000</v>
      </c>
      <c r="K1650" s="4">
        <f>+I1650*J1650</f>
        <v>325000000</v>
      </c>
      <c r="L1650" s="3">
        <f t="shared" si="143"/>
        <v>0</v>
      </c>
      <c r="M1650" s="3">
        <f t="shared" si="144"/>
        <v>325000000</v>
      </c>
    </row>
    <row r="1651" spans="1:13" x14ac:dyDescent="0.35">
      <c r="A1651" s="1">
        <v>41183</v>
      </c>
      <c r="B1651" t="s">
        <v>2338</v>
      </c>
      <c r="C1651" t="s">
        <v>2339</v>
      </c>
      <c r="D1651" s="1">
        <v>41204</v>
      </c>
      <c r="E1651" s="1">
        <v>41932</v>
      </c>
      <c r="F1651">
        <f t="shared" si="140"/>
        <v>1.9945205479452055</v>
      </c>
      <c r="G1651">
        <f t="shared" si="141"/>
        <v>1</v>
      </c>
      <c r="H1651">
        <f t="shared" si="142"/>
        <v>0</v>
      </c>
      <c r="I1651" s="4">
        <v>6500</v>
      </c>
      <c r="J1651" s="4">
        <v>10000</v>
      </c>
      <c r="K1651" s="4">
        <f>+I1651*J1651</f>
        <v>65000000</v>
      </c>
      <c r="L1651" s="3">
        <f t="shared" si="143"/>
        <v>65000000</v>
      </c>
      <c r="M1651" s="3">
        <f t="shared" si="144"/>
        <v>0</v>
      </c>
    </row>
    <row r="1652" spans="1:13" x14ac:dyDescent="0.35">
      <c r="A1652" s="1">
        <v>43191</v>
      </c>
      <c r="B1652" t="s">
        <v>2340</v>
      </c>
      <c r="C1652" t="s">
        <v>2341</v>
      </c>
      <c r="D1652" s="1">
        <v>43215</v>
      </c>
      <c r="E1652" s="1">
        <v>44311</v>
      </c>
      <c r="F1652">
        <f t="shared" si="140"/>
        <v>3.0027397260273974</v>
      </c>
      <c r="G1652">
        <f t="shared" si="141"/>
        <v>1</v>
      </c>
      <c r="H1652">
        <f t="shared" si="142"/>
        <v>0</v>
      </c>
      <c r="I1652" s="4">
        <v>80000</v>
      </c>
      <c r="J1652" s="4">
        <v>10000</v>
      </c>
      <c r="K1652" s="4">
        <f>+I1652*J1652</f>
        <v>800000000</v>
      </c>
      <c r="L1652" s="3">
        <f t="shared" si="143"/>
        <v>800000000</v>
      </c>
      <c r="M1652" s="3">
        <f t="shared" si="144"/>
        <v>0</v>
      </c>
    </row>
    <row r="1653" spans="1:13" x14ac:dyDescent="0.35">
      <c r="A1653" s="1">
        <v>43466</v>
      </c>
      <c r="B1653" t="s">
        <v>2342</v>
      </c>
      <c r="C1653" t="s">
        <v>2341</v>
      </c>
      <c r="D1653" s="1">
        <v>43476</v>
      </c>
      <c r="E1653" s="1">
        <v>44937</v>
      </c>
      <c r="F1653">
        <f t="shared" si="140"/>
        <v>4.0027397260273974</v>
      </c>
      <c r="G1653">
        <f t="shared" si="141"/>
        <v>1</v>
      </c>
      <c r="H1653">
        <f t="shared" si="142"/>
        <v>0</v>
      </c>
      <c r="I1653" s="4">
        <v>600000</v>
      </c>
      <c r="J1653" s="4">
        <v>1000</v>
      </c>
      <c r="K1653" s="4">
        <f>+I1653*J1653</f>
        <v>600000000</v>
      </c>
      <c r="L1653" s="3">
        <f t="shared" si="143"/>
        <v>600000000</v>
      </c>
      <c r="M1653" s="3">
        <f t="shared" si="144"/>
        <v>0</v>
      </c>
    </row>
    <row r="1654" spans="1:13" x14ac:dyDescent="0.35">
      <c r="A1654" s="1">
        <v>44044</v>
      </c>
      <c r="B1654" t="s">
        <v>2343</v>
      </c>
      <c r="C1654" t="s">
        <v>2341</v>
      </c>
      <c r="D1654" s="1">
        <v>44074</v>
      </c>
      <c r="E1654" s="1">
        <v>45169</v>
      </c>
      <c r="F1654">
        <f t="shared" si="140"/>
        <v>3</v>
      </c>
      <c r="G1654">
        <f t="shared" si="141"/>
        <v>1</v>
      </c>
      <c r="H1654">
        <f t="shared" si="142"/>
        <v>0</v>
      </c>
      <c r="I1654" s="4">
        <v>200000</v>
      </c>
      <c r="J1654" s="4">
        <v>1000</v>
      </c>
      <c r="K1654" s="4">
        <f>+I1654*J1654</f>
        <v>200000000</v>
      </c>
      <c r="L1654" s="3">
        <f t="shared" si="143"/>
        <v>200000000</v>
      </c>
      <c r="M1654" s="3">
        <f t="shared" si="144"/>
        <v>0</v>
      </c>
    </row>
    <row r="1655" spans="1:13" x14ac:dyDescent="0.35">
      <c r="A1655" s="1">
        <v>44136</v>
      </c>
      <c r="B1655" t="s">
        <v>2344</v>
      </c>
      <c r="C1655" t="s">
        <v>2341</v>
      </c>
      <c r="D1655" s="1">
        <v>44162</v>
      </c>
      <c r="E1655" s="1">
        <v>45257</v>
      </c>
      <c r="F1655">
        <f t="shared" si="140"/>
        <v>3</v>
      </c>
      <c r="G1655">
        <f t="shared" si="141"/>
        <v>1</v>
      </c>
      <c r="H1655">
        <f t="shared" si="142"/>
        <v>0</v>
      </c>
      <c r="I1655" s="4">
        <v>585281</v>
      </c>
      <c r="J1655" s="4">
        <v>1000</v>
      </c>
      <c r="K1655" s="4">
        <f>+I1655*J1655</f>
        <v>585281000</v>
      </c>
      <c r="L1655" s="3">
        <f t="shared" si="143"/>
        <v>585281000</v>
      </c>
      <c r="M1655" s="3">
        <f t="shared" si="144"/>
        <v>0</v>
      </c>
    </row>
    <row r="1656" spans="1:13" x14ac:dyDescent="0.35">
      <c r="A1656" s="1">
        <v>44044</v>
      </c>
      <c r="B1656" t="s">
        <v>2345</v>
      </c>
      <c r="C1656" t="s">
        <v>2341</v>
      </c>
      <c r="D1656" s="1">
        <v>44074</v>
      </c>
      <c r="E1656" s="1">
        <v>45535</v>
      </c>
      <c r="F1656">
        <f t="shared" si="140"/>
        <v>4.0027397260273974</v>
      </c>
      <c r="G1656">
        <f t="shared" si="141"/>
        <v>1</v>
      </c>
      <c r="H1656">
        <f t="shared" si="142"/>
        <v>0</v>
      </c>
      <c r="I1656" s="4">
        <v>500000</v>
      </c>
      <c r="J1656" s="4">
        <v>1000</v>
      </c>
      <c r="K1656" s="4">
        <f>+I1656*J1656</f>
        <v>500000000</v>
      </c>
      <c r="L1656" s="3">
        <f t="shared" si="143"/>
        <v>500000000</v>
      </c>
      <c r="M1656" s="3">
        <f t="shared" si="144"/>
        <v>0</v>
      </c>
    </row>
    <row r="1657" spans="1:13" x14ac:dyDescent="0.35">
      <c r="A1657" s="1">
        <v>44136</v>
      </c>
      <c r="B1657" t="s">
        <v>2346</v>
      </c>
      <c r="C1657" t="s">
        <v>2341</v>
      </c>
      <c r="D1657" s="1">
        <v>44162</v>
      </c>
      <c r="E1657" s="1">
        <v>45988</v>
      </c>
      <c r="F1657">
        <f t="shared" si="140"/>
        <v>5.0027397260273974</v>
      </c>
      <c r="G1657">
        <f t="shared" si="141"/>
        <v>0</v>
      </c>
      <c r="H1657">
        <f t="shared" si="142"/>
        <v>1</v>
      </c>
      <c r="I1657" s="4">
        <v>514719</v>
      </c>
      <c r="J1657" s="4">
        <v>1000</v>
      </c>
      <c r="K1657" s="4">
        <f>+I1657*J1657</f>
        <v>514719000</v>
      </c>
      <c r="L1657" s="3">
        <f t="shared" si="143"/>
        <v>0</v>
      </c>
      <c r="M1657" s="3">
        <f t="shared" si="144"/>
        <v>514719000</v>
      </c>
    </row>
    <row r="1658" spans="1:13" x14ac:dyDescent="0.35">
      <c r="A1658" s="1">
        <v>44166</v>
      </c>
      <c r="B1658" t="s">
        <v>2347</v>
      </c>
      <c r="C1658" t="s">
        <v>2348</v>
      </c>
      <c r="D1658" s="1">
        <v>44182</v>
      </c>
      <c r="E1658" s="1">
        <v>46008</v>
      </c>
      <c r="F1658">
        <f t="shared" si="140"/>
        <v>5.0027397260273974</v>
      </c>
      <c r="G1658">
        <f t="shared" si="141"/>
        <v>0</v>
      </c>
      <c r="H1658">
        <f t="shared" si="142"/>
        <v>1</v>
      </c>
      <c r="I1658" s="4">
        <v>100000</v>
      </c>
      <c r="J1658" s="4">
        <v>1000</v>
      </c>
      <c r="K1658" s="4">
        <f>+I1658*J1658</f>
        <v>100000000</v>
      </c>
      <c r="L1658" s="3">
        <f t="shared" si="143"/>
        <v>0</v>
      </c>
      <c r="M1658" s="3">
        <f t="shared" si="144"/>
        <v>100000000</v>
      </c>
    </row>
    <row r="1659" spans="1:13" x14ac:dyDescent="0.35">
      <c r="A1659" s="1">
        <v>43862</v>
      </c>
      <c r="B1659" t="s">
        <v>2349</v>
      </c>
      <c r="C1659" t="s">
        <v>2350</v>
      </c>
      <c r="D1659" s="1">
        <v>43881</v>
      </c>
      <c r="E1659" s="1">
        <v>44247</v>
      </c>
      <c r="F1659">
        <f t="shared" si="140"/>
        <v>1.0027397260273974</v>
      </c>
      <c r="G1659">
        <f t="shared" si="141"/>
        <v>1</v>
      </c>
      <c r="H1659">
        <f t="shared" si="142"/>
        <v>0</v>
      </c>
      <c r="I1659" s="4">
        <v>82000</v>
      </c>
      <c r="J1659" s="4">
        <v>1000</v>
      </c>
      <c r="K1659" s="4">
        <f>+I1659*J1659</f>
        <v>82000000</v>
      </c>
      <c r="L1659" s="3">
        <f t="shared" si="143"/>
        <v>82000000</v>
      </c>
      <c r="M1659" s="3">
        <f t="shared" si="144"/>
        <v>0</v>
      </c>
    </row>
    <row r="1660" spans="1:13" x14ac:dyDescent="0.35">
      <c r="A1660" s="1">
        <v>43586</v>
      </c>
      <c r="B1660" t="s">
        <v>2351</v>
      </c>
      <c r="C1660" t="s">
        <v>2352</v>
      </c>
      <c r="D1660" s="1">
        <v>43615</v>
      </c>
      <c r="E1660" s="1">
        <v>44895</v>
      </c>
      <c r="F1660">
        <f t="shared" si="140"/>
        <v>3.506849315068493</v>
      </c>
      <c r="G1660">
        <f t="shared" si="141"/>
        <v>1</v>
      </c>
      <c r="H1660">
        <f t="shared" si="142"/>
        <v>0</v>
      </c>
      <c r="I1660" s="4">
        <v>12000</v>
      </c>
      <c r="J1660" s="4">
        <v>1000</v>
      </c>
      <c r="K1660" s="4">
        <f>+I1660*J1660</f>
        <v>12000000</v>
      </c>
      <c r="L1660" s="3">
        <f t="shared" si="143"/>
        <v>12000000</v>
      </c>
      <c r="M1660" s="3">
        <f t="shared" si="144"/>
        <v>0</v>
      </c>
    </row>
    <row r="1661" spans="1:13" x14ac:dyDescent="0.35">
      <c r="A1661" s="1">
        <v>44075</v>
      </c>
      <c r="B1661" t="s">
        <v>2353</v>
      </c>
      <c r="C1661" t="s">
        <v>2352</v>
      </c>
      <c r="D1661" s="1">
        <v>44104</v>
      </c>
      <c r="E1661" s="1">
        <v>45381</v>
      </c>
      <c r="F1661">
        <f t="shared" si="140"/>
        <v>3.4986301369863013</v>
      </c>
      <c r="G1661">
        <f t="shared" si="141"/>
        <v>1</v>
      </c>
      <c r="H1661">
        <f t="shared" si="142"/>
        <v>0</v>
      </c>
      <c r="I1661" s="4">
        <v>35000</v>
      </c>
      <c r="J1661" s="4">
        <v>1000</v>
      </c>
      <c r="K1661" s="4">
        <f>+I1661*J1661</f>
        <v>35000000</v>
      </c>
      <c r="L1661" s="3">
        <f t="shared" si="143"/>
        <v>35000000</v>
      </c>
      <c r="M1661" s="3">
        <f t="shared" si="144"/>
        <v>0</v>
      </c>
    </row>
    <row r="1662" spans="1:13" x14ac:dyDescent="0.35">
      <c r="A1662" s="1">
        <v>44348</v>
      </c>
      <c r="B1662" t="s">
        <v>2354</v>
      </c>
      <c r="C1662" t="s">
        <v>2352</v>
      </c>
      <c r="D1662" s="1">
        <v>44357</v>
      </c>
      <c r="E1662" s="1">
        <v>45636</v>
      </c>
      <c r="F1662">
        <f t="shared" si="140"/>
        <v>3.504109589041096</v>
      </c>
      <c r="G1662">
        <f t="shared" si="141"/>
        <v>1</v>
      </c>
      <c r="H1662">
        <f t="shared" si="142"/>
        <v>0</v>
      </c>
      <c r="I1662" s="4">
        <v>84000</v>
      </c>
      <c r="J1662" s="4">
        <v>1000</v>
      </c>
      <c r="K1662" s="4">
        <f>+I1662*J1662</f>
        <v>84000000</v>
      </c>
      <c r="L1662" s="3">
        <f t="shared" si="143"/>
        <v>84000000</v>
      </c>
      <c r="M1662" s="3">
        <f t="shared" si="144"/>
        <v>0</v>
      </c>
    </row>
    <row r="1663" spans="1:13" x14ac:dyDescent="0.35">
      <c r="A1663" s="1">
        <v>43586</v>
      </c>
      <c r="B1663" t="s">
        <v>2355</v>
      </c>
      <c r="C1663" t="s">
        <v>2352</v>
      </c>
      <c r="D1663" s="1">
        <v>43615</v>
      </c>
      <c r="E1663" s="1">
        <v>45076</v>
      </c>
      <c r="F1663">
        <f t="shared" si="140"/>
        <v>4.0027397260273974</v>
      </c>
      <c r="G1663">
        <f t="shared" si="141"/>
        <v>1</v>
      </c>
      <c r="H1663">
        <f t="shared" si="142"/>
        <v>0</v>
      </c>
      <c r="I1663" s="4">
        <v>3000</v>
      </c>
      <c r="J1663" s="4">
        <v>1000</v>
      </c>
      <c r="K1663" s="4">
        <f>+I1663*J1663</f>
        <v>3000000</v>
      </c>
      <c r="L1663" s="3">
        <f t="shared" si="143"/>
        <v>3000000</v>
      </c>
      <c r="M1663" s="3">
        <f t="shared" si="144"/>
        <v>0</v>
      </c>
    </row>
    <row r="1664" spans="1:13" x14ac:dyDescent="0.35">
      <c r="A1664" s="1">
        <v>44075</v>
      </c>
      <c r="B1664" t="s">
        <v>2356</v>
      </c>
      <c r="C1664" t="s">
        <v>2352</v>
      </c>
      <c r="D1664" s="1">
        <v>44104</v>
      </c>
      <c r="E1664" s="1">
        <v>45565</v>
      </c>
      <c r="F1664">
        <f t="shared" si="140"/>
        <v>4.0027397260273974</v>
      </c>
      <c r="G1664">
        <f t="shared" si="141"/>
        <v>1</v>
      </c>
      <c r="H1664">
        <f t="shared" si="142"/>
        <v>0</v>
      </c>
      <c r="I1664" s="4">
        <v>5000</v>
      </c>
      <c r="J1664" s="4">
        <v>1000</v>
      </c>
      <c r="K1664" s="4">
        <f>+I1664*J1664</f>
        <v>5000000</v>
      </c>
      <c r="L1664" s="3">
        <f t="shared" si="143"/>
        <v>5000000</v>
      </c>
      <c r="M1664" s="3">
        <f t="shared" si="144"/>
        <v>0</v>
      </c>
    </row>
    <row r="1665" spans="1:13" x14ac:dyDescent="0.35">
      <c r="A1665" s="1">
        <v>44348</v>
      </c>
      <c r="B1665" t="s">
        <v>2357</v>
      </c>
      <c r="C1665" t="s">
        <v>2352</v>
      </c>
      <c r="D1665" s="1">
        <v>44357</v>
      </c>
      <c r="E1665" s="1">
        <v>46183</v>
      </c>
      <c r="F1665">
        <f t="shared" si="140"/>
        <v>5.0027397260273974</v>
      </c>
      <c r="G1665">
        <f t="shared" si="141"/>
        <v>0</v>
      </c>
      <c r="H1665">
        <f t="shared" si="142"/>
        <v>1</v>
      </c>
      <c r="I1665" s="4">
        <v>12000</v>
      </c>
      <c r="J1665" s="4">
        <v>1000</v>
      </c>
      <c r="K1665" s="4">
        <f>+I1665*J1665</f>
        <v>12000000</v>
      </c>
      <c r="L1665" s="3">
        <f t="shared" si="143"/>
        <v>0</v>
      </c>
      <c r="M1665" s="3">
        <f t="shared" si="144"/>
        <v>12000000</v>
      </c>
    </row>
    <row r="1666" spans="1:13" x14ac:dyDescent="0.35">
      <c r="A1666" s="1">
        <v>44075</v>
      </c>
      <c r="B1666" t="s">
        <v>2358</v>
      </c>
      <c r="C1666" t="s">
        <v>2352</v>
      </c>
      <c r="D1666" s="1">
        <v>44104</v>
      </c>
      <c r="E1666" s="1">
        <v>45565</v>
      </c>
      <c r="F1666">
        <f t="shared" si="140"/>
        <v>4.0027397260273974</v>
      </c>
      <c r="G1666">
        <f t="shared" si="141"/>
        <v>1</v>
      </c>
      <c r="H1666">
        <f t="shared" si="142"/>
        <v>0</v>
      </c>
      <c r="I1666" s="4">
        <v>10000</v>
      </c>
      <c r="J1666" s="4">
        <v>1000</v>
      </c>
      <c r="K1666" s="4">
        <f>+I1666*J1666</f>
        <v>10000000</v>
      </c>
      <c r="L1666" s="3">
        <f t="shared" si="143"/>
        <v>10000000</v>
      </c>
      <c r="M1666" s="3">
        <f t="shared" si="144"/>
        <v>0</v>
      </c>
    </row>
    <row r="1667" spans="1:13" x14ac:dyDescent="0.35">
      <c r="A1667" s="1">
        <v>44228</v>
      </c>
      <c r="B1667" t="s">
        <v>2359</v>
      </c>
      <c r="C1667" t="s">
        <v>2360</v>
      </c>
      <c r="D1667" s="1">
        <v>44232</v>
      </c>
      <c r="E1667" s="1">
        <v>46058</v>
      </c>
      <c r="F1667">
        <f t="shared" ref="F1667:F1730" si="145">(E1667-D1667)/365</f>
        <v>5.0027397260273974</v>
      </c>
      <c r="G1667">
        <f t="shared" ref="G1667:G1730" si="146">IF(F1667&lt;5,1,)</f>
        <v>0</v>
      </c>
      <c r="H1667">
        <f t="shared" ref="H1667:H1730" si="147">IF(F1667&gt;=5,1,0)</f>
        <v>1</v>
      </c>
      <c r="I1667" s="4">
        <v>425200</v>
      </c>
      <c r="J1667" s="4">
        <v>1000</v>
      </c>
      <c r="K1667" s="4">
        <f>+I1667*J1667</f>
        <v>425200000</v>
      </c>
      <c r="L1667" s="3">
        <f t="shared" ref="L1667:L1730" si="148">+K1667*G1667</f>
        <v>0</v>
      </c>
      <c r="M1667" s="3">
        <f t="shared" ref="M1667:M1730" si="149">+K1667*H1667</f>
        <v>425200000</v>
      </c>
    </row>
    <row r="1668" spans="1:13" x14ac:dyDescent="0.35">
      <c r="A1668" s="1">
        <v>44470</v>
      </c>
      <c r="B1668" t="s">
        <v>2361</v>
      </c>
      <c r="C1668" t="s">
        <v>2362</v>
      </c>
      <c r="D1668" s="1">
        <v>44489</v>
      </c>
      <c r="E1668" s="1">
        <v>46863</v>
      </c>
      <c r="F1668">
        <f t="shared" si="145"/>
        <v>6.5041095890410956</v>
      </c>
      <c r="G1668">
        <f t="shared" si="146"/>
        <v>0</v>
      </c>
      <c r="H1668">
        <f t="shared" si="147"/>
        <v>1</v>
      </c>
      <c r="I1668" s="4">
        <v>200000</v>
      </c>
      <c r="J1668" s="4">
        <v>1000</v>
      </c>
      <c r="K1668" s="4">
        <f>+I1668*J1668</f>
        <v>200000000</v>
      </c>
      <c r="L1668" s="3">
        <f t="shared" si="148"/>
        <v>0</v>
      </c>
      <c r="M1668" s="3">
        <f t="shared" si="149"/>
        <v>200000000</v>
      </c>
    </row>
    <row r="1669" spans="1:13" x14ac:dyDescent="0.35">
      <c r="A1669" s="1">
        <v>43647</v>
      </c>
      <c r="B1669" t="s">
        <v>2363</v>
      </c>
      <c r="C1669" t="s">
        <v>2364</v>
      </c>
      <c r="D1669" s="1">
        <v>43656</v>
      </c>
      <c r="E1669" s="1">
        <v>45483</v>
      </c>
      <c r="F1669">
        <f t="shared" si="145"/>
        <v>5.0054794520547947</v>
      </c>
      <c r="G1669">
        <f t="shared" si="146"/>
        <v>0</v>
      </c>
      <c r="H1669">
        <f t="shared" si="147"/>
        <v>1</v>
      </c>
      <c r="I1669" s="4">
        <v>1764888</v>
      </c>
      <c r="J1669" s="4">
        <v>1000</v>
      </c>
      <c r="K1669" s="4">
        <f>+I1669*J1669</f>
        <v>1764888000</v>
      </c>
      <c r="L1669" s="3">
        <f t="shared" si="148"/>
        <v>0</v>
      </c>
      <c r="M1669" s="3">
        <f t="shared" si="149"/>
        <v>1764888000</v>
      </c>
    </row>
    <row r="1670" spans="1:13" x14ac:dyDescent="0.35">
      <c r="A1670" s="1">
        <v>44470</v>
      </c>
      <c r="B1670" t="s">
        <v>2365</v>
      </c>
      <c r="C1670" t="s">
        <v>2364</v>
      </c>
      <c r="D1670" s="1">
        <v>44499</v>
      </c>
      <c r="E1670" s="1">
        <v>46507</v>
      </c>
      <c r="F1670">
        <f t="shared" si="145"/>
        <v>5.5013698630136982</v>
      </c>
      <c r="G1670">
        <f t="shared" si="146"/>
        <v>0</v>
      </c>
      <c r="H1670">
        <f t="shared" si="147"/>
        <v>1</v>
      </c>
      <c r="I1670" s="4">
        <v>1250000</v>
      </c>
      <c r="J1670" s="4">
        <v>1000</v>
      </c>
      <c r="K1670" s="4">
        <f>+I1670*J1670</f>
        <v>1250000000</v>
      </c>
      <c r="L1670" s="3">
        <f t="shared" si="148"/>
        <v>0</v>
      </c>
      <c r="M1670" s="3">
        <f t="shared" si="149"/>
        <v>1250000000</v>
      </c>
    </row>
    <row r="1671" spans="1:13" x14ac:dyDescent="0.35">
      <c r="A1671" s="1">
        <v>43647</v>
      </c>
      <c r="B1671" t="s">
        <v>2366</v>
      </c>
      <c r="C1671" t="s">
        <v>2364</v>
      </c>
      <c r="D1671" s="1">
        <v>43656</v>
      </c>
      <c r="E1671" s="1">
        <v>46213</v>
      </c>
      <c r="F1671">
        <f t="shared" si="145"/>
        <v>7.0054794520547947</v>
      </c>
      <c r="G1671">
        <f t="shared" si="146"/>
        <v>0</v>
      </c>
      <c r="H1671">
        <f t="shared" si="147"/>
        <v>1</v>
      </c>
      <c r="I1671" s="4">
        <v>235112</v>
      </c>
      <c r="J1671" s="4">
        <v>1000</v>
      </c>
      <c r="K1671" s="4">
        <f>+I1671*J1671</f>
        <v>235112000</v>
      </c>
      <c r="L1671" s="3">
        <f t="shared" si="148"/>
        <v>0</v>
      </c>
      <c r="M1671" s="3">
        <f t="shared" si="149"/>
        <v>235112000</v>
      </c>
    </row>
    <row r="1672" spans="1:13" x14ac:dyDescent="0.35">
      <c r="A1672" s="1">
        <v>44470</v>
      </c>
      <c r="B1672" t="s">
        <v>2367</v>
      </c>
      <c r="C1672" t="s">
        <v>2364</v>
      </c>
      <c r="D1672" s="1">
        <v>44499</v>
      </c>
      <c r="E1672" s="1">
        <v>47238</v>
      </c>
      <c r="F1672">
        <f t="shared" si="145"/>
        <v>7.5041095890410956</v>
      </c>
      <c r="G1672">
        <f t="shared" si="146"/>
        <v>0</v>
      </c>
      <c r="H1672">
        <f t="shared" si="147"/>
        <v>1</v>
      </c>
      <c r="I1672" s="4">
        <v>1250000</v>
      </c>
      <c r="J1672" s="4">
        <v>1000</v>
      </c>
      <c r="K1672" s="4">
        <f>+I1672*J1672</f>
        <v>1250000000</v>
      </c>
      <c r="L1672" s="3">
        <f t="shared" si="148"/>
        <v>0</v>
      </c>
      <c r="M1672" s="3">
        <f t="shared" si="149"/>
        <v>1250000000</v>
      </c>
    </row>
    <row r="1673" spans="1:13" x14ac:dyDescent="0.35">
      <c r="A1673" s="1">
        <v>41306</v>
      </c>
      <c r="B1673" t="s">
        <v>2368</v>
      </c>
      <c r="C1673" t="s">
        <v>2369</v>
      </c>
      <c r="D1673" s="1">
        <v>41323</v>
      </c>
      <c r="E1673" s="1">
        <v>43879</v>
      </c>
      <c r="F1673">
        <f t="shared" si="145"/>
        <v>7.0027397260273974</v>
      </c>
      <c r="G1673">
        <f t="shared" si="146"/>
        <v>0</v>
      </c>
      <c r="H1673">
        <f t="shared" si="147"/>
        <v>1</v>
      </c>
      <c r="I1673" s="4">
        <v>280</v>
      </c>
      <c r="J1673" s="4">
        <v>1000000</v>
      </c>
      <c r="K1673" s="4">
        <f>+I1673*J1673</f>
        <v>280000000</v>
      </c>
      <c r="L1673" s="3">
        <f t="shared" si="148"/>
        <v>0</v>
      </c>
      <c r="M1673" s="3">
        <f t="shared" si="149"/>
        <v>280000000</v>
      </c>
    </row>
    <row r="1674" spans="1:13" x14ac:dyDescent="0.35">
      <c r="A1674" s="1">
        <v>42005</v>
      </c>
      <c r="B1674" t="s">
        <v>2370</v>
      </c>
      <c r="C1674" t="s">
        <v>2369</v>
      </c>
      <c r="D1674" s="1">
        <v>42034</v>
      </c>
      <c r="E1674" s="1">
        <v>44591</v>
      </c>
      <c r="F1674">
        <f t="shared" si="145"/>
        <v>7.0054794520547947</v>
      </c>
      <c r="G1674">
        <f t="shared" si="146"/>
        <v>0</v>
      </c>
      <c r="H1674">
        <f t="shared" si="147"/>
        <v>1</v>
      </c>
      <c r="I1674" s="4">
        <v>300</v>
      </c>
      <c r="J1674" s="4">
        <v>500000</v>
      </c>
      <c r="K1674" s="4">
        <f>+I1674*J1674</f>
        <v>150000000</v>
      </c>
      <c r="L1674" s="3">
        <f t="shared" si="148"/>
        <v>0</v>
      </c>
      <c r="M1674" s="3">
        <f t="shared" si="149"/>
        <v>150000000</v>
      </c>
    </row>
    <row r="1675" spans="1:13" x14ac:dyDescent="0.35">
      <c r="A1675" s="1">
        <v>42644</v>
      </c>
      <c r="B1675" t="s">
        <v>2371</v>
      </c>
      <c r="C1675" t="s">
        <v>2372</v>
      </c>
      <c r="D1675" s="1">
        <v>42646</v>
      </c>
      <c r="E1675" s="1">
        <v>44837</v>
      </c>
      <c r="F1675">
        <f t="shared" si="145"/>
        <v>6.0027397260273974</v>
      </c>
      <c r="G1675">
        <f t="shared" si="146"/>
        <v>0</v>
      </c>
      <c r="H1675">
        <f t="shared" si="147"/>
        <v>1</v>
      </c>
      <c r="I1675" s="4">
        <v>150</v>
      </c>
      <c r="J1675" s="4">
        <v>1000000</v>
      </c>
      <c r="K1675" s="4">
        <f>+I1675*J1675</f>
        <v>150000000</v>
      </c>
      <c r="L1675" s="3">
        <f t="shared" si="148"/>
        <v>0</v>
      </c>
      <c r="M1675" s="3">
        <f t="shared" si="149"/>
        <v>150000000</v>
      </c>
    </row>
    <row r="1676" spans="1:13" x14ac:dyDescent="0.35">
      <c r="A1676" s="1">
        <v>41244</v>
      </c>
      <c r="B1676" t="s">
        <v>2373</v>
      </c>
      <c r="C1676" t="s">
        <v>2374</v>
      </c>
      <c r="D1676" s="1">
        <v>41253</v>
      </c>
      <c r="E1676" s="1">
        <v>44175</v>
      </c>
      <c r="F1676">
        <f t="shared" si="145"/>
        <v>8.0054794520547947</v>
      </c>
      <c r="G1676">
        <f t="shared" si="146"/>
        <v>0</v>
      </c>
      <c r="H1676">
        <f t="shared" si="147"/>
        <v>1</v>
      </c>
      <c r="I1676" s="4">
        <v>150</v>
      </c>
      <c r="J1676" s="4">
        <v>1000000</v>
      </c>
      <c r="K1676" s="4">
        <f>+I1676*J1676</f>
        <v>150000000</v>
      </c>
      <c r="L1676" s="3">
        <f t="shared" si="148"/>
        <v>0</v>
      </c>
      <c r="M1676" s="3">
        <f t="shared" si="149"/>
        <v>150000000</v>
      </c>
    </row>
    <row r="1677" spans="1:13" x14ac:dyDescent="0.35">
      <c r="A1677" s="1">
        <v>42036</v>
      </c>
      <c r="B1677" t="s">
        <v>2375</v>
      </c>
      <c r="C1677" t="s">
        <v>2374</v>
      </c>
      <c r="D1677" s="1">
        <v>42037</v>
      </c>
      <c r="E1677" s="1">
        <v>44167</v>
      </c>
      <c r="F1677">
        <f t="shared" si="145"/>
        <v>5.8356164383561646</v>
      </c>
      <c r="G1677">
        <f t="shared" si="146"/>
        <v>0</v>
      </c>
      <c r="H1677">
        <f t="shared" si="147"/>
        <v>1</v>
      </c>
      <c r="I1677" s="4">
        <v>1000</v>
      </c>
      <c r="J1677" s="4">
        <v>100000</v>
      </c>
      <c r="K1677" s="4">
        <f>+I1677*J1677</f>
        <v>100000000</v>
      </c>
      <c r="L1677" s="3">
        <f t="shared" si="148"/>
        <v>0</v>
      </c>
      <c r="M1677" s="3">
        <f t="shared" si="149"/>
        <v>100000000</v>
      </c>
    </row>
    <row r="1678" spans="1:13" x14ac:dyDescent="0.35">
      <c r="A1678" s="1">
        <v>42036</v>
      </c>
      <c r="B1678" t="s">
        <v>2376</v>
      </c>
      <c r="C1678" t="s">
        <v>2374</v>
      </c>
      <c r="D1678" s="1">
        <v>42037</v>
      </c>
      <c r="E1678" s="1">
        <v>43863</v>
      </c>
      <c r="F1678">
        <f t="shared" si="145"/>
        <v>5.0027397260273974</v>
      </c>
      <c r="G1678">
        <f t="shared" si="146"/>
        <v>0</v>
      </c>
      <c r="H1678">
        <f t="shared" si="147"/>
        <v>1</v>
      </c>
      <c r="I1678" s="4">
        <v>50</v>
      </c>
      <c r="J1678" s="4">
        <v>1000000</v>
      </c>
      <c r="K1678" s="4">
        <f>+I1678*J1678</f>
        <v>50000000</v>
      </c>
      <c r="L1678" s="3">
        <f t="shared" si="148"/>
        <v>0</v>
      </c>
      <c r="M1678" s="3">
        <f t="shared" si="149"/>
        <v>50000000</v>
      </c>
    </row>
    <row r="1679" spans="1:13" x14ac:dyDescent="0.35">
      <c r="A1679" s="1">
        <v>44378</v>
      </c>
      <c r="B1679" t="s">
        <v>2377</v>
      </c>
      <c r="C1679" t="s">
        <v>2378</v>
      </c>
      <c r="D1679" s="1">
        <v>44392</v>
      </c>
      <c r="E1679" s="1">
        <v>46218</v>
      </c>
      <c r="F1679">
        <f t="shared" si="145"/>
        <v>5.0027397260273974</v>
      </c>
      <c r="G1679">
        <f t="shared" si="146"/>
        <v>0</v>
      </c>
      <c r="H1679">
        <f t="shared" si="147"/>
        <v>1</v>
      </c>
      <c r="I1679" s="4">
        <v>300000</v>
      </c>
      <c r="J1679" s="4">
        <v>1000</v>
      </c>
      <c r="K1679" s="4">
        <f>+I1679*J1679</f>
        <v>300000000</v>
      </c>
      <c r="L1679" s="3">
        <f t="shared" si="148"/>
        <v>0</v>
      </c>
      <c r="M1679" s="3">
        <f t="shared" si="149"/>
        <v>300000000</v>
      </c>
    </row>
    <row r="1680" spans="1:13" x14ac:dyDescent="0.35">
      <c r="A1680" s="1">
        <v>44378</v>
      </c>
      <c r="B1680" t="s">
        <v>2379</v>
      </c>
      <c r="C1680" t="s">
        <v>2380</v>
      </c>
      <c r="D1680" s="1">
        <v>44389</v>
      </c>
      <c r="E1680" s="1">
        <v>51746</v>
      </c>
      <c r="F1680">
        <f t="shared" si="145"/>
        <v>20.156164383561645</v>
      </c>
      <c r="G1680">
        <f t="shared" si="146"/>
        <v>0</v>
      </c>
      <c r="H1680">
        <f t="shared" si="147"/>
        <v>1</v>
      </c>
      <c r="I1680" s="4">
        <v>800</v>
      </c>
      <c r="J1680" s="4">
        <v>1000</v>
      </c>
      <c r="K1680" s="4">
        <f>+I1680*J1680</f>
        <v>800000</v>
      </c>
      <c r="L1680" s="3">
        <f t="shared" si="148"/>
        <v>0</v>
      </c>
      <c r="M1680" s="3">
        <f t="shared" si="149"/>
        <v>800000</v>
      </c>
    </row>
    <row r="1681" spans="1:13" x14ac:dyDescent="0.35">
      <c r="A1681" s="1">
        <v>44378</v>
      </c>
      <c r="B1681" t="s">
        <v>2381</v>
      </c>
      <c r="C1681" t="s">
        <v>2380</v>
      </c>
      <c r="D1681" s="1">
        <v>44389</v>
      </c>
      <c r="E1681" s="1">
        <v>51746</v>
      </c>
      <c r="F1681">
        <f t="shared" si="145"/>
        <v>20.156164383561645</v>
      </c>
      <c r="G1681">
        <f t="shared" si="146"/>
        <v>0</v>
      </c>
      <c r="H1681">
        <f t="shared" si="147"/>
        <v>1</v>
      </c>
      <c r="I1681" s="4">
        <v>800</v>
      </c>
      <c r="J1681" s="4">
        <v>1000</v>
      </c>
      <c r="K1681" s="4">
        <f>+I1681*J1681</f>
        <v>800000</v>
      </c>
      <c r="L1681" s="3">
        <f t="shared" si="148"/>
        <v>0</v>
      </c>
      <c r="M1681" s="3">
        <f t="shared" si="149"/>
        <v>800000</v>
      </c>
    </row>
    <row r="1682" spans="1:13" x14ac:dyDescent="0.35">
      <c r="A1682" s="1">
        <v>40544</v>
      </c>
      <c r="B1682" t="s">
        <v>2382</v>
      </c>
      <c r="C1682" t="s">
        <v>2383</v>
      </c>
      <c r="D1682" s="1">
        <v>40548</v>
      </c>
      <c r="E1682" s="1">
        <v>41644</v>
      </c>
      <c r="F1682">
        <f t="shared" si="145"/>
        <v>3.0027397260273974</v>
      </c>
      <c r="G1682">
        <f t="shared" si="146"/>
        <v>1</v>
      </c>
      <c r="H1682">
        <f t="shared" si="147"/>
        <v>0</v>
      </c>
      <c r="I1682" s="4">
        <v>200</v>
      </c>
      <c r="J1682" s="4">
        <v>1000000</v>
      </c>
      <c r="K1682" s="4">
        <f>+I1682*J1682</f>
        <v>200000000</v>
      </c>
      <c r="L1682" s="3">
        <f t="shared" si="148"/>
        <v>200000000</v>
      </c>
      <c r="M1682" s="3">
        <f t="shared" si="149"/>
        <v>0</v>
      </c>
    </row>
    <row r="1683" spans="1:13" x14ac:dyDescent="0.35">
      <c r="A1683" s="1">
        <v>40940</v>
      </c>
      <c r="B1683" t="s">
        <v>2384</v>
      </c>
      <c r="C1683" t="s">
        <v>2383</v>
      </c>
      <c r="D1683" s="1">
        <v>40940</v>
      </c>
      <c r="E1683" s="1">
        <v>47848</v>
      </c>
      <c r="F1683">
        <f t="shared" si="145"/>
        <v>18.926027397260274</v>
      </c>
      <c r="G1683">
        <f t="shared" si="146"/>
        <v>0</v>
      </c>
      <c r="H1683">
        <f t="shared" si="147"/>
        <v>1</v>
      </c>
      <c r="I1683" s="4">
        <v>150</v>
      </c>
      <c r="J1683" s="4">
        <v>1000000</v>
      </c>
      <c r="K1683" s="4">
        <f>+I1683*J1683</f>
        <v>150000000</v>
      </c>
      <c r="L1683" s="3">
        <f t="shared" si="148"/>
        <v>0</v>
      </c>
      <c r="M1683" s="3">
        <f t="shared" si="149"/>
        <v>150000000</v>
      </c>
    </row>
    <row r="1684" spans="1:13" x14ac:dyDescent="0.35">
      <c r="A1684" s="1">
        <v>43586</v>
      </c>
      <c r="B1684" t="s">
        <v>2385</v>
      </c>
      <c r="C1684" t="s">
        <v>2386</v>
      </c>
      <c r="D1684" s="1">
        <v>43616</v>
      </c>
      <c r="E1684" s="1">
        <v>49996</v>
      </c>
      <c r="F1684">
        <f t="shared" si="145"/>
        <v>17.479452054794521</v>
      </c>
      <c r="G1684">
        <f t="shared" si="146"/>
        <v>0</v>
      </c>
      <c r="H1684">
        <f t="shared" si="147"/>
        <v>1</v>
      </c>
      <c r="I1684" s="4">
        <v>55000</v>
      </c>
      <c r="J1684" s="4">
        <v>1000</v>
      </c>
      <c r="K1684" s="4">
        <f>+I1684*J1684</f>
        <v>55000000</v>
      </c>
      <c r="L1684" s="3">
        <f t="shared" si="148"/>
        <v>0</v>
      </c>
      <c r="M1684" s="3">
        <f t="shared" si="149"/>
        <v>55000000</v>
      </c>
    </row>
    <row r="1685" spans="1:13" x14ac:dyDescent="0.35">
      <c r="A1685" s="1">
        <v>43586</v>
      </c>
      <c r="B1685" t="s">
        <v>2387</v>
      </c>
      <c r="C1685" t="s">
        <v>2386</v>
      </c>
      <c r="D1685" s="1">
        <v>43616</v>
      </c>
      <c r="E1685" s="1">
        <v>49263</v>
      </c>
      <c r="F1685">
        <f t="shared" si="145"/>
        <v>15.471232876712328</v>
      </c>
      <c r="G1685">
        <f t="shared" si="146"/>
        <v>0</v>
      </c>
      <c r="H1685">
        <f t="shared" si="147"/>
        <v>1</v>
      </c>
      <c r="I1685" s="4">
        <v>3000</v>
      </c>
      <c r="J1685" s="4">
        <v>1000</v>
      </c>
      <c r="K1685" s="4">
        <f>+I1685*J1685</f>
        <v>3000000</v>
      </c>
      <c r="L1685" s="3">
        <f t="shared" si="148"/>
        <v>0</v>
      </c>
      <c r="M1685" s="3">
        <f t="shared" si="149"/>
        <v>3000000</v>
      </c>
    </row>
    <row r="1686" spans="1:13" x14ac:dyDescent="0.35">
      <c r="A1686" s="1">
        <v>44256</v>
      </c>
      <c r="B1686" t="s">
        <v>2388</v>
      </c>
      <c r="C1686" t="s">
        <v>2389</v>
      </c>
      <c r="D1686" s="1">
        <v>44285</v>
      </c>
      <c r="E1686" s="1">
        <v>45015</v>
      </c>
      <c r="F1686">
        <f t="shared" si="145"/>
        <v>2</v>
      </c>
      <c r="G1686">
        <f t="shared" si="146"/>
        <v>1</v>
      </c>
      <c r="H1686">
        <f t="shared" si="147"/>
        <v>0</v>
      </c>
      <c r="I1686" s="4">
        <v>800000</v>
      </c>
      <c r="J1686" s="4">
        <v>1000</v>
      </c>
      <c r="K1686" s="4">
        <f>+I1686*J1686</f>
        <v>800000000</v>
      </c>
      <c r="L1686" s="3">
        <f t="shared" si="148"/>
        <v>800000000</v>
      </c>
      <c r="M1686" s="3">
        <f t="shared" si="149"/>
        <v>0</v>
      </c>
    </row>
    <row r="1687" spans="1:13" x14ac:dyDescent="0.35">
      <c r="A1687" s="1">
        <v>42309</v>
      </c>
      <c r="B1687" t="s">
        <v>2390</v>
      </c>
      <c r="C1687" t="s">
        <v>2391</v>
      </c>
      <c r="D1687" s="1">
        <v>42313</v>
      </c>
      <c r="E1687" s="1">
        <v>44140</v>
      </c>
      <c r="F1687">
        <f t="shared" si="145"/>
        <v>5.0054794520547947</v>
      </c>
      <c r="G1687">
        <f t="shared" si="146"/>
        <v>0</v>
      </c>
      <c r="H1687">
        <f t="shared" si="147"/>
        <v>1</v>
      </c>
      <c r="I1687" s="4">
        <v>18000</v>
      </c>
      <c r="J1687" s="4">
        <v>10000</v>
      </c>
      <c r="K1687" s="4">
        <f>+I1687*J1687</f>
        <v>180000000</v>
      </c>
      <c r="L1687" s="3">
        <f t="shared" si="148"/>
        <v>0</v>
      </c>
      <c r="M1687" s="3">
        <f t="shared" si="149"/>
        <v>180000000</v>
      </c>
    </row>
    <row r="1688" spans="1:13" x14ac:dyDescent="0.35">
      <c r="A1688" s="1">
        <v>43739</v>
      </c>
      <c r="B1688" t="s">
        <v>2392</v>
      </c>
      <c r="C1688" t="s">
        <v>2372</v>
      </c>
      <c r="D1688" s="1">
        <v>43749</v>
      </c>
      <c r="E1688" s="1">
        <v>46306</v>
      </c>
      <c r="F1688">
        <f t="shared" si="145"/>
        <v>7.0054794520547947</v>
      </c>
      <c r="G1688">
        <f t="shared" si="146"/>
        <v>0</v>
      </c>
      <c r="H1688">
        <f t="shared" si="147"/>
        <v>1</v>
      </c>
      <c r="I1688" s="4">
        <v>265</v>
      </c>
      <c r="J1688" s="4">
        <v>1000000</v>
      </c>
      <c r="K1688" s="4">
        <f>+I1688*J1688</f>
        <v>265000000</v>
      </c>
      <c r="L1688" s="3">
        <f t="shared" si="148"/>
        <v>0</v>
      </c>
      <c r="M1688" s="3">
        <f t="shared" si="149"/>
        <v>265000000</v>
      </c>
    </row>
    <row r="1689" spans="1:13" x14ac:dyDescent="0.35">
      <c r="A1689" s="1">
        <v>44348</v>
      </c>
      <c r="B1689" t="s">
        <v>2393</v>
      </c>
      <c r="C1689" t="s">
        <v>2394</v>
      </c>
      <c r="D1689" s="1">
        <v>44362</v>
      </c>
      <c r="E1689" s="1">
        <v>45092</v>
      </c>
      <c r="F1689">
        <f t="shared" si="145"/>
        <v>2</v>
      </c>
      <c r="G1689">
        <f t="shared" si="146"/>
        <v>1</v>
      </c>
      <c r="H1689">
        <f t="shared" si="147"/>
        <v>0</v>
      </c>
      <c r="I1689" s="4">
        <v>500000</v>
      </c>
      <c r="J1689" s="4">
        <v>1000</v>
      </c>
      <c r="K1689" s="4">
        <f>+I1689*J1689</f>
        <v>500000000</v>
      </c>
      <c r="L1689" s="3">
        <f t="shared" si="148"/>
        <v>500000000</v>
      </c>
      <c r="M1689" s="3">
        <f t="shared" si="149"/>
        <v>0</v>
      </c>
    </row>
    <row r="1690" spans="1:13" x14ac:dyDescent="0.35">
      <c r="A1690" s="1">
        <v>43405</v>
      </c>
      <c r="B1690" t="s">
        <v>2395</v>
      </c>
      <c r="C1690" t="s">
        <v>2396</v>
      </c>
      <c r="D1690" s="1">
        <v>43418</v>
      </c>
      <c r="E1690" s="1">
        <v>46705</v>
      </c>
      <c r="F1690">
        <f t="shared" si="145"/>
        <v>9.0054794520547947</v>
      </c>
      <c r="G1690">
        <f t="shared" si="146"/>
        <v>0</v>
      </c>
      <c r="H1690">
        <f t="shared" si="147"/>
        <v>1</v>
      </c>
      <c r="I1690" s="4">
        <v>10000</v>
      </c>
      <c r="J1690" s="4">
        <v>10000</v>
      </c>
      <c r="K1690" s="4">
        <f>+I1690*J1690</f>
        <v>100000000</v>
      </c>
      <c r="L1690" s="3">
        <f t="shared" si="148"/>
        <v>0</v>
      </c>
      <c r="M1690" s="3">
        <f t="shared" si="149"/>
        <v>100000000</v>
      </c>
    </row>
    <row r="1691" spans="1:13" x14ac:dyDescent="0.35">
      <c r="A1691" s="1">
        <v>40634</v>
      </c>
      <c r="B1691" t="s">
        <v>2397</v>
      </c>
      <c r="C1691" t="s">
        <v>2398</v>
      </c>
      <c r="D1691" s="1">
        <v>40653</v>
      </c>
      <c r="E1691" s="1">
        <v>43941</v>
      </c>
      <c r="F1691">
        <f t="shared" si="145"/>
        <v>9.0082191780821912</v>
      </c>
      <c r="G1691">
        <f t="shared" si="146"/>
        <v>0</v>
      </c>
      <c r="H1691">
        <f t="shared" si="147"/>
        <v>1</v>
      </c>
      <c r="I1691" s="4">
        <v>100</v>
      </c>
      <c r="J1691" s="4">
        <v>10000000</v>
      </c>
      <c r="K1691" s="4">
        <f>+I1691*J1691</f>
        <v>1000000000</v>
      </c>
      <c r="L1691" s="3">
        <f t="shared" si="148"/>
        <v>0</v>
      </c>
      <c r="M1691" s="3">
        <f t="shared" si="149"/>
        <v>1000000000</v>
      </c>
    </row>
    <row r="1692" spans="1:13" x14ac:dyDescent="0.35">
      <c r="A1692" s="1">
        <v>40817</v>
      </c>
      <c r="B1692" t="s">
        <v>2399</v>
      </c>
      <c r="C1692" t="s">
        <v>2398</v>
      </c>
      <c r="D1692" s="1">
        <v>40844</v>
      </c>
      <c r="E1692" s="1">
        <v>42750</v>
      </c>
      <c r="F1692">
        <f t="shared" si="145"/>
        <v>5.2219178082191782</v>
      </c>
      <c r="G1692">
        <f t="shared" si="146"/>
        <v>0</v>
      </c>
      <c r="H1692">
        <f t="shared" si="147"/>
        <v>1</v>
      </c>
      <c r="I1692" s="4">
        <v>100</v>
      </c>
      <c r="J1692" s="4">
        <v>1000000</v>
      </c>
      <c r="K1692" s="4">
        <f>+I1692*J1692</f>
        <v>100000000</v>
      </c>
      <c r="L1692" s="3">
        <f t="shared" si="148"/>
        <v>0</v>
      </c>
      <c r="M1692" s="3">
        <f t="shared" si="149"/>
        <v>100000000</v>
      </c>
    </row>
    <row r="1693" spans="1:13" x14ac:dyDescent="0.35">
      <c r="A1693" s="1">
        <v>41609</v>
      </c>
      <c r="B1693" t="s">
        <v>2400</v>
      </c>
      <c r="C1693" t="s">
        <v>2398</v>
      </c>
      <c r="D1693" s="1">
        <v>41618</v>
      </c>
      <c r="E1693" s="1">
        <v>43444</v>
      </c>
      <c r="F1693">
        <f t="shared" si="145"/>
        <v>5.0027397260273974</v>
      </c>
      <c r="G1693">
        <f t="shared" si="146"/>
        <v>0</v>
      </c>
      <c r="H1693">
        <f t="shared" si="147"/>
        <v>1</v>
      </c>
      <c r="I1693" s="4">
        <v>20000</v>
      </c>
      <c r="J1693" s="4">
        <v>10000</v>
      </c>
      <c r="K1693" s="4">
        <f>+I1693*J1693</f>
        <v>200000000</v>
      </c>
      <c r="L1693" s="3">
        <f t="shared" si="148"/>
        <v>0</v>
      </c>
      <c r="M1693" s="3">
        <f t="shared" si="149"/>
        <v>200000000</v>
      </c>
    </row>
    <row r="1694" spans="1:13" x14ac:dyDescent="0.35">
      <c r="A1694" s="1">
        <v>41974</v>
      </c>
      <c r="B1694" t="s">
        <v>2401</v>
      </c>
      <c r="C1694" t="s">
        <v>2398</v>
      </c>
      <c r="D1694" s="1">
        <v>41988</v>
      </c>
      <c r="E1694" s="1">
        <v>43814</v>
      </c>
      <c r="F1694">
        <f t="shared" si="145"/>
        <v>5.0027397260273974</v>
      </c>
      <c r="G1694">
        <f t="shared" si="146"/>
        <v>0</v>
      </c>
      <c r="H1694">
        <f t="shared" si="147"/>
        <v>1</v>
      </c>
      <c r="I1694" s="4">
        <v>20000</v>
      </c>
      <c r="J1694" s="4">
        <v>10000</v>
      </c>
      <c r="K1694" s="4">
        <f>+I1694*J1694</f>
        <v>200000000</v>
      </c>
      <c r="L1694" s="3">
        <f t="shared" si="148"/>
        <v>0</v>
      </c>
      <c r="M1694" s="3">
        <f t="shared" si="149"/>
        <v>200000000</v>
      </c>
    </row>
    <row r="1695" spans="1:13" x14ac:dyDescent="0.35">
      <c r="A1695" s="1">
        <v>41122</v>
      </c>
      <c r="B1695" t="s">
        <v>2402</v>
      </c>
      <c r="C1695" t="s">
        <v>2403</v>
      </c>
      <c r="D1695" s="1">
        <v>41130</v>
      </c>
      <c r="E1695" s="1">
        <v>42956</v>
      </c>
      <c r="F1695">
        <f t="shared" si="145"/>
        <v>5.0027397260273974</v>
      </c>
      <c r="G1695">
        <f t="shared" si="146"/>
        <v>0</v>
      </c>
      <c r="H1695">
        <f t="shared" si="147"/>
        <v>1</v>
      </c>
      <c r="I1695" s="4">
        <v>3000</v>
      </c>
      <c r="J1695" s="4">
        <v>10000</v>
      </c>
      <c r="K1695" s="4">
        <f>+I1695*J1695</f>
        <v>30000000</v>
      </c>
      <c r="L1695" s="3">
        <f t="shared" si="148"/>
        <v>0</v>
      </c>
      <c r="M1695" s="3">
        <f t="shared" si="149"/>
        <v>30000000</v>
      </c>
    </row>
    <row r="1696" spans="1:13" x14ac:dyDescent="0.35">
      <c r="A1696" s="1">
        <v>41518</v>
      </c>
      <c r="B1696" t="s">
        <v>2404</v>
      </c>
      <c r="C1696" t="s">
        <v>2405</v>
      </c>
      <c r="D1696" s="1">
        <v>41523</v>
      </c>
      <c r="E1696" s="1">
        <v>44810</v>
      </c>
      <c r="F1696">
        <f t="shared" si="145"/>
        <v>9.0054794520547947</v>
      </c>
      <c r="G1696">
        <f t="shared" si="146"/>
        <v>0</v>
      </c>
      <c r="H1696">
        <f t="shared" si="147"/>
        <v>1</v>
      </c>
      <c r="I1696" s="4">
        <v>3000</v>
      </c>
      <c r="J1696" s="4">
        <v>100000</v>
      </c>
      <c r="K1696" s="4">
        <f>+I1696*J1696</f>
        <v>300000000</v>
      </c>
      <c r="L1696" s="3">
        <f t="shared" si="148"/>
        <v>0</v>
      </c>
      <c r="M1696" s="3">
        <f t="shared" si="149"/>
        <v>300000000</v>
      </c>
    </row>
    <row r="1697" spans="1:13" x14ac:dyDescent="0.35">
      <c r="A1697" s="1">
        <v>42278</v>
      </c>
      <c r="B1697" t="s">
        <v>2406</v>
      </c>
      <c r="C1697" t="s">
        <v>2405</v>
      </c>
      <c r="D1697" s="1">
        <v>42307</v>
      </c>
      <c r="E1697" s="1">
        <v>44568</v>
      </c>
      <c r="F1697">
        <f t="shared" si="145"/>
        <v>6.1945205479452055</v>
      </c>
      <c r="G1697">
        <f t="shared" si="146"/>
        <v>0</v>
      </c>
      <c r="H1697">
        <f t="shared" si="147"/>
        <v>1</v>
      </c>
      <c r="I1697" s="4">
        <v>1100</v>
      </c>
      <c r="J1697" s="4">
        <v>100000</v>
      </c>
      <c r="K1697" s="4">
        <f>+I1697*J1697</f>
        <v>110000000</v>
      </c>
      <c r="L1697" s="3">
        <f t="shared" si="148"/>
        <v>0</v>
      </c>
      <c r="M1697" s="3">
        <f t="shared" si="149"/>
        <v>110000000</v>
      </c>
    </row>
    <row r="1698" spans="1:13" x14ac:dyDescent="0.35">
      <c r="A1698" s="1">
        <v>43191</v>
      </c>
      <c r="B1698" t="s">
        <v>2407</v>
      </c>
      <c r="C1698" t="s">
        <v>2405</v>
      </c>
      <c r="D1698" s="1">
        <v>43214</v>
      </c>
      <c r="E1698" s="1">
        <v>44675</v>
      </c>
      <c r="F1698">
        <f t="shared" si="145"/>
        <v>4.0027397260273974</v>
      </c>
      <c r="G1698">
        <f t="shared" si="146"/>
        <v>1</v>
      </c>
      <c r="H1698">
        <f t="shared" si="147"/>
        <v>0</v>
      </c>
      <c r="I1698" s="4">
        <v>100000</v>
      </c>
      <c r="J1698" s="4">
        <v>1000</v>
      </c>
      <c r="K1698" s="4">
        <f>+I1698*J1698</f>
        <v>100000000</v>
      </c>
      <c r="L1698" s="3">
        <f t="shared" si="148"/>
        <v>100000000</v>
      </c>
      <c r="M1698" s="3">
        <f t="shared" si="149"/>
        <v>0</v>
      </c>
    </row>
    <row r="1699" spans="1:13" x14ac:dyDescent="0.35">
      <c r="A1699" s="1">
        <v>43709</v>
      </c>
      <c r="B1699" t="s">
        <v>2408</v>
      </c>
      <c r="C1699" t="s">
        <v>2405</v>
      </c>
      <c r="D1699" s="1">
        <v>43720</v>
      </c>
      <c r="E1699" s="1">
        <v>45547</v>
      </c>
      <c r="F1699">
        <f t="shared" si="145"/>
        <v>5.0054794520547947</v>
      </c>
      <c r="G1699">
        <f t="shared" si="146"/>
        <v>0</v>
      </c>
      <c r="H1699">
        <f t="shared" si="147"/>
        <v>1</v>
      </c>
      <c r="I1699" s="4">
        <v>300000</v>
      </c>
      <c r="J1699" s="4">
        <v>1000</v>
      </c>
      <c r="K1699" s="4">
        <f>+I1699*J1699</f>
        <v>300000000</v>
      </c>
      <c r="L1699" s="3">
        <f t="shared" si="148"/>
        <v>0</v>
      </c>
      <c r="M1699" s="3">
        <f t="shared" si="149"/>
        <v>300000000</v>
      </c>
    </row>
    <row r="1700" spans="1:13" x14ac:dyDescent="0.35">
      <c r="A1700" s="1">
        <v>44531</v>
      </c>
      <c r="B1700" t="s">
        <v>2409</v>
      </c>
      <c r="C1700" t="s">
        <v>2405</v>
      </c>
      <c r="D1700" s="1">
        <v>44559</v>
      </c>
      <c r="E1700" s="1">
        <v>46385</v>
      </c>
      <c r="F1700">
        <f t="shared" si="145"/>
        <v>5.0027397260273974</v>
      </c>
      <c r="G1700">
        <f t="shared" si="146"/>
        <v>0</v>
      </c>
      <c r="H1700">
        <f t="shared" si="147"/>
        <v>1</v>
      </c>
      <c r="I1700" s="4">
        <v>208060</v>
      </c>
      <c r="J1700" s="4">
        <v>1000</v>
      </c>
      <c r="K1700" s="4">
        <f>+I1700*J1700</f>
        <v>208060000</v>
      </c>
      <c r="L1700" s="3">
        <f t="shared" si="148"/>
        <v>0</v>
      </c>
      <c r="M1700" s="3">
        <f t="shared" si="149"/>
        <v>208060000</v>
      </c>
    </row>
    <row r="1701" spans="1:13" x14ac:dyDescent="0.35">
      <c r="A1701" s="1">
        <v>42552</v>
      </c>
      <c r="B1701" t="s">
        <v>2410</v>
      </c>
      <c r="C1701" t="s">
        <v>2398</v>
      </c>
      <c r="D1701" s="1">
        <v>42563</v>
      </c>
      <c r="E1701" s="1">
        <v>43658</v>
      </c>
      <c r="F1701">
        <f t="shared" si="145"/>
        <v>3</v>
      </c>
      <c r="G1701">
        <f t="shared" si="146"/>
        <v>1</v>
      </c>
      <c r="H1701">
        <f t="shared" si="147"/>
        <v>0</v>
      </c>
      <c r="I1701" s="4">
        <v>600000</v>
      </c>
      <c r="J1701" s="4">
        <v>1000</v>
      </c>
      <c r="K1701" s="4">
        <f>+I1701*J1701</f>
        <v>600000000</v>
      </c>
      <c r="L1701" s="3">
        <f t="shared" si="148"/>
        <v>600000000</v>
      </c>
      <c r="M1701" s="3">
        <f t="shared" si="149"/>
        <v>0</v>
      </c>
    </row>
    <row r="1702" spans="1:13" x14ac:dyDescent="0.35">
      <c r="A1702" s="1">
        <v>42552</v>
      </c>
      <c r="B1702" t="s">
        <v>2411</v>
      </c>
      <c r="C1702" t="s">
        <v>2398</v>
      </c>
      <c r="D1702" s="1">
        <v>42572</v>
      </c>
      <c r="E1702" s="1">
        <v>44398</v>
      </c>
      <c r="F1702">
        <f t="shared" si="145"/>
        <v>5.0027397260273974</v>
      </c>
      <c r="G1702">
        <f t="shared" si="146"/>
        <v>0</v>
      </c>
      <c r="H1702">
        <f t="shared" si="147"/>
        <v>1</v>
      </c>
      <c r="I1702" s="4">
        <v>15000</v>
      </c>
      <c r="J1702" s="4">
        <v>10000</v>
      </c>
      <c r="K1702" s="4">
        <f>+I1702*J1702</f>
        <v>150000000</v>
      </c>
      <c r="L1702" s="3">
        <f t="shared" si="148"/>
        <v>0</v>
      </c>
      <c r="M1702" s="3">
        <f t="shared" si="149"/>
        <v>150000000</v>
      </c>
    </row>
    <row r="1703" spans="1:13" x14ac:dyDescent="0.35">
      <c r="A1703" s="1">
        <v>42948</v>
      </c>
      <c r="B1703" t="s">
        <v>2412</v>
      </c>
      <c r="C1703" t="s">
        <v>2398</v>
      </c>
      <c r="D1703" s="1">
        <v>42954</v>
      </c>
      <c r="E1703" s="1">
        <v>44050</v>
      </c>
      <c r="F1703">
        <f t="shared" si="145"/>
        <v>3.0027397260273974</v>
      </c>
      <c r="G1703">
        <f t="shared" si="146"/>
        <v>1</v>
      </c>
      <c r="H1703">
        <f t="shared" si="147"/>
        <v>0</v>
      </c>
      <c r="I1703" s="4">
        <v>80000</v>
      </c>
      <c r="J1703" s="4">
        <v>10000</v>
      </c>
      <c r="K1703" s="4">
        <f>+I1703*J1703</f>
        <v>800000000</v>
      </c>
      <c r="L1703" s="3">
        <f t="shared" si="148"/>
        <v>800000000</v>
      </c>
      <c r="M1703" s="3">
        <f t="shared" si="149"/>
        <v>0</v>
      </c>
    </row>
    <row r="1704" spans="1:13" x14ac:dyDescent="0.35">
      <c r="A1704" s="1">
        <v>42552</v>
      </c>
      <c r="B1704" t="s">
        <v>2413</v>
      </c>
      <c r="C1704" t="s">
        <v>2398</v>
      </c>
      <c r="D1704" s="1">
        <v>42563</v>
      </c>
      <c r="E1704" s="1">
        <v>44024</v>
      </c>
      <c r="F1704">
        <f t="shared" si="145"/>
        <v>4.0027397260273974</v>
      </c>
      <c r="G1704">
        <f t="shared" si="146"/>
        <v>1</v>
      </c>
      <c r="H1704">
        <f t="shared" si="147"/>
        <v>0</v>
      </c>
      <c r="I1704" s="4">
        <v>300000</v>
      </c>
      <c r="J1704" s="4">
        <v>1000</v>
      </c>
      <c r="K1704" s="4">
        <f>+I1704*J1704</f>
        <v>300000000</v>
      </c>
      <c r="L1704" s="3">
        <f t="shared" si="148"/>
        <v>300000000</v>
      </c>
      <c r="M1704" s="3">
        <f t="shared" si="149"/>
        <v>0</v>
      </c>
    </row>
    <row r="1705" spans="1:13" x14ac:dyDescent="0.35">
      <c r="A1705" s="1">
        <v>42948</v>
      </c>
      <c r="B1705" t="s">
        <v>2414</v>
      </c>
      <c r="C1705" t="s">
        <v>2398</v>
      </c>
      <c r="D1705" s="1">
        <v>42954</v>
      </c>
      <c r="E1705" s="1">
        <v>45511</v>
      </c>
      <c r="F1705">
        <f t="shared" si="145"/>
        <v>7.0054794520547947</v>
      </c>
      <c r="G1705">
        <f t="shared" si="146"/>
        <v>0</v>
      </c>
      <c r="H1705">
        <f t="shared" si="147"/>
        <v>1</v>
      </c>
      <c r="I1705" s="4">
        <v>60000</v>
      </c>
      <c r="J1705" s="4">
        <v>10000</v>
      </c>
      <c r="K1705" s="4">
        <f>+I1705*J1705</f>
        <v>600000000</v>
      </c>
      <c r="L1705" s="3">
        <f t="shared" si="148"/>
        <v>0</v>
      </c>
      <c r="M1705" s="3">
        <f t="shared" si="149"/>
        <v>600000000</v>
      </c>
    </row>
    <row r="1706" spans="1:13" x14ac:dyDescent="0.35">
      <c r="A1706" s="1">
        <v>42552</v>
      </c>
      <c r="B1706" t="s">
        <v>2415</v>
      </c>
      <c r="C1706" t="s">
        <v>2398</v>
      </c>
      <c r="D1706" s="1">
        <v>42563</v>
      </c>
      <c r="E1706" s="1">
        <v>44389</v>
      </c>
      <c r="F1706">
        <f t="shared" si="145"/>
        <v>5.0027397260273974</v>
      </c>
      <c r="G1706">
        <f t="shared" si="146"/>
        <v>0</v>
      </c>
      <c r="H1706">
        <f t="shared" si="147"/>
        <v>1</v>
      </c>
      <c r="I1706" s="4">
        <v>300000</v>
      </c>
      <c r="J1706" s="4">
        <v>1000</v>
      </c>
      <c r="K1706" s="4">
        <f>+I1706*J1706</f>
        <v>300000000</v>
      </c>
      <c r="L1706" s="3">
        <f t="shared" si="148"/>
        <v>0</v>
      </c>
      <c r="M1706" s="3">
        <f t="shared" si="149"/>
        <v>300000000</v>
      </c>
    </row>
    <row r="1707" spans="1:13" x14ac:dyDescent="0.35">
      <c r="A1707" s="1">
        <v>43344</v>
      </c>
      <c r="B1707" t="s">
        <v>2416</v>
      </c>
      <c r="C1707" t="s">
        <v>2398</v>
      </c>
      <c r="D1707" s="1">
        <v>43353</v>
      </c>
      <c r="E1707" s="1">
        <v>45545</v>
      </c>
      <c r="F1707">
        <f t="shared" si="145"/>
        <v>6.0054794520547947</v>
      </c>
      <c r="G1707">
        <f t="shared" si="146"/>
        <v>0</v>
      </c>
      <c r="H1707">
        <f t="shared" si="147"/>
        <v>1</v>
      </c>
      <c r="I1707" s="4">
        <v>1400000000</v>
      </c>
      <c r="J1707" s="4">
        <v>1</v>
      </c>
      <c r="K1707" s="4">
        <f>+I1707*J1707</f>
        <v>1400000000</v>
      </c>
      <c r="L1707" s="3">
        <f t="shared" si="148"/>
        <v>0</v>
      </c>
      <c r="M1707" s="3">
        <f t="shared" si="149"/>
        <v>1400000000</v>
      </c>
    </row>
    <row r="1708" spans="1:13" x14ac:dyDescent="0.35">
      <c r="A1708" s="1">
        <v>43374</v>
      </c>
      <c r="B1708" t="s">
        <v>2417</v>
      </c>
      <c r="C1708" t="s">
        <v>2398</v>
      </c>
      <c r="D1708" s="1">
        <v>43397</v>
      </c>
      <c r="E1708" s="1">
        <v>46319</v>
      </c>
      <c r="F1708">
        <f t="shared" si="145"/>
        <v>8.0054794520547947</v>
      </c>
      <c r="G1708">
        <f t="shared" si="146"/>
        <v>0</v>
      </c>
      <c r="H1708">
        <f t="shared" si="147"/>
        <v>1</v>
      </c>
      <c r="I1708" s="4">
        <v>500000</v>
      </c>
      <c r="J1708" s="4">
        <v>1000</v>
      </c>
      <c r="K1708" s="4">
        <f>+I1708*J1708</f>
        <v>500000000</v>
      </c>
      <c r="L1708" s="3">
        <f t="shared" si="148"/>
        <v>0</v>
      </c>
      <c r="M1708" s="3">
        <f t="shared" si="149"/>
        <v>500000000</v>
      </c>
    </row>
    <row r="1709" spans="1:13" x14ac:dyDescent="0.35">
      <c r="A1709" s="1">
        <v>41609</v>
      </c>
      <c r="B1709" t="s">
        <v>2418</v>
      </c>
      <c r="C1709" t="s">
        <v>2419</v>
      </c>
      <c r="D1709" s="1">
        <v>41617</v>
      </c>
      <c r="E1709" s="1">
        <v>43444</v>
      </c>
      <c r="F1709">
        <f t="shared" si="145"/>
        <v>5.0054794520547947</v>
      </c>
      <c r="G1709">
        <f t="shared" si="146"/>
        <v>0</v>
      </c>
      <c r="H1709">
        <f t="shared" si="147"/>
        <v>1</v>
      </c>
      <c r="I1709" s="4">
        <v>100</v>
      </c>
      <c r="J1709" s="4">
        <v>1000000</v>
      </c>
      <c r="K1709" s="4">
        <f>+I1709*J1709</f>
        <v>100000000</v>
      </c>
      <c r="L1709" s="3">
        <f t="shared" si="148"/>
        <v>0</v>
      </c>
      <c r="M1709" s="3">
        <f t="shared" si="149"/>
        <v>100000000</v>
      </c>
    </row>
    <row r="1710" spans="1:13" x14ac:dyDescent="0.35">
      <c r="A1710" s="1">
        <v>42948</v>
      </c>
      <c r="B1710" t="s">
        <v>2420</v>
      </c>
      <c r="C1710" t="s">
        <v>2419</v>
      </c>
      <c r="D1710" s="1">
        <v>42975</v>
      </c>
      <c r="E1710" s="1">
        <v>45532</v>
      </c>
      <c r="F1710">
        <f t="shared" si="145"/>
        <v>7.0054794520547947</v>
      </c>
      <c r="G1710">
        <f t="shared" si="146"/>
        <v>0</v>
      </c>
      <c r="H1710">
        <f t="shared" si="147"/>
        <v>1</v>
      </c>
      <c r="I1710" s="4">
        <v>1000000000</v>
      </c>
      <c r="J1710" s="4">
        <v>1</v>
      </c>
      <c r="K1710" s="4">
        <f>+I1710*J1710</f>
        <v>1000000000</v>
      </c>
      <c r="L1710" s="3">
        <f t="shared" si="148"/>
        <v>0</v>
      </c>
      <c r="M1710" s="3">
        <f t="shared" si="149"/>
        <v>1000000000</v>
      </c>
    </row>
    <row r="1711" spans="1:13" x14ac:dyDescent="0.35">
      <c r="A1711" s="1">
        <v>43132</v>
      </c>
      <c r="B1711" t="s">
        <v>2421</v>
      </c>
      <c r="C1711" t="s">
        <v>2419</v>
      </c>
      <c r="D1711" s="1">
        <v>43157</v>
      </c>
      <c r="E1711" s="1">
        <v>46748</v>
      </c>
      <c r="F1711">
        <f t="shared" si="145"/>
        <v>9.838356164383562</v>
      </c>
      <c r="G1711">
        <f t="shared" si="146"/>
        <v>0</v>
      </c>
      <c r="H1711">
        <f t="shared" si="147"/>
        <v>1</v>
      </c>
      <c r="I1711" s="4">
        <v>1000000000</v>
      </c>
      <c r="J1711" s="4">
        <v>1</v>
      </c>
      <c r="K1711" s="4">
        <f>+I1711*J1711</f>
        <v>1000000000</v>
      </c>
      <c r="L1711" s="3">
        <f t="shared" si="148"/>
        <v>0</v>
      </c>
      <c r="M1711" s="3">
        <f t="shared" si="149"/>
        <v>1000000000</v>
      </c>
    </row>
    <row r="1712" spans="1:13" x14ac:dyDescent="0.35">
      <c r="A1712" s="1">
        <v>41671</v>
      </c>
      <c r="B1712" t="s">
        <v>2422</v>
      </c>
      <c r="C1712" t="s">
        <v>2423</v>
      </c>
      <c r="D1712" s="1">
        <v>41690</v>
      </c>
      <c r="E1712" s="1">
        <v>43151</v>
      </c>
      <c r="F1712">
        <f t="shared" si="145"/>
        <v>4.0027397260273974</v>
      </c>
      <c r="G1712">
        <f t="shared" si="146"/>
        <v>1</v>
      </c>
      <c r="H1712">
        <f t="shared" si="147"/>
        <v>0</v>
      </c>
      <c r="I1712" s="4">
        <v>12000</v>
      </c>
      <c r="J1712" s="4">
        <v>10000</v>
      </c>
      <c r="K1712" s="4">
        <f>+I1712*J1712</f>
        <v>120000000</v>
      </c>
      <c r="L1712" s="3">
        <f t="shared" si="148"/>
        <v>120000000</v>
      </c>
      <c r="M1712" s="3">
        <f t="shared" si="149"/>
        <v>0</v>
      </c>
    </row>
    <row r="1713" spans="1:13" x14ac:dyDescent="0.35">
      <c r="A1713" s="1">
        <v>40634</v>
      </c>
      <c r="B1713" t="s">
        <v>2424</v>
      </c>
      <c r="C1713" t="s">
        <v>2425</v>
      </c>
      <c r="D1713" s="1">
        <v>40634</v>
      </c>
      <c r="E1713" s="1">
        <v>45017</v>
      </c>
      <c r="F1713">
        <f t="shared" si="145"/>
        <v>12.008219178082191</v>
      </c>
      <c r="G1713">
        <f t="shared" si="146"/>
        <v>0</v>
      </c>
      <c r="H1713">
        <f t="shared" si="147"/>
        <v>1</v>
      </c>
      <c r="I1713" s="4">
        <v>24500</v>
      </c>
      <c r="J1713" s="4">
        <v>10000</v>
      </c>
      <c r="K1713" s="4">
        <f>+I1713*J1713</f>
        <v>245000000</v>
      </c>
      <c r="L1713" s="3">
        <f t="shared" si="148"/>
        <v>0</v>
      </c>
      <c r="M1713" s="3">
        <f t="shared" si="149"/>
        <v>245000000</v>
      </c>
    </row>
    <row r="1714" spans="1:13" x14ac:dyDescent="0.35">
      <c r="A1714" s="1">
        <v>44044</v>
      </c>
      <c r="B1714" t="s">
        <v>2426</v>
      </c>
      <c r="C1714" t="s">
        <v>2427</v>
      </c>
      <c r="D1714" s="1">
        <v>44046</v>
      </c>
      <c r="E1714" s="1">
        <v>45915</v>
      </c>
      <c r="F1714">
        <f t="shared" si="145"/>
        <v>5.1205479452054794</v>
      </c>
      <c r="G1714">
        <f t="shared" si="146"/>
        <v>0</v>
      </c>
      <c r="H1714">
        <f t="shared" si="147"/>
        <v>1</v>
      </c>
      <c r="I1714" s="4">
        <v>1500000</v>
      </c>
      <c r="J1714" s="4">
        <v>1000</v>
      </c>
      <c r="K1714" s="4">
        <f>+I1714*J1714</f>
        <v>1500000000</v>
      </c>
      <c r="L1714" s="3">
        <f t="shared" si="148"/>
        <v>0</v>
      </c>
      <c r="M1714" s="3">
        <f t="shared" si="149"/>
        <v>1500000000</v>
      </c>
    </row>
    <row r="1715" spans="1:13" x14ac:dyDescent="0.35">
      <c r="A1715" s="1">
        <v>44075</v>
      </c>
      <c r="B1715" t="s">
        <v>2428</v>
      </c>
      <c r="C1715" t="s">
        <v>2427</v>
      </c>
      <c r="D1715" s="1">
        <v>44099</v>
      </c>
      <c r="E1715" s="1">
        <v>45925</v>
      </c>
      <c r="F1715">
        <f t="shared" si="145"/>
        <v>5.0027397260273974</v>
      </c>
      <c r="G1715">
        <f t="shared" si="146"/>
        <v>0</v>
      </c>
      <c r="H1715">
        <f t="shared" si="147"/>
        <v>1</v>
      </c>
      <c r="I1715" s="4">
        <v>300000</v>
      </c>
      <c r="J1715" s="4">
        <v>1000</v>
      </c>
      <c r="K1715" s="4">
        <f>+I1715*J1715</f>
        <v>300000000</v>
      </c>
      <c r="L1715" s="3">
        <f t="shared" si="148"/>
        <v>0</v>
      </c>
      <c r="M1715" s="3">
        <f t="shared" si="149"/>
        <v>300000000</v>
      </c>
    </row>
    <row r="1716" spans="1:13" x14ac:dyDescent="0.35">
      <c r="A1716" s="1">
        <v>44075</v>
      </c>
      <c r="B1716" t="s">
        <v>2429</v>
      </c>
      <c r="C1716" t="s">
        <v>2427</v>
      </c>
      <c r="D1716" s="1">
        <v>44089</v>
      </c>
      <c r="E1716" s="1">
        <v>45184</v>
      </c>
      <c r="F1716">
        <f t="shared" si="145"/>
        <v>3</v>
      </c>
      <c r="G1716">
        <f t="shared" si="146"/>
        <v>1</v>
      </c>
      <c r="H1716">
        <f t="shared" si="147"/>
        <v>0</v>
      </c>
      <c r="I1716" s="4">
        <v>200000000</v>
      </c>
      <c r="J1716" s="4">
        <v>1</v>
      </c>
      <c r="K1716" s="4">
        <f>+I1716*J1716</f>
        <v>200000000</v>
      </c>
      <c r="L1716" s="3">
        <f t="shared" si="148"/>
        <v>200000000</v>
      </c>
      <c r="M1716" s="3">
        <f t="shared" si="149"/>
        <v>0</v>
      </c>
    </row>
    <row r="1717" spans="1:13" x14ac:dyDescent="0.35">
      <c r="A1717" s="1">
        <v>40603</v>
      </c>
      <c r="B1717" t="s">
        <v>2430</v>
      </c>
      <c r="C1717" t="s">
        <v>2431</v>
      </c>
      <c r="D1717" s="1">
        <v>40630</v>
      </c>
      <c r="E1717" s="1">
        <v>41726</v>
      </c>
      <c r="F1717">
        <f t="shared" si="145"/>
        <v>3.0027397260273974</v>
      </c>
      <c r="G1717">
        <f t="shared" si="146"/>
        <v>1</v>
      </c>
      <c r="H1717">
        <f t="shared" si="147"/>
        <v>0</v>
      </c>
      <c r="I1717" s="4">
        <v>200</v>
      </c>
      <c r="J1717" s="4">
        <v>1000000</v>
      </c>
      <c r="K1717" s="4">
        <f>+I1717*J1717</f>
        <v>200000000</v>
      </c>
      <c r="L1717" s="3">
        <f t="shared" si="148"/>
        <v>200000000</v>
      </c>
      <c r="M1717" s="3">
        <f t="shared" si="149"/>
        <v>0</v>
      </c>
    </row>
    <row r="1718" spans="1:13" x14ac:dyDescent="0.35">
      <c r="A1718" s="1">
        <v>41487</v>
      </c>
      <c r="B1718" t="s">
        <v>2432</v>
      </c>
      <c r="C1718" t="s">
        <v>2431</v>
      </c>
      <c r="D1718" s="1">
        <v>41488</v>
      </c>
      <c r="E1718" s="1">
        <v>43314</v>
      </c>
      <c r="F1718">
        <f t="shared" si="145"/>
        <v>5.0027397260273974</v>
      </c>
      <c r="G1718">
        <f t="shared" si="146"/>
        <v>0</v>
      </c>
      <c r="H1718">
        <f t="shared" si="147"/>
        <v>1</v>
      </c>
      <c r="I1718" s="4">
        <v>40000</v>
      </c>
      <c r="J1718" s="4">
        <v>10000</v>
      </c>
      <c r="K1718" s="4">
        <f>+I1718*J1718</f>
        <v>400000000</v>
      </c>
      <c r="L1718" s="3">
        <f t="shared" si="148"/>
        <v>0</v>
      </c>
      <c r="M1718" s="3">
        <f t="shared" si="149"/>
        <v>400000000</v>
      </c>
    </row>
    <row r="1719" spans="1:13" x14ac:dyDescent="0.35">
      <c r="A1719" s="1">
        <v>41579</v>
      </c>
      <c r="B1719" t="s">
        <v>2433</v>
      </c>
      <c r="C1719" t="s">
        <v>2431</v>
      </c>
      <c r="D1719" s="1">
        <v>41602</v>
      </c>
      <c r="E1719" s="1">
        <v>42940</v>
      </c>
      <c r="F1719">
        <f t="shared" si="145"/>
        <v>3.6657534246575341</v>
      </c>
      <c r="G1719">
        <f t="shared" si="146"/>
        <v>1</v>
      </c>
      <c r="H1719">
        <f t="shared" si="147"/>
        <v>0</v>
      </c>
      <c r="I1719" s="4">
        <v>200</v>
      </c>
      <c r="J1719" s="4">
        <v>1000000</v>
      </c>
      <c r="K1719" s="4">
        <f>+I1719*J1719</f>
        <v>200000000</v>
      </c>
      <c r="L1719" s="3">
        <f t="shared" si="148"/>
        <v>200000000</v>
      </c>
      <c r="M1719" s="3">
        <f t="shared" si="149"/>
        <v>0</v>
      </c>
    </row>
    <row r="1720" spans="1:13" x14ac:dyDescent="0.35">
      <c r="A1720" s="1">
        <v>41730</v>
      </c>
      <c r="B1720" t="s">
        <v>2434</v>
      </c>
      <c r="C1720" t="s">
        <v>2431</v>
      </c>
      <c r="D1720" s="1">
        <v>41739</v>
      </c>
      <c r="E1720" s="1">
        <v>43565</v>
      </c>
      <c r="F1720">
        <f t="shared" si="145"/>
        <v>5.0027397260273974</v>
      </c>
      <c r="G1720">
        <f t="shared" si="146"/>
        <v>0</v>
      </c>
      <c r="H1720">
        <f t="shared" si="147"/>
        <v>1</v>
      </c>
      <c r="I1720" s="4">
        <v>400</v>
      </c>
      <c r="J1720" s="4">
        <v>1000000</v>
      </c>
      <c r="K1720" s="4">
        <f>+I1720*J1720</f>
        <v>400000000</v>
      </c>
      <c r="L1720" s="3">
        <f t="shared" si="148"/>
        <v>0</v>
      </c>
      <c r="M1720" s="3">
        <f t="shared" si="149"/>
        <v>400000000</v>
      </c>
    </row>
    <row r="1721" spans="1:13" x14ac:dyDescent="0.35">
      <c r="A1721" s="1">
        <v>43770</v>
      </c>
      <c r="B1721" t="s">
        <v>2435</v>
      </c>
      <c r="C1721" t="s">
        <v>2431</v>
      </c>
      <c r="D1721" s="1">
        <v>43797</v>
      </c>
      <c r="E1721" s="1">
        <v>45989</v>
      </c>
      <c r="F1721">
        <f t="shared" si="145"/>
        <v>6.0054794520547947</v>
      </c>
      <c r="G1721">
        <f t="shared" si="146"/>
        <v>0</v>
      </c>
      <c r="H1721">
        <f t="shared" si="147"/>
        <v>1</v>
      </c>
      <c r="I1721" s="4">
        <v>80000</v>
      </c>
      <c r="J1721" s="4">
        <v>10000</v>
      </c>
      <c r="K1721" s="4">
        <f>+I1721*J1721</f>
        <v>800000000</v>
      </c>
      <c r="L1721" s="3">
        <f t="shared" si="148"/>
        <v>0</v>
      </c>
      <c r="M1721" s="3">
        <f t="shared" si="149"/>
        <v>800000000</v>
      </c>
    </row>
    <row r="1722" spans="1:13" x14ac:dyDescent="0.35">
      <c r="A1722" s="1">
        <v>43922</v>
      </c>
      <c r="B1722" t="s">
        <v>2436</v>
      </c>
      <c r="C1722" t="s">
        <v>2431</v>
      </c>
      <c r="D1722" s="1">
        <v>43924</v>
      </c>
      <c r="E1722" s="1">
        <v>46115</v>
      </c>
      <c r="F1722">
        <f t="shared" si="145"/>
        <v>6.0027397260273974</v>
      </c>
      <c r="G1722">
        <f t="shared" si="146"/>
        <v>0</v>
      </c>
      <c r="H1722">
        <f t="shared" si="147"/>
        <v>1</v>
      </c>
      <c r="I1722" s="4">
        <v>248500</v>
      </c>
      <c r="J1722" s="4">
        <v>10000</v>
      </c>
      <c r="K1722" s="4">
        <f>+I1722*J1722</f>
        <v>2485000000</v>
      </c>
      <c r="L1722" s="3">
        <f t="shared" si="148"/>
        <v>0</v>
      </c>
      <c r="M1722" s="3">
        <f t="shared" si="149"/>
        <v>2485000000</v>
      </c>
    </row>
    <row r="1723" spans="1:13" x14ac:dyDescent="0.35">
      <c r="A1723" s="1">
        <v>40603</v>
      </c>
      <c r="B1723" t="s">
        <v>2437</v>
      </c>
      <c r="C1723" t="s">
        <v>2431</v>
      </c>
      <c r="D1723" s="1">
        <v>40630</v>
      </c>
      <c r="E1723" s="1">
        <v>41757</v>
      </c>
      <c r="F1723">
        <f t="shared" si="145"/>
        <v>3.0876712328767124</v>
      </c>
      <c r="G1723">
        <f t="shared" si="146"/>
        <v>1</v>
      </c>
      <c r="H1723">
        <f t="shared" si="147"/>
        <v>0</v>
      </c>
      <c r="I1723" s="4">
        <v>200</v>
      </c>
      <c r="J1723" s="4">
        <v>1000000</v>
      </c>
      <c r="K1723" s="4">
        <f>+I1723*J1723</f>
        <v>200000000</v>
      </c>
      <c r="L1723" s="3">
        <f t="shared" si="148"/>
        <v>200000000</v>
      </c>
      <c r="M1723" s="3">
        <f t="shared" si="149"/>
        <v>0</v>
      </c>
    </row>
    <row r="1724" spans="1:13" x14ac:dyDescent="0.35">
      <c r="A1724" s="1">
        <v>44075</v>
      </c>
      <c r="B1724" t="s">
        <v>2438</v>
      </c>
      <c r="C1724" t="s">
        <v>2431</v>
      </c>
      <c r="D1724" s="1">
        <v>44075</v>
      </c>
      <c r="E1724" s="1">
        <v>45901</v>
      </c>
      <c r="F1724">
        <f t="shared" si="145"/>
        <v>5.0027397260273974</v>
      </c>
      <c r="G1724">
        <f t="shared" si="146"/>
        <v>0</v>
      </c>
      <c r="H1724">
        <f t="shared" si="147"/>
        <v>1</v>
      </c>
      <c r="I1724" s="4">
        <v>23500</v>
      </c>
      <c r="J1724" s="4">
        <v>10000</v>
      </c>
      <c r="K1724" s="4">
        <f>+I1724*J1724</f>
        <v>235000000</v>
      </c>
      <c r="L1724" s="3">
        <f t="shared" si="148"/>
        <v>0</v>
      </c>
      <c r="M1724" s="3">
        <f t="shared" si="149"/>
        <v>235000000</v>
      </c>
    </row>
    <row r="1725" spans="1:13" x14ac:dyDescent="0.35">
      <c r="A1725" s="1">
        <v>44440</v>
      </c>
      <c r="B1725" t="s">
        <v>2439</v>
      </c>
      <c r="C1725" t="s">
        <v>2431</v>
      </c>
      <c r="D1725" s="1">
        <v>44448</v>
      </c>
      <c r="E1725" s="1">
        <v>46274</v>
      </c>
      <c r="F1725">
        <f t="shared" si="145"/>
        <v>5.0027397260273974</v>
      </c>
      <c r="G1725">
        <f t="shared" si="146"/>
        <v>0</v>
      </c>
      <c r="H1725">
        <f t="shared" si="147"/>
        <v>1</v>
      </c>
      <c r="I1725" s="4">
        <v>1000000</v>
      </c>
      <c r="J1725" s="4">
        <v>1000</v>
      </c>
      <c r="K1725" s="4">
        <f>+I1725*J1725</f>
        <v>1000000000</v>
      </c>
      <c r="L1725" s="3">
        <f t="shared" si="148"/>
        <v>0</v>
      </c>
      <c r="M1725" s="3">
        <f t="shared" si="149"/>
        <v>1000000000</v>
      </c>
    </row>
    <row r="1726" spans="1:13" x14ac:dyDescent="0.35">
      <c r="A1726" s="1">
        <v>44075</v>
      </c>
      <c r="B1726" t="s">
        <v>2440</v>
      </c>
      <c r="C1726" t="s">
        <v>2431</v>
      </c>
      <c r="D1726" s="1">
        <v>44075</v>
      </c>
      <c r="E1726" s="1">
        <v>45901</v>
      </c>
      <c r="F1726">
        <f t="shared" si="145"/>
        <v>5.0027397260273974</v>
      </c>
      <c r="G1726">
        <f t="shared" si="146"/>
        <v>0</v>
      </c>
      <c r="H1726">
        <f t="shared" si="147"/>
        <v>1</v>
      </c>
      <c r="I1726" s="4">
        <v>50000</v>
      </c>
      <c r="J1726" s="4">
        <v>10000</v>
      </c>
      <c r="K1726" s="4">
        <f>+I1726*J1726</f>
        <v>500000000</v>
      </c>
      <c r="L1726" s="3">
        <f t="shared" si="148"/>
        <v>0</v>
      </c>
      <c r="M1726" s="3">
        <f t="shared" si="149"/>
        <v>500000000</v>
      </c>
    </row>
    <row r="1727" spans="1:13" x14ac:dyDescent="0.35">
      <c r="A1727" s="1">
        <v>44501</v>
      </c>
      <c r="B1727" t="s">
        <v>2441</v>
      </c>
      <c r="C1727" t="s">
        <v>2425</v>
      </c>
      <c r="D1727" s="1">
        <v>44515</v>
      </c>
      <c r="E1727" s="1">
        <v>48167</v>
      </c>
      <c r="F1727">
        <f t="shared" si="145"/>
        <v>10.005479452054795</v>
      </c>
      <c r="G1727">
        <f t="shared" si="146"/>
        <v>0</v>
      </c>
      <c r="H1727">
        <f t="shared" si="147"/>
        <v>1</v>
      </c>
      <c r="I1727" s="4">
        <v>250000</v>
      </c>
      <c r="J1727" s="4">
        <v>1000</v>
      </c>
      <c r="K1727" s="4">
        <f>+I1727*J1727</f>
        <v>250000000</v>
      </c>
      <c r="L1727" s="3">
        <f t="shared" si="148"/>
        <v>0</v>
      </c>
      <c r="M1727" s="3">
        <f t="shared" si="149"/>
        <v>250000000</v>
      </c>
    </row>
    <row r="1728" spans="1:13" x14ac:dyDescent="0.35">
      <c r="A1728" s="1">
        <v>40664</v>
      </c>
      <c r="B1728" t="s">
        <v>2442</v>
      </c>
      <c r="C1728" t="s">
        <v>2443</v>
      </c>
      <c r="D1728" s="1">
        <v>40694</v>
      </c>
      <c r="E1728" s="1">
        <v>46356</v>
      </c>
      <c r="F1728">
        <f t="shared" si="145"/>
        <v>15.512328767123288</v>
      </c>
      <c r="G1728">
        <f t="shared" si="146"/>
        <v>0</v>
      </c>
      <c r="H1728">
        <f t="shared" si="147"/>
        <v>1</v>
      </c>
      <c r="I1728" s="4">
        <v>3340</v>
      </c>
      <c r="J1728" s="4">
        <v>500000</v>
      </c>
      <c r="K1728" s="4">
        <f>+I1728*J1728</f>
        <v>1670000000</v>
      </c>
      <c r="L1728" s="3">
        <f t="shared" si="148"/>
        <v>0</v>
      </c>
      <c r="M1728" s="3">
        <f t="shared" si="149"/>
        <v>1670000000</v>
      </c>
    </row>
    <row r="1729" spans="1:13" x14ac:dyDescent="0.35">
      <c r="A1729" s="1">
        <v>44256</v>
      </c>
      <c r="B1729" t="s">
        <v>2444</v>
      </c>
      <c r="C1729" t="s">
        <v>2445</v>
      </c>
      <c r="D1729" s="1">
        <v>44265</v>
      </c>
      <c r="E1729" s="1">
        <v>46091</v>
      </c>
      <c r="F1729">
        <f t="shared" si="145"/>
        <v>5.0027397260273974</v>
      </c>
      <c r="G1729">
        <f t="shared" si="146"/>
        <v>0</v>
      </c>
      <c r="H1729">
        <f t="shared" si="147"/>
        <v>1</v>
      </c>
      <c r="I1729" s="4">
        <v>200000</v>
      </c>
      <c r="J1729" s="4">
        <v>1000</v>
      </c>
      <c r="K1729" s="4">
        <f>+I1729*J1729</f>
        <v>200000000</v>
      </c>
      <c r="L1729" s="3">
        <f t="shared" si="148"/>
        <v>0</v>
      </c>
      <c r="M1729" s="3">
        <f t="shared" si="149"/>
        <v>200000000</v>
      </c>
    </row>
    <row r="1730" spans="1:13" x14ac:dyDescent="0.35">
      <c r="A1730" s="1">
        <v>44470</v>
      </c>
      <c r="B1730" t="s">
        <v>2446</v>
      </c>
      <c r="C1730" t="s">
        <v>2447</v>
      </c>
      <c r="D1730" s="1">
        <v>44495</v>
      </c>
      <c r="E1730" s="1">
        <v>45591</v>
      </c>
      <c r="F1730">
        <f t="shared" si="145"/>
        <v>3.0027397260273974</v>
      </c>
      <c r="G1730">
        <f t="shared" si="146"/>
        <v>1</v>
      </c>
      <c r="H1730">
        <f t="shared" si="147"/>
        <v>0</v>
      </c>
      <c r="I1730" s="4">
        <v>200000</v>
      </c>
      <c r="J1730" s="4">
        <v>1000</v>
      </c>
      <c r="K1730" s="4">
        <f>+I1730*J1730</f>
        <v>200000000</v>
      </c>
      <c r="L1730" s="3">
        <f t="shared" si="148"/>
        <v>200000000</v>
      </c>
      <c r="M1730" s="3">
        <f t="shared" si="149"/>
        <v>0</v>
      </c>
    </row>
    <row r="1731" spans="1:13" x14ac:dyDescent="0.35">
      <c r="A1731" s="1">
        <v>44440</v>
      </c>
      <c r="B1731" t="s">
        <v>2448</v>
      </c>
      <c r="C1731" t="s">
        <v>2449</v>
      </c>
      <c r="D1731" s="1">
        <v>44445</v>
      </c>
      <c r="E1731" s="1">
        <v>44880</v>
      </c>
      <c r="F1731">
        <f t="shared" ref="F1731:F1794" si="150">(E1731-D1731)/365</f>
        <v>1.1917808219178083</v>
      </c>
      <c r="G1731">
        <f t="shared" ref="G1731:G1794" si="151">IF(F1731&lt;5,1,)</f>
        <v>1</v>
      </c>
      <c r="H1731">
        <f t="shared" ref="H1731:H1794" si="152">IF(F1731&gt;=5,1,0)</f>
        <v>0</v>
      </c>
      <c r="I1731" s="4">
        <v>220000</v>
      </c>
      <c r="J1731" s="4">
        <v>1000</v>
      </c>
      <c r="K1731" s="4">
        <f>+I1731*J1731</f>
        <v>220000000</v>
      </c>
      <c r="L1731" s="3">
        <f t="shared" ref="L1731:L1794" si="153">+K1731*G1731</f>
        <v>220000000</v>
      </c>
      <c r="M1731" s="3">
        <f t="shared" ref="M1731:M1794" si="154">+K1731*H1731</f>
        <v>0</v>
      </c>
    </row>
    <row r="1732" spans="1:13" x14ac:dyDescent="0.35">
      <c r="A1732" s="1">
        <v>43525</v>
      </c>
      <c r="B1732" t="s">
        <v>2450</v>
      </c>
      <c r="C1732" t="s">
        <v>2451</v>
      </c>
      <c r="D1732" s="1">
        <v>43552</v>
      </c>
      <c r="E1732" s="1">
        <v>44283</v>
      </c>
      <c r="F1732">
        <f t="shared" si="150"/>
        <v>2.0027397260273974</v>
      </c>
      <c r="G1732">
        <f t="shared" si="151"/>
        <v>1</v>
      </c>
      <c r="H1732">
        <f t="shared" si="152"/>
        <v>0</v>
      </c>
      <c r="I1732" s="4">
        <v>232500</v>
      </c>
      <c r="J1732" s="4">
        <v>1000</v>
      </c>
      <c r="K1732" s="4">
        <f>+I1732*J1732</f>
        <v>232500000</v>
      </c>
      <c r="L1732" s="3">
        <f t="shared" si="153"/>
        <v>232500000</v>
      </c>
      <c r="M1732" s="3">
        <f t="shared" si="154"/>
        <v>0</v>
      </c>
    </row>
    <row r="1733" spans="1:13" x14ac:dyDescent="0.35">
      <c r="A1733" s="1">
        <v>44256</v>
      </c>
      <c r="B1733" t="s">
        <v>2452</v>
      </c>
      <c r="C1733" t="s">
        <v>2451</v>
      </c>
      <c r="D1733" s="1">
        <v>44270</v>
      </c>
      <c r="E1733" s="1">
        <v>45000</v>
      </c>
      <c r="F1733">
        <f t="shared" si="150"/>
        <v>2</v>
      </c>
      <c r="G1733">
        <f t="shared" si="151"/>
        <v>1</v>
      </c>
      <c r="H1733">
        <f t="shared" si="152"/>
        <v>0</v>
      </c>
      <c r="I1733" s="4">
        <v>260000</v>
      </c>
      <c r="J1733" s="4">
        <v>1000</v>
      </c>
      <c r="K1733" s="4">
        <f>+I1733*J1733</f>
        <v>260000000</v>
      </c>
      <c r="L1733" s="3">
        <f t="shared" si="153"/>
        <v>260000000</v>
      </c>
      <c r="M1733" s="3">
        <f t="shared" si="154"/>
        <v>0</v>
      </c>
    </row>
    <row r="1734" spans="1:13" x14ac:dyDescent="0.35">
      <c r="A1734" s="1">
        <v>44440</v>
      </c>
      <c r="B1734" t="s">
        <v>2453</v>
      </c>
      <c r="C1734" t="s">
        <v>814</v>
      </c>
      <c r="D1734" s="1">
        <v>44463</v>
      </c>
      <c r="E1734" s="1">
        <v>46546</v>
      </c>
      <c r="F1734">
        <f t="shared" si="150"/>
        <v>5.7068493150684931</v>
      </c>
      <c r="G1734">
        <f t="shared" si="151"/>
        <v>0</v>
      </c>
      <c r="H1734">
        <f t="shared" si="152"/>
        <v>1</v>
      </c>
      <c r="I1734" s="4">
        <v>103355</v>
      </c>
      <c r="J1734" s="4">
        <v>1000</v>
      </c>
      <c r="K1734" s="4">
        <f>+I1734*J1734</f>
        <v>103355000</v>
      </c>
      <c r="L1734" s="3">
        <f t="shared" si="153"/>
        <v>0</v>
      </c>
      <c r="M1734" s="3">
        <f t="shared" si="154"/>
        <v>103355000</v>
      </c>
    </row>
    <row r="1735" spans="1:13" x14ac:dyDescent="0.35">
      <c r="A1735" s="1">
        <v>44440</v>
      </c>
      <c r="B1735" t="s">
        <v>2454</v>
      </c>
      <c r="C1735" t="s">
        <v>814</v>
      </c>
      <c r="D1735" s="1">
        <v>44463</v>
      </c>
      <c r="E1735" s="1">
        <v>46546</v>
      </c>
      <c r="F1735">
        <f t="shared" si="150"/>
        <v>5.7068493150684931</v>
      </c>
      <c r="G1735">
        <f t="shared" si="151"/>
        <v>0</v>
      </c>
      <c r="H1735">
        <f t="shared" si="152"/>
        <v>1</v>
      </c>
      <c r="I1735" s="4">
        <v>103354</v>
      </c>
      <c r="J1735" s="4">
        <v>1000</v>
      </c>
      <c r="K1735" s="4">
        <f>+I1735*J1735</f>
        <v>103354000</v>
      </c>
      <c r="L1735" s="3">
        <f t="shared" si="153"/>
        <v>0</v>
      </c>
      <c r="M1735" s="3">
        <f t="shared" si="154"/>
        <v>103354000</v>
      </c>
    </row>
    <row r="1736" spans="1:13" x14ac:dyDescent="0.35">
      <c r="A1736" s="1">
        <v>44440</v>
      </c>
      <c r="B1736" t="s">
        <v>2455</v>
      </c>
      <c r="C1736" t="s">
        <v>814</v>
      </c>
      <c r="D1736" s="1">
        <v>44463</v>
      </c>
      <c r="E1736" s="1">
        <v>46546</v>
      </c>
      <c r="F1736">
        <f t="shared" si="150"/>
        <v>5.7068493150684931</v>
      </c>
      <c r="G1736">
        <f t="shared" si="151"/>
        <v>0</v>
      </c>
      <c r="H1736">
        <f t="shared" si="152"/>
        <v>1</v>
      </c>
      <c r="I1736" s="4">
        <v>103354</v>
      </c>
      <c r="J1736" s="4">
        <v>1000</v>
      </c>
      <c r="K1736" s="4">
        <f>+I1736*J1736</f>
        <v>103354000</v>
      </c>
      <c r="L1736" s="3">
        <f t="shared" si="153"/>
        <v>0</v>
      </c>
      <c r="M1736" s="3">
        <f t="shared" si="154"/>
        <v>103354000</v>
      </c>
    </row>
    <row r="1737" spans="1:13" x14ac:dyDescent="0.35">
      <c r="A1737" s="1">
        <v>44440</v>
      </c>
      <c r="B1737" t="s">
        <v>2456</v>
      </c>
      <c r="C1737" t="s">
        <v>814</v>
      </c>
      <c r="D1737" s="1">
        <v>44463</v>
      </c>
      <c r="E1737" s="1">
        <v>46546</v>
      </c>
      <c r="F1737">
        <f t="shared" si="150"/>
        <v>5.7068493150684931</v>
      </c>
      <c r="G1737">
        <f t="shared" si="151"/>
        <v>0</v>
      </c>
      <c r="H1737">
        <f t="shared" si="152"/>
        <v>1</v>
      </c>
      <c r="I1737" s="4">
        <v>99207</v>
      </c>
      <c r="J1737" s="4">
        <v>1000</v>
      </c>
      <c r="K1737" s="4">
        <f>+I1737*J1737</f>
        <v>99207000</v>
      </c>
      <c r="L1737" s="3">
        <f t="shared" si="153"/>
        <v>0</v>
      </c>
      <c r="M1737" s="3">
        <f t="shared" si="154"/>
        <v>99207000</v>
      </c>
    </row>
    <row r="1738" spans="1:13" x14ac:dyDescent="0.35">
      <c r="A1738" s="1">
        <v>44440</v>
      </c>
      <c r="B1738" t="s">
        <v>2457</v>
      </c>
      <c r="C1738" t="s">
        <v>814</v>
      </c>
      <c r="D1738" s="1">
        <v>44463</v>
      </c>
      <c r="E1738" s="1">
        <v>46546</v>
      </c>
      <c r="F1738">
        <f t="shared" si="150"/>
        <v>5.7068493150684931</v>
      </c>
      <c r="G1738">
        <f t="shared" si="151"/>
        <v>0</v>
      </c>
      <c r="H1738">
        <f t="shared" si="152"/>
        <v>1</v>
      </c>
      <c r="I1738" s="4">
        <v>99207</v>
      </c>
      <c r="J1738" s="4">
        <v>1000</v>
      </c>
      <c r="K1738" s="4">
        <f>+I1738*J1738</f>
        <v>99207000</v>
      </c>
      <c r="L1738" s="3">
        <f t="shared" si="153"/>
        <v>0</v>
      </c>
      <c r="M1738" s="3">
        <f t="shared" si="154"/>
        <v>99207000</v>
      </c>
    </row>
    <row r="1739" spans="1:13" x14ac:dyDescent="0.35">
      <c r="A1739" s="1">
        <v>44440</v>
      </c>
      <c r="B1739" t="s">
        <v>2458</v>
      </c>
      <c r="C1739" t="s">
        <v>814</v>
      </c>
      <c r="D1739" s="1">
        <v>44463</v>
      </c>
      <c r="E1739" s="1">
        <v>46546</v>
      </c>
      <c r="F1739">
        <f t="shared" si="150"/>
        <v>5.7068493150684931</v>
      </c>
      <c r="G1739">
        <f t="shared" si="151"/>
        <v>0</v>
      </c>
      <c r="H1739">
        <f t="shared" si="152"/>
        <v>1</v>
      </c>
      <c r="I1739" s="4">
        <v>99206</v>
      </c>
      <c r="J1739" s="4">
        <v>1000</v>
      </c>
      <c r="K1739" s="4">
        <f>+I1739*J1739</f>
        <v>99206000</v>
      </c>
      <c r="L1739" s="3">
        <f t="shared" si="153"/>
        <v>0</v>
      </c>
      <c r="M1739" s="3">
        <f t="shared" si="154"/>
        <v>99206000</v>
      </c>
    </row>
    <row r="1740" spans="1:13" x14ac:dyDescent="0.35">
      <c r="A1740" s="1">
        <v>44440</v>
      </c>
      <c r="B1740" t="s">
        <v>2459</v>
      </c>
      <c r="C1740" t="s">
        <v>814</v>
      </c>
      <c r="D1740" s="1">
        <v>44463</v>
      </c>
      <c r="E1740" s="1">
        <v>46546</v>
      </c>
      <c r="F1740">
        <f t="shared" si="150"/>
        <v>5.7068493150684931</v>
      </c>
      <c r="G1740">
        <f t="shared" si="151"/>
        <v>0</v>
      </c>
      <c r="H1740">
        <f t="shared" si="152"/>
        <v>1</v>
      </c>
      <c r="I1740" s="4">
        <v>130773</v>
      </c>
      <c r="J1740" s="4">
        <v>1000</v>
      </c>
      <c r="K1740" s="4">
        <f>+I1740*J1740</f>
        <v>130773000</v>
      </c>
      <c r="L1740" s="3">
        <f t="shared" si="153"/>
        <v>0</v>
      </c>
      <c r="M1740" s="3">
        <f t="shared" si="154"/>
        <v>130773000</v>
      </c>
    </row>
    <row r="1741" spans="1:13" x14ac:dyDescent="0.35">
      <c r="A1741" s="1">
        <v>44440</v>
      </c>
      <c r="B1741" t="s">
        <v>2460</v>
      </c>
      <c r="C1741" t="s">
        <v>814</v>
      </c>
      <c r="D1741" s="1">
        <v>44463</v>
      </c>
      <c r="E1741" s="1">
        <v>46546</v>
      </c>
      <c r="F1741">
        <f t="shared" si="150"/>
        <v>5.7068493150684931</v>
      </c>
      <c r="G1741">
        <f t="shared" si="151"/>
        <v>0</v>
      </c>
      <c r="H1741">
        <f t="shared" si="152"/>
        <v>1</v>
      </c>
      <c r="I1741" s="4">
        <v>130772</v>
      </c>
      <c r="J1741" s="4">
        <v>1000</v>
      </c>
      <c r="K1741" s="4">
        <f>+I1741*J1741</f>
        <v>130772000</v>
      </c>
      <c r="L1741" s="3">
        <f t="shared" si="153"/>
        <v>0</v>
      </c>
      <c r="M1741" s="3">
        <f t="shared" si="154"/>
        <v>130772000</v>
      </c>
    </row>
    <row r="1742" spans="1:13" x14ac:dyDescent="0.35">
      <c r="A1742" s="1">
        <v>44440</v>
      </c>
      <c r="B1742" t="s">
        <v>2461</v>
      </c>
      <c r="C1742" t="s">
        <v>814</v>
      </c>
      <c r="D1742" s="1">
        <v>44463</v>
      </c>
      <c r="E1742" s="1">
        <v>46546</v>
      </c>
      <c r="F1742">
        <f t="shared" si="150"/>
        <v>5.7068493150684931</v>
      </c>
      <c r="G1742">
        <f t="shared" si="151"/>
        <v>0</v>
      </c>
      <c r="H1742">
        <f t="shared" si="152"/>
        <v>1</v>
      </c>
      <c r="I1742" s="4">
        <v>130772</v>
      </c>
      <c r="J1742" s="4">
        <v>1000</v>
      </c>
      <c r="K1742" s="4">
        <f>+I1742*J1742</f>
        <v>130772000</v>
      </c>
      <c r="L1742" s="3">
        <f t="shared" si="153"/>
        <v>0</v>
      </c>
      <c r="M1742" s="3">
        <f t="shared" si="154"/>
        <v>130772000</v>
      </c>
    </row>
    <row r="1743" spans="1:13" x14ac:dyDescent="0.35">
      <c r="A1743" s="1">
        <v>44440</v>
      </c>
      <c r="B1743" t="s">
        <v>2462</v>
      </c>
      <c r="C1743" t="s">
        <v>2463</v>
      </c>
      <c r="D1743" s="1">
        <v>44463</v>
      </c>
      <c r="E1743" s="1">
        <v>46289</v>
      </c>
      <c r="F1743">
        <f t="shared" si="150"/>
        <v>5.0027397260273974</v>
      </c>
      <c r="G1743">
        <f t="shared" si="151"/>
        <v>0</v>
      </c>
      <c r="H1743">
        <f t="shared" si="152"/>
        <v>1</v>
      </c>
      <c r="I1743" s="4">
        <v>270000</v>
      </c>
      <c r="J1743" s="4">
        <v>1000</v>
      </c>
      <c r="K1743" s="4">
        <f>+I1743*J1743</f>
        <v>270000000</v>
      </c>
      <c r="L1743" s="3">
        <f t="shared" si="153"/>
        <v>0</v>
      </c>
      <c r="M1743" s="3">
        <f t="shared" si="154"/>
        <v>270000000</v>
      </c>
    </row>
    <row r="1744" spans="1:13" x14ac:dyDescent="0.35">
      <c r="A1744" s="1">
        <v>41913</v>
      </c>
      <c r="B1744" t="s">
        <v>2464</v>
      </c>
      <c r="C1744" t="s">
        <v>2465</v>
      </c>
      <c r="D1744" s="1">
        <v>41920</v>
      </c>
      <c r="E1744" s="1">
        <v>43381</v>
      </c>
      <c r="F1744">
        <f t="shared" si="150"/>
        <v>4.0027397260273974</v>
      </c>
      <c r="G1744">
        <f t="shared" si="151"/>
        <v>1</v>
      </c>
      <c r="H1744">
        <f t="shared" si="152"/>
        <v>0</v>
      </c>
      <c r="I1744" s="4">
        <v>50000</v>
      </c>
      <c r="J1744" s="4">
        <v>1000</v>
      </c>
      <c r="K1744" s="4">
        <f>+I1744*J1744</f>
        <v>50000000</v>
      </c>
      <c r="L1744" s="3">
        <f t="shared" si="153"/>
        <v>50000000</v>
      </c>
      <c r="M1744" s="3">
        <f t="shared" si="154"/>
        <v>0</v>
      </c>
    </row>
    <row r="1745" spans="1:13" x14ac:dyDescent="0.35">
      <c r="A1745" s="1">
        <v>42217</v>
      </c>
      <c r="B1745" t="s">
        <v>2466</v>
      </c>
      <c r="C1745" t="s">
        <v>2465</v>
      </c>
      <c r="D1745" s="1">
        <v>42233</v>
      </c>
      <c r="E1745" s="1">
        <v>43329</v>
      </c>
      <c r="F1745">
        <f t="shared" si="150"/>
        <v>3.0027397260273974</v>
      </c>
      <c r="G1745">
        <f t="shared" si="151"/>
        <v>1</v>
      </c>
      <c r="H1745">
        <f t="shared" si="152"/>
        <v>0</v>
      </c>
      <c r="I1745" s="4">
        <v>30000</v>
      </c>
      <c r="J1745" s="4">
        <v>1000</v>
      </c>
      <c r="K1745" s="4">
        <f>+I1745*J1745</f>
        <v>30000000</v>
      </c>
      <c r="L1745" s="3">
        <f t="shared" si="153"/>
        <v>30000000</v>
      </c>
      <c r="M1745" s="3">
        <f t="shared" si="154"/>
        <v>0</v>
      </c>
    </row>
    <row r="1746" spans="1:13" x14ac:dyDescent="0.35">
      <c r="A1746" s="1">
        <v>41395</v>
      </c>
      <c r="B1746" t="s">
        <v>2467</v>
      </c>
      <c r="C1746" t="s">
        <v>2468</v>
      </c>
      <c r="D1746" s="1">
        <v>41414</v>
      </c>
      <c r="E1746" s="1">
        <v>42144</v>
      </c>
      <c r="F1746">
        <f t="shared" si="150"/>
        <v>2</v>
      </c>
      <c r="G1746">
        <f t="shared" si="151"/>
        <v>1</v>
      </c>
      <c r="H1746">
        <f t="shared" si="152"/>
        <v>0</v>
      </c>
      <c r="I1746" s="4">
        <v>110</v>
      </c>
      <c r="J1746" s="4">
        <v>1000000</v>
      </c>
      <c r="K1746" s="4">
        <f>+I1746*J1746</f>
        <v>110000000</v>
      </c>
      <c r="L1746" s="3">
        <f t="shared" si="153"/>
        <v>110000000</v>
      </c>
      <c r="M1746" s="3">
        <f t="shared" si="154"/>
        <v>0</v>
      </c>
    </row>
    <row r="1747" spans="1:13" x14ac:dyDescent="0.35">
      <c r="A1747" s="1">
        <v>40787</v>
      </c>
      <c r="B1747" t="s">
        <v>2469</v>
      </c>
      <c r="C1747" t="s">
        <v>2470</v>
      </c>
      <c r="D1747" s="1">
        <v>40801</v>
      </c>
      <c r="E1747" s="1">
        <v>41167</v>
      </c>
      <c r="F1747">
        <f t="shared" si="150"/>
        <v>1.0027397260273974</v>
      </c>
      <c r="G1747">
        <f t="shared" si="151"/>
        <v>1</v>
      </c>
      <c r="H1747">
        <f t="shared" si="152"/>
        <v>0</v>
      </c>
      <c r="I1747" s="4">
        <v>420</v>
      </c>
      <c r="J1747" s="4">
        <v>1000000</v>
      </c>
      <c r="K1747" s="4">
        <f>+I1747*J1747</f>
        <v>420000000</v>
      </c>
      <c r="L1747" s="3">
        <f t="shared" si="153"/>
        <v>420000000</v>
      </c>
      <c r="M1747" s="3">
        <f t="shared" si="154"/>
        <v>0</v>
      </c>
    </row>
    <row r="1748" spans="1:13" x14ac:dyDescent="0.35">
      <c r="A1748" s="1">
        <v>40695</v>
      </c>
      <c r="B1748" t="s">
        <v>2471</v>
      </c>
      <c r="C1748" t="s">
        <v>2472</v>
      </c>
      <c r="D1748" s="1">
        <v>40716</v>
      </c>
      <c r="E1748" s="1">
        <v>41395</v>
      </c>
      <c r="F1748">
        <f t="shared" si="150"/>
        <v>1.8602739726027397</v>
      </c>
      <c r="G1748">
        <f t="shared" si="151"/>
        <v>1</v>
      </c>
      <c r="H1748">
        <f t="shared" si="152"/>
        <v>0</v>
      </c>
      <c r="I1748" s="4">
        <v>6000</v>
      </c>
      <c r="J1748" s="4">
        <v>10000</v>
      </c>
      <c r="K1748" s="4">
        <f>+I1748*J1748</f>
        <v>60000000</v>
      </c>
      <c r="L1748" s="3">
        <f t="shared" si="153"/>
        <v>60000000</v>
      </c>
      <c r="M1748" s="3">
        <f t="shared" si="154"/>
        <v>0</v>
      </c>
    </row>
    <row r="1749" spans="1:13" x14ac:dyDescent="0.35">
      <c r="A1749" s="1">
        <v>44136</v>
      </c>
      <c r="B1749" t="s">
        <v>2473</v>
      </c>
      <c r="C1749" t="s">
        <v>2474</v>
      </c>
      <c r="D1749" s="1">
        <v>44138</v>
      </c>
      <c r="E1749" s="1">
        <v>44533</v>
      </c>
      <c r="F1749">
        <f t="shared" si="150"/>
        <v>1.0821917808219179</v>
      </c>
      <c r="G1749">
        <f t="shared" si="151"/>
        <v>1</v>
      </c>
      <c r="H1749">
        <f t="shared" si="152"/>
        <v>0</v>
      </c>
      <c r="I1749" s="4">
        <v>2000</v>
      </c>
      <c r="J1749" s="4">
        <v>100000</v>
      </c>
      <c r="K1749" s="4">
        <f>+I1749*J1749</f>
        <v>200000000</v>
      </c>
      <c r="L1749" s="3">
        <f t="shared" si="153"/>
        <v>200000000</v>
      </c>
      <c r="M1749" s="3">
        <f t="shared" si="154"/>
        <v>0</v>
      </c>
    </row>
    <row r="1750" spans="1:13" x14ac:dyDescent="0.35">
      <c r="A1750" s="1">
        <v>44470</v>
      </c>
      <c r="B1750" t="s">
        <v>2475</v>
      </c>
      <c r="C1750" t="s">
        <v>2474</v>
      </c>
      <c r="D1750" s="1">
        <v>44495</v>
      </c>
      <c r="E1750" s="1">
        <v>45225</v>
      </c>
      <c r="F1750">
        <f t="shared" si="150"/>
        <v>2</v>
      </c>
      <c r="G1750">
        <f t="shared" si="151"/>
        <v>1</v>
      </c>
      <c r="H1750">
        <f t="shared" si="152"/>
        <v>0</v>
      </c>
      <c r="I1750" s="4">
        <v>500000</v>
      </c>
      <c r="J1750" s="4">
        <v>1000</v>
      </c>
      <c r="K1750" s="4">
        <f>+I1750*J1750</f>
        <v>500000000</v>
      </c>
      <c r="L1750" s="3">
        <f t="shared" si="153"/>
        <v>500000000</v>
      </c>
      <c r="M1750" s="3">
        <f t="shared" si="154"/>
        <v>0</v>
      </c>
    </row>
    <row r="1751" spans="1:13" x14ac:dyDescent="0.35">
      <c r="A1751" s="1">
        <v>44136</v>
      </c>
      <c r="B1751" t="s">
        <v>2476</v>
      </c>
      <c r="C1751" t="s">
        <v>2474</v>
      </c>
      <c r="D1751" s="1">
        <v>44138</v>
      </c>
      <c r="E1751" s="1">
        <v>44503</v>
      </c>
      <c r="F1751">
        <f t="shared" si="150"/>
        <v>1</v>
      </c>
      <c r="G1751">
        <f t="shared" si="151"/>
        <v>1</v>
      </c>
      <c r="H1751">
        <f t="shared" si="152"/>
        <v>0</v>
      </c>
      <c r="I1751" s="4">
        <v>1500</v>
      </c>
      <c r="J1751" s="4">
        <v>100000</v>
      </c>
      <c r="K1751" s="4">
        <f>+I1751*J1751</f>
        <v>150000000</v>
      </c>
      <c r="L1751" s="3">
        <f t="shared" si="153"/>
        <v>150000000</v>
      </c>
      <c r="M1751" s="3">
        <f t="shared" si="154"/>
        <v>0</v>
      </c>
    </row>
    <row r="1752" spans="1:13" x14ac:dyDescent="0.35">
      <c r="A1752" s="1">
        <v>44501</v>
      </c>
      <c r="B1752" t="s">
        <v>2477</v>
      </c>
      <c r="C1752" t="s">
        <v>2478</v>
      </c>
      <c r="D1752" s="1">
        <v>44517</v>
      </c>
      <c r="E1752" s="1">
        <v>46343</v>
      </c>
      <c r="F1752">
        <f t="shared" si="150"/>
        <v>5.0027397260273974</v>
      </c>
      <c r="G1752">
        <f t="shared" si="151"/>
        <v>0</v>
      </c>
      <c r="H1752">
        <f t="shared" si="152"/>
        <v>1</v>
      </c>
      <c r="I1752" s="4">
        <v>250000</v>
      </c>
      <c r="J1752" s="4">
        <v>1000</v>
      </c>
      <c r="K1752" s="4">
        <f>+I1752*J1752</f>
        <v>250000000</v>
      </c>
      <c r="L1752" s="3">
        <f t="shared" si="153"/>
        <v>0</v>
      </c>
      <c r="M1752" s="3">
        <f t="shared" si="154"/>
        <v>250000000</v>
      </c>
    </row>
    <row r="1753" spans="1:13" x14ac:dyDescent="0.35">
      <c r="A1753" s="1">
        <v>44348</v>
      </c>
      <c r="B1753" t="s">
        <v>2479</v>
      </c>
      <c r="C1753" t="s">
        <v>2480</v>
      </c>
      <c r="D1753" s="1">
        <v>44377</v>
      </c>
      <c r="E1753" s="1">
        <v>48837</v>
      </c>
      <c r="F1753">
        <f t="shared" si="150"/>
        <v>12.219178082191782</v>
      </c>
      <c r="G1753">
        <f t="shared" si="151"/>
        <v>0</v>
      </c>
      <c r="H1753">
        <f t="shared" si="152"/>
        <v>1</v>
      </c>
      <c r="I1753" s="4">
        <v>550000</v>
      </c>
      <c r="J1753" s="4">
        <v>1000</v>
      </c>
      <c r="K1753" s="4">
        <f>+I1753*J1753</f>
        <v>550000000</v>
      </c>
      <c r="L1753" s="3">
        <f t="shared" si="153"/>
        <v>0</v>
      </c>
      <c r="M1753" s="3">
        <f t="shared" si="154"/>
        <v>550000000</v>
      </c>
    </row>
    <row r="1754" spans="1:13" x14ac:dyDescent="0.35">
      <c r="A1754" s="1">
        <v>43160</v>
      </c>
      <c r="B1754" t="s">
        <v>2481</v>
      </c>
      <c r="C1754" t="s">
        <v>703</v>
      </c>
      <c r="D1754" s="1">
        <v>43187</v>
      </c>
      <c r="E1754" s="1">
        <v>45288</v>
      </c>
      <c r="F1754">
        <f t="shared" si="150"/>
        <v>5.7561643835616438</v>
      </c>
      <c r="G1754">
        <f t="shared" si="151"/>
        <v>0</v>
      </c>
      <c r="H1754">
        <f t="shared" si="152"/>
        <v>1</v>
      </c>
      <c r="I1754" s="4">
        <v>70000</v>
      </c>
      <c r="J1754" s="4">
        <v>1000</v>
      </c>
      <c r="K1754" s="4">
        <f>+I1754*J1754</f>
        <v>70000000</v>
      </c>
      <c r="L1754" s="3">
        <f t="shared" si="153"/>
        <v>0</v>
      </c>
      <c r="M1754" s="3">
        <f t="shared" si="154"/>
        <v>70000000</v>
      </c>
    </row>
    <row r="1755" spans="1:13" x14ac:dyDescent="0.35">
      <c r="A1755" s="1">
        <v>43586</v>
      </c>
      <c r="B1755" t="s">
        <v>2482</v>
      </c>
      <c r="C1755" t="s">
        <v>703</v>
      </c>
      <c r="D1755" s="1">
        <v>43600</v>
      </c>
      <c r="E1755" s="1">
        <v>46157</v>
      </c>
      <c r="F1755">
        <f t="shared" si="150"/>
        <v>7.0054794520547947</v>
      </c>
      <c r="G1755">
        <f t="shared" si="151"/>
        <v>0</v>
      </c>
      <c r="H1755">
        <f t="shared" si="152"/>
        <v>1</v>
      </c>
      <c r="I1755" s="4">
        <v>120000</v>
      </c>
      <c r="J1755" s="4">
        <v>1000</v>
      </c>
      <c r="K1755" s="4">
        <f>+I1755*J1755</f>
        <v>120000000</v>
      </c>
      <c r="L1755" s="3">
        <f t="shared" si="153"/>
        <v>0</v>
      </c>
      <c r="M1755" s="3">
        <f t="shared" si="154"/>
        <v>120000000</v>
      </c>
    </row>
    <row r="1756" spans="1:13" x14ac:dyDescent="0.35">
      <c r="A1756" s="1">
        <v>44378</v>
      </c>
      <c r="B1756" t="s">
        <v>2483</v>
      </c>
      <c r="C1756" t="s">
        <v>703</v>
      </c>
      <c r="D1756" s="1">
        <v>44403</v>
      </c>
      <c r="E1756" s="1">
        <v>49882</v>
      </c>
      <c r="F1756">
        <f t="shared" si="150"/>
        <v>15.010958904109589</v>
      </c>
      <c r="G1756">
        <f t="shared" si="151"/>
        <v>0</v>
      </c>
      <c r="H1756">
        <f t="shared" si="152"/>
        <v>1</v>
      </c>
      <c r="I1756" s="4">
        <v>59036424</v>
      </c>
      <c r="J1756" s="4">
        <v>10</v>
      </c>
      <c r="K1756" s="4">
        <f>+I1756*J1756</f>
        <v>590364240</v>
      </c>
      <c r="L1756" s="3">
        <f t="shared" si="153"/>
        <v>0</v>
      </c>
      <c r="M1756" s="3">
        <f t="shared" si="154"/>
        <v>590364240</v>
      </c>
    </row>
    <row r="1757" spans="1:13" x14ac:dyDescent="0.35">
      <c r="A1757" s="1">
        <v>44378</v>
      </c>
      <c r="B1757" t="s">
        <v>2484</v>
      </c>
      <c r="C1757" t="s">
        <v>703</v>
      </c>
      <c r="D1757" s="1">
        <v>44403</v>
      </c>
      <c r="E1757" s="1">
        <v>49882</v>
      </c>
      <c r="F1757">
        <f t="shared" si="150"/>
        <v>15.010958904109589</v>
      </c>
      <c r="G1757">
        <f t="shared" si="151"/>
        <v>0</v>
      </c>
      <c r="H1757">
        <f t="shared" si="152"/>
        <v>1</v>
      </c>
      <c r="I1757" s="4">
        <v>31788844</v>
      </c>
      <c r="J1757" s="4">
        <v>10</v>
      </c>
      <c r="K1757" s="4">
        <f>+I1757*J1757</f>
        <v>317888440</v>
      </c>
      <c r="L1757" s="3">
        <f t="shared" si="153"/>
        <v>0</v>
      </c>
      <c r="M1757" s="3">
        <f t="shared" si="154"/>
        <v>317888440</v>
      </c>
    </row>
    <row r="1758" spans="1:13" x14ac:dyDescent="0.35">
      <c r="A1758" s="1">
        <v>40603</v>
      </c>
      <c r="B1758" t="s">
        <v>2485</v>
      </c>
      <c r="C1758" t="s">
        <v>2486</v>
      </c>
      <c r="D1758" s="1">
        <v>40603</v>
      </c>
      <c r="E1758" s="1">
        <v>42430</v>
      </c>
      <c r="F1758">
        <f t="shared" si="150"/>
        <v>5.0054794520547947</v>
      </c>
      <c r="G1758">
        <f t="shared" si="151"/>
        <v>0</v>
      </c>
      <c r="H1758">
        <f t="shared" si="152"/>
        <v>1</v>
      </c>
      <c r="I1758" s="4">
        <v>33000</v>
      </c>
      <c r="J1758" s="4">
        <v>10000</v>
      </c>
      <c r="K1758" s="4">
        <f>+I1758*J1758</f>
        <v>330000000</v>
      </c>
      <c r="L1758" s="3">
        <f t="shared" si="153"/>
        <v>0</v>
      </c>
      <c r="M1758" s="3">
        <f t="shared" si="154"/>
        <v>330000000</v>
      </c>
    </row>
    <row r="1759" spans="1:13" x14ac:dyDescent="0.35">
      <c r="A1759" s="1">
        <v>40940</v>
      </c>
      <c r="B1759" t="s">
        <v>2487</v>
      </c>
      <c r="C1759" t="s">
        <v>2486</v>
      </c>
      <c r="D1759" s="1">
        <v>40940</v>
      </c>
      <c r="E1759" s="1">
        <v>43132</v>
      </c>
      <c r="F1759">
        <f t="shared" si="150"/>
        <v>6.0054794520547947</v>
      </c>
      <c r="G1759">
        <f t="shared" si="151"/>
        <v>0</v>
      </c>
      <c r="H1759">
        <f t="shared" si="152"/>
        <v>1</v>
      </c>
      <c r="I1759" s="4">
        <v>30000</v>
      </c>
      <c r="J1759" s="4">
        <v>10000</v>
      </c>
      <c r="K1759" s="4">
        <f>+I1759*J1759</f>
        <v>300000000</v>
      </c>
      <c r="L1759" s="3">
        <f t="shared" si="153"/>
        <v>0</v>
      </c>
      <c r="M1759" s="3">
        <f t="shared" si="154"/>
        <v>300000000</v>
      </c>
    </row>
    <row r="1760" spans="1:13" x14ac:dyDescent="0.35">
      <c r="A1760" s="1">
        <v>41306</v>
      </c>
      <c r="B1760" t="s">
        <v>2488</v>
      </c>
      <c r="C1760" t="s">
        <v>2486</v>
      </c>
      <c r="D1760" s="1">
        <v>41320</v>
      </c>
      <c r="E1760" s="1">
        <v>43876</v>
      </c>
      <c r="F1760">
        <f t="shared" si="150"/>
        <v>7.0027397260273974</v>
      </c>
      <c r="G1760">
        <f t="shared" si="151"/>
        <v>0</v>
      </c>
      <c r="H1760">
        <f t="shared" si="152"/>
        <v>1</v>
      </c>
      <c r="I1760" s="4">
        <v>40000</v>
      </c>
      <c r="J1760" s="4">
        <v>10000</v>
      </c>
      <c r="K1760" s="4">
        <f>+I1760*J1760</f>
        <v>400000000</v>
      </c>
      <c r="L1760" s="3">
        <f t="shared" si="153"/>
        <v>0</v>
      </c>
      <c r="M1760" s="3">
        <f t="shared" si="154"/>
        <v>400000000</v>
      </c>
    </row>
    <row r="1761" spans="1:13" x14ac:dyDescent="0.35">
      <c r="A1761" s="1">
        <v>43344</v>
      </c>
      <c r="B1761" t="s">
        <v>2489</v>
      </c>
      <c r="C1761" t="s">
        <v>2486</v>
      </c>
      <c r="D1761" s="1">
        <v>43363</v>
      </c>
      <c r="E1761" s="1">
        <v>45555</v>
      </c>
      <c r="F1761">
        <f t="shared" si="150"/>
        <v>6.0054794520547947</v>
      </c>
      <c r="G1761">
        <f t="shared" si="151"/>
        <v>0</v>
      </c>
      <c r="H1761">
        <f t="shared" si="152"/>
        <v>1</v>
      </c>
      <c r="I1761" s="4">
        <v>100000</v>
      </c>
      <c r="J1761" s="4">
        <v>1000</v>
      </c>
      <c r="K1761" s="4">
        <f>+I1761*J1761</f>
        <v>100000000</v>
      </c>
      <c r="L1761" s="3">
        <f t="shared" si="153"/>
        <v>0</v>
      </c>
      <c r="M1761" s="3">
        <f t="shared" si="154"/>
        <v>100000000</v>
      </c>
    </row>
    <row r="1762" spans="1:13" x14ac:dyDescent="0.35">
      <c r="A1762" s="1">
        <v>43952</v>
      </c>
      <c r="B1762" t="s">
        <v>2490</v>
      </c>
      <c r="C1762" t="s">
        <v>2486</v>
      </c>
      <c r="D1762" s="1">
        <v>43979</v>
      </c>
      <c r="E1762" s="1">
        <v>45074</v>
      </c>
      <c r="F1762">
        <f t="shared" si="150"/>
        <v>3</v>
      </c>
      <c r="G1762">
        <f t="shared" si="151"/>
        <v>1</v>
      </c>
      <c r="H1762">
        <f t="shared" si="152"/>
        <v>0</v>
      </c>
      <c r="I1762" s="4">
        <v>300000</v>
      </c>
      <c r="J1762" s="4">
        <v>1000</v>
      </c>
      <c r="K1762" s="4">
        <f>+I1762*J1762</f>
        <v>300000000</v>
      </c>
      <c r="L1762" s="3">
        <f t="shared" si="153"/>
        <v>300000000</v>
      </c>
      <c r="M1762" s="3">
        <f t="shared" si="154"/>
        <v>0</v>
      </c>
    </row>
    <row r="1763" spans="1:13" x14ac:dyDescent="0.35">
      <c r="A1763" s="1">
        <v>41306</v>
      </c>
      <c r="B1763" t="s">
        <v>2491</v>
      </c>
      <c r="C1763" t="s">
        <v>2486</v>
      </c>
      <c r="D1763" s="1">
        <v>41320</v>
      </c>
      <c r="E1763" s="1">
        <v>44242</v>
      </c>
      <c r="F1763">
        <f t="shared" si="150"/>
        <v>8.0054794520547947</v>
      </c>
      <c r="G1763">
        <f t="shared" si="151"/>
        <v>0</v>
      </c>
      <c r="H1763">
        <f t="shared" si="152"/>
        <v>1</v>
      </c>
      <c r="I1763" s="4">
        <v>5000</v>
      </c>
      <c r="J1763" s="4">
        <v>10000</v>
      </c>
      <c r="K1763" s="4">
        <f>+I1763*J1763</f>
        <v>50000000</v>
      </c>
      <c r="L1763" s="3">
        <f t="shared" si="153"/>
        <v>0</v>
      </c>
      <c r="M1763" s="3">
        <f t="shared" si="154"/>
        <v>50000000</v>
      </c>
    </row>
    <row r="1764" spans="1:13" x14ac:dyDescent="0.35">
      <c r="A1764" s="1">
        <v>43344</v>
      </c>
      <c r="B1764" t="s">
        <v>2492</v>
      </c>
      <c r="C1764" t="s">
        <v>2486</v>
      </c>
      <c r="D1764" s="1">
        <v>43363</v>
      </c>
      <c r="E1764" s="1">
        <v>45555</v>
      </c>
      <c r="F1764">
        <f t="shared" si="150"/>
        <v>6.0054794520547947</v>
      </c>
      <c r="G1764">
        <f t="shared" si="151"/>
        <v>0</v>
      </c>
      <c r="H1764">
        <f t="shared" si="152"/>
        <v>1</v>
      </c>
      <c r="I1764" s="4">
        <v>65741</v>
      </c>
      <c r="J1764" s="4">
        <v>1000</v>
      </c>
      <c r="K1764" s="4">
        <f>+I1764*J1764</f>
        <v>65741000</v>
      </c>
      <c r="L1764" s="3">
        <f t="shared" si="153"/>
        <v>0</v>
      </c>
      <c r="M1764" s="3">
        <f t="shared" si="154"/>
        <v>65741000</v>
      </c>
    </row>
    <row r="1765" spans="1:13" x14ac:dyDescent="0.35">
      <c r="A1765" s="1">
        <v>43344</v>
      </c>
      <c r="B1765" t="s">
        <v>2493</v>
      </c>
      <c r="C1765" t="s">
        <v>2486</v>
      </c>
      <c r="D1765" s="1">
        <v>43363</v>
      </c>
      <c r="E1765" s="1">
        <v>45555</v>
      </c>
      <c r="F1765">
        <f t="shared" si="150"/>
        <v>6.0054794520547947</v>
      </c>
      <c r="G1765">
        <f t="shared" si="151"/>
        <v>0</v>
      </c>
      <c r="H1765">
        <f t="shared" si="152"/>
        <v>1</v>
      </c>
      <c r="I1765" s="4">
        <v>229435</v>
      </c>
      <c r="J1765" s="4">
        <v>1000</v>
      </c>
      <c r="K1765" s="4">
        <f>+I1765*J1765</f>
        <v>229435000</v>
      </c>
      <c r="L1765" s="3">
        <f t="shared" si="153"/>
        <v>0</v>
      </c>
      <c r="M1765" s="3">
        <f t="shared" si="154"/>
        <v>229435000</v>
      </c>
    </row>
    <row r="1766" spans="1:13" x14ac:dyDescent="0.35">
      <c r="A1766" s="1">
        <v>44075</v>
      </c>
      <c r="B1766" t="s">
        <v>2494</v>
      </c>
      <c r="C1766" t="s">
        <v>2486</v>
      </c>
      <c r="D1766" s="1">
        <v>44102</v>
      </c>
      <c r="E1766" s="1">
        <v>45928</v>
      </c>
      <c r="F1766">
        <f t="shared" si="150"/>
        <v>5.0027397260273974</v>
      </c>
      <c r="G1766">
        <f t="shared" si="151"/>
        <v>0</v>
      </c>
      <c r="H1766">
        <f t="shared" si="152"/>
        <v>1</v>
      </c>
      <c r="I1766" s="4">
        <v>100000</v>
      </c>
      <c r="J1766" s="4">
        <v>1000</v>
      </c>
      <c r="K1766" s="4">
        <f>+I1766*J1766</f>
        <v>100000000</v>
      </c>
      <c r="L1766" s="3">
        <f t="shared" si="153"/>
        <v>0</v>
      </c>
      <c r="M1766" s="3">
        <f t="shared" si="154"/>
        <v>100000000</v>
      </c>
    </row>
    <row r="1767" spans="1:13" x14ac:dyDescent="0.35">
      <c r="A1767" s="1">
        <v>44348</v>
      </c>
      <c r="B1767" t="s">
        <v>2495</v>
      </c>
      <c r="C1767" t="s">
        <v>2486</v>
      </c>
      <c r="D1767" s="1">
        <v>44371</v>
      </c>
      <c r="E1767" s="1">
        <v>46197</v>
      </c>
      <c r="F1767">
        <f t="shared" si="150"/>
        <v>5.0027397260273974</v>
      </c>
      <c r="G1767">
        <f t="shared" si="151"/>
        <v>0</v>
      </c>
      <c r="H1767">
        <f t="shared" si="152"/>
        <v>1</v>
      </c>
      <c r="I1767" s="4">
        <v>263871</v>
      </c>
      <c r="J1767" s="4">
        <v>1000</v>
      </c>
      <c r="K1767" s="4">
        <f>+I1767*J1767</f>
        <v>263871000</v>
      </c>
      <c r="L1767" s="3">
        <f t="shared" si="153"/>
        <v>0</v>
      </c>
      <c r="M1767" s="3">
        <f t="shared" si="154"/>
        <v>263871000</v>
      </c>
    </row>
    <row r="1768" spans="1:13" x14ac:dyDescent="0.35">
      <c r="A1768" s="1">
        <v>44075</v>
      </c>
      <c r="B1768" t="s">
        <v>2496</v>
      </c>
      <c r="C1768" t="s">
        <v>2486</v>
      </c>
      <c r="D1768" s="1">
        <v>44102</v>
      </c>
      <c r="E1768" s="1">
        <v>46658</v>
      </c>
      <c r="F1768">
        <f t="shared" si="150"/>
        <v>7.0027397260273974</v>
      </c>
      <c r="G1768">
        <f t="shared" si="151"/>
        <v>0</v>
      </c>
      <c r="H1768">
        <f t="shared" si="152"/>
        <v>1</v>
      </c>
      <c r="I1768" s="4">
        <v>400000</v>
      </c>
      <c r="J1768" s="4">
        <v>1000</v>
      </c>
      <c r="K1768" s="4">
        <f>+I1768*J1768</f>
        <v>400000000</v>
      </c>
      <c r="L1768" s="3">
        <f t="shared" si="153"/>
        <v>0</v>
      </c>
      <c r="M1768" s="3">
        <f t="shared" si="154"/>
        <v>400000000</v>
      </c>
    </row>
    <row r="1769" spans="1:13" x14ac:dyDescent="0.35">
      <c r="A1769" s="1">
        <v>44348</v>
      </c>
      <c r="B1769" t="s">
        <v>2497</v>
      </c>
      <c r="C1769" t="s">
        <v>2486</v>
      </c>
      <c r="D1769" s="1">
        <v>44371</v>
      </c>
      <c r="E1769" s="1">
        <v>46928</v>
      </c>
      <c r="F1769">
        <f t="shared" si="150"/>
        <v>7.0054794520547947</v>
      </c>
      <c r="G1769">
        <f t="shared" si="151"/>
        <v>0</v>
      </c>
      <c r="H1769">
        <f t="shared" si="152"/>
        <v>1</v>
      </c>
      <c r="I1769" s="4">
        <v>236129</v>
      </c>
      <c r="J1769" s="4">
        <v>1000</v>
      </c>
      <c r="K1769" s="4">
        <f>+I1769*J1769</f>
        <v>236129000</v>
      </c>
      <c r="L1769" s="3">
        <f t="shared" si="153"/>
        <v>0</v>
      </c>
      <c r="M1769" s="3">
        <f t="shared" si="154"/>
        <v>236129000</v>
      </c>
    </row>
    <row r="1770" spans="1:13" x14ac:dyDescent="0.35">
      <c r="A1770" s="1">
        <v>43800</v>
      </c>
      <c r="B1770" t="s">
        <v>2498</v>
      </c>
      <c r="C1770" t="s">
        <v>2499</v>
      </c>
      <c r="D1770" s="1">
        <v>43809</v>
      </c>
      <c r="E1770" s="1">
        <v>45636</v>
      </c>
      <c r="F1770">
        <f t="shared" si="150"/>
        <v>5.0054794520547947</v>
      </c>
      <c r="G1770">
        <f t="shared" si="151"/>
        <v>0</v>
      </c>
      <c r="H1770">
        <f t="shared" si="152"/>
        <v>1</v>
      </c>
      <c r="I1770" s="4">
        <v>600000</v>
      </c>
      <c r="J1770" s="4">
        <v>1000</v>
      </c>
      <c r="K1770" s="4">
        <f>+I1770*J1770</f>
        <v>600000000</v>
      </c>
      <c r="L1770" s="3">
        <f t="shared" si="153"/>
        <v>0</v>
      </c>
      <c r="M1770" s="3">
        <f t="shared" si="154"/>
        <v>600000000</v>
      </c>
    </row>
    <row r="1771" spans="1:13" x14ac:dyDescent="0.35">
      <c r="A1771" s="1">
        <v>40878</v>
      </c>
      <c r="B1771" t="s">
        <v>2500</v>
      </c>
      <c r="C1771" t="s">
        <v>2501</v>
      </c>
      <c r="D1771" s="1">
        <v>40899</v>
      </c>
      <c r="E1771" s="1">
        <v>42726</v>
      </c>
      <c r="F1771">
        <f t="shared" si="150"/>
        <v>5.0054794520547947</v>
      </c>
      <c r="G1771">
        <f t="shared" si="151"/>
        <v>0</v>
      </c>
      <c r="H1771">
        <f t="shared" si="152"/>
        <v>1</v>
      </c>
      <c r="I1771" s="4">
        <v>250</v>
      </c>
      <c r="J1771" s="4">
        <v>1000000</v>
      </c>
      <c r="K1771" s="4">
        <f>+I1771*J1771</f>
        <v>250000000</v>
      </c>
      <c r="L1771" s="3">
        <f t="shared" si="153"/>
        <v>0</v>
      </c>
      <c r="M1771" s="3">
        <f t="shared" si="154"/>
        <v>250000000</v>
      </c>
    </row>
    <row r="1772" spans="1:13" x14ac:dyDescent="0.35">
      <c r="A1772" s="1">
        <v>41883</v>
      </c>
      <c r="B1772" t="s">
        <v>2502</v>
      </c>
      <c r="C1772" t="s">
        <v>2501</v>
      </c>
      <c r="D1772" s="1">
        <v>41912</v>
      </c>
      <c r="E1772" s="1">
        <v>43008</v>
      </c>
      <c r="F1772">
        <f t="shared" si="150"/>
        <v>3.0027397260273974</v>
      </c>
      <c r="G1772">
        <f t="shared" si="151"/>
        <v>1</v>
      </c>
      <c r="H1772">
        <f t="shared" si="152"/>
        <v>0</v>
      </c>
      <c r="I1772" s="4">
        <v>20000</v>
      </c>
      <c r="J1772" s="4">
        <v>10000</v>
      </c>
      <c r="K1772" s="4">
        <f>+I1772*J1772</f>
        <v>200000000</v>
      </c>
      <c r="L1772" s="3">
        <f t="shared" si="153"/>
        <v>200000000</v>
      </c>
      <c r="M1772" s="3">
        <f t="shared" si="154"/>
        <v>0</v>
      </c>
    </row>
    <row r="1773" spans="1:13" x14ac:dyDescent="0.35">
      <c r="A1773" s="1">
        <v>42583</v>
      </c>
      <c r="B1773" t="s">
        <v>2503</v>
      </c>
      <c r="C1773" t="s">
        <v>2501</v>
      </c>
      <c r="D1773" s="1">
        <v>42594</v>
      </c>
      <c r="E1773" s="1">
        <v>45211</v>
      </c>
      <c r="F1773">
        <f t="shared" si="150"/>
        <v>7.1698630136986301</v>
      </c>
      <c r="G1773">
        <f t="shared" si="151"/>
        <v>0</v>
      </c>
      <c r="H1773">
        <f t="shared" si="152"/>
        <v>1</v>
      </c>
      <c r="I1773" s="4">
        <v>345510</v>
      </c>
      <c r="J1773" s="4">
        <v>1000</v>
      </c>
      <c r="K1773" s="4">
        <f>+I1773*J1773</f>
        <v>345510000</v>
      </c>
      <c r="L1773" s="3">
        <f t="shared" si="153"/>
        <v>0</v>
      </c>
      <c r="M1773" s="3">
        <f t="shared" si="154"/>
        <v>345510000</v>
      </c>
    </row>
    <row r="1774" spans="1:13" x14ac:dyDescent="0.35">
      <c r="A1774" s="1">
        <v>42583</v>
      </c>
      <c r="B1774" t="s">
        <v>2504</v>
      </c>
      <c r="C1774" t="s">
        <v>2501</v>
      </c>
      <c r="D1774" s="1">
        <v>42594</v>
      </c>
      <c r="E1774" s="1">
        <v>45211</v>
      </c>
      <c r="F1774">
        <f t="shared" si="150"/>
        <v>7.1698630136986301</v>
      </c>
      <c r="G1774">
        <f t="shared" si="151"/>
        <v>0</v>
      </c>
      <c r="H1774">
        <f t="shared" si="152"/>
        <v>1</v>
      </c>
      <c r="I1774" s="4">
        <v>132400</v>
      </c>
      <c r="J1774" s="4">
        <v>1000</v>
      </c>
      <c r="K1774" s="4">
        <f>+I1774*J1774</f>
        <v>132400000</v>
      </c>
      <c r="L1774" s="3">
        <f t="shared" si="153"/>
        <v>0</v>
      </c>
      <c r="M1774" s="3">
        <f t="shared" si="154"/>
        <v>132400000</v>
      </c>
    </row>
    <row r="1775" spans="1:13" x14ac:dyDescent="0.35">
      <c r="A1775" s="1">
        <v>42583</v>
      </c>
      <c r="B1775" t="s">
        <v>2505</v>
      </c>
      <c r="C1775" t="s">
        <v>2501</v>
      </c>
      <c r="D1775" s="1">
        <v>42594</v>
      </c>
      <c r="E1775" s="1">
        <v>45211</v>
      </c>
      <c r="F1775">
        <f t="shared" si="150"/>
        <v>7.1698630136986301</v>
      </c>
      <c r="G1775">
        <f t="shared" si="151"/>
        <v>0</v>
      </c>
      <c r="H1775">
        <f t="shared" si="152"/>
        <v>1</v>
      </c>
      <c r="I1775" s="4">
        <v>113200</v>
      </c>
      <c r="J1775" s="4">
        <v>1000</v>
      </c>
      <c r="K1775" s="4">
        <f>+I1775*J1775</f>
        <v>113200000</v>
      </c>
      <c r="L1775" s="3">
        <f t="shared" si="153"/>
        <v>0</v>
      </c>
      <c r="M1775" s="3">
        <f t="shared" si="154"/>
        <v>113200000</v>
      </c>
    </row>
    <row r="1776" spans="1:13" x14ac:dyDescent="0.35">
      <c r="A1776" s="1">
        <v>41091</v>
      </c>
      <c r="B1776" t="s">
        <v>2506</v>
      </c>
      <c r="C1776" t="s">
        <v>2507</v>
      </c>
      <c r="D1776" s="1">
        <v>41117</v>
      </c>
      <c r="E1776" s="1">
        <v>42578</v>
      </c>
      <c r="F1776">
        <f t="shared" si="150"/>
        <v>4.0027397260273974</v>
      </c>
      <c r="G1776">
        <f t="shared" si="151"/>
        <v>1</v>
      </c>
      <c r="H1776">
        <f t="shared" si="152"/>
        <v>0</v>
      </c>
      <c r="I1776" s="4">
        <v>15000</v>
      </c>
      <c r="J1776" s="4">
        <v>10000</v>
      </c>
      <c r="K1776" s="4">
        <f>+I1776*J1776</f>
        <v>150000000</v>
      </c>
      <c r="L1776" s="3">
        <f t="shared" si="153"/>
        <v>150000000</v>
      </c>
      <c r="M1776" s="3">
        <f t="shared" si="154"/>
        <v>0</v>
      </c>
    </row>
    <row r="1777" spans="1:13" x14ac:dyDescent="0.35">
      <c r="A1777" s="1">
        <v>43405</v>
      </c>
      <c r="B1777" t="s">
        <v>2508</v>
      </c>
      <c r="C1777" t="s">
        <v>2509</v>
      </c>
      <c r="D1777" s="1">
        <v>43425</v>
      </c>
      <c r="E1777" s="1">
        <v>45617</v>
      </c>
      <c r="F1777">
        <f t="shared" si="150"/>
        <v>6.0054794520547947</v>
      </c>
      <c r="G1777">
        <f t="shared" si="151"/>
        <v>0</v>
      </c>
      <c r="H1777">
        <f t="shared" si="152"/>
        <v>1</v>
      </c>
      <c r="I1777" s="4">
        <v>85</v>
      </c>
      <c r="J1777" s="4">
        <v>1000000</v>
      </c>
      <c r="K1777" s="4">
        <f>+I1777*J1777</f>
        <v>85000000</v>
      </c>
      <c r="L1777" s="3">
        <f t="shared" si="153"/>
        <v>0</v>
      </c>
      <c r="M1777" s="3">
        <f t="shared" si="154"/>
        <v>85000000</v>
      </c>
    </row>
    <row r="1778" spans="1:13" x14ac:dyDescent="0.35">
      <c r="A1778" s="1">
        <v>43405</v>
      </c>
      <c r="B1778" t="s">
        <v>2510</v>
      </c>
      <c r="C1778" t="s">
        <v>2509</v>
      </c>
      <c r="D1778" s="1">
        <v>43425</v>
      </c>
      <c r="E1778" s="1">
        <v>45433</v>
      </c>
      <c r="F1778">
        <f t="shared" si="150"/>
        <v>5.5013698630136982</v>
      </c>
      <c r="G1778">
        <f t="shared" si="151"/>
        <v>0</v>
      </c>
      <c r="H1778">
        <f t="shared" si="152"/>
        <v>1</v>
      </c>
      <c r="I1778" s="4">
        <v>350</v>
      </c>
      <c r="J1778" s="4">
        <v>100000</v>
      </c>
      <c r="K1778" s="4">
        <f>+I1778*J1778</f>
        <v>35000000</v>
      </c>
      <c r="L1778" s="3">
        <f t="shared" si="153"/>
        <v>0</v>
      </c>
      <c r="M1778" s="3">
        <f t="shared" si="154"/>
        <v>35000000</v>
      </c>
    </row>
    <row r="1779" spans="1:13" x14ac:dyDescent="0.35">
      <c r="A1779" s="1">
        <v>40787</v>
      </c>
      <c r="B1779" t="s">
        <v>2511</v>
      </c>
      <c r="C1779" t="s">
        <v>2512</v>
      </c>
      <c r="D1779" s="1">
        <v>40807</v>
      </c>
      <c r="E1779" s="1">
        <v>42634</v>
      </c>
      <c r="F1779">
        <f t="shared" si="150"/>
        <v>5.0054794520547947</v>
      </c>
      <c r="G1779">
        <f t="shared" si="151"/>
        <v>0</v>
      </c>
      <c r="H1779">
        <f t="shared" si="152"/>
        <v>1</v>
      </c>
      <c r="I1779" s="4">
        <v>75</v>
      </c>
      <c r="J1779" s="4">
        <v>1000000</v>
      </c>
      <c r="K1779" s="4">
        <f>+I1779*J1779</f>
        <v>75000000</v>
      </c>
      <c r="L1779" s="3">
        <f t="shared" si="153"/>
        <v>0</v>
      </c>
      <c r="M1779" s="3">
        <f t="shared" si="154"/>
        <v>75000000</v>
      </c>
    </row>
    <row r="1780" spans="1:13" x14ac:dyDescent="0.35">
      <c r="A1780" s="1">
        <v>41487</v>
      </c>
      <c r="B1780" t="s">
        <v>2513</v>
      </c>
      <c r="C1780" t="s">
        <v>2512</v>
      </c>
      <c r="D1780" s="1">
        <v>41512</v>
      </c>
      <c r="E1780" s="1">
        <v>43338</v>
      </c>
      <c r="F1780">
        <f t="shared" si="150"/>
        <v>5.0027397260273974</v>
      </c>
      <c r="G1780">
        <f t="shared" si="151"/>
        <v>0</v>
      </c>
      <c r="H1780">
        <f t="shared" si="152"/>
        <v>1</v>
      </c>
      <c r="I1780" s="4">
        <v>50</v>
      </c>
      <c r="J1780" s="4">
        <v>1000000</v>
      </c>
      <c r="K1780" s="4">
        <f>+I1780*J1780</f>
        <v>50000000</v>
      </c>
      <c r="L1780" s="3">
        <f t="shared" si="153"/>
        <v>0</v>
      </c>
      <c r="M1780" s="3">
        <f t="shared" si="154"/>
        <v>50000000</v>
      </c>
    </row>
    <row r="1781" spans="1:13" x14ac:dyDescent="0.35">
      <c r="A1781" s="1">
        <v>40575</v>
      </c>
      <c r="B1781" t="s">
        <v>2514</v>
      </c>
      <c r="C1781" t="s">
        <v>2515</v>
      </c>
      <c r="D1781" s="1">
        <v>40584</v>
      </c>
      <c r="E1781" s="1">
        <v>42644</v>
      </c>
      <c r="F1781">
        <f t="shared" si="150"/>
        <v>5.6438356164383565</v>
      </c>
      <c r="G1781">
        <f t="shared" si="151"/>
        <v>0</v>
      </c>
      <c r="H1781">
        <f t="shared" si="152"/>
        <v>1</v>
      </c>
      <c r="I1781" s="4">
        <v>300</v>
      </c>
      <c r="J1781" s="4">
        <v>1000000</v>
      </c>
      <c r="K1781" s="4">
        <f>+I1781*J1781</f>
        <v>300000000</v>
      </c>
      <c r="L1781" s="3">
        <f t="shared" si="153"/>
        <v>0</v>
      </c>
      <c r="M1781" s="3">
        <f t="shared" si="154"/>
        <v>300000000</v>
      </c>
    </row>
    <row r="1782" spans="1:13" x14ac:dyDescent="0.35">
      <c r="A1782" s="1">
        <v>40695</v>
      </c>
      <c r="B1782" t="s">
        <v>2516</v>
      </c>
      <c r="C1782" t="s">
        <v>2515</v>
      </c>
      <c r="D1782" s="1">
        <v>40718</v>
      </c>
      <c r="E1782" s="1">
        <v>43002</v>
      </c>
      <c r="F1782">
        <f t="shared" si="150"/>
        <v>6.2575342465753421</v>
      </c>
      <c r="G1782">
        <f t="shared" si="151"/>
        <v>0</v>
      </c>
      <c r="H1782">
        <f t="shared" si="152"/>
        <v>1</v>
      </c>
      <c r="I1782" s="4">
        <v>10000</v>
      </c>
      <c r="J1782" s="4">
        <v>10000</v>
      </c>
      <c r="K1782" s="4">
        <f>+I1782*J1782</f>
        <v>100000000</v>
      </c>
      <c r="L1782" s="3">
        <f t="shared" si="153"/>
        <v>0</v>
      </c>
      <c r="M1782" s="3">
        <f t="shared" si="154"/>
        <v>100000000</v>
      </c>
    </row>
    <row r="1783" spans="1:13" x14ac:dyDescent="0.35">
      <c r="A1783" s="1">
        <v>43617</v>
      </c>
      <c r="B1783" t="s">
        <v>2517</v>
      </c>
      <c r="C1783" t="s">
        <v>2518</v>
      </c>
      <c r="D1783" s="1">
        <v>43641</v>
      </c>
      <c r="E1783" s="1">
        <v>45102</v>
      </c>
      <c r="F1783">
        <f t="shared" si="150"/>
        <v>4.0027397260273974</v>
      </c>
      <c r="G1783">
        <f t="shared" si="151"/>
        <v>1</v>
      </c>
      <c r="H1783">
        <f t="shared" si="152"/>
        <v>0</v>
      </c>
      <c r="I1783" s="4">
        <v>70000</v>
      </c>
      <c r="J1783" s="4">
        <v>1000</v>
      </c>
      <c r="K1783" s="4">
        <f>+I1783*J1783</f>
        <v>70000000</v>
      </c>
      <c r="L1783" s="3">
        <f t="shared" si="153"/>
        <v>70000000</v>
      </c>
      <c r="M1783" s="3">
        <f t="shared" si="154"/>
        <v>0</v>
      </c>
    </row>
    <row r="1784" spans="1:13" x14ac:dyDescent="0.35">
      <c r="A1784" s="1">
        <v>44409</v>
      </c>
      <c r="B1784" t="s">
        <v>2519</v>
      </c>
      <c r="C1784" t="s">
        <v>2520</v>
      </c>
      <c r="D1784" s="1">
        <v>44427</v>
      </c>
      <c r="E1784" s="1">
        <v>47349</v>
      </c>
      <c r="F1784">
        <f t="shared" si="150"/>
        <v>8.0054794520547947</v>
      </c>
      <c r="G1784">
        <f t="shared" si="151"/>
        <v>0</v>
      </c>
      <c r="H1784">
        <f t="shared" si="152"/>
        <v>1</v>
      </c>
      <c r="I1784" s="4">
        <v>27160</v>
      </c>
      <c r="J1784" s="4">
        <v>1000</v>
      </c>
      <c r="K1784" s="4">
        <f>+I1784*J1784</f>
        <v>27160000</v>
      </c>
      <c r="L1784" s="3">
        <f t="shared" si="153"/>
        <v>0</v>
      </c>
      <c r="M1784" s="3">
        <f t="shared" si="154"/>
        <v>27160000</v>
      </c>
    </row>
    <row r="1785" spans="1:13" x14ac:dyDescent="0.35">
      <c r="A1785" s="1">
        <v>44470</v>
      </c>
      <c r="B1785" t="s">
        <v>2521</v>
      </c>
      <c r="C1785" t="s">
        <v>2522</v>
      </c>
      <c r="D1785" s="1">
        <v>44494</v>
      </c>
      <c r="E1785" s="1">
        <v>46320</v>
      </c>
      <c r="F1785">
        <f t="shared" si="150"/>
        <v>5.0027397260273974</v>
      </c>
      <c r="G1785">
        <f t="shared" si="151"/>
        <v>0</v>
      </c>
      <c r="H1785">
        <f t="shared" si="152"/>
        <v>1</v>
      </c>
      <c r="I1785" s="4">
        <v>15000</v>
      </c>
      <c r="J1785" s="4">
        <v>1000</v>
      </c>
      <c r="K1785" s="4">
        <f>+I1785*J1785</f>
        <v>15000000</v>
      </c>
      <c r="L1785" s="3">
        <f t="shared" si="153"/>
        <v>0</v>
      </c>
      <c r="M1785" s="3">
        <f t="shared" si="154"/>
        <v>15000000</v>
      </c>
    </row>
    <row r="1786" spans="1:13" x14ac:dyDescent="0.35">
      <c r="A1786" s="1">
        <v>44409</v>
      </c>
      <c r="B1786" t="s">
        <v>2523</v>
      </c>
      <c r="C1786" t="s">
        <v>2524</v>
      </c>
      <c r="D1786" s="1">
        <v>44427</v>
      </c>
      <c r="E1786" s="1">
        <v>47349</v>
      </c>
      <c r="F1786">
        <f t="shared" si="150"/>
        <v>8.0054794520547947</v>
      </c>
      <c r="G1786">
        <f t="shared" si="151"/>
        <v>0</v>
      </c>
      <c r="H1786">
        <f t="shared" si="152"/>
        <v>1</v>
      </c>
      <c r="I1786" s="4">
        <v>60340</v>
      </c>
      <c r="J1786" s="4">
        <v>1000</v>
      </c>
      <c r="K1786" s="4">
        <f>+I1786*J1786</f>
        <v>60340000</v>
      </c>
      <c r="L1786" s="3">
        <f t="shared" si="153"/>
        <v>0</v>
      </c>
      <c r="M1786" s="3">
        <f t="shared" si="154"/>
        <v>60340000</v>
      </c>
    </row>
    <row r="1787" spans="1:13" x14ac:dyDescent="0.35">
      <c r="A1787" s="1">
        <v>43709</v>
      </c>
      <c r="B1787" t="s">
        <v>2525</v>
      </c>
      <c r="C1787" t="s">
        <v>2526</v>
      </c>
      <c r="D1787" s="1">
        <v>43724</v>
      </c>
      <c r="E1787" s="1">
        <v>45551</v>
      </c>
      <c r="F1787">
        <f t="shared" si="150"/>
        <v>5.0054794520547947</v>
      </c>
      <c r="G1787">
        <f t="shared" si="151"/>
        <v>0</v>
      </c>
      <c r="H1787">
        <f t="shared" si="152"/>
        <v>1</v>
      </c>
      <c r="I1787" s="4">
        <v>350000</v>
      </c>
      <c r="J1787" s="4">
        <v>1000</v>
      </c>
      <c r="K1787" s="4">
        <f>+I1787*J1787</f>
        <v>350000000</v>
      </c>
      <c r="L1787" s="3">
        <f t="shared" si="153"/>
        <v>0</v>
      </c>
      <c r="M1787" s="3">
        <f t="shared" si="154"/>
        <v>350000000</v>
      </c>
    </row>
    <row r="1788" spans="1:13" x14ac:dyDescent="0.35">
      <c r="A1788" s="1">
        <v>41334</v>
      </c>
      <c r="B1788" t="s">
        <v>2527</v>
      </c>
      <c r="C1788" t="s">
        <v>2526</v>
      </c>
      <c r="D1788" s="1">
        <v>41348</v>
      </c>
      <c r="E1788" s="1">
        <v>44635</v>
      </c>
      <c r="F1788">
        <f t="shared" si="150"/>
        <v>9.0054794520547947</v>
      </c>
      <c r="G1788">
        <f t="shared" si="151"/>
        <v>0</v>
      </c>
      <c r="H1788">
        <f t="shared" si="152"/>
        <v>1</v>
      </c>
      <c r="I1788" s="4">
        <v>124000</v>
      </c>
      <c r="J1788" s="4">
        <v>10000</v>
      </c>
      <c r="K1788" s="4">
        <f>+I1788*J1788</f>
        <v>1240000000</v>
      </c>
      <c r="L1788" s="3">
        <f t="shared" si="153"/>
        <v>0</v>
      </c>
      <c r="M1788" s="3">
        <f t="shared" si="154"/>
        <v>1240000000</v>
      </c>
    </row>
    <row r="1789" spans="1:13" x14ac:dyDescent="0.35">
      <c r="A1789" s="1">
        <v>41365</v>
      </c>
      <c r="B1789" t="s">
        <v>2528</v>
      </c>
      <c r="C1789" t="s">
        <v>2526</v>
      </c>
      <c r="D1789" s="1">
        <v>41365</v>
      </c>
      <c r="E1789" s="1">
        <v>43191</v>
      </c>
      <c r="F1789">
        <f t="shared" si="150"/>
        <v>5.0027397260273974</v>
      </c>
      <c r="G1789">
        <f t="shared" si="151"/>
        <v>0</v>
      </c>
      <c r="H1789">
        <f t="shared" si="152"/>
        <v>1</v>
      </c>
      <c r="I1789" s="4">
        <v>320000</v>
      </c>
      <c r="J1789" s="4">
        <v>1000</v>
      </c>
      <c r="K1789" s="4">
        <f>+I1789*J1789</f>
        <v>320000000</v>
      </c>
      <c r="L1789" s="3">
        <f t="shared" si="153"/>
        <v>0</v>
      </c>
      <c r="M1789" s="3">
        <f t="shared" si="154"/>
        <v>320000000</v>
      </c>
    </row>
    <row r="1790" spans="1:13" x14ac:dyDescent="0.35">
      <c r="A1790" s="1">
        <v>41730</v>
      </c>
      <c r="B1790" t="s">
        <v>2529</v>
      </c>
      <c r="C1790" t="s">
        <v>2526</v>
      </c>
      <c r="D1790" s="1">
        <v>41730</v>
      </c>
      <c r="E1790" s="1">
        <v>43556</v>
      </c>
      <c r="F1790">
        <f t="shared" si="150"/>
        <v>5.0027397260273974</v>
      </c>
      <c r="G1790">
        <f t="shared" si="151"/>
        <v>0</v>
      </c>
      <c r="H1790">
        <f t="shared" si="152"/>
        <v>1</v>
      </c>
      <c r="I1790" s="4">
        <v>397732</v>
      </c>
      <c r="J1790" s="4">
        <v>1000</v>
      </c>
      <c r="K1790" s="4">
        <f>+I1790*J1790</f>
        <v>397732000</v>
      </c>
      <c r="L1790" s="3">
        <f t="shared" si="153"/>
        <v>0</v>
      </c>
      <c r="M1790" s="3">
        <f t="shared" si="154"/>
        <v>397732000</v>
      </c>
    </row>
    <row r="1791" spans="1:13" x14ac:dyDescent="0.35">
      <c r="A1791" s="1">
        <v>43160</v>
      </c>
      <c r="B1791" t="s">
        <v>2530</v>
      </c>
      <c r="C1791" t="s">
        <v>2526</v>
      </c>
      <c r="D1791" s="1">
        <v>43185</v>
      </c>
      <c r="E1791" s="1">
        <v>45011</v>
      </c>
      <c r="F1791">
        <f t="shared" si="150"/>
        <v>5.0027397260273974</v>
      </c>
      <c r="G1791">
        <f t="shared" si="151"/>
        <v>0</v>
      </c>
      <c r="H1791">
        <f t="shared" si="152"/>
        <v>1</v>
      </c>
      <c r="I1791" s="4">
        <v>450000</v>
      </c>
      <c r="J1791" s="4">
        <v>1000</v>
      </c>
      <c r="K1791" s="4">
        <f>+I1791*J1791</f>
        <v>450000000</v>
      </c>
      <c r="L1791" s="3">
        <f t="shared" si="153"/>
        <v>0</v>
      </c>
      <c r="M1791" s="3">
        <f t="shared" si="154"/>
        <v>450000000</v>
      </c>
    </row>
    <row r="1792" spans="1:13" x14ac:dyDescent="0.35">
      <c r="A1792" s="1">
        <v>43497</v>
      </c>
      <c r="B1792" t="s">
        <v>2531</v>
      </c>
      <c r="C1792" t="s">
        <v>2526</v>
      </c>
      <c r="D1792" s="1">
        <v>43507</v>
      </c>
      <c r="E1792" s="1">
        <v>45333</v>
      </c>
      <c r="F1792">
        <f t="shared" si="150"/>
        <v>5.0027397260273974</v>
      </c>
      <c r="G1792">
        <f t="shared" si="151"/>
        <v>0</v>
      </c>
      <c r="H1792">
        <f t="shared" si="152"/>
        <v>1</v>
      </c>
      <c r="I1792" s="4">
        <v>338800</v>
      </c>
      <c r="J1792" s="4">
        <v>1000</v>
      </c>
      <c r="K1792" s="4">
        <f>+I1792*J1792</f>
        <v>338800000</v>
      </c>
      <c r="L1792" s="3">
        <f t="shared" si="153"/>
        <v>0</v>
      </c>
      <c r="M1792" s="3">
        <f t="shared" si="154"/>
        <v>338800000</v>
      </c>
    </row>
    <row r="1793" spans="1:13" x14ac:dyDescent="0.35">
      <c r="A1793" s="1">
        <v>41730</v>
      </c>
      <c r="B1793" t="s">
        <v>2532</v>
      </c>
      <c r="C1793" t="s">
        <v>2526</v>
      </c>
      <c r="D1793" s="1">
        <v>41730</v>
      </c>
      <c r="E1793" s="1">
        <v>43556</v>
      </c>
      <c r="F1793">
        <f t="shared" si="150"/>
        <v>5.0027397260273974</v>
      </c>
      <c r="G1793">
        <f t="shared" si="151"/>
        <v>0</v>
      </c>
      <c r="H1793">
        <f t="shared" si="152"/>
        <v>1</v>
      </c>
      <c r="I1793" s="4">
        <v>250000</v>
      </c>
      <c r="J1793" s="4">
        <v>1000</v>
      </c>
      <c r="K1793" s="4">
        <f>+I1793*J1793</f>
        <v>250000000</v>
      </c>
      <c r="L1793" s="3">
        <f t="shared" si="153"/>
        <v>0</v>
      </c>
      <c r="M1793" s="3">
        <f t="shared" si="154"/>
        <v>250000000</v>
      </c>
    </row>
    <row r="1794" spans="1:13" x14ac:dyDescent="0.35">
      <c r="A1794" s="1">
        <v>43497</v>
      </c>
      <c r="B1794" t="s">
        <v>2533</v>
      </c>
      <c r="C1794" t="s">
        <v>2526</v>
      </c>
      <c r="D1794" s="1">
        <v>43507</v>
      </c>
      <c r="E1794" s="1">
        <v>46064</v>
      </c>
      <c r="F1794">
        <f t="shared" si="150"/>
        <v>7.0054794520547947</v>
      </c>
      <c r="G1794">
        <f t="shared" si="151"/>
        <v>0</v>
      </c>
      <c r="H1794">
        <f t="shared" si="152"/>
        <v>1</v>
      </c>
      <c r="I1794" s="4">
        <v>111200</v>
      </c>
      <c r="J1794" s="4">
        <v>1000</v>
      </c>
      <c r="K1794" s="4">
        <f>+I1794*J1794</f>
        <v>111200000</v>
      </c>
      <c r="L1794" s="3">
        <f t="shared" si="153"/>
        <v>0</v>
      </c>
      <c r="M1794" s="3">
        <f t="shared" si="154"/>
        <v>111200000</v>
      </c>
    </row>
    <row r="1795" spans="1:13" x14ac:dyDescent="0.35">
      <c r="A1795" s="1">
        <v>41214</v>
      </c>
      <c r="B1795" t="s">
        <v>2534</v>
      </c>
      <c r="C1795" t="s">
        <v>2535</v>
      </c>
      <c r="D1795" s="1">
        <v>41229</v>
      </c>
      <c r="E1795" s="1">
        <v>43055</v>
      </c>
      <c r="F1795">
        <f t="shared" ref="F1795:F1858" si="155">(E1795-D1795)/365</f>
        <v>5.0027397260273974</v>
      </c>
      <c r="G1795">
        <f t="shared" ref="G1795:G1858" si="156">IF(F1795&lt;5,1,)</f>
        <v>0</v>
      </c>
      <c r="H1795">
        <f t="shared" ref="H1795:H1858" si="157">IF(F1795&gt;=5,1,0)</f>
        <v>1</v>
      </c>
      <c r="I1795" s="4">
        <v>60000</v>
      </c>
      <c r="J1795" s="4">
        <v>10000</v>
      </c>
      <c r="K1795" s="4">
        <f>+I1795*J1795</f>
        <v>600000000</v>
      </c>
      <c r="L1795" s="3">
        <f t="shared" ref="L1795:L1858" si="158">+K1795*G1795</f>
        <v>0</v>
      </c>
      <c r="M1795" s="3">
        <f t="shared" ref="M1795:M1858" si="159">+K1795*H1795</f>
        <v>600000000</v>
      </c>
    </row>
    <row r="1796" spans="1:13" x14ac:dyDescent="0.35">
      <c r="A1796" s="1">
        <v>41609</v>
      </c>
      <c r="B1796" t="s">
        <v>2536</v>
      </c>
      <c r="C1796" t="s">
        <v>2535</v>
      </c>
      <c r="D1796" s="1">
        <v>41628</v>
      </c>
      <c r="E1796" s="1">
        <v>43454</v>
      </c>
      <c r="F1796">
        <f t="shared" si="155"/>
        <v>5.0027397260273974</v>
      </c>
      <c r="G1796">
        <f t="shared" si="156"/>
        <v>0</v>
      </c>
      <c r="H1796">
        <f t="shared" si="157"/>
        <v>1</v>
      </c>
      <c r="I1796" s="4">
        <v>80000</v>
      </c>
      <c r="J1796" s="4">
        <v>10000</v>
      </c>
      <c r="K1796" s="4">
        <f>+I1796*J1796</f>
        <v>800000000</v>
      </c>
      <c r="L1796" s="3">
        <f t="shared" si="158"/>
        <v>0</v>
      </c>
      <c r="M1796" s="3">
        <f t="shared" si="159"/>
        <v>800000000</v>
      </c>
    </row>
    <row r="1797" spans="1:13" x14ac:dyDescent="0.35">
      <c r="A1797" s="1">
        <v>42491</v>
      </c>
      <c r="B1797" t="s">
        <v>2537</v>
      </c>
      <c r="C1797" t="s">
        <v>2535</v>
      </c>
      <c r="D1797" s="1">
        <v>42515</v>
      </c>
      <c r="E1797" s="1">
        <v>44341</v>
      </c>
      <c r="F1797">
        <f t="shared" si="155"/>
        <v>5.0027397260273974</v>
      </c>
      <c r="G1797">
        <f t="shared" si="156"/>
        <v>0</v>
      </c>
      <c r="H1797">
        <f t="shared" si="157"/>
        <v>1</v>
      </c>
      <c r="I1797" s="4">
        <v>500</v>
      </c>
      <c r="J1797" s="4">
        <v>1000000</v>
      </c>
      <c r="K1797" s="4">
        <f>+I1797*J1797</f>
        <v>500000000</v>
      </c>
      <c r="L1797" s="3">
        <f t="shared" si="158"/>
        <v>0</v>
      </c>
      <c r="M1797" s="3">
        <f t="shared" si="159"/>
        <v>500000000</v>
      </c>
    </row>
    <row r="1798" spans="1:13" x14ac:dyDescent="0.35">
      <c r="A1798" s="1">
        <v>42917</v>
      </c>
      <c r="B1798" t="s">
        <v>2538</v>
      </c>
      <c r="C1798" t="s">
        <v>2535</v>
      </c>
      <c r="D1798" s="1">
        <v>42944</v>
      </c>
      <c r="E1798" s="1">
        <v>44770</v>
      </c>
      <c r="F1798">
        <f t="shared" si="155"/>
        <v>5.0027397260273974</v>
      </c>
      <c r="G1798">
        <f t="shared" si="156"/>
        <v>0</v>
      </c>
      <c r="H1798">
        <f t="shared" si="157"/>
        <v>1</v>
      </c>
      <c r="I1798" s="4">
        <v>1500000</v>
      </c>
      <c r="J1798" s="4">
        <v>1000</v>
      </c>
      <c r="K1798" s="4">
        <f>+I1798*J1798</f>
        <v>1500000000</v>
      </c>
      <c r="L1798" s="3">
        <f t="shared" si="158"/>
        <v>0</v>
      </c>
      <c r="M1798" s="3">
        <f t="shared" si="159"/>
        <v>1500000000</v>
      </c>
    </row>
    <row r="1799" spans="1:13" x14ac:dyDescent="0.35">
      <c r="A1799" s="1">
        <v>44044</v>
      </c>
      <c r="B1799" t="s">
        <v>2539</v>
      </c>
      <c r="C1799" t="s">
        <v>2540</v>
      </c>
      <c r="D1799" s="1">
        <v>44058</v>
      </c>
      <c r="E1799" s="1">
        <v>44301</v>
      </c>
      <c r="F1799">
        <f t="shared" si="155"/>
        <v>0.66575342465753429</v>
      </c>
      <c r="G1799">
        <f t="shared" si="156"/>
        <v>1</v>
      </c>
      <c r="H1799">
        <f t="shared" si="157"/>
        <v>0</v>
      </c>
      <c r="I1799" s="4">
        <v>50000</v>
      </c>
      <c r="J1799" s="4">
        <v>1000</v>
      </c>
      <c r="K1799" s="4">
        <f>+I1799*J1799</f>
        <v>50000000</v>
      </c>
      <c r="L1799" s="3">
        <f t="shared" si="158"/>
        <v>50000000</v>
      </c>
      <c r="M1799" s="3">
        <f t="shared" si="159"/>
        <v>0</v>
      </c>
    </row>
    <row r="1800" spans="1:13" x14ac:dyDescent="0.35">
      <c r="A1800" s="1">
        <v>44378</v>
      </c>
      <c r="B1800" t="s">
        <v>2541</v>
      </c>
      <c r="C1800" t="s">
        <v>2540</v>
      </c>
      <c r="D1800" s="1">
        <v>44397</v>
      </c>
      <c r="E1800" s="1">
        <v>46042</v>
      </c>
      <c r="F1800">
        <f t="shared" si="155"/>
        <v>4.506849315068493</v>
      </c>
      <c r="G1800">
        <f t="shared" si="156"/>
        <v>1</v>
      </c>
      <c r="H1800">
        <f t="shared" si="157"/>
        <v>0</v>
      </c>
      <c r="I1800" s="4">
        <v>600000</v>
      </c>
      <c r="J1800" s="4">
        <v>1000</v>
      </c>
      <c r="K1800" s="4">
        <f>+I1800*J1800</f>
        <v>600000000</v>
      </c>
      <c r="L1800" s="3">
        <f t="shared" si="158"/>
        <v>600000000</v>
      </c>
      <c r="M1800" s="3">
        <f t="shared" si="159"/>
        <v>0</v>
      </c>
    </row>
    <row r="1801" spans="1:13" x14ac:dyDescent="0.35">
      <c r="A1801" s="1">
        <v>44166</v>
      </c>
      <c r="B1801" t="s">
        <v>2542</v>
      </c>
      <c r="C1801" t="s">
        <v>2543</v>
      </c>
      <c r="D1801" s="1">
        <v>44180</v>
      </c>
      <c r="E1801" s="1">
        <v>51485</v>
      </c>
      <c r="F1801">
        <f t="shared" si="155"/>
        <v>20.013698630136986</v>
      </c>
      <c r="G1801">
        <f t="shared" si="156"/>
        <v>0</v>
      </c>
      <c r="H1801">
        <f t="shared" si="157"/>
        <v>1</v>
      </c>
      <c r="I1801" s="4">
        <v>4100000</v>
      </c>
      <c r="J1801" s="4">
        <v>100</v>
      </c>
      <c r="K1801" s="4">
        <f>+I1801*J1801</f>
        <v>410000000</v>
      </c>
      <c r="L1801" s="3">
        <f t="shared" si="158"/>
        <v>0</v>
      </c>
      <c r="M1801" s="3">
        <f t="shared" si="159"/>
        <v>410000000</v>
      </c>
    </row>
    <row r="1802" spans="1:13" x14ac:dyDescent="0.35">
      <c r="A1802" s="1">
        <v>43070</v>
      </c>
      <c r="B1802" t="s">
        <v>2544</v>
      </c>
      <c r="C1802" t="s">
        <v>2545</v>
      </c>
      <c r="D1802" s="1">
        <v>43084</v>
      </c>
      <c r="E1802" s="1">
        <v>43449</v>
      </c>
      <c r="F1802">
        <f t="shared" si="155"/>
        <v>1</v>
      </c>
      <c r="G1802">
        <f t="shared" si="156"/>
        <v>1</v>
      </c>
      <c r="H1802">
        <f t="shared" si="157"/>
        <v>0</v>
      </c>
      <c r="I1802" s="4">
        <v>32</v>
      </c>
      <c r="J1802" s="4">
        <v>1000000</v>
      </c>
      <c r="K1802" s="4">
        <f>+I1802*J1802</f>
        <v>32000000</v>
      </c>
      <c r="L1802" s="3">
        <f t="shared" si="158"/>
        <v>32000000</v>
      </c>
      <c r="M1802" s="3">
        <f t="shared" si="159"/>
        <v>0</v>
      </c>
    </row>
    <row r="1803" spans="1:13" x14ac:dyDescent="0.35">
      <c r="A1803" s="1">
        <v>44105</v>
      </c>
      <c r="B1803" t="s">
        <v>2546</v>
      </c>
      <c r="C1803" t="s">
        <v>2547</v>
      </c>
      <c r="D1803" s="1">
        <v>44119</v>
      </c>
      <c r="E1803" s="1">
        <v>45214</v>
      </c>
      <c r="F1803">
        <f t="shared" si="155"/>
        <v>3</v>
      </c>
      <c r="G1803">
        <f t="shared" si="156"/>
        <v>1</v>
      </c>
      <c r="H1803">
        <f t="shared" si="157"/>
        <v>0</v>
      </c>
      <c r="I1803" s="4">
        <v>450439</v>
      </c>
      <c r="J1803" s="4">
        <v>1000</v>
      </c>
      <c r="K1803" s="4">
        <f>+I1803*J1803</f>
        <v>450439000</v>
      </c>
      <c r="L1803" s="3">
        <f t="shared" si="158"/>
        <v>450439000</v>
      </c>
      <c r="M1803" s="3">
        <f t="shared" si="159"/>
        <v>0</v>
      </c>
    </row>
    <row r="1804" spans="1:13" x14ac:dyDescent="0.35">
      <c r="A1804" s="1">
        <v>44166</v>
      </c>
      <c r="B1804" t="s">
        <v>2548</v>
      </c>
      <c r="C1804" t="s">
        <v>2547</v>
      </c>
      <c r="D1804" s="1">
        <v>44180</v>
      </c>
      <c r="E1804" s="1">
        <v>46371</v>
      </c>
      <c r="F1804">
        <f t="shared" si="155"/>
        <v>6.0027397260273974</v>
      </c>
      <c r="G1804">
        <f t="shared" si="156"/>
        <v>0</v>
      </c>
      <c r="H1804">
        <f t="shared" si="157"/>
        <v>1</v>
      </c>
      <c r="I1804" s="4">
        <v>229193</v>
      </c>
      <c r="J1804" s="4">
        <v>1000</v>
      </c>
      <c r="K1804" s="4">
        <f>+I1804*J1804</f>
        <v>229193000</v>
      </c>
      <c r="L1804" s="3">
        <f t="shared" si="158"/>
        <v>0</v>
      </c>
      <c r="M1804" s="3">
        <f t="shared" si="159"/>
        <v>229193000</v>
      </c>
    </row>
    <row r="1805" spans="1:13" x14ac:dyDescent="0.35">
      <c r="A1805" s="1">
        <v>44105</v>
      </c>
      <c r="B1805" t="s">
        <v>2549</v>
      </c>
      <c r="C1805" t="s">
        <v>2547</v>
      </c>
      <c r="D1805" s="1">
        <v>44119</v>
      </c>
      <c r="E1805" s="1">
        <v>46310</v>
      </c>
      <c r="F1805">
        <f t="shared" si="155"/>
        <v>6.0027397260273974</v>
      </c>
      <c r="G1805">
        <f t="shared" si="156"/>
        <v>0</v>
      </c>
      <c r="H1805">
        <f t="shared" si="157"/>
        <v>1</v>
      </c>
      <c r="I1805" s="4">
        <v>147000</v>
      </c>
      <c r="J1805" s="4">
        <v>1000</v>
      </c>
      <c r="K1805" s="4">
        <f>+I1805*J1805</f>
        <v>147000000</v>
      </c>
      <c r="L1805" s="3">
        <f t="shared" si="158"/>
        <v>0</v>
      </c>
      <c r="M1805" s="3">
        <f t="shared" si="159"/>
        <v>147000000</v>
      </c>
    </row>
    <row r="1806" spans="1:13" x14ac:dyDescent="0.35">
      <c r="A1806" s="1">
        <v>44378</v>
      </c>
      <c r="B1806" t="s">
        <v>2550</v>
      </c>
      <c r="C1806" t="s">
        <v>2551</v>
      </c>
      <c r="D1806" s="1">
        <v>44408</v>
      </c>
      <c r="E1806" s="1">
        <v>45869</v>
      </c>
      <c r="F1806">
        <f t="shared" si="155"/>
        <v>4.0027397260273974</v>
      </c>
      <c r="G1806">
        <f t="shared" si="156"/>
        <v>1</v>
      </c>
      <c r="H1806">
        <f t="shared" si="157"/>
        <v>0</v>
      </c>
      <c r="I1806" s="4">
        <v>4000000</v>
      </c>
      <c r="J1806" s="4">
        <v>1000</v>
      </c>
      <c r="K1806" s="4">
        <f>+I1806*J1806</f>
        <v>4000000000</v>
      </c>
      <c r="L1806" s="3">
        <f t="shared" si="158"/>
        <v>4000000000</v>
      </c>
      <c r="M1806" s="3">
        <f t="shared" si="159"/>
        <v>0</v>
      </c>
    </row>
    <row r="1807" spans="1:13" x14ac:dyDescent="0.35">
      <c r="A1807" s="1">
        <v>42552</v>
      </c>
      <c r="B1807" t="s">
        <v>2552</v>
      </c>
      <c r="C1807" t="s">
        <v>2553</v>
      </c>
      <c r="D1807" s="1">
        <v>42576</v>
      </c>
      <c r="E1807" s="1">
        <v>43671</v>
      </c>
      <c r="F1807">
        <f t="shared" si="155"/>
        <v>3</v>
      </c>
      <c r="G1807">
        <f t="shared" si="156"/>
        <v>1</v>
      </c>
      <c r="H1807">
        <f t="shared" si="157"/>
        <v>0</v>
      </c>
      <c r="I1807" s="4">
        <v>4</v>
      </c>
      <c r="J1807" s="4">
        <v>10000000</v>
      </c>
      <c r="K1807" s="4">
        <f>+I1807*J1807</f>
        <v>40000000</v>
      </c>
      <c r="L1807" s="3">
        <f t="shared" si="158"/>
        <v>40000000</v>
      </c>
      <c r="M1807" s="3">
        <f t="shared" si="159"/>
        <v>0</v>
      </c>
    </row>
    <row r="1808" spans="1:13" x14ac:dyDescent="0.35">
      <c r="A1808" s="1">
        <v>40909</v>
      </c>
      <c r="B1808" t="s">
        <v>2554</v>
      </c>
      <c r="C1808" t="s">
        <v>2555</v>
      </c>
      <c r="D1808" s="1">
        <v>40932</v>
      </c>
      <c r="E1808" s="1">
        <v>43467</v>
      </c>
      <c r="F1808">
        <f t="shared" si="155"/>
        <v>6.9452054794520546</v>
      </c>
      <c r="G1808">
        <f t="shared" si="156"/>
        <v>0</v>
      </c>
      <c r="H1808">
        <f t="shared" si="157"/>
        <v>1</v>
      </c>
      <c r="I1808" s="4">
        <v>50000</v>
      </c>
      <c r="J1808" s="4">
        <v>1000</v>
      </c>
      <c r="K1808" s="4">
        <f>+I1808*J1808</f>
        <v>50000000</v>
      </c>
      <c r="L1808" s="3">
        <f t="shared" si="158"/>
        <v>0</v>
      </c>
      <c r="M1808" s="3">
        <f t="shared" si="159"/>
        <v>50000000</v>
      </c>
    </row>
    <row r="1809" spans="1:13" x14ac:dyDescent="0.35">
      <c r="A1809" s="1">
        <v>42887</v>
      </c>
      <c r="B1809" t="s">
        <v>2556</v>
      </c>
      <c r="C1809" t="s">
        <v>2557</v>
      </c>
      <c r="D1809" s="1">
        <v>42888</v>
      </c>
      <c r="E1809" s="1">
        <v>44714</v>
      </c>
      <c r="F1809">
        <f t="shared" si="155"/>
        <v>5.0027397260273974</v>
      </c>
      <c r="G1809">
        <f t="shared" si="156"/>
        <v>0</v>
      </c>
      <c r="H1809">
        <f t="shared" si="157"/>
        <v>1</v>
      </c>
      <c r="I1809" s="4">
        <v>350000000</v>
      </c>
      <c r="J1809" s="4">
        <v>1</v>
      </c>
      <c r="K1809" s="4">
        <f>+I1809*J1809</f>
        <v>350000000</v>
      </c>
      <c r="L1809" s="3">
        <f t="shared" si="158"/>
        <v>0</v>
      </c>
      <c r="M1809" s="3">
        <f t="shared" si="159"/>
        <v>350000000</v>
      </c>
    </row>
    <row r="1810" spans="1:13" x14ac:dyDescent="0.35">
      <c r="A1810" s="1">
        <v>43647</v>
      </c>
      <c r="B1810" t="s">
        <v>2558</v>
      </c>
      <c r="C1810" t="s">
        <v>2559</v>
      </c>
      <c r="D1810" s="1">
        <v>43658</v>
      </c>
      <c r="E1810" s="1">
        <v>45119</v>
      </c>
      <c r="F1810">
        <f t="shared" si="155"/>
        <v>4.0027397260273974</v>
      </c>
      <c r="G1810">
        <f t="shared" si="156"/>
        <v>1</v>
      </c>
      <c r="H1810">
        <f t="shared" si="157"/>
        <v>0</v>
      </c>
      <c r="I1810" s="4">
        <v>32000</v>
      </c>
      <c r="J1810" s="4">
        <v>1000</v>
      </c>
      <c r="K1810" s="4">
        <f>+I1810*J1810</f>
        <v>32000000</v>
      </c>
      <c r="L1810" s="3">
        <f t="shared" si="158"/>
        <v>32000000</v>
      </c>
      <c r="M1810" s="3">
        <f t="shared" si="159"/>
        <v>0</v>
      </c>
    </row>
    <row r="1811" spans="1:13" x14ac:dyDescent="0.35">
      <c r="A1811" s="1">
        <v>40878</v>
      </c>
      <c r="B1811" t="s">
        <v>2560</v>
      </c>
      <c r="C1811" t="s">
        <v>2561</v>
      </c>
      <c r="D1811" s="1">
        <v>40896</v>
      </c>
      <c r="E1811" s="1">
        <v>43635</v>
      </c>
      <c r="F1811">
        <f t="shared" si="155"/>
        <v>7.5041095890410956</v>
      </c>
      <c r="G1811">
        <f t="shared" si="156"/>
        <v>0</v>
      </c>
      <c r="H1811">
        <f t="shared" si="157"/>
        <v>1</v>
      </c>
      <c r="I1811" s="4">
        <v>140000</v>
      </c>
      <c r="J1811" s="4">
        <v>1000</v>
      </c>
      <c r="K1811" s="4">
        <f>+I1811*J1811</f>
        <v>140000000</v>
      </c>
      <c r="L1811" s="3">
        <f t="shared" si="158"/>
        <v>0</v>
      </c>
      <c r="M1811" s="3">
        <f t="shared" si="159"/>
        <v>140000000</v>
      </c>
    </row>
    <row r="1812" spans="1:13" x14ac:dyDescent="0.35">
      <c r="A1812" s="1">
        <v>41609</v>
      </c>
      <c r="B1812" t="s">
        <v>2562</v>
      </c>
      <c r="C1812" t="s">
        <v>2561</v>
      </c>
      <c r="D1812" s="1">
        <v>41623</v>
      </c>
      <c r="E1812" s="1">
        <v>43966</v>
      </c>
      <c r="F1812">
        <f t="shared" si="155"/>
        <v>6.419178082191781</v>
      </c>
      <c r="G1812">
        <f t="shared" si="156"/>
        <v>0</v>
      </c>
      <c r="H1812">
        <f t="shared" si="157"/>
        <v>1</v>
      </c>
      <c r="I1812" s="4">
        <v>90000</v>
      </c>
      <c r="J1812" s="4">
        <v>1000</v>
      </c>
      <c r="K1812" s="4">
        <f>+I1812*J1812</f>
        <v>90000000</v>
      </c>
      <c r="L1812" s="3">
        <f t="shared" si="158"/>
        <v>0</v>
      </c>
      <c r="M1812" s="3">
        <f t="shared" si="159"/>
        <v>90000000</v>
      </c>
    </row>
    <row r="1813" spans="1:13" x14ac:dyDescent="0.35">
      <c r="A1813" s="1">
        <v>41609</v>
      </c>
      <c r="B1813" t="s">
        <v>2563</v>
      </c>
      <c r="C1813" t="s">
        <v>2561</v>
      </c>
      <c r="D1813" s="1">
        <v>41623</v>
      </c>
      <c r="E1813" s="1">
        <v>43966</v>
      </c>
      <c r="F1813">
        <f t="shared" si="155"/>
        <v>6.419178082191781</v>
      </c>
      <c r="G1813">
        <f t="shared" si="156"/>
        <v>0</v>
      </c>
      <c r="H1813">
        <f t="shared" si="157"/>
        <v>1</v>
      </c>
      <c r="I1813" s="4">
        <v>90000</v>
      </c>
      <c r="J1813" s="4">
        <v>1000</v>
      </c>
      <c r="K1813" s="4">
        <f>+I1813*J1813</f>
        <v>90000000</v>
      </c>
      <c r="L1813" s="3">
        <f t="shared" si="158"/>
        <v>0</v>
      </c>
      <c r="M1813" s="3">
        <f t="shared" si="159"/>
        <v>90000000</v>
      </c>
    </row>
    <row r="1814" spans="1:13" x14ac:dyDescent="0.35">
      <c r="A1814" s="1">
        <v>40634</v>
      </c>
      <c r="B1814" t="s">
        <v>2564</v>
      </c>
      <c r="C1814" t="s">
        <v>2565</v>
      </c>
      <c r="D1814" s="1">
        <v>40653</v>
      </c>
      <c r="E1814" s="1">
        <v>42845</v>
      </c>
      <c r="F1814">
        <f t="shared" si="155"/>
        <v>6.0054794520547947</v>
      </c>
      <c r="G1814">
        <f t="shared" si="156"/>
        <v>0</v>
      </c>
      <c r="H1814">
        <f t="shared" si="157"/>
        <v>1</v>
      </c>
      <c r="I1814" s="4">
        <v>20000</v>
      </c>
      <c r="J1814" s="4">
        <v>10000</v>
      </c>
      <c r="K1814" s="4">
        <f>+I1814*J1814</f>
        <v>200000000</v>
      </c>
      <c r="L1814" s="3">
        <f t="shared" si="158"/>
        <v>0</v>
      </c>
      <c r="M1814" s="3">
        <f t="shared" si="159"/>
        <v>200000000</v>
      </c>
    </row>
    <row r="1815" spans="1:13" x14ac:dyDescent="0.35">
      <c r="A1815" s="1">
        <v>43983</v>
      </c>
      <c r="B1815" t="s">
        <v>2566</v>
      </c>
      <c r="C1815" t="s">
        <v>2567</v>
      </c>
      <c r="D1815" s="1">
        <v>43990</v>
      </c>
      <c r="E1815" s="1">
        <v>46546</v>
      </c>
      <c r="F1815">
        <f t="shared" si="155"/>
        <v>7.0027397260273974</v>
      </c>
      <c r="G1815">
        <f t="shared" si="156"/>
        <v>0</v>
      </c>
      <c r="H1815">
        <f t="shared" si="157"/>
        <v>1</v>
      </c>
      <c r="I1815" s="4">
        <v>307652</v>
      </c>
      <c r="J1815" s="4">
        <v>1000</v>
      </c>
      <c r="K1815" s="4">
        <f>+I1815*J1815</f>
        <v>307652000</v>
      </c>
      <c r="L1815" s="3">
        <f t="shared" si="158"/>
        <v>0</v>
      </c>
      <c r="M1815" s="3">
        <f t="shared" si="159"/>
        <v>307652000</v>
      </c>
    </row>
    <row r="1816" spans="1:13" x14ac:dyDescent="0.35">
      <c r="A1816" s="1">
        <v>43983</v>
      </c>
      <c r="B1816" t="s">
        <v>2568</v>
      </c>
      <c r="C1816" t="s">
        <v>2567</v>
      </c>
      <c r="D1816" s="1">
        <v>43990</v>
      </c>
      <c r="E1816" s="1">
        <v>46546</v>
      </c>
      <c r="F1816">
        <f t="shared" si="155"/>
        <v>7.0027397260273974</v>
      </c>
      <c r="G1816">
        <f t="shared" si="156"/>
        <v>0</v>
      </c>
      <c r="H1816">
        <f t="shared" si="157"/>
        <v>1</v>
      </c>
      <c r="I1816" s="4">
        <v>307651</v>
      </c>
      <c r="J1816" s="4">
        <v>1000</v>
      </c>
      <c r="K1816" s="4">
        <f>+I1816*J1816</f>
        <v>307651000</v>
      </c>
      <c r="L1816" s="3">
        <f t="shared" si="158"/>
        <v>0</v>
      </c>
      <c r="M1816" s="3">
        <f t="shared" si="159"/>
        <v>307651000</v>
      </c>
    </row>
    <row r="1817" spans="1:13" x14ac:dyDescent="0.35">
      <c r="A1817" s="1">
        <v>43983</v>
      </c>
      <c r="B1817" t="s">
        <v>2569</v>
      </c>
      <c r="C1817" t="s">
        <v>2567</v>
      </c>
      <c r="D1817" s="1">
        <v>43990</v>
      </c>
      <c r="E1817" s="1">
        <v>46546</v>
      </c>
      <c r="F1817">
        <f t="shared" si="155"/>
        <v>7.0027397260273974</v>
      </c>
      <c r="G1817">
        <f t="shared" si="156"/>
        <v>0</v>
      </c>
      <c r="H1817">
        <f t="shared" si="157"/>
        <v>1</v>
      </c>
      <c r="I1817" s="4">
        <v>307651</v>
      </c>
      <c r="J1817" s="4">
        <v>1000</v>
      </c>
      <c r="K1817" s="4">
        <f>+I1817*J1817</f>
        <v>307651000</v>
      </c>
      <c r="L1817" s="3">
        <f t="shared" si="158"/>
        <v>0</v>
      </c>
      <c r="M1817" s="3">
        <f t="shared" si="159"/>
        <v>307651000</v>
      </c>
    </row>
    <row r="1818" spans="1:13" x14ac:dyDescent="0.35">
      <c r="A1818" s="1">
        <v>43983</v>
      </c>
      <c r="B1818" t="s">
        <v>2570</v>
      </c>
      <c r="C1818" t="s">
        <v>2567</v>
      </c>
      <c r="D1818" s="1">
        <v>43990</v>
      </c>
      <c r="E1818" s="1">
        <v>46546</v>
      </c>
      <c r="F1818">
        <f t="shared" si="155"/>
        <v>7.0027397260273974</v>
      </c>
      <c r="G1818">
        <f t="shared" si="156"/>
        <v>0</v>
      </c>
      <c r="H1818">
        <f t="shared" si="157"/>
        <v>1</v>
      </c>
      <c r="I1818" s="4">
        <v>295305</v>
      </c>
      <c r="J1818" s="4">
        <v>1000</v>
      </c>
      <c r="K1818" s="4">
        <f>+I1818*J1818</f>
        <v>295305000</v>
      </c>
      <c r="L1818" s="3">
        <f t="shared" si="158"/>
        <v>0</v>
      </c>
      <c r="M1818" s="3">
        <f t="shared" si="159"/>
        <v>295305000</v>
      </c>
    </row>
    <row r="1819" spans="1:13" x14ac:dyDescent="0.35">
      <c r="A1819" s="1">
        <v>43983</v>
      </c>
      <c r="B1819" t="s">
        <v>2571</v>
      </c>
      <c r="C1819" t="s">
        <v>2567</v>
      </c>
      <c r="D1819" s="1">
        <v>43990</v>
      </c>
      <c r="E1819" s="1">
        <v>46546</v>
      </c>
      <c r="F1819">
        <f t="shared" si="155"/>
        <v>7.0027397260273974</v>
      </c>
      <c r="G1819">
        <f t="shared" si="156"/>
        <v>0</v>
      </c>
      <c r="H1819">
        <f t="shared" si="157"/>
        <v>1</v>
      </c>
      <c r="I1819" s="4">
        <v>295305</v>
      </c>
      <c r="J1819" s="4">
        <v>1000</v>
      </c>
      <c r="K1819" s="4">
        <f>+I1819*J1819</f>
        <v>295305000</v>
      </c>
      <c r="L1819" s="3">
        <f t="shared" si="158"/>
        <v>0</v>
      </c>
      <c r="M1819" s="3">
        <f t="shared" si="159"/>
        <v>295305000</v>
      </c>
    </row>
    <row r="1820" spans="1:13" x14ac:dyDescent="0.35">
      <c r="A1820" s="1">
        <v>43983</v>
      </c>
      <c r="B1820" t="s">
        <v>2572</v>
      </c>
      <c r="C1820" t="s">
        <v>2567</v>
      </c>
      <c r="D1820" s="1">
        <v>43990</v>
      </c>
      <c r="E1820" s="1">
        <v>46546</v>
      </c>
      <c r="F1820">
        <f t="shared" si="155"/>
        <v>7.0027397260273974</v>
      </c>
      <c r="G1820">
        <f t="shared" si="156"/>
        <v>0</v>
      </c>
      <c r="H1820">
        <f t="shared" si="157"/>
        <v>1</v>
      </c>
      <c r="I1820" s="4">
        <v>295305</v>
      </c>
      <c r="J1820" s="4">
        <v>1000</v>
      </c>
      <c r="K1820" s="4">
        <f>+I1820*J1820</f>
        <v>295305000</v>
      </c>
      <c r="L1820" s="3">
        <f t="shared" si="158"/>
        <v>0</v>
      </c>
      <c r="M1820" s="3">
        <f t="shared" si="159"/>
        <v>295305000</v>
      </c>
    </row>
    <row r="1821" spans="1:13" x14ac:dyDescent="0.35">
      <c r="A1821" s="1">
        <v>43983</v>
      </c>
      <c r="B1821" t="s">
        <v>2573</v>
      </c>
      <c r="C1821" t="s">
        <v>2567</v>
      </c>
      <c r="D1821" s="1">
        <v>43990</v>
      </c>
      <c r="E1821" s="1">
        <v>46546</v>
      </c>
      <c r="F1821">
        <f t="shared" si="155"/>
        <v>7.0027397260273974</v>
      </c>
      <c r="G1821">
        <f t="shared" si="156"/>
        <v>0</v>
      </c>
      <c r="H1821">
        <f t="shared" si="157"/>
        <v>1</v>
      </c>
      <c r="I1821" s="4">
        <v>389266</v>
      </c>
      <c r="J1821" s="4">
        <v>1000</v>
      </c>
      <c r="K1821" s="4">
        <f>+I1821*J1821</f>
        <v>389266000</v>
      </c>
      <c r="L1821" s="3">
        <f t="shared" si="158"/>
        <v>0</v>
      </c>
      <c r="M1821" s="3">
        <f t="shared" si="159"/>
        <v>389266000</v>
      </c>
    </row>
    <row r="1822" spans="1:13" x14ac:dyDescent="0.35">
      <c r="A1822" s="1">
        <v>43983</v>
      </c>
      <c r="B1822" t="s">
        <v>2574</v>
      </c>
      <c r="C1822" t="s">
        <v>2567</v>
      </c>
      <c r="D1822" s="1">
        <v>43990</v>
      </c>
      <c r="E1822" s="1">
        <v>46546</v>
      </c>
      <c r="F1822">
        <f t="shared" si="155"/>
        <v>7.0027397260273974</v>
      </c>
      <c r="G1822">
        <f t="shared" si="156"/>
        <v>0</v>
      </c>
      <c r="H1822">
        <f t="shared" si="157"/>
        <v>1</v>
      </c>
      <c r="I1822" s="4">
        <v>389266</v>
      </c>
      <c r="J1822" s="4">
        <v>1000</v>
      </c>
      <c r="K1822" s="4">
        <f>+I1822*J1822</f>
        <v>389266000</v>
      </c>
      <c r="L1822" s="3">
        <f t="shared" si="158"/>
        <v>0</v>
      </c>
      <c r="M1822" s="3">
        <f t="shared" si="159"/>
        <v>389266000</v>
      </c>
    </row>
    <row r="1823" spans="1:13" x14ac:dyDescent="0.35">
      <c r="A1823" s="1">
        <v>43983</v>
      </c>
      <c r="B1823" t="s">
        <v>2575</v>
      </c>
      <c r="C1823" t="s">
        <v>2567</v>
      </c>
      <c r="D1823" s="1">
        <v>43990</v>
      </c>
      <c r="E1823" s="1">
        <v>46546</v>
      </c>
      <c r="F1823">
        <f t="shared" si="155"/>
        <v>7.0027397260273974</v>
      </c>
      <c r="G1823">
        <f t="shared" si="156"/>
        <v>0</v>
      </c>
      <c r="H1823">
        <f t="shared" si="157"/>
        <v>1</v>
      </c>
      <c r="I1823" s="4">
        <v>389266</v>
      </c>
      <c r="J1823" s="4">
        <v>1000</v>
      </c>
      <c r="K1823" s="4">
        <f>+I1823*J1823</f>
        <v>389266000</v>
      </c>
      <c r="L1823" s="3">
        <f t="shared" si="158"/>
        <v>0</v>
      </c>
      <c r="M1823" s="3">
        <f t="shared" si="159"/>
        <v>389266000</v>
      </c>
    </row>
    <row r="1824" spans="1:13" x14ac:dyDescent="0.35">
      <c r="A1824" s="1">
        <v>41760</v>
      </c>
      <c r="B1824" t="s">
        <v>2576</v>
      </c>
      <c r="C1824" t="s">
        <v>2577</v>
      </c>
      <c r="D1824" s="1">
        <v>41764</v>
      </c>
      <c r="E1824" s="1">
        <v>42338</v>
      </c>
      <c r="F1824">
        <f t="shared" si="155"/>
        <v>1.5726027397260274</v>
      </c>
      <c r="G1824">
        <f t="shared" si="156"/>
        <v>1</v>
      </c>
      <c r="H1824">
        <f t="shared" si="157"/>
        <v>0</v>
      </c>
      <c r="I1824" s="4">
        <v>150</v>
      </c>
      <c r="J1824" s="4">
        <v>1000000</v>
      </c>
      <c r="K1824" s="4">
        <f>+I1824*J1824</f>
        <v>150000000</v>
      </c>
      <c r="L1824" s="3">
        <f t="shared" si="158"/>
        <v>150000000</v>
      </c>
      <c r="M1824" s="3">
        <f t="shared" si="159"/>
        <v>0</v>
      </c>
    </row>
    <row r="1825" spans="1:13" x14ac:dyDescent="0.35">
      <c r="A1825" s="1">
        <v>43525</v>
      </c>
      <c r="B1825" t="s">
        <v>2578</v>
      </c>
      <c r="C1825" t="s">
        <v>2579</v>
      </c>
      <c r="D1825" s="1">
        <v>43553</v>
      </c>
      <c r="E1825" s="1">
        <v>45380</v>
      </c>
      <c r="F1825">
        <f t="shared" si="155"/>
        <v>5.0054794520547947</v>
      </c>
      <c r="G1825">
        <f t="shared" si="156"/>
        <v>0</v>
      </c>
      <c r="H1825">
        <f t="shared" si="157"/>
        <v>1</v>
      </c>
      <c r="I1825" s="4">
        <v>250000</v>
      </c>
      <c r="J1825" s="4">
        <v>1000</v>
      </c>
      <c r="K1825" s="4">
        <f>+I1825*J1825</f>
        <v>250000000</v>
      </c>
      <c r="L1825" s="3">
        <f t="shared" si="158"/>
        <v>0</v>
      </c>
      <c r="M1825" s="3">
        <f t="shared" si="159"/>
        <v>250000000</v>
      </c>
    </row>
    <row r="1826" spans="1:13" x14ac:dyDescent="0.35">
      <c r="A1826" s="1">
        <v>43374</v>
      </c>
      <c r="B1826" t="s">
        <v>2580</v>
      </c>
      <c r="C1826" t="s">
        <v>2579</v>
      </c>
      <c r="D1826" s="1">
        <v>43388</v>
      </c>
      <c r="E1826" s="1">
        <v>45945</v>
      </c>
      <c r="F1826">
        <f t="shared" si="155"/>
        <v>7.0054794520547947</v>
      </c>
      <c r="G1826">
        <f t="shared" si="156"/>
        <v>0</v>
      </c>
      <c r="H1826">
        <f t="shared" si="157"/>
        <v>1</v>
      </c>
      <c r="I1826" s="4">
        <v>100000</v>
      </c>
      <c r="J1826" s="4">
        <v>1000</v>
      </c>
      <c r="K1826" s="4">
        <f>+I1826*J1826</f>
        <v>100000000</v>
      </c>
      <c r="L1826" s="3">
        <f t="shared" si="158"/>
        <v>0</v>
      </c>
      <c r="M1826" s="3">
        <f t="shared" si="159"/>
        <v>100000000</v>
      </c>
    </row>
    <row r="1827" spans="1:13" x14ac:dyDescent="0.35">
      <c r="A1827" s="1">
        <v>43525</v>
      </c>
      <c r="B1827" t="s">
        <v>2581</v>
      </c>
      <c r="C1827" t="s">
        <v>2579</v>
      </c>
      <c r="D1827" s="1">
        <v>43553</v>
      </c>
      <c r="E1827" s="1">
        <v>46110</v>
      </c>
      <c r="F1827">
        <f t="shared" si="155"/>
        <v>7.0054794520547947</v>
      </c>
      <c r="G1827">
        <f t="shared" si="156"/>
        <v>0</v>
      </c>
      <c r="H1827">
        <f t="shared" si="157"/>
        <v>1</v>
      </c>
      <c r="I1827" s="4">
        <v>150000</v>
      </c>
      <c r="J1827" s="4">
        <v>1000</v>
      </c>
      <c r="K1827" s="4">
        <f>+I1827*J1827</f>
        <v>150000000</v>
      </c>
      <c r="L1827" s="3">
        <f t="shared" si="158"/>
        <v>0</v>
      </c>
      <c r="M1827" s="3">
        <f t="shared" si="159"/>
        <v>150000000</v>
      </c>
    </row>
    <row r="1828" spans="1:13" x14ac:dyDescent="0.35">
      <c r="A1828" s="1">
        <v>42614</v>
      </c>
      <c r="B1828" t="s">
        <v>2582</v>
      </c>
      <c r="C1828" t="s">
        <v>2577</v>
      </c>
      <c r="D1828" s="1">
        <v>42643</v>
      </c>
      <c r="E1828" s="1">
        <v>42821</v>
      </c>
      <c r="F1828">
        <f t="shared" si="155"/>
        <v>0.48767123287671232</v>
      </c>
      <c r="G1828">
        <f t="shared" si="156"/>
        <v>1</v>
      </c>
      <c r="H1828">
        <f t="shared" si="157"/>
        <v>0</v>
      </c>
      <c r="I1828" s="4">
        <v>8330</v>
      </c>
      <c r="J1828" s="4">
        <v>10000</v>
      </c>
      <c r="K1828" s="4">
        <f>+I1828*J1828</f>
        <v>83300000</v>
      </c>
      <c r="L1828" s="3">
        <f t="shared" si="158"/>
        <v>83300000</v>
      </c>
      <c r="M1828" s="3">
        <f t="shared" si="159"/>
        <v>0</v>
      </c>
    </row>
    <row r="1829" spans="1:13" x14ac:dyDescent="0.35">
      <c r="A1829" s="1">
        <v>42856</v>
      </c>
      <c r="B1829" t="s">
        <v>2583</v>
      </c>
      <c r="C1829" t="s">
        <v>2565</v>
      </c>
      <c r="D1829" s="1">
        <v>42865</v>
      </c>
      <c r="E1829" s="1">
        <v>43230</v>
      </c>
      <c r="F1829">
        <f t="shared" si="155"/>
        <v>1</v>
      </c>
      <c r="G1829">
        <f t="shared" si="156"/>
        <v>1</v>
      </c>
      <c r="H1829">
        <f t="shared" si="157"/>
        <v>0</v>
      </c>
      <c r="I1829" s="4">
        <v>15000</v>
      </c>
      <c r="J1829" s="4">
        <v>10000</v>
      </c>
      <c r="K1829" s="4">
        <f>+I1829*J1829</f>
        <v>150000000</v>
      </c>
      <c r="L1829" s="3">
        <f t="shared" si="158"/>
        <v>150000000</v>
      </c>
      <c r="M1829" s="3">
        <f t="shared" si="159"/>
        <v>0</v>
      </c>
    </row>
    <row r="1830" spans="1:13" x14ac:dyDescent="0.35">
      <c r="A1830" s="1">
        <v>43070</v>
      </c>
      <c r="B1830" t="s">
        <v>2584</v>
      </c>
      <c r="C1830" t="s">
        <v>2565</v>
      </c>
      <c r="D1830" s="1">
        <v>43095</v>
      </c>
      <c r="E1830" s="1">
        <v>44191</v>
      </c>
      <c r="F1830">
        <f t="shared" si="155"/>
        <v>3.0027397260273974</v>
      </c>
      <c r="G1830">
        <f t="shared" si="156"/>
        <v>1</v>
      </c>
      <c r="H1830">
        <f t="shared" si="157"/>
        <v>0</v>
      </c>
      <c r="I1830" s="4">
        <v>10000</v>
      </c>
      <c r="J1830" s="4">
        <v>10000</v>
      </c>
      <c r="K1830" s="4">
        <f>+I1830*J1830</f>
        <v>100000000</v>
      </c>
      <c r="L1830" s="3">
        <f t="shared" si="158"/>
        <v>100000000</v>
      </c>
      <c r="M1830" s="3">
        <f t="shared" si="159"/>
        <v>0</v>
      </c>
    </row>
    <row r="1831" spans="1:13" x14ac:dyDescent="0.35">
      <c r="A1831" s="1">
        <v>41395</v>
      </c>
      <c r="B1831" t="s">
        <v>2585</v>
      </c>
      <c r="C1831" t="s">
        <v>2586</v>
      </c>
      <c r="D1831" s="1">
        <v>41407</v>
      </c>
      <c r="E1831" s="1">
        <v>45059</v>
      </c>
      <c r="F1831">
        <f t="shared" si="155"/>
        <v>10.005479452054795</v>
      </c>
      <c r="G1831">
        <f t="shared" si="156"/>
        <v>0</v>
      </c>
      <c r="H1831">
        <f t="shared" si="157"/>
        <v>1</v>
      </c>
      <c r="I1831" s="4">
        <v>4500</v>
      </c>
      <c r="J1831" s="4">
        <v>100000</v>
      </c>
      <c r="K1831" s="4">
        <f>+I1831*J1831</f>
        <v>450000000</v>
      </c>
      <c r="L1831" s="3">
        <f t="shared" si="158"/>
        <v>0</v>
      </c>
      <c r="M1831" s="3">
        <f t="shared" si="159"/>
        <v>450000000</v>
      </c>
    </row>
    <row r="1832" spans="1:13" x14ac:dyDescent="0.35">
      <c r="A1832" s="1">
        <v>42552</v>
      </c>
      <c r="B1832" t="s">
        <v>2587</v>
      </c>
      <c r="C1832" t="s">
        <v>2586</v>
      </c>
      <c r="D1832" s="1">
        <v>42571</v>
      </c>
      <c r="E1832" s="1">
        <v>44397</v>
      </c>
      <c r="F1832">
        <f t="shared" si="155"/>
        <v>5.0027397260273974</v>
      </c>
      <c r="G1832">
        <f t="shared" si="156"/>
        <v>0</v>
      </c>
      <c r="H1832">
        <f t="shared" si="157"/>
        <v>1</v>
      </c>
      <c r="I1832" s="4">
        <v>250</v>
      </c>
      <c r="J1832" s="4">
        <v>100000</v>
      </c>
      <c r="K1832" s="4">
        <f>+I1832*J1832</f>
        <v>25000000</v>
      </c>
      <c r="L1832" s="3">
        <f t="shared" si="158"/>
        <v>0</v>
      </c>
      <c r="M1832" s="3">
        <f t="shared" si="159"/>
        <v>25000000</v>
      </c>
    </row>
    <row r="1833" spans="1:13" x14ac:dyDescent="0.35">
      <c r="A1833" s="1">
        <v>43466</v>
      </c>
      <c r="B1833" t="s">
        <v>2588</v>
      </c>
      <c r="C1833" t="s">
        <v>2586</v>
      </c>
      <c r="D1833" s="1">
        <v>43480</v>
      </c>
      <c r="E1833" s="1">
        <v>46402</v>
      </c>
      <c r="F1833">
        <f t="shared" si="155"/>
        <v>8.0054794520547947</v>
      </c>
      <c r="G1833">
        <f t="shared" si="156"/>
        <v>0</v>
      </c>
      <c r="H1833">
        <f t="shared" si="157"/>
        <v>1</v>
      </c>
      <c r="I1833" s="4">
        <v>3000</v>
      </c>
      <c r="J1833" s="4">
        <v>100000</v>
      </c>
      <c r="K1833" s="4">
        <f>+I1833*J1833</f>
        <v>300000000</v>
      </c>
      <c r="L1833" s="3">
        <f t="shared" si="158"/>
        <v>0</v>
      </c>
      <c r="M1833" s="3">
        <f t="shared" si="159"/>
        <v>300000000</v>
      </c>
    </row>
    <row r="1834" spans="1:13" x14ac:dyDescent="0.35">
      <c r="A1834" s="1">
        <v>42552</v>
      </c>
      <c r="B1834" t="s">
        <v>2589</v>
      </c>
      <c r="C1834" t="s">
        <v>2586</v>
      </c>
      <c r="D1834" s="1">
        <v>42571</v>
      </c>
      <c r="E1834" s="1">
        <v>45127</v>
      </c>
      <c r="F1834">
        <f t="shared" si="155"/>
        <v>7.0027397260273974</v>
      </c>
      <c r="G1834">
        <f t="shared" si="156"/>
        <v>0</v>
      </c>
      <c r="H1834">
        <f t="shared" si="157"/>
        <v>1</v>
      </c>
      <c r="I1834" s="4">
        <v>650</v>
      </c>
      <c r="J1834" s="4">
        <v>100000</v>
      </c>
      <c r="K1834" s="4">
        <f>+I1834*J1834</f>
        <v>65000000</v>
      </c>
      <c r="L1834" s="3">
        <f t="shared" si="158"/>
        <v>0</v>
      </c>
      <c r="M1834" s="3">
        <f t="shared" si="159"/>
        <v>65000000</v>
      </c>
    </row>
    <row r="1835" spans="1:13" x14ac:dyDescent="0.35">
      <c r="A1835" s="1">
        <v>44166</v>
      </c>
      <c r="B1835" t="s">
        <v>2590</v>
      </c>
      <c r="C1835" t="s">
        <v>2591</v>
      </c>
      <c r="D1835" s="1">
        <v>44180</v>
      </c>
      <c r="E1835" s="1">
        <v>46553</v>
      </c>
      <c r="F1835">
        <f t="shared" si="155"/>
        <v>6.5013698630136982</v>
      </c>
      <c r="G1835">
        <f t="shared" si="156"/>
        <v>0</v>
      </c>
      <c r="H1835">
        <f t="shared" si="157"/>
        <v>1</v>
      </c>
      <c r="I1835" s="4">
        <v>330000</v>
      </c>
      <c r="J1835" s="4">
        <v>1000</v>
      </c>
      <c r="K1835" s="4">
        <f>+I1835*J1835</f>
        <v>330000000</v>
      </c>
      <c r="L1835" s="3">
        <f t="shared" si="158"/>
        <v>0</v>
      </c>
      <c r="M1835" s="3">
        <f t="shared" si="159"/>
        <v>330000000</v>
      </c>
    </row>
    <row r="1836" spans="1:13" x14ac:dyDescent="0.35">
      <c r="A1836" s="1">
        <v>42856</v>
      </c>
      <c r="B1836" t="s">
        <v>2592</v>
      </c>
      <c r="C1836" t="s">
        <v>2593</v>
      </c>
      <c r="D1836" s="1">
        <v>42879</v>
      </c>
      <c r="E1836" s="1">
        <v>45436</v>
      </c>
      <c r="F1836">
        <f t="shared" si="155"/>
        <v>7.0054794520547947</v>
      </c>
      <c r="G1836">
        <f t="shared" si="156"/>
        <v>0</v>
      </c>
      <c r="H1836">
        <f t="shared" si="157"/>
        <v>1</v>
      </c>
      <c r="I1836" s="4">
        <v>12000</v>
      </c>
      <c r="J1836" s="4">
        <v>100000</v>
      </c>
      <c r="K1836" s="4">
        <f>+I1836*J1836</f>
        <v>1200000000</v>
      </c>
      <c r="L1836" s="3">
        <f t="shared" si="158"/>
        <v>0</v>
      </c>
      <c r="M1836" s="3">
        <f t="shared" si="159"/>
        <v>1200000000</v>
      </c>
    </row>
    <row r="1837" spans="1:13" x14ac:dyDescent="0.35">
      <c r="A1837" s="1">
        <v>44166</v>
      </c>
      <c r="B1837" t="s">
        <v>2594</v>
      </c>
      <c r="C1837" t="s">
        <v>2593</v>
      </c>
      <c r="D1837" s="1">
        <v>44180</v>
      </c>
      <c r="E1837" s="1">
        <v>47832</v>
      </c>
      <c r="F1837">
        <f t="shared" si="155"/>
        <v>10.005479452054795</v>
      </c>
      <c r="G1837">
        <f t="shared" si="156"/>
        <v>0</v>
      </c>
      <c r="H1837">
        <f t="shared" si="157"/>
        <v>1</v>
      </c>
      <c r="I1837" s="4">
        <v>1300000</v>
      </c>
      <c r="J1837" s="4">
        <v>1000</v>
      </c>
      <c r="K1837" s="4">
        <f>+I1837*J1837</f>
        <v>1300000000</v>
      </c>
      <c r="L1837" s="3">
        <f t="shared" si="158"/>
        <v>0</v>
      </c>
      <c r="M1837" s="3">
        <f t="shared" si="159"/>
        <v>1300000000</v>
      </c>
    </row>
    <row r="1838" spans="1:13" x14ac:dyDescent="0.35">
      <c r="A1838" s="1">
        <v>44348</v>
      </c>
      <c r="B1838" t="s">
        <v>2595</v>
      </c>
      <c r="C1838" t="s">
        <v>2593</v>
      </c>
      <c r="D1838" s="1">
        <v>44362</v>
      </c>
      <c r="E1838" s="1">
        <v>46553</v>
      </c>
      <c r="F1838">
        <f t="shared" si="155"/>
        <v>6.0027397260273974</v>
      </c>
      <c r="G1838">
        <f t="shared" si="156"/>
        <v>0</v>
      </c>
      <c r="H1838">
        <f t="shared" si="157"/>
        <v>1</v>
      </c>
      <c r="I1838" s="4">
        <v>1250000</v>
      </c>
      <c r="J1838" s="4">
        <v>1000</v>
      </c>
      <c r="K1838" s="4">
        <f>+I1838*J1838</f>
        <v>1250000000</v>
      </c>
      <c r="L1838" s="3">
        <f t="shared" si="158"/>
        <v>0</v>
      </c>
      <c r="M1838" s="3">
        <f t="shared" si="159"/>
        <v>1250000000</v>
      </c>
    </row>
    <row r="1839" spans="1:13" x14ac:dyDescent="0.35">
      <c r="A1839" s="1">
        <v>44348</v>
      </c>
      <c r="B1839" t="s">
        <v>2596</v>
      </c>
      <c r="C1839" t="s">
        <v>2593</v>
      </c>
      <c r="D1839" s="1">
        <v>44362</v>
      </c>
      <c r="E1839" s="1">
        <v>48014</v>
      </c>
      <c r="F1839">
        <f t="shared" si="155"/>
        <v>10.005479452054795</v>
      </c>
      <c r="G1839">
        <f t="shared" si="156"/>
        <v>0</v>
      </c>
      <c r="H1839">
        <f t="shared" si="157"/>
        <v>1</v>
      </c>
      <c r="I1839" s="4">
        <v>1250000</v>
      </c>
      <c r="J1839" s="4">
        <v>1000</v>
      </c>
      <c r="K1839" s="4">
        <f>+I1839*J1839</f>
        <v>1250000000</v>
      </c>
      <c r="L1839" s="3">
        <f t="shared" si="158"/>
        <v>0</v>
      </c>
      <c r="M1839" s="3">
        <f t="shared" si="159"/>
        <v>1250000000</v>
      </c>
    </row>
    <row r="1840" spans="1:13" x14ac:dyDescent="0.35">
      <c r="A1840" s="1">
        <v>42370</v>
      </c>
      <c r="B1840" t="s">
        <v>2597</v>
      </c>
      <c r="C1840" t="s">
        <v>2598</v>
      </c>
      <c r="D1840" s="1">
        <v>42395</v>
      </c>
      <c r="E1840" s="1">
        <v>44952</v>
      </c>
      <c r="F1840">
        <f t="shared" si="155"/>
        <v>7.0054794520547947</v>
      </c>
      <c r="G1840">
        <f t="shared" si="156"/>
        <v>0</v>
      </c>
      <c r="H1840">
        <f t="shared" si="157"/>
        <v>1</v>
      </c>
      <c r="I1840" s="4">
        <v>3000</v>
      </c>
      <c r="J1840" s="4">
        <v>10000</v>
      </c>
      <c r="K1840" s="4">
        <f>+I1840*J1840</f>
        <v>30000000</v>
      </c>
      <c r="L1840" s="3">
        <f t="shared" si="158"/>
        <v>0</v>
      </c>
      <c r="M1840" s="3">
        <f t="shared" si="159"/>
        <v>30000000</v>
      </c>
    </row>
    <row r="1841" spans="1:13" x14ac:dyDescent="0.35">
      <c r="A1841" s="1">
        <v>43770</v>
      </c>
      <c r="B1841" t="s">
        <v>2599</v>
      </c>
      <c r="C1841" t="s">
        <v>2600</v>
      </c>
      <c r="D1841" s="1">
        <v>43781</v>
      </c>
      <c r="E1841" s="1">
        <v>45608</v>
      </c>
      <c r="F1841">
        <f t="shared" si="155"/>
        <v>5.0054794520547947</v>
      </c>
      <c r="G1841">
        <f t="shared" si="156"/>
        <v>0</v>
      </c>
      <c r="H1841">
        <f t="shared" si="157"/>
        <v>1</v>
      </c>
      <c r="I1841" s="4">
        <v>60000</v>
      </c>
      <c r="J1841" s="4">
        <v>1000</v>
      </c>
      <c r="K1841" s="4">
        <f>+I1841*J1841</f>
        <v>60000000</v>
      </c>
      <c r="L1841" s="3">
        <f t="shared" si="158"/>
        <v>0</v>
      </c>
      <c r="M1841" s="3">
        <f t="shared" si="159"/>
        <v>60000000</v>
      </c>
    </row>
    <row r="1842" spans="1:13" x14ac:dyDescent="0.35">
      <c r="A1842" s="1">
        <v>41913</v>
      </c>
      <c r="B1842" t="s">
        <v>2601</v>
      </c>
      <c r="C1842" t="s">
        <v>1342</v>
      </c>
      <c r="D1842" s="1">
        <v>41927</v>
      </c>
      <c r="E1842" s="1">
        <v>43753</v>
      </c>
      <c r="F1842">
        <f t="shared" si="155"/>
        <v>5.0027397260273974</v>
      </c>
      <c r="G1842">
        <f t="shared" si="156"/>
        <v>0</v>
      </c>
      <c r="H1842">
        <f t="shared" si="157"/>
        <v>1</v>
      </c>
      <c r="I1842" s="4">
        <v>15000</v>
      </c>
      <c r="J1842" s="4">
        <v>10000</v>
      </c>
      <c r="K1842" s="4">
        <f>+I1842*J1842</f>
        <v>150000000</v>
      </c>
      <c r="L1842" s="3">
        <f t="shared" si="158"/>
        <v>0</v>
      </c>
      <c r="M1842" s="3">
        <f t="shared" si="159"/>
        <v>150000000</v>
      </c>
    </row>
    <row r="1843" spans="1:13" x14ac:dyDescent="0.35">
      <c r="A1843" s="1">
        <v>43221</v>
      </c>
      <c r="B1843" t="s">
        <v>2602</v>
      </c>
      <c r="C1843" t="s">
        <v>1342</v>
      </c>
      <c r="D1843" s="1">
        <v>43235</v>
      </c>
      <c r="E1843" s="1">
        <v>43966</v>
      </c>
      <c r="F1843">
        <f t="shared" si="155"/>
        <v>2.0027397260273974</v>
      </c>
      <c r="G1843">
        <f t="shared" si="156"/>
        <v>1</v>
      </c>
      <c r="H1843">
        <f t="shared" si="157"/>
        <v>0</v>
      </c>
      <c r="I1843" s="4">
        <v>200000</v>
      </c>
      <c r="J1843" s="4">
        <v>1000</v>
      </c>
      <c r="K1843" s="4">
        <f>+I1843*J1843</f>
        <v>200000000</v>
      </c>
      <c r="L1843" s="3">
        <f t="shared" si="158"/>
        <v>200000000</v>
      </c>
      <c r="M1843" s="3">
        <f t="shared" si="159"/>
        <v>0</v>
      </c>
    </row>
    <row r="1844" spans="1:13" x14ac:dyDescent="0.35">
      <c r="A1844" s="1">
        <v>43709</v>
      </c>
      <c r="B1844" t="s">
        <v>2603</v>
      </c>
      <c r="C1844" t="s">
        <v>1342</v>
      </c>
      <c r="D1844" s="1">
        <v>43733</v>
      </c>
      <c r="E1844" s="1">
        <v>45560</v>
      </c>
      <c r="F1844">
        <f t="shared" si="155"/>
        <v>5.0054794520547947</v>
      </c>
      <c r="G1844">
        <f t="shared" si="156"/>
        <v>0</v>
      </c>
      <c r="H1844">
        <f t="shared" si="157"/>
        <v>1</v>
      </c>
      <c r="I1844" s="4">
        <v>400000</v>
      </c>
      <c r="J1844" s="4">
        <v>1000</v>
      </c>
      <c r="K1844" s="4">
        <f>+I1844*J1844</f>
        <v>400000000</v>
      </c>
      <c r="L1844" s="3">
        <f t="shared" si="158"/>
        <v>0</v>
      </c>
      <c r="M1844" s="3">
        <f t="shared" si="159"/>
        <v>400000000</v>
      </c>
    </row>
    <row r="1845" spans="1:13" x14ac:dyDescent="0.35">
      <c r="A1845" s="1">
        <v>44317</v>
      </c>
      <c r="B1845" t="s">
        <v>2604</v>
      </c>
      <c r="C1845" t="s">
        <v>1342</v>
      </c>
      <c r="D1845" s="1">
        <v>44323</v>
      </c>
      <c r="E1845" s="1">
        <v>46149</v>
      </c>
      <c r="F1845">
        <f t="shared" si="155"/>
        <v>5.0027397260273974</v>
      </c>
      <c r="G1845">
        <f t="shared" si="156"/>
        <v>0</v>
      </c>
      <c r="H1845">
        <f t="shared" si="157"/>
        <v>1</v>
      </c>
      <c r="I1845" s="4">
        <v>500000</v>
      </c>
      <c r="J1845" s="4">
        <v>1000</v>
      </c>
      <c r="K1845" s="4">
        <f>+I1845*J1845</f>
        <v>500000000</v>
      </c>
      <c r="L1845" s="3">
        <f t="shared" si="158"/>
        <v>0</v>
      </c>
      <c r="M1845" s="3">
        <f t="shared" si="159"/>
        <v>500000000</v>
      </c>
    </row>
    <row r="1846" spans="1:13" x14ac:dyDescent="0.35">
      <c r="A1846" s="1">
        <v>43221</v>
      </c>
      <c r="B1846" t="s">
        <v>2605</v>
      </c>
      <c r="C1846" t="s">
        <v>1342</v>
      </c>
      <c r="D1846" s="1">
        <v>43235</v>
      </c>
      <c r="E1846" s="1">
        <v>45061</v>
      </c>
      <c r="F1846">
        <f t="shared" si="155"/>
        <v>5.0027397260273974</v>
      </c>
      <c r="G1846">
        <f t="shared" si="156"/>
        <v>0</v>
      </c>
      <c r="H1846">
        <f t="shared" si="157"/>
        <v>1</v>
      </c>
      <c r="I1846" s="4">
        <v>191177</v>
      </c>
      <c r="J1846" s="4">
        <v>1000</v>
      </c>
      <c r="K1846" s="4">
        <f>+I1846*J1846</f>
        <v>191177000</v>
      </c>
      <c r="L1846" s="3">
        <f t="shared" si="158"/>
        <v>0</v>
      </c>
      <c r="M1846" s="3">
        <f t="shared" si="159"/>
        <v>191177000</v>
      </c>
    </row>
    <row r="1847" spans="1:13" x14ac:dyDescent="0.35">
      <c r="A1847" s="1">
        <v>43221</v>
      </c>
      <c r="B1847" t="s">
        <v>2606</v>
      </c>
      <c r="C1847" t="s">
        <v>1342</v>
      </c>
      <c r="D1847" s="1">
        <v>43235</v>
      </c>
      <c r="E1847" s="1">
        <v>45792</v>
      </c>
      <c r="F1847">
        <f t="shared" si="155"/>
        <v>7.0054794520547947</v>
      </c>
      <c r="G1847">
        <f t="shared" si="156"/>
        <v>0</v>
      </c>
      <c r="H1847">
        <f t="shared" si="157"/>
        <v>1</v>
      </c>
      <c r="I1847" s="4">
        <v>282813</v>
      </c>
      <c r="J1847" s="4">
        <v>1000</v>
      </c>
      <c r="K1847" s="4">
        <f>+I1847*J1847</f>
        <v>282813000</v>
      </c>
      <c r="L1847" s="3">
        <f t="shared" si="158"/>
        <v>0</v>
      </c>
      <c r="M1847" s="3">
        <f t="shared" si="159"/>
        <v>282813000</v>
      </c>
    </row>
    <row r="1848" spans="1:13" x14ac:dyDescent="0.35">
      <c r="A1848" s="1">
        <v>43221</v>
      </c>
      <c r="B1848" t="s">
        <v>2607</v>
      </c>
      <c r="C1848" t="s">
        <v>1342</v>
      </c>
      <c r="D1848" s="1">
        <v>43235</v>
      </c>
      <c r="E1848" s="1">
        <v>45792</v>
      </c>
      <c r="F1848">
        <f t="shared" si="155"/>
        <v>7.0054794520547947</v>
      </c>
      <c r="G1848">
        <f t="shared" si="156"/>
        <v>0</v>
      </c>
      <c r="H1848">
        <f t="shared" si="157"/>
        <v>1</v>
      </c>
      <c r="I1848" s="4">
        <v>126010</v>
      </c>
      <c r="J1848" s="4">
        <v>1000</v>
      </c>
      <c r="K1848" s="4">
        <f>+I1848*J1848</f>
        <v>126010000</v>
      </c>
      <c r="L1848" s="3">
        <f t="shared" si="158"/>
        <v>0</v>
      </c>
      <c r="M1848" s="3">
        <f t="shared" si="159"/>
        <v>126010000</v>
      </c>
    </row>
    <row r="1849" spans="1:13" x14ac:dyDescent="0.35">
      <c r="A1849" s="1">
        <v>41671</v>
      </c>
      <c r="B1849" t="s">
        <v>2608</v>
      </c>
      <c r="C1849" t="s">
        <v>2609</v>
      </c>
      <c r="D1849" s="1">
        <v>41682</v>
      </c>
      <c r="E1849" s="1">
        <v>42594</v>
      </c>
      <c r="F1849">
        <f t="shared" si="155"/>
        <v>2.4986301369863013</v>
      </c>
      <c r="G1849">
        <f t="shared" si="156"/>
        <v>1</v>
      </c>
      <c r="H1849">
        <f t="shared" si="157"/>
        <v>0</v>
      </c>
      <c r="I1849" s="4">
        <v>38600</v>
      </c>
      <c r="J1849" s="4">
        <v>10000</v>
      </c>
      <c r="K1849" s="4">
        <f>+I1849*J1849</f>
        <v>386000000</v>
      </c>
      <c r="L1849" s="3">
        <f t="shared" si="158"/>
        <v>386000000</v>
      </c>
      <c r="M1849" s="3">
        <f t="shared" si="159"/>
        <v>0</v>
      </c>
    </row>
    <row r="1850" spans="1:13" x14ac:dyDescent="0.35">
      <c r="A1850" s="1">
        <v>42278</v>
      </c>
      <c r="B1850" t="s">
        <v>2610</v>
      </c>
      <c r="C1850" t="s">
        <v>2609</v>
      </c>
      <c r="D1850" s="1">
        <v>42292</v>
      </c>
      <c r="E1850" s="1">
        <v>45535</v>
      </c>
      <c r="F1850">
        <f t="shared" si="155"/>
        <v>8.8849315068493144</v>
      </c>
      <c r="G1850">
        <f t="shared" si="156"/>
        <v>0</v>
      </c>
      <c r="H1850">
        <f t="shared" si="157"/>
        <v>1</v>
      </c>
      <c r="I1850" s="4">
        <v>200000</v>
      </c>
      <c r="J1850" s="4">
        <v>10000</v>
      </c>
      <c r="K1850" s="4">
        <f>+I1850*J1850</f>
        <v>2000000000</v>
      </c>
      <c r="L1850" s="3">
        <f t="shared" si="158"/>
        <v>0</v>
      </c>
      <c r="M1850" s="3">
        <f t="shared" si="159"/>
        <v>2000000000</v>
      </c>
    </row>
    <row r="1851" spans="1:13" x14ac:dyDescent="0.35">
      <c r="A1851" s="1">
        <v>43070</v>
      </c>
      <c r="B1851" t="s">
        <v>2611</v>
      </c>
      <c r="C1851" t="s">
        <v>2609</v>
      </c>
      <c r="D1851" s="1">
        <v>43080</v>
      </c>
      <c r="E1851" s="1">
        <v>43566</v>
      </c>
      <c r="F1851">
        <f t="shared" si="155"/>
        <v>1.3315068493150686</v>
      </c>
      <c r="G1851">
        <f t="shared" si="156"/>
        <v>1</v>
      </c>
      <c r="H1851">
        <f t="shared" si="157"/>
        <v>0</v>
      </c>
      <c r="I1851" s="4">
        <v>80000</v>
      </c>
      <c r="J1851" s="4">
        <v>10000</v>
      </c>
      <c r="K1851" s="4">
        <f>+I1851*J1851</f>
        <v>800000000</v>
      </c>
      <c r="L1851" s="3">
        <f t="shared" si="158"/>
        <v>800000000</v>
      </c>
      <c r="M1851" s="3">
        <f t="shared" si="159"/>
        <v>0</v>
      </c>
    </row>
    <row r="1852" spans="1:13" x14ac:dyDescent="0.35">
      <c r="A1852" s="1">
        <v>43556</v>
      </c>
      <c r="B1852" t="s">
        <v>2612</v>
      </c>
      <c r="C1852" t="s">
        <v>2609</v>
      </c>
      <c r="D1852" s="1">
        <v>43566</v>
      </c>
      <c r="E1852" s="1">
        <v>45535</v>
      </c>
      <c r="F1852">
        <f t="shared" si="155"/>
        <v>5.3945205479452056</v>
      </c>
      <c r="G1852">
        <f t="shared" si="156"/>
        <v>0</v>
      </c>
      <c r="H1852">
        <f t="shared" si="157"/>
        <v>1</v>
      </c>
      <c r="I1852" s="4">
        <v>137000</v>
      </c>
      <c r="J1852" s="4">
        <v>10000</v>
      </c>
      <c r="K1852" s="4">
        <f>+I1852*J1852</f>
        <v>1370000000</v>
      </c>
      <c r="L1852" s="3">
        <f t="shared" si="158"/>
        <v>0</v>
      </c>
      <c r="M1852" s="3">
        <f t="shared" si="159"/>
        <v>1370000000</v>
      </c>
    </row>
    <row r="1853" spans="1:13" x14ac:dyDescent="0.35">
      <c r="A1853" s="1">
        <v>41671</v>
      </c>
      <c r="B1853" t="s">
        <v>2613</v>
      </c>
      <c r="C1853" t="s">
        <v>2609</v>
      </c>
      <c r="D1853" s="1">
        <v>41682</v>
      </c>
      <c r="E1853" s="1">
        <v>42594</v>
      </c>
      <c r="F1853">
        <f t="shared" si="155"/>
        <v>2.4986301369863013</v>
      </c>
      <c r="G1853">
        <f t="shared" si="156"/>
        <v>1</v>
      </c>
      <c r="H1853">
        <f t="shared" si="157"/>
        <v>0</v>
      </c>
      <c r="I1853" s="4">
        <v>8400</v>
      </c>
      <c r="J1853" s="4">
        <v>10000</v>
      </c>
      <c r="K1853" s="4">
        <f>+I1853*J1853</f>
        <v>84000000</v>
      </c>
      <c r="L1853" s="3">
        <f t="shared" si="158"/>
        <v>84000000</v>
      </c>
      <c r="M1853" s="3">
        <f t="shared" si="159"/>
        <v>0</v>
      </c>
    </row>
    <row r="1854" spans="1:13" x14ac:dyDescent="0.35">
      <c r="A1854" s="1">
        <v>40909</v>
      </c>
      <c r="B1854" t="s">
        <v>2614</v>
      </c>
      <c r="C1854" t="s">
        <v>2615</v>
      </c>
      <c r="D1854" s="1">
        <v>40924</v>
      </c>
      <c r="E1854" s="1">
        <v>41290</v>
      </c>
      <c r="F1854">
        <f t="shared" si="155"/>
        <v>1.0027397260273974</v>
      </c>
      <c r="G1854">
        <f t="shared" si="156"/>
        <v>1</v>
      </c>
      <c r="H1854">
        <f t="shared" si="157"/>
        <v>0</v>
      </c>
      <c r="I1854" s="4">
        <v>154</v>
      </c>
      <c r="J1854" s="4">
        <v>1000000</v>
      </c>
      <c r="K1854" s="4">
        <f>+I1854*J1854</f>
        <v>154000000</v>
      </c>
      <c r="L1854" s="3">
        <f t="shared" si="158"/>
        <v>154000000</v>
      </c>
      <c r="M1854" s="3">
        <f t="shared" si="159"/>
        <v>0</v>
      </c>
    </row>
    <row r="1855" spans="1:13" x14ac:dyDescent="0.35">
      <c r="A1855" s="1">
        <v>41365</v>
      </c>
      <c r="B1855" t="s">
        <v>2616</v>
      </c>
      <c r="C1855" t="s">
        <v>2617</v>
      </c>
      <c r="D1855" s="1">
        <v>41383</v>
      </c>
      <c r="E1855" s="1">
        <v>43574</v>
      </c>
      <c r="F1855">
        <f t="shared" si="155"/>
        <v>6.0027397260273974</v>
      </c>
      <c r="G1855">
        <f t="shared" si="156"/>
        <v>0</v>
      </c>
      <c r="H1855">
        <f t="shared" si="157"/>
        <v>1</v>
      </c>
      <c r="I1855" s="4">
        <v>1000</v>
      </c>
      <c r="J1855" s="4">
        <v>100000</v>
      </c>
      <c r="K1855" s="4">
        <f>+I1855*J1855</f>
        <v>100000000</v>
      </c>
      <c r="L1855" s="3">
        <f t="shared" si="158"/>
        <v>0</v>
      </c>
      <c r="M1855" s="3">
        <f t="shared" si="159"/>
        <v>100000000</v>
      </c>
    </row>
    <row r="1856" spans="1:13" x14ac:dyDescent="0.35">
      <c r="A1856" s="1">
        <v>41395</v>
      </c>
      <c r="B1856" t="s">
        <v>2618</v>
      </c>
      <c r="C1856" t="s">
        <v>2617</v>
      </c>
      <c r="D1856" s="1">
        <v>41410</v>
      </c>
      <c r="E1856" s="1">
        <v>43601</v>
      </c>
      <c r="F1856">
        <f t="shared" si="155"/>
        <v>6.0027397260273974</v>
      </c>
      <c r="G1856">
        <f t="shared" si="156"/>
        <v>0</v>
      </c>
      <c r="H1856">
        <f t="shared" si="157"/>
        <v>1</v>
      </c>
      <c r="I1856" s="4">
        <v>1000</v>
      </c>
      <c r="J1856" s="4">
        <v>100000</v>
      </c>
      <c r="K1856" s="4">
        <f>+I1856*J1856</f>
        <v>100000000</v>
      </c>
      <c r="L1856" s="3">
        <f t="shared" si="158"/>
        <v>0</v>
      </c>
      <c r="M1856" s="3">
        <f t="shared" si="159"/>
        <v>100000000</v>
      </c>
    </row>
    <row r="1857" spans="1:13" x14ac:dyDescent="0.35">
      <c r="A1857" s="1">
        <v>41214</v>
      </c>
      <c r="B1857" t="s">
        <v>2619</v>
      </c>
      <c r="C1857" t="s">
        <v>2620</v>
      </c>
      <c r="D1857" s="1">
        <v>41218</v>
      </c>
      <c r="E1857" s="1">
        <v>43044</v>
      </c>
      <c r="F1857">
        <f t="shared" si="155"/>
        <v>5.0027397260273974</v>
      </c>
      <c r="G1857">
        <f t="shared" si="156"/>
        <v>0</v>
      </c>
      <c r="H1857">
        <f t="shared" si="157"/>
        <v>1</v>
      </c>
      <c r="I1857" s="4">
        <v>500</v>
      </c>
      <c r="J1857" s="4">
        <v>1000000</v>
      </c>
      <c r="K1857" s="4">
        <f>+I1857*J1857</f>
        <v>500000000</v>
      </c>
      <c r="L1857" s="3">
        <f t="shared" si="158"/>
        <v>0</v>
      </c>
      <c r="M1857" s="3">
        <f t="shared" si="159"/>
        <v>500000000</v>
      </c>
    </row>
    <row r="1858" spans="1:13" x14ac:dyDescent="0.35">
      <c r="A1858" s="1">
        <v>43344</v>
      </c>
      <c r="B1858" t="s">
        <v>2621</v>
      </c>
      <c r="C1858" t="s">
        <v>2622</v>
      </c>
      <c r="D1858" s="1">
        <v>43357</v>
      </c>
      <c r="E1858" s="1">
        <v>44453</v>
      </c>
      <c r="F1858">
        <f t="shared" si="155"/>
        <v>3.0027397260273974</v>
      </c>
      <c r="G1858">
        <f t="shared" si="156"/>
        <v>1</v>
      </c>
      <c r="H1858">
        <f t="shared" si="157"/>
        <v>0</v>
      </c>
      <c r="I1858" s="4">
        <v>40000</v>
      </c>
      <c r="J1858" s="4">
        <v>1000</v>
      </c>
      <c r="K1858" s="4">
        <f>+I1858*J1858</f>
        <v>40000000</v>
      </c>
      <c r="L1858" s="3">
        <f t="shared" si="158"/>
        <v>40000000</v>
      </c>
      <c r="M1858" s="3">
        <f t="shared" si="159"/>
        <v>0</v>
      </c>
    </row>
    <row r="1859" spans="1:13" x14ac:dyDescent="0.35">
      <c r="A1859" s="1">
        <v>43344</v>
      </c>
      <c r="B1859" t="s">
        <v>2623</v>
      </c>
      <c r="C1859" t="s">
        <v>2622</v>
      </c>
      <c r="D1859" s="1">
        <v>43357</v>
      </c>
      <c r="E1859" s="1">
        <v>44818</v>
      </c>
      <c r="F1859">
        <f t="shared" ref="F1859:F1922" si="160">(E1859-D1859)/365</f>
        <v>4.0027397260273974</v>
      </c>
      <c r="G1859">
        <f t="shared" ref="G1859:G1922" si="161">IF(F1859&lt;5,1,)</f>
        <v>1</v>
      </c>
      <c r="H1859">
        <f t="shared" ref="H1859:H1922" si="162">IF(F1859&gt;=5,1,0)</f>
        <v>0</v>
      </c>
      <c r="I1859" s="4">
        <v>23000</v>
      </c>
      <c r="J1859" s="4">
        <v>1000</v>
      </c>
      <c r="K1859" s="4">
        <f>+I1859*J1859</f>
        <v>23000000</v>
      </c>
      <c r="L1859" s="3">
        <f t="shared" ref="L1859:L1922" si="163">+K1859*G1859</f>
        <v>23000000</v>
      </c>
      <c r="M1859" s="3">
        <f t="shared" ref="M1859:M1922" si="164">+K1859*H1859</f>
        <v>0</v>
      </c>
    </row>
    <row r="1860" spans="1:13" x14ac:dyDescent="0.35">
      <c r="A1860" s="1">
        <v>40603</v>
      </c>
      <c r="B1860" t="s">
        <v>2624</v>
      </c>
      <c r="C1860" t="s">
        <v>2625</v>
      </c>
      <c r="D1860" s="1">
        <v>40630</v>
      </c>
      <c r="E1860" s="1">
        <v>42091</v>
      </c>
      <c r="F1860">
        <f t="shared" si="160"/>
        <v>4.0027397260273974</v>
      </c>
      <c r="G1860">
        <f t="shared" si="161"/>
        <v>1</v>
      </c>
      <c r="H1860">
        <f t="shared" si="162"/>
        <v>0</v>
      </c>
      <c r="I1860" s="4">
        <v>100</v>
      </c>
      <c r="J1860" s="4">
        <v>1000000</v>
      </c>
      <c r="K1860" s="4">
        <f>+I1860*J1860</f>
        <v>100000000</v>
      </c>
      <c r="L1860" s="3">
        <f t="shared" si="163"/>
        <v>100000000</v>
      </c>
      <c r="M1860" s="3">
        <f t="shared" si="164"/>
        <v>0</v>
      </c>
    </row>
    <row r="1861" spans="1:13" x14ac:dyDescent="0.35">
      <c r="A1861" s="1">
        <v>41365</v>
      </c>
      <c r="B1861" t="s">
        <v>2626</v>
      </c>
      <c r="C1861" t="s">
        <v>2625</v>
      </c>
      <c r="D1861" s="1">
        <v>41393</v>
      </c>
      <c r="E1861" s="1">
        <v>42672</v>
      </c>
      <c r="F1861">
        <f t="shared" si="160"/>
        <v>3.504109589041096</v>
      </c>
      <c r="G1861">
        <f t="shared" si="161"/>
        <v>1</v>
      </c>
      <c r="H1861">
        <f t="shared" si="162"/>
        <v>0</v>
      </c>
      <c r="I1861" s="4">
        <v>13500</v>
      </c>
      <c r="J1861" s="4">
        <v>10000</v>
      </c>
      <c r="K1861" s="4">
        <f>+I1861*J1861</f>
        <v>135000000</v>
      </c>
      <c r="L1861" s="3">
        <f t="shared" si="163"/>
        <v>135000000</v>
      </c>
      <c r="M1861" s="3">
        <f t="shared" si="164"/>
        <v>0</v>
      </c>
    </row>
    <row r="1862" spans="1:13" x14ac:dyDescent="0.35">
      <c r="A1862" s="1">
        <v>42217</v>
      </c>
      <c r="B1862" t="s">
        <v>2627</v>
      </c>
      <c r="C1862" t="s">
        <v>2625</v>
      </c>
      <c r="D1862" s="1">
        <v>42231</v>
      </c>
      <c r="E1862" s="1">
        <v>45403</v>
      </c>
      <c r="F1862">
        <f t="shared" si="160"/>
        <v>8.6904109589041099</v>
      </c>
      <c r="G1862">
        <f t="shared" si="161"/>
        <v>0</v>
      </c>
      <c r="H1862">
        <f t="shared" si="162"/>
        <v>1</v>
      </c>
      <c r="I1862" s="4">
        <v>175</v>
      </c>
      <c r="J1862" s="4">
        <v>1000000</v>
      </c>
      <c r="K1862" s="4">
        <f>+I1862*J1862</f>
        <v>175000000</v>
      </c>
      <c r="L1862" s="3">
        <f t="shared" si="163"/>
        <v>0</v>
      </c>
      <c r="M1862" s="3">
        <f t="shared" si="164"/>
        <v>175000000</v>
      </c>
    </row>
    <row r="1863" spans="1:13" x14ac:dyDescent="0.35">
      <c r="A1863" s="1">
        <v>42217</v>
      </c>
      <c r="B1863" t="s">
        <v>2628</v>
      </c>
      <c r="C1863" t="s">
        <v>2625</v>
      </c>
      <c r="D1863" s="1">
        <v>42231</v>
      </c>
      <c r="E1863" s="1">
        <v>43146</v>
      </c>
      <c r="F1863">
        <f t="shared" si="160"/>
        <v>2.506849315068493</v>
      </c>
      <c r="G1863">
        <f t="shared" si="161"/>
        <v>1</v>
      </c>
      <c r="H1863">
        <f t="shared" si="162"/>
        <v>0</v>
      </c>
      <c r="I1863" s="4">
        <v>250</v>
      </c>
      <c r="J1863" s="4">
        <v>1000000</v>
      </c>
      <c r="K1863" s="4">
        <f>+I1863*J1863</f>
        <v>250000000</v>
      </c>
      <c r="L1863" s="3">
        <f t="shared" si="163"/>
        <v>250000000</v>
      </c>
      <c r="M1863" s="3">
        <f t="shared" si="164"/>
        <v>0</v>
      </c>
    </row>
    <row r="1864" spans="1:13" x14ac:dyDescent="0.35">
      <c r="A1864" s="1">
        <v>42217</v>
      </c>
      <c r="B1864" t="s">
        <v>2629</v>
      </c>
      <c r="C1864" t="s">
        <v>2625</v>
      </c>
      <c r="D1864" s="1">
        <v>42231</v>
      </c>
      <c r="E1864" s="1">
        <v>42388</v>
      </c>
      <c r="F1864">
        <f t="shared" si="160"/>
        <v>0.43013698630136987</v>
      </c>
      <c r="G1864">
        <f t="shared" si="161"/>
        <v>1</v>
      </c>
      <c r="H1864">
        <f t="shared" si="162"/>
        <v>0</v>
      </c>
      <c r="I1864" s="4">
        <v>50</v>
      </c>
      <c r="J1864" s="4">
        <v>1000000</v>
      </c>
      <c r="K1864" s="4">
        <f>+I1864*J1864</f>
        <v>50000000</v>
      </c>
      <c r="L1864" s="3">
        <f t="shared" si="163"/>
        <v>50000000</v>
      </c>
      <c r="M1864" s="3">
        <f t="shared" si="164"/>
        <v>0</v>
      </c>
    </row>
    <row r="1865" spans="1:13" x14ac:dyDescent="0.35">
      <c r="A1865" s="1">
        <v>42979</v>
      </c>
      <c r="B1865" t="s">
        <v>2630</v>
      </c>
      <c r="C1865" t="s">
        <v>2631</v>
      </c>
      <c r="D1865" s="1">
        <v>42998</v>
      </c>
      <c r="E1865" s="1">
        <v>48049</v>
      </c>
      <c r="F1865">
        <f t="shared" si="160"/>
        <v>13.838356164383562</v>
      </c>
      <c r="G1865">
        <f t="shared" si="161"/>
        <v>0</v>
      </c>
      <c r="H1865">
        <f t="shared" si="162"/>
        <v>1</v>
      </c>
      <c r="I1865" s="4">
        <v>60000</v>
      </c>
      <c r="J1865" s="4">
        <v>1000</v>
      </c>
      <c r="K1865" s="4">
        <f>+I1865*J1865</f>
        <v>60000000</v>
      </c>
      <c r="L1865" s="3">
        <f t="shared" si="163"/>
        <v>0</v>
      </c>
      <c r="M1865" s="3">
        <f t="shared" si="164"/>
        <v>60000000</v>
      </c>
    </row>
    <row r="1866" spans="1:13" x14ac:dyDescent="0.35">
      <c r="A1866" s="1">
        <v>41609</v>
      </c>
      <c r="B1866" t="s">
        <v>2632</v>
      </c>
      <c r="C1866" t="s">
        <v>2633</v>
      </c>
      <c r="D1866" s="1">
        <v>41626</v>
      </c>
      <c r="E1866" s="1">
        <v>46009</v>
      </c>
      <c r="F1866">
        <f t="shared" si="160"/>
        <v>12.008219178082191</v>
      </c>
      <c r="G1866">
        <f t="shared" si="161"/>
        <v>0</v>
      </c>
      <c r="H1866">
        <f t="shared" si="162"/>
        <v>1</v>
      </c>
      <c r="I1866" s="4">
        <v>9400</v>
      </c>
      <c r="J1866" s="4">
        <v>10000</v>
      </c>
      <c r="K1866" s="4">
        <f>+I1866*J1866</f>
        <v>94000000</v>
      </c>
      <c r="L1866" s="3">
        <f t="shared" si="163"/>
        <v>0</v>
      </c>
      <c r="M1866" s="3">
        <f t="shared" si="164"/>
        <v>94000000</v>
      </c>
    </row>
    <row r="1867" spans="1:13" x14ac:dyDescent="0.35">
      <c r="A1867" s="1">
        <v>44348</v>
      </c>
      <c r="B1867" t="s">
        <v>2634</v>
      </c>
      <c r="C1867" t="s">
        <v>2635</v>
      </c>
      <c r="D1867" s="1">
        <v>44372</v>
      </c>
      <c r="E1867" s="1">
        <v>45102</v>
      </c>
      <c r="F1867">
        <f t="shared" si="160"/>
        <v>2</v>
      </c>
      <c r="G1867">
        <f t="shared" si="161"/>
        <v>1</v>
      </c>
      <c r="H1867">
        <f t="shared" si="162"/>
        <v>0</v>
      </c>
      <c r="I1867" s="4">
        <v>100000</v>
      </c>
      <c r="J1867" s="4">
        <v>1000</v>
      </c>
      <c r="K1867" s="4">
        <f>+I1867*J1867</f>
        <v>100000000</v>
      </c>
      <c r="L1867" s="3">
        <f t="shared" si="163"/>
        <v>100000000</v>
      </c>
      <c r="M1867" s="3">
        <f t="shared" si="164"/>
        <v>0</v>
      </c>
    </row>
    <row r="1868" spans="1:13" x14ac:dyDescent="0.35">
      <c r="A1868" s="1">
        <v>40969</v>
      </c>
      <c r="B1868" t="s">
        <v>2636</v>
      </c>
      <c r="C1868" t="s">
        <v>2635</v>
      </c>
      <c r="D1868" s="1">
        <v>40991</v>
      </c>
      <c r="E1868" s="1">
        <v>42817</v>
      </c>
      <c r="F1868">
        <f t="shared" si="160"/>
        <v>5.0027397260273974</v>
      </c>
      <c r="G1868">
        <f t="shared" si="161"/>
        <v>0</v>
      </c>
      <c r="H1868">
        <f t="shared" si="162"/>
        <v>1</v>
      </c>
      <c r="I1868" s="4">
        <v>350</v>
      </c>
      <c r="J1868" s="4">
        <v>1000000</v>
      </c>
      <c r="K1868" s="4">
        <f>+I1868*J1868</f>
        <v>350000000</v>
      </c>
      <c r="L1868" s="3">
        <f t="shared" si="163"/>
        <v>0</v>
      </c>
      <c r="M1868" s="3">
        <f t="shared" si="164"/>
        <v>350000000</v>
      </c>
    </row>
    <row r="1869" spans="1:13" x14ac:dyDescent="0.35">
      <c r="A1869" s="1">
        <v>41609</v>
      </c>
      <c r="B1869" t="s">
        <v>2637</v>
      </c>
      <c r="C1869" t="s">
        <v>2635</v>
      </c>
      <c r="D1869" s="1">
        <v>41626</v>
      </c>
      <c r="E1869" s="1">
        <v>46009</v>
      </c>
      <c r="F1869">
        <f t="shared" si="160"/>
        <v>12.008219178082191</v>
      </c>
      <c r="G1869">
        <f t="shared" si="161"/>
        <v>0</v>
      </c>
      <c r="H1869">
        <f t="shared" si="162"/>
        <v>1</v>
      </c>
      <c r="I1869" s="4">
        <v>30000</v>
      </c>
      <c r="J1869" s="4">
        <v>10000</v>
      </c>
      <c r="K1869" s="4">
        <f>+I1869*J1869</f>
        <v>300000000</v>
      </c>
      <c r="L1869" s="3">
        <f t="shared" si="163"/>
        <v>0</v>
      </c>
      <c r="M1869" s="3">
        <f t="shared" si="164"/>
        <v>300000000</v>
      </c>
    </row>
    <row r="1870" spans="1:13" x14ac:dyDescent="0.35">
      <c r="A1870" s="1">
        <v>43252</v>
      </c>
      <c r="B1870" t="s">
        <v>2638</v>
      </c>
      <c r="C1870" t="s">
        <v>2635</v>
      </c>
      <c r="D1870" s="1">
        <v>43252</v>
      </c>
      <c r="E1870" s="1">
        <v>43800</v>
      </c>
      <c r="F1870">
        <f t="shared" si="160"/>
        <v>1.5013698630136987</v>
      </c>
      <c r="G1870">
        <f t="shared" si="161"/>
        <v>1</v>
      </c>
      <c r="H1870">
        <f t="shared" si="162"/>
        <v>0</v>
      </c>
      <c r="I1870" s="4">
        <v>100000</v>
      </c>
      <c r="J1870" s="4">
        <v>1000</v>
      </c>
      <c r="K1870" s="4">
        <f>+I1870*J1870</f>
        <v>100000000</v>
      </c>
      <c r="L1870" s="3">
        <f t="shared" si="163"/>
        <v>100000000</v>
      </c>
      <c r="M1870" s="3">
        <f t="shared" si="164"/>
        <v>0</v>
      </c>
    </row>
    <row r="1871" spans="1:13" x14ac:dyDescent="0.35">
      <c r="A1871" s="1">
        <v>44531</v>
      </c>
      <c r="B1871" t="s">
        <v>2639</v>
      </c>
      <c r="C1871" t="s">
        <v>2640</v>
      </c>
      <c r="D1871" s="1">
        <v>44552</v>
      </c>
      <c r="E1871" s="1">
        <v>47109</v>
      </c>
      <c r="F1871">
        <f t="shared" si="160"/>
        <v>7.0054794520547947</v>
      </c>
      <c r="G1871">
        <f t="shared" si="161"/>
        <v>0</v>
      </c>
      <c r="H1871">
        <f t="shared" si="162"/>
        <v>1</v>
      </c>
      <c r="I1871" s="4">
        <v>41</v>
      </c>
      <c r="J1871" s="4">
        <v>1000000</v>
      </c>
      <c r="K1871" s="4">
        <f>+I1871*J1871</f>
        <v>41000000</v>
      </c>
      <c r="L1871" s="3">
        <f t="shared" si="163"/>
        <v>0</v>
      </c>
      <c r="M1871" s="3">
        <f t="shared" si="164"/>
        <v>41000000</v>
      </c>
    </row>
    <row r="1872" spans="1:13" x14ac:dyDescent="0.35">
      <c r="A1872" s="1">
        <v>41518</v>
      </c>
      <c r="B1872" t="s">
        <v>2641</v>
      </c>
      <c r="C1872" t="s">
        <v>2642</v>
      </c>
      <c r="D1872" s="1">
        <v>41547</v>
      </c>
      <c r="E1872" s="1">
        <v>43373</v>
      </c>
      <c r="F1872">
        <f t="shared" si="160"/>
        <v>5.0027397260273974</v>
      </c>
      <c r="G1872">
        <f t="shared" si="161"/>
        <v>0</v>
      </c>
      <c r="H1872">
        <f t="shared" si="162"/>
        <v>1</v>
      </c>
      <c r="I1872" s="4">
        <v>100</v>
      </c>
      <c r="J1872" s="4">
        <v>1000000</v>
      </c>
      <c r="K1872" s="4">
        <f>+I1872*J1872</f>
        <v>100000000</v>
      </c>
      <c r="L1872" s="3">
        <f t="shared" si="163"/>
        <v>0</v>
      </c>
      <c r="M1872" s="3">
        <f t="shared" si="164"/>
        <v>100000000</v>
      </c>
    </row>
    <row r="1873" spans="1:13" x14ac:dyDescent="0.35">
      <c r="A1873" s="1">
        <v>43435</v>
      </c>
      <c r="B1873" t="s">
        <v>2643</v>
      </c>
      <c r="C1873" t="s">
        <v>2642</v>
      </c>
      <c r="D1873" s="1">
        <v>43438</v>
      </c>
      <c r="E1873" s="1">
        <v>45558</v>
      </c>
      <c r="F1873">
        <f t="shared" si="160"/>
        <v>5.8082191780821919</v>
      </c>
      <c r="G1873">
        <f t="shared" si="161"/>
        <v>0</v>
      </c>
      <c r="H1873">
        <f t="shared" si="162"/>
        <v>1</v>
      </c>
      <c r="I1873" s="4">
        <v>181</v>
      </c>
      <c r="J1873" s="4">
        <v>500000</v>
      </c>
      <c r="K1873" s="4">
        <f>+I1873*J1873</f>
        <v>90500000</v>
      </c>
      <c r="L1873" s="3">
        <f t="shared" si="163"/>
        <v>0</v>
      </c>
      <c r="M1873" s="3">
        <f t="shared" si="164"/>
        <v>90500000</v>
      </c>
    </row>
    <row r="1874" spans="1:13" x14ac:dyDescent="0.35">
      <c r="A1874" s="1">
        <v>43647</v>
      </c>
      <c r="B1874" t="s">
        <v>2644</v>
      </c>
      <c r="C1874" t="s">
        <v>2645</v>
      </c>
      <c r="D1874" s="1">
        <v>43671</v>
      </c>
      <c r="E1874" s="1">
        <v>47378</v>
      </c>
      <c r="F1874">
        <f t="shared" si="160"/>
        <v>10.156164383561643</v>
      </c>
      <c r="G1874">
        <f t="shared" si="161"/>
        <v>0</v>
      </c>
      <c r="H1874">
        <f t="shared" si="162"/>
        <v>1</v>
      </c>
      <c r="I1874" s="4">
        <v>32000</v>
      </c>
      <c r="J1874" s="4">
        <v>1000</v>
      </c>
      <c r="K1874" s="4">
        <f>+I1874*J1874</f>
        <v>32000000</v>
      </c>
      <c r="L1874" s="3">
        <f t="shared" si="163"/>
        <v>0</v>
      </c>
      <c r="M1874" s="3">
        <f t="shared" si="164"/>
        <v>32000000</v>
      </c>
    </row>
    <row r="1875" spans="1:13" x14ac:dyDescent="0.35">
      <c r="A1875" s="1">
        <v>44470</v>
      </c>
      <c r="B1875" t="s">
        <v>2646</v>
      </c>
      <c r="C1875" t="s">
        <v>2647</v>
      </c>
      <c r="D1875" s="1">
        <v>44489</v>
      </c>
      <c r="E1875" s="1">
        <v>47046</v>
      </c>
      <c r="F1875">
        <f t="shared" si="160"/>
        <v>7.0054794520547947</v>
      </c>
      <c r="G1875">
        <f t="shared" si="161"/>
        <v>0</v>
      </c>
      <c r="H1875">
        <f t="shared" si="162"/>
        <v>1</v>
      </c>
      <c r="I1875" s="4">
        <v>700000</v>
      </c>
      <c r="J1875" s="4">
        <v>1000</v>
      </c>
      <c r="K1875" s="4">
        <f>+I1875*J1875</f>
        <v>700000000</v>
      </c>
      <c r="L1875" s="3">
        <f t="shared" si="163"/>
        <v>0</v>
      </c>
      <c r="M1875" s="3">
        <f t="shared" si="164"/>
        <v>700000000</v>
      </c>
    </row>
    <row r="1876" spans="1:13" x14ac:dyDescent="0.35">
      <c r="A1876" s="1">
        <v>42248</v>
      </c>
      <c r="B1876" t="s">
        <v>2648</v>
      </c>
      <c r="C1876" t="s">
        <v>2649</v>
      </c>
      <c r="D1876" s="1">
        <v>42271</v>
      </c>
      <c r="E1876" s="1">
        <v>43367</v>
      </c>
      <c r="F1876">
        <f t="shared" si="160"/>
        <v>3.0027397260273974</v>
      </c>
      <c r="G1876">
        <f t="shared" si="161"/>
        <v>1</v>
      </c>
      <c r="H1876">
        <f t="shared" si="162"/>
        <v>0</v>
      </c>
      <c r="I1876" s="4">
        <v>30000</v>
      </c>
      <c r="J1876" s="4">
        <v>10000</v>
      </c>
      <c r="K1876" s="4">
        <f>+I1876*J1876</f>
        <v>300000000</v>
      </c>
      <c r="L1876" s="3">
        <f t="shared" si="163"/>
        <v>300000000</v>
      </c>
      <c r="M1876" s="3">
        <f t="shared" si="164"/>
        <v>0</v>
      </c>
    </row>
    <row r="1877" spans="1:13" x14ac:dyDescent="0.35">
      <c r="A1877" s="1">
        <v>42795</v>
      </c>
      <c r="B1877" t="s">
        <v>2650</v>
      </c>
      <c r="C1877" t="s">
        <v>2651</v>
      </c>
      <c r="D1877" s="1">
        <v>42814</v>
      </c>
      <c r="E1877" s="1">
        <v>47016</v>
      </c>
      <c r="F1877">
        <f t="shared" si="160"/>
        <v>11.512328767123288</v>
      </c>
      <c r="G1877">
        <f t="shared" si="161"/>
        <v>0</v>
      </c>
      <c r="H1877">
        <f t="shared" si="162"/>
        <v>1</v>
      </c>
      <c r="I1877" s="4">
        <v>352000</v>
      </c>
      <c r="J1877" s="4">
        <v>1000</v>
      </c>
      <c r="K1877" s="4">
        <f>+I1877*J1877</f>
        <v>352000000</v>
      </c>
      <c r="L1877" s="3">
        <f t="shared" si="163"/>
        <v>0</v>
      </c>
      <c r="M1877" s="3">
        <f t="shared" si="164"/>
        <v>352000000</v>
      </c>
    </row>
    <row r="1878" spans="1:13" x14ac:dyDescent="0.35">
      <c r="A1878" s="1">
        <v>40695</v>
      </c>
      <c r="B1878" t="s">
        <v>2652</v>
      </c>
      <c r="C1878" t="s">
        <v>2651</v>
      </c>
      <c r="D1878" s="1">
        <v>40718</v>
      </c>
      <c r="E1878" s="1">
        <v>42910</v>
      </c>
      <c r="F1878">
        <f t="shared" si="160"/>
        <v>6.0054794520547947</v>
      </c>
      <c r="G1878">
        <f t="shared" si="161"/>
        <v>0</v>
      </c>
      <c r="H1878">
        <f t="shared" si="162"/>
        <v>1</v>
      </c>
      <c r="I1878" s="4">
        <v>113</v>
      </c>
      <c r="J1878" s="4">
        <v>1000000</v>
      </c>
      <c r="K1878" s="4">
        <f>+I1878*J1878</f>
        <v>113000000</v>
      </c>
      <c r="L1878" s="3">
        <f t="shared" si="163"/>
        <v>0</v>
      </c>
      <c r="M1878" s="3">
        <f t="shared" si="164"/>
        <v>113000000</v>
      </c>
    </row>
    <row r="1879" spans="1:13" x14ac:dyDescent="0.35">
      <c r="A1879" s="1">
        <v>41030</v>
      </c>
      <c r="B1879" t="s">
        <v>2653</v>
      </c>
      <c r="C1879" t="s">
        <v>2651</v>
      </c>
      <c r="D1879" s="1">
        <v>41053</v>
      </c>
      <c r="E1879" s="1">
        <v>42514</v>
      </c>
      <c r="F1879">
        <f t="shared" si="160"/>
        <v>4.0027397260273974</v>
      </c>
      <c r="G1879">
        <f t="shared" si="161"/>
        <v>1</v>
      </c>
      <c r="H1879">
        <f t="shared" si="162"/>
        <v>0</v>
      </c>
      <c r="I1879" s="4">
        <v>20000</v>
      </c>
      <c r="J1879" s="4">
        <v>10000</v>
      </c>
      <c r="K1879" s="4">
        <f>+I1879*J1879</f>
        <v>200000000</v>
      </c>
      <c r="L1879" s="3">
        <f t="shared" si="163"/>
        <v>200000000</v>
      </c>
      <c r="M1879" s="3">
        <f t="shared" si="164"/>
        <v>0</v>
      </c>
    </row>
    <row r="1880" spans="1:13" x14ac:dyDescent="0.35">
      <c r="A1880" s="1">
        <v>41456</v>
      </c>
      <c r="B1880" t="s">
        <v>2654</v>
      </c>
      <c r="C1880" t="s">
        <v>2651</v>
      </c>
      <c r="D1880" s="1">
        <v>41470</v>
      </c>
      <c r="E1880" s="1">
        <v>43296</v>
      </c>
      <c r="F1880">
        <f t="shared" si="160"/>
        <v>5.0027397260273974</v>
      </c>
      <c r="G1880">
        <f t="shared" si="161"/>
        <v>0</v>
      </c>
      <c r="H1880">
        <f t="shared" si="162"/>
        <v>1</v>
      </c>
      <c r="I1880" s="4">
        <v>152429</v>
      </c>
      <c r="J1880" s="4">
        <v>1000</v>
      </c>
      <c r="K1880" s="4">
        <f>+I1880*J1880</f>
        <v>152429000</v>
      </c>
      <c r="L1880" s="3">
        <f t="shared" si="163"/>
        <v>0</v>
      </c>
      <c r="M1880" s="3">
        <f t="shared" si="164"/>
        <v>152429000</v>
      </c>
    </row>
    <row r="1881" spans="1:13" x14ac:dyDescent="0.35">
      <c r="A1881" s="1">
        <v>41548</v>
      </c>
      <c r="B1881" t="s">
        <v>2655</v>
      </c>
      <c r="C1881" t="s">
        <v>2651</v>
      </c>
      <c r="D1881" s="1">
        <v>41571</v>
      </c>
      <c r="E1881" s="1">
        <v>43762</v>
      </c>
      <c r="F1881">
        <f t="shared" si="160"/>
        <v>6.0027397260273974</v>
      </c>
      <c r="G1881">
        <f t="shared" si="161"/>
        <v>0</v>
      </c>
      <c r="H1881">
        <f t="shared" si="162"/>
        <v>1</v>
      </c>
      <c r="I1881" s="4">
        <v>17000</v>
      </c>
      <c r="J1881" s="4">
        <v>10000</v>
      </c>
      <c r="K1881" s="4">
        <f>+I1881*J1881</f>
        <v>170000000</v>
      </c>
      <c r="L1881" s="3">
        <f t="shared" si="163"/>
        <v>0</v>
      </c>
      <c r="M1881" s="3">
        <f t="shared" si="164"/>
        <v>170000000</v>
      </c>
    </row>
    <row r="1882" spans="1:13" x14ac:dyDescent="0.35">
      <c r="A1882" s="1">
        <v>41791</v>
      </c>
      <c r="B1882" t="s">
        <v>2656</v>
      </c>
      <c r="C1882" t="s">
        <v>2651</v>
      </c>
      <c r="D1882" s="1">
        <v>41805</v>
      </c>
      <c r="E1882" s="1">
        <v>43631</v>
      </c>
      <c r="F1882">
        <f t="shared" si="160"/>
        <v>5.0027397260273974</v>
      </c>
      <c r="G1882">
        <f t="shared" si="161"/>
        <v>0</v>
      </c>
      <c r="H1882">
        <f t="shared" si="162"/>
        <v>1</v>
      </c>
      <c r="I1882" s="4">
        <v>165175</v>
      </c>
      <c r="J1882" s="4">
        <v>1000</v>
      </c>
      <c r="K1882" s="4">
        <f>+I1882*J1882</f>
        <v>165175000</v>
      </c>
      <c r="L1882" s="3">
        <f t="shared" si="163"/>
        <v>0</v>
      </c>
      <c r="M1882" s="3">
        <f t="shared" si="164"/>
        <v>165175000</v>
      </c>
    </row>
    <row r="1883" spans="1:13" x14ac:dyDescent="0.35">
      <c r="A1883" s="1">
        <v>41974</v>
      </c>
      <c r="B1883" t="s">
        <v>2657</v>
      </c>
      <c r="C1883" t="s">
        <v>2651</v>
      </c>
      <c r="D1883" s="1">
        <v>41988</v>
      </c>
      <c r="E1883" s="1">
        <v>43814</v>
      </c>
      <c r="F1883">
        <f t="shared" si="160"/>
        <v>5.0027397260273974</v>
      </c>
      <c r="G1883">
        <f t="shared" si="161"/>
        <v>0</v>
      </c>
      <c r="H1883">
        <f t="shared" si="162"/>
        <v>1</v>
      </c>
      <c r="I1883" s="4">
        <v>10000</v>
      </c>
      <c r="J1883" s="4">
        <v>10000</v>
      </c>
      <c r="K1883" s="4">
        <f>+I1883*J1883</f>
        <v>100000000</v>
      </c>
      <c r="L1883" s="3">
        <f t="shared" si="163"/>
        <v>0</v>
      </c>
      <c r="M1883" s="3">
        <f t="shared" si="164"/>
        <v>100000000</v>
      </c>
    </row>
    <row r="1884" spans="1:13" x14ac:dyDescent="0.35">
      <c r="A1884" s="1">
        <v>41456</v>
      </c>
      <c r="B1884" t="s">
        <v>2658</v>
      </c>
      <c r="C1884" t="s">
        <v>2651</v>
      </c>
      <c r="D1884" s="1">
        <v>41470</v>
      </c>
      <c r="E1884" s="1">
        <v>44027</v>
      </c>
      <c r="F1884">
        <f t="shared" si="160"/>
        <v>7.0054794520547947</v>
      </c>
      <c r="G1884">
        <f t="shared" si="161"/>
        <v>0</v>
      </c>
      <c r="H1884">
        <f t="shared" si="162"/>
        <v>1</v>
      </c>
      <c r="I1884" s="4">
        <v>62472</v>
      </c>
      <c r="J1884" s="4">
        <v>1000</v>
      </c>
      <c r="K1884" s="4">
        <f>+I1884*J1884</f>
        <v>62472000</v>
      </c>
      <c r="L1884" s="3">
        <f t="shared" si="163"/>
        <v>0</v>
      </c>
      <c r="M1884" s="3">
        <f t="shared" si="164"/>
        <v>62472000</v>
      </c>
    </row>
    <row r="1885" spans="1:13" x14ac:dyDescent="0.35">
      <c r="A1885" s="1">
        <v>41791</v>
      </c>
      <c r="B1885" t="s">
        <v>2659</v>
      </c>
      <c r="C1885" t="s">
        <v>2651</v>
      </c>
      <c r="D1885" s="1">
        <v>41805</v>
      </c>
      <c r="E1885" s="1">
        <v>44362</v>
      </c>
      <c r="F1885">
        <f t="shared" si="160"/>
        <v>7.0054794520547947</v>
      </c>
      <c r="G1885">
        <f t="shared" si="161"/>
        <v>0</v>
      </c>
      <c r="H1885">
        <f t="shared" si="162"/>
        <v>1</v>
      </c>
      <c r="I1885" s="4">
        <v>71751</v>
      </c>
      <c r="J1885" s="4">
        <v>1000</v>
      </c>
      <c r="K1885" s="4">
        <f>+I1885*J1885</f>
        <v>71751000</v>
      </c>
      <c r="L1885" s="3">
        <f t="shared" si="163"/>
        <v>0</v>
      </c>
      <c r="M1885" s="3">
        <f t="shared" si="164"/>
        <v>71751000</v>
      </c>
    </row>
    <row r="1886" spans="1:13" x14ac:dyDescent="0.35">
      <c r="A1886" s="1">
        <v>41974</v>
      </c>
      <c r="B1886" t="s">
        <v>2660</v>
      </c>
      <c r="C1886" t="s">
        <v>2651</v>
      </c>
      <c r="D1886" s="1">
        <v>41988</v>
      </c>
      <c r="E1886" s="1">
        <v>44545</v>
      </c>
      <c r="F1886">
        <f t="shared" si="160"/>
        <v>7.0054794520547947</v>
      </c>
      <c r="G1886">
        <f t="shared" si="161"/>
        <v>0</v>
      </c>
      <c r="H1886">
        <f t="shared" si="162"/>
        <v>1</v>
      </c>
      <c r="I1886" s="4">
        <v>15000</v>
      </c>
      <c r="J1886" s="4">
        <v>10000</v>
      </c>
      <c r="K1886" s="4">
        <f>+I1886*J1886</f>
        <v>150000000</v>
      </c>
      <c r="L1886" s="3">
        <f t="shared" si="163"/>
        <v>0</v>
      </c>
      <c r="M1886" s="3">
        <f t="shared" si="164"/>
        <v>150000000</v>
      </c>
    </row>
    <row r="1887" spans="1:13" x14ac:dyDescent="0.35">
      <c r="A1887" s="1">
        <v>41456</v>
      </c>
      <c r="B1887" t="s">
        <v>2661</v>
      </c>
      <c r="C1887" t="s">
        <v>2651</v>
      </c>
      <c r="D1887" s="1">
        <v>41470</v>
      </c>
      <c r="E1887" s="1">
        <v>44027</v>
      </c>
      <c r="F1887">
        <f t="shared" si="160"/>
        <v>7.0054794520547947</v>
      </c>
      <c r="G1887">
        <f t="shared" si="161"/>
        <v>0</v>
      </c>
      <c r="H1887">
        <f t="shared" si="162"/>
        <v>1</v>
      </c>
      <c r="I1887" s="4">
        <v>185099</v>
      </c>
      <c r="J1887" s="4">
        <v>1000</v>
      </c>
      <c r="K1887" s="4">
        <f>+I1887*J1887</f>
        <v>185099000</v>
      </c>
      <c r="L1887" s="3">
        <f t="shared" si="163"/>
        <v>0</v>
      </c>
      <c r="M1887" s="3">
        <f t="shared" si="164"/>
        <v>185099000</v>
      </c>
    </row>
    <row r="1888" spans="1:13" x14ac:dyDescent="0.35">
      <c r="A1888" s="1">
        <v>41791</v>
      </c>
      <c r="B1888" t="s">
        <v>2662</v>
      </c>
      <c r="C1888" t="s">
        <v>2651</v>
      </c>
      <c r="D1888" s="1">
        <v>41805</v>
      </c>
      <c r="E1888" s="1">
        <v>44362</v>
      </c>
      <c r="F1888">
        <f t="shared" si="160"/>
        <v>7.0054794520547947</v>
      </c>
      <c r="G1888">
        <f t="shared" si="161"/>
        <v>0</v>
      </c>
      <c r="H1888">
        <f t="shared" si="162"/>
        <v>1</v>
      </c>
      <c r="I1888" s="4">
        <v>163074</v>
      </c>
      <c r="J1888" s="4">
        <v>1000</v>
      </c>
      <c r="K1888" s="4">
        <f>+I1888*J1888</f>
        <v>163074000</v>
      </c>
      <c r="L1888" s="3">
        <f t="shared" si="163"/>
        <v>0</v>
      </c>
      <c r="M1888" s="3">
        <f t="shared" si="164"/>
        <v>163074000</v>
      </c>
    </row>
    <row r="1889" spans="1:13" x14ac:dyDescent="0.35">
      <c r="A1889" s="1">
        <v>42887</v>
      </c>
      <c r="B1889" t="s">
        <v>2663</v>
      </c>
      <c r="C1889" t="s">
        <v>2651</v>
      </c>
      <c r="D1889" s="1">
        <v>42906</v>
      </c>
      <c r="E1889" s="1">
        <v>47016</v>
      </c>
      <c r="F1889">
        <f t="shared" si="160"/>
        <v>11.260273972602739</v>
      </c>
      <c r="G1889">
        <f t="shared" si="161"/>
        <v>0</v>
      </c>
      <c r="H1889">
        <f t="shared" si="162"/>
        <v>1</v>
      </c>
      <c r="I1889" s="4">
        <v>400000</v>
      </c>
      <c r="J1889" s="4">
        <v>1000</v>
      </c>
      <c r="K1889" s="4">
        <f>+I1889*J1889</f>
        <v>400000000</v>
      </c>
      <c r="L1889" s="3">
        <f t="shared" si="163"/>
        <v>0</v>
      </c>
      <c r="M1889" s="3">
        <f t="shared" si="164"/>
        <v>400000000</v>
      </c>
    </row>
    <row r="1890" spans="1:13" x14ac:dyDescent="0.35">
      <c r="A1890" s="1">
        <v>43435</v>
      </c>
      <c r="B1890" t="s">
        <v>2664</v>
      </c>
      <c r="C1890" t="s">
        <v>2651</v>
      </c>
      <c r="D1890" s="1">
        <v>43454</v>
      </c>
      <c r="E1890" s="1">
        <v>47016</v>
      </c>
      <c r="F1890">
        <f t="shared" si="160"/>
        <v>9.7589041095890412</v>
      </c>
      <c r="G1890">
        <f t="shared" si="161"/>
        <v>0</v>
      </c>
      <c r="H1890">
        <f t="shared" si="162"/>
        <v>1</v>
      </c>
      <c r="I1890" s="4">
        <v>60000</v>
      </c>
      <c r="J1890" s="4">
        <v>10000</v>
      </c>
      <c r="K1890" s="4">
        <f>+I1890*J1890</f>
        <v>600000000</v>
      </c>
      <c r="L1890" s="3">
        <f t="shared" si="163"/>
        <v>0</v>
      </c>
      <c r="M1890" s="3">
        <f t="shared" si="164"/>
        <v>600000000</v>
      </c>
    </row>
    <row r="1891" spans="1:13" x14ac:dyDescent="0.35">
      <c r="A1891" s="1">
        <v>43586</v>
      </c>
      <c r="B1891" t="s">
        <v>2665</v>
      </c>
      <c r="C1891" t="s">
        <v>2651</v>
      </c>
      <c r="D1891" s="1">
        <v>43605</v>
      </c>
      <c r="E1891" s="1">
        <v>45432</v>
      </c>
      <c r="F1891">
        <f t="shared" si="160"/>
        <v>5.0054794520547947</v>
      </c>
      <c r="G1891">
        <f t="shared" si="161"/>
        <v>0</v>
      </c>
      <c r="H1891">
        <f t="shared" si="162"/>
        <v>1</v>
      </c>
      <c r="I1891" s="4">
        <v>344940</v>
      </c>
      <c r="J1891" s="4">
        <v>1000</v>
      </c>
      <c r="K1891" s="4">
        <f>+I1891*J1891</f>
        <v>344940000</v>
      </c>
      <c r="L1891" s="3">
        <f t="shared" si="163"/>
        <v>0</v>
      </c>
      <c r="M1891" s="3">
        <f t="shared" si="164"/>
        <v>344940000</v>
      </c>
    </row>
    <row r="1892" spans="1:13" x14ac:dyDescent="0.35">
      <c r="A1892" s="1">
        <v>43770</v>
      </c>
      <c r="B1892" t="s">
        <v>2666</v>
      </c>
      <c r="C1892" t="s">
        <v>2651</v>
      </c>
      <c r="D1892" s="1">
        <v>43789</v>
      </c>
      <c r="E1892" s="1">
        <v>45250</v>
      </c>
      <c r="F1892">
        <f t="shared" si="160"/>
        <v>4.0027397260273974</v>
      </c>
      <c r="G1892">
        <f t="shared" si="161"/>
        <v>1</v>
      </c>
      <c r="H1892">
        <f t="shared" si="162"/>
        <v>0</v>
      </c>
      <c r="I1892" s="4">
        <v>200000</v>
      </c>
      <c r="J1892" s="4">
        <v>1000</v>
      </c>
      <c r="K1892" s="4">
        <f>+I1892*J1892</f>
        <v>200000000</v>
      </c>
      <c r="L1892" s="3">
        <f t="shared" si="163"/>
        <v>200000000</v>
      </c>
      <c r="M1892" s="3">
        <f t="shared" si="164"/>
        <v>0</v>
      </c>
    </row>
    <row r="1893" spans="1:13" x14ac:dyDescent="0.35">
      <c r="A1893" s="1">
        <v>44440</v>
      </c>
      <c r="B1893" t="s">
        <v>2667</v>
      </c>
      <c r="C1893" t="s">
        <v>2651</v>
      </c>
      <c r="D1893" s="1">
        <v>44454</v>
      </c>
      <c r="E1893" s="1">
        <v>47863</v>
      </c>
      <c r="F1893">
        <f t="shared" si="160"/>
        <v>9.3397260273972602</v>
      </c>
      <c r="G1893">
        <f t="shared" si="161"/>
        <v>0</v>
      </c>
      <c r="H1893">
        <f t="shared" si="162"/>
        <v>1</v>
      </c>
      <c r="I1893" s="4">
        <v>1245000</v>
      </c>
      <c r="J1893" s="4">
        <v>1000</v>
      </c>
      <c r="K1893" s="4">
        <f>+I1893*J1893</f>
        <v>1245000000</v>
      </c>
      <c r="L1893" s="3">
        <f t="shared" si="163"/>
        <v>0</v>
      </c>
      <c r="M1893" s="3">
        <f t="shared" si="164"/>
        <v>1245000000</v>
      </c>
    </row>
    <row r="1894" spans="1:13" x14ac:dyDescent="0.35">
      <c r="A1894" s="1">
        <v>43586</v>
      </c>
      <c r="B1894" t="s">
        <v>2668</v>
      </c>
      <c r="C1894" t="s">
        <v>2651</v>
      </c>
      <c r="D1894" s="1">
        <v>43605</v>
      </c>
      <c r="E1894" s="1">
        <v>46162</v>
      </c>
      <c r="F1894">
        <f t="shared" si="160"/>
        <v>7.0054794520547947</v>
      </c>
      <c r="G1894">
        <f t="shared" si="161"/>
        <v>0</v>
      </c>
      <c r="H1894">
        <f t="shared" si="162"/>
        <v>1</v>
      </c>
      <c r="I1894" s="4">
        <v>105060</v>
      </c>
      <c r="J1894" s="4">
        <v>1000</v>
      </c>
      <c r="K1894" s="4">
        <f>+I1894*J1894</f>
        <v>105060000</v>
      </c>
      <c r="L1894" s="3">
        <f t="shared" si="163"/>
        <v>0</v>
      </c>
      <c r="M1894" s="3">
        <f t="shared" si="164"/>
        <v>105060000</v>
      </c>
    </row>
    <row r="1895" spans="1:13" x14ac:dyDescent="0.35">
      <c r="A1895" s="1">
        <v>44440</v>
      </c>
      <c r="B1895" t="s">
        <v>2669</v>
      </c>
      <c r="C1895" t="s">
        <v>2651</v>
      </c>
      <c r="D1895" s="1">
        <v>44454</v>
      </c>
      <c r="E1895" s="1">
        <v>48106</v>
      </c>
      <c r="F1895">
        <f t="shared" si="160"/>
        <v>10.005479452054795</v>
      </c>
      <c r="G1895">
        <f t="shared" si="161"/>
        <v>0</v>
      </c>
      <c r="H1895">
        <f t="shared" si="162"/>
        <v>1</v>
      </c>
      <c r="I1895" s="4">
        <v>255000</v>
      </c>
      <c r="J1895" s="4">
        <v>1000</v>
      </c>
      <c r="K1895" s="4">
        <f>+I1895*J1895</f>
        <v>255000000</v>
      </c>
      <c r="L1895" s="3">
        <f t="shared" si="163"/>
        <v>0</v>
      </c>
      <c r="M1895" s="3">
        <f t="shared" si="164"/>
        <v>255000000</v>
      </c>
    </row>
    <row r="1896" spans="1:13" x14ac:dyDescent="0.35">
      <c r="A1896" s="1">
        <v>42095</v>
      </c>
      <c r="B1896" t="s">
        <v>2670</v>
      </c>
      <c r="C1896" t="s">
        <v>2671</v>
      </c>
      <c r="D1896" s="1">
        <v>42111</v>
      </c>
      <c r="E1896" s="1">
        <v>46334</v>
      </c>
      <c r="F1896">
        <f t="shared" si="160"/>
        <v>11.56986301369863</v>
      </c>
      <c r="G1896">
        <f t="shared" si="161"/>
        <v>0</v>
      </c>
      <c r="H1896">
        <f t="shared" si="162"/>
        <v>1</v>
      </c>
      <c r="I1896" s="4">
        <v>60</v>
      </c>
      <c r="J1896" s="4">
        <v>1000000</v>
      </c>
      <c r="K1896" s="4">
        <f>+I1896*J1896</f>
        <v>60000000</v>
      </c>
      <c r="L1896" s="3">
        <f t="shared" si="163"/>
        <v>0</v>
      </c>
      <c r="M1896" s="3">
        <f t="shared" si="164"/>
        <v>60000000</v>
      </c>
    </row>
    <row r="1897" spans="1:13" x14ac:dyDescent="0.35">
      <c r="A1897" s="1">
        <v>42095</v>
      </c>
      <c r="B1897" t="s">
        <v>2672</v>
      </c>
      <c r="C1897" t="s">
        <v>2671</v>
      </c>
      <c r="D1897" s="1">
        <v>42111</v>
      </c>
      <c r="E1897" s="1">
        <v>46334</v>
      </c>
      <c r="F1897">
        <f t="shared" si="160"/>
        <v>11.56986301369863</v>
      </c>
      <c r="G1897">
        <f t="shared" si="161"/>
        <v>0</v>
      </c>
      <c r="H1897">
        <f t="shared" si="162"/>
        <v>1</v>
      </c>
      <c r="I1897" s="4">
        <v>40</v>
      </c>
      <c r="J1897" s="4">
        <v>1000000</v>
      </c>
      <c r="K1897" s="4">
        <f>+I1897*J1897</f>
        <v>40000000</v>
      </c>
      <c r="L1897" s="3">
        <f t="shared" si="163"/>
        <v>0</v>
      </c>
      <c r="M1897" s="3">
        <f t="shared" si="164"/>
        <v>40000000</v>
      </c>
    </row>
    <row r="1898" spans="1:13" x14ac:dyDescent="0.35">
      <c r="A1898" s="1">
        <v>43678</v>
      </c>
      <c r="B1898" t="s">
        <v>2673</v>
      </c>
      <c r="C1898" t="s">
        <v>2674</v>
      </c>
      <c r="D1898" s="1">
        <v>43692</v>
      </c>
      <c r="E1898" s="1">
        <v>45884</v>
      </c>
      <c r="F1898">
        <f t="shared" si="160"/>
        <v>6.0054794520547947</v>
      </c>
      <c r="G1898">
        <f t="shared" si="161"/>
        <v>0</v>
      </c>
      <c r="H1898">
        <f t="shared" si="162"/>
        <v>1</v>
      </c>
      <c r="I1898" s="4">
        <v>5000</v>
      </c>
      <c r="J1898" s="4">
        <v>10000</v>
      </c>
      <c r="K1898" s="4">
        <f>+I1898*J1898</f>
        <v>50000000</v>
      </c>
      <c r="L1898" s="3">
        <f t="shared" si="163"/>
        <v>0</v>
      </c>
      <c r="M1898" s="3">
        <f t="shared" si="164"/>
        <v>50000000</v>
      </c>
    </row>
    <row r="1899" spans="1:13" x14ac:dyDescent="0.35">
      <c r="A1899" s="1">
        <v>40909</v>
      </c>
      <c r="B1899" t="s">
        <v>2675</v>
      </c>
      <c r="C1899" t="s">
        <v>2676</v>
      </c>
      <c r="D1899" s="1">
        <v>40918</v>
      </c>
      <c r="E1899" s="1">
        <v>42745</v>
      </c>
      <c r="F1899">
        <f t="shared" si="160"/>
        <v>5.0054794520547947</v>
      </c>
      <c r="G1899">
        <f t="shared" si="161"/>
        <v>0</v>
      </c>
      <c r="H1899">
        <f t="shared" si="162"/>
        <v>1</v>
      </c>
      <c r="I1899" s="4">
        <v>139040</v>
      </c>
      <c r="J1899" s="4">
        <v>1000</v>
      </c>
      <c r="K1899" s="4">
        <f>+I1899*J1899</f>
        <v>139040000</v>
      </c>
      <c r="L1899" s="3">
        <f t="shared" si="163"/>
        <v>0</v>
      </c>
      <c r="M1899" s="3">
        <f t="shared" si="164"/>
        <v>139040000</v>
      </c>
    </row>
    <row r="1900" spans="1:13" x14ac:dyDescent="0.35">
      <c r="A1900" s="1">
        <v>40909</v>
      </c>
      <c r="B1900" t="s">
        <v>2677</v>
      </c>
      <c r="C1900" t="s">
        <v>2676</v>
      </c>
      <c r="D1900" s="1">
        <v>40918</v>
      </c>
      <c r="E1900" s="1">
        <v>42745</v>
      </c>
      <c r="F1900">
        <f t="shared" si="160"/>
        <v>5.0054794520547947</v>
      </c>
      <c r="G1900">
        <f t="shared" si="161"/>
        <v>0</v>
      </c>
      <c r="H1900">
        <f t="shared" si="162"/>
        <v>1</v>
      </c>
      <c r="I1900" s="4">
        <v>19461</v>
      </c>
      <c r="J1900" s="4">
        <v>1000</v>
      </c>
      <c r="K1900" s="4">
        <f>+I1900*J1900</f>
        <v>19461000</v>
      </c>
      <c r="L1900" s="3">
        <f t="shared" si="163"/>
        <v>0</v>
      </c>
      <c r="M1900" s="3">
        <f t="shared" si="164"/>
        <v>19461000</v>
      </c>
    </row>
    <row r="1901" spans="1:13" x14ac:dyDescent="0.35">
      <c r="A1901" s="1">
        <v>44166</v>
      </c>
      <c r="B1901" t="s">
        <v>2678</v>
      </c>
      <c r="C1901" t="s">
        <v>2679</v>
      </c>
      <c r="D1901" s="1">
        <v>44169</v>
      </c>
      <c r="E1901" s="1">
        <v>45995</v>
      </c>
      <c r="F1901">
        <f t="shared" si="160"/>
        <v>5.0027397260273974</v>
      </c>
      <c r="G1901">
        <f t="shared" si="161"/>
        <v>0</v>
      </c>
      <c r="H1901">
        <f t="shared" si="162"/>
        <v>1</v>
      </c>
      <c r="I1901" s="4">
        <v>200000</v>
      </c>
      <c r="J1901" s="4">
        <v>1000</v>
      </c>
      <c r="K1901" s="4">
        <f>+I1901*J1901</f>
        <v>200000000</v>
      </c>
      <c r="L1901" s="3">
        <f t="shared" si="163"/>
        <v>0</v>
      </c>
      <c r="M1901" s="3">
        <f t="shared" si="164"/>
        <v>200000000</v>
      </c>
    </row>
    <row r="1902" spans="1:13" x14ac:dyDescent="0.35">
      <c r="A1902" s="1">
        <v>44501</v>
      </c>
      <c r="B1902" t="s">
        <v>2680</v>
      </c>
      <c r="C1902" t="s">
        <v>2681</v>
      </c>
      <c r="D1902" s="1">
        <v>44524</v>
      </c>
      <c r="E1902" s="1">
        <v>46350</v>
      </c>
      <c r="F1902">
        <f t="shared" si="160"/>
        <v>5.0027397260273974</v>
      </c>
      <c r="G1902">
        <f t="shared" si="161"/>
        <v>0</v>
      </c>
      <c r="H1902">
        <f t="shared" si="162"/>
        <v>1</v>
      </c>
      <c r="I1902" s="4">
        <v>140000</v>
      </c>
      <c r="J1902" s="4">
        <v>1000</v>
      </c>
      <c r="K1902" s="4">
        <f>+I1902*J1902</f>
        <v>140000000</v>
      </c>
      <c r="L1902" s="3">
        <f t="shared" si="163"/>
        <v>0</v>
      </c>
      <c r="M1902" s="3">
        <f t="shared" si="164"/>
        <v>140000000</v>
      </c>
    </row>
    <row r="1903" spans="1:13" x14ac:dyDescent="0.35">
      <c r="A1903" s="1">
        <v>44409</v>
      </c>
      <c r="B1903" t="s">
        <v>2682</v>
      </c>
      <c r="C1903" t="s">
        <v>2683</v>
      </c>
      <c r="D1903" s="1">
        <v>44424</v>
      </c>
      <c r="E1903" s="1">
        <v>46250</v>
      </c>
      <c r="F1903">
        <f t="shared" si="160"/>
        <v>5.0027397260273974</v>
      </c>
      <c r="G1903">
        <f t="shared" si="161"/>
        <v>0</v>
      </c>
      <c r="H1903">
        <f t="shared" si="162"/>
        <v>1</v>
      </c>
      <c r="I1903" s="4">
        <v>150000</v>
      </c>
      <c r="J1903" s="4">
        <v>1000</v>
      </c>
      <c r="K1903" s="4">
        <f>+I1903*J1903</f>
        <v>150000000</v>
      </c>
      <c r="L1903" s="3">
        <f t="shared" si="163"/>
        <v>0</v>
      </c>
      <c r="M1903" s="3">
        <f t="shared" si="164"/>
        <v>150000000</v>
      </c>
    </row>
    <row r="1904" spans="1:13" x14ac:dyDescent="0.35">
      <c r="A1904" s="1">
        <v>43525</v>
      </c>
      <c r="B1904" t="s">
        <v>2684</v>
      </c>
      <c r="C1904" t="s">
        <v>2685</v>
      </c>
      <c r="D1904" s="1">
        <v>43543</v>
      </c>
      <c r="E1904" s="1">
        <v>47196</v>
      </c>
      <c r="F1904">
        <f t="shared" si="160"/>
        <v>10.008219178082191</v>
      </c>
      <c r="G1904">
        <f t="shared" si="161"/>
        <v>0</v>
      </c>
      <c r="H1904">
        <f t="shared" si="162"/>
        <v>1</v>
      </c>
      <c r="I1904" s="4">
        <v>100000</v>
      </c>
      <c r="J1904" s="4">
        <v>10000</v>
      </c>
      <c r="K1904" s="4">
        <f>+I1904*J1904</f>
        <v>1000000000</v>
      </c>
      <c r="L1904" s="3">
        <f t="shared" si="163"/>
        <v>0</v>
      </c>
      <c r="M1904" s="3">
        <f t="shared" si="164"/>
        <v>1000000000</v>
      </c>
    </row>
    <row r="1905" spans="1:13" x14ac:dyDescent="0.35">
      <c r="A1905" s="1">
        <v>44531</v>
      </c>
      <c r="B1905" t="s">
        <v>2686</v>
      </c>
      <c r="C1905" t="s">
        <v>2687</v>
      </c>
      <c r="D1905" s="1">
        <v>44537</v>
      </c>
      <c r="E1905" s="1">
        <v>45633</v>
      </c>
      <c r="F1905">
        <f t="shared" si="160"/>
        <v>3.0027397260273974</v>
      </c>
      <c r="G1905">
        <f t="shared" si="161"/>
        <v>1</v>
      </c>
      <c r="H1905">
        <f t="shared" si="162"/>
        <v>0</v>
      </c>
      <c r="I1905" s="4">
        <v>25000</v>
      </c>
      <c r="J1905" s="4">
        <v>1000</v>
      </c>
      <c r="K1905" s="4">
        <f>+I1905*J1905</f>
        <v>25000000</v>
      </c>
      <c r="L1905" s="3">
        <f t="shared" si="163"/>
        <v>25000000</v>
      </c>
      <c r="M1905" s="3">
        <f t="shared" si="164"/>
        <v>0</v>
      </c>
    </row>
    <row r="1906" spans="1:13" x14ac:dyDescent="0.35">
      <c r="A1906" s="1">
        <v>44287</v>
      </c>
      <c r="B1906" t="s">
        <v>2688</v>
      </c>
      <c r="C1906" t="s">
        <v>2689</v>
      </c>
      <c r="D1906" s="1">
        <v>44312</v>
      </c>
      <c r="E1906" s="1">
        <v>48330</v>
      </c>
      <c r="F1906">
        <f t="shared" si="160"/>
        <v>11.008219178082191</v>
      </c>
      <c r="G1906">
        <f t="shared" si="161"/>
        <v>0</v>
      </c>
      <c r="H1906">
        <f t="shared" si="162"/>
        <v>1</v>
      </c>
      <c r="I1906" s="4">
        <v>10000</v>
      </c>
      <c r="J1906" s="4">
        <v>1000</v>
      </c>
      <c r="K1906" s="4">
        <f>+I1906*J1906</f>
        <v>10000000</v>
      </c>
      <c r="L1906" s="3">
        <f t="shared" si="163"/>
        <v>0</v>
      </c>
      <c r="M1906" s="3">
        <f t="shared" si="164"/>
        <v>10000000</v>
      </c>
    </row>
    <row r="1907" spans="1:13" x14ac:dyDescent="0.35">
      <c r="A1907" s="1">
        <v>41974</v>
      </c>
      <c r="B1907" t="s">
        <v>2690</v>
      </c>
      <c r="C1907" t="s">
        <v>2691</v>
      </c>
      <c r="D1907" s="1">
        <v>41991</v>
      </c>
      <c r="E1907" s="1">
        <v>44092</v>
      </c>
      <c r="F1907">
        <f t="shared" si="160"/>
        <v>5.7561643835616438</v>
      </c>
      <c r="G1907">
        <f t="shared" si="161"/>
        <v>0</v>
      </c>
      <c r="H1907">
        <f t="shared" si="162"/>
        <v>1</v>
      </c>
      <c r="I1907" s="4">
        <v>112</v>
      </c>
      <c r="J1907" s="4">
        <v>1000000</v>
      </c>
      <c r="K1907" s="4">
        <f>+I1907*J1907</f>
        <v>112000000</v>
      </c>
      <c r="L1907" s="3">
        <f t="shared" si="163"/>
        <v>0</v>
      </c>
      <c r="M1907" s="3">
        <f t="shared" si="164"/>
        <v>112000000</v>
      </c>
    </row>
    <row r="1908" spans="1:13" x14ac:dyDescent="0.35">
      <c r="A1908" s="1">
        <v>43556</v>
      </c>
      <c r="B1908" t="s">
        <v>2692</v>
      </c>
      <c r="C1908" t="s">
        <v>1183</v>
      </c>
      <c r="D1908" s="1">
        <v>43570</v>
      </c>
      <c r="E1908" s="1">
        <v>45397</v>
      </c>
      <c r="F1908">
        <f t="shared" si="160"/>
        <v>5.0054794520547947</v>
      </c>
      <c r="G1908">
        <f t="shared" si="161"/>
        <v>0</v>
      </c>
      <c r="H1908">
        <f t="shared" si="162"/>
        <v>1</v>
      </c>
      <c r="I1908" s="4">
        <v>80000</v>
      </c>
      <c r="J1908" s="4">
        <v>10000</v>
      </c>
      <c r="K1908" s="4">
        <f>+I1908*J1908</f>
        <v>800000000</v>
      </c>
      <c r="L1908" s="3">
        <f t="shared" si="163"/>
        <v>0</v>
      </c>
      <c r="M1908" s="3">
        <f t="shared" si="164"/>
        <v>800000000</v>
      </c>
    </row>
    <row r="1909" spans="1:13" x14ac:dyDescent="0.35">
      <c r="A1909" s="1">
        <v>41852</v>
      </c>
      <c r="B1909" t="s">
        <v>2693</v>
      </c>
      <c r="C1909" t="s">
        <v>2694</v>
      </c>
      <c r="D1909" s="1">
        <v>41871</v>
      </c>
      <c r="E1909" s="1">
        <v>42236</v>
      </c>
      <c r="F1909">
        <f t="shared" si="160"/>
        <v>1</v>
      </c>
      <c r="G1909">
        <f t="shared" si="161"/>
        <v>1</v>
      </c>
      <c r="H1909">
        <f t="shared" si="162"/>
        <v>0</v>
      </c>
      <c r="I1909" s="4">
        <v>50000</v>
      </c>
      <c r="J1909" s="4">
        <v>1000</v>
      </c>
      <c r="K1909" s="4">
        <f>+I1909*J1909</f>
        <v>50000000</v>
      </c>
      <c r="L1909" s="3">
        <f t="shared" si="163"/>
        <v>50000000</v>
      </c>
      <c r="M1909" s="3">
        <f t="shared" si="164"/>
        <v>0</v>
      </c>
    </row>
    <row r="1910" spans="1:13" x14ac:dyDescent="0.35">
      <c r="A1910" s="1">
        <v>41852</v>
      </c>
      <c r="B1910" t="s">
        <v>2695</v>
      </c>
      <c r="C1910" t="s">
        <v>2694</v>
      </c>
      <c r="D1910" s="1">
        <v>41871</v>
      </c>
      <c r="E1910" s="1">
        <v>42967</v>
      </c>
      <c r="F1910">
        <f t="shared" si="160"/>
        <v>3.0027397260273974</v>
      </c>
      <c r="G1910">
        <f t="shared" si="161"/>
        <v>1</v>
      </c>
      <c r="H1910">
        <f t="shared" si="162"/>
        <v>0</v>
      </c>
      <c r="I1910" s="4">
        <v>80000</v>
      </c>
      <c r="J1910" s="4">
        <v>1000</v>
      </c>
      <c r="K1910" s="4">
        <f>+I1910*J1910</f>
        <v>80000000</v>
      </c>
      <c r="L1910" s="3">
        <f t="shared" si="163"/>
        <v>80000000</v>
      </c>
      <c r="M1910" s="3">
        <f t="shared" si="164"/>
        <v>0</v>
      </c>
    </row>
    <row r="1911" spans="1:13" x14ac:dyDescent="0.35">
      <c r="A1911" s="1">
        <v>42675</v>
      </c>
      <c r="B1911" t="s">
        <v>2696</v>
      </c>
      <c r="C1911" t="s">
        <v>690</v>
      </c>
      <c r="D1911" s="1">
        <v>42695</v>
      </c>
      <c r="E1911" s="1">
        <v>43790</v>
      </c>
      <c r="F1911">
        <f t="shared" si="160"/>
        <v>3</v>
      </c>
      <c r="G1911">
        <f t="shared" si="161"/>
        <v>1</v>
      </c>
      <c r="H1911">
        <f t="shared" si="162"/>
        <v>0</v>
      </c>
      <c r="I1911" s="4">
        <v>30000</v>
      </c>
      <c r="J1911" s="4">
        <v>10000</v>
      </c>
      <c r="K1911" s="4">
        <f>+I1911*J1911</f>
        <v>300000000</v>
      </c>
      <c r="L1911" s="3">
        <f t="shared" si="163"/>
        <v>300000000</v>
      </c>
      <c r="M1911" s="3">
        <f t="shared" si="164"/>
        <v>0</v>
      </c>
    </row>
    <row r="1912" spans="1:13" x14ac:dyDescent="0.35">
      <c r="A1912" s="1">
        <v>40787</v>
      </c>
      <c r="B1912" t="s">
        <v>2697</v>
      </c>
      <c r="C1912" t="s">
        <v>690</v>
      </c>
      <c r="D1912" s="1">
        <v>40791</v>
      </c>
      <c r="E1912" s="1">
        <v>45468</v>
      </c>
      <c r="F1912">
        <f t="shared" si="160"/>
        <v>12.813698630136987</v>
      </c>
      <c r="G1912">
        <f t="shared" si="161"/>
        <v>0</v>
      </c>
      <c r="H1912">
        <f t="shared" si="162"/>
        <v>1</v>
      </c>
      <c r="I1912" s="4">
        <v>50000</v>
      </c>
      <c r="J1912" s="4">
        <v>10000</v>
      </c>
      <c r="K1912" s="4">
        <f>+I1912*J1912</f>
        <v>500000000</v>
      </c>
      <c r="L1912" s="3">
        <f t="shared" si="163"/>
        <v>0</v>
      </c>
      <c r="M1912" s="3">
        <f t="shared" si="164"/>
        <v>500000000</v>
      </c>
    </row>
    <row r="1913" spans="1:13" x14ac:dyDescent="0.35">
      <c r="A1913" s="1">
        <v>40909</v>
      </c>
      <c r="B1913" t="s">
        <v>2698</v>
      </c>
      <c r="C1913" t="s">
        <v>690</v>
      </c>
      <c r="D1913" s="1">
        <v>40934</v>
      </c>
      <c r="E1913" s="1">
        <v>43126</v>
      </c>
      <c r="F1913">
        <f t="shared" si="160"/>
        <v>6.0054794520547947</v>
      </c>
      <c r="G1913">
        <f t="shared" si="161"/>
        <v>0</v>
      </c>
      <c r="H1913">
        <f t="shared" si="162"/>
        <v>1</v>
      </c>
      <c r="I1913" s="4">
        <v>30000</v>
      </c>
      <c r="J1913" s="4">
        <v>10000</v>
      </c>
      <c r="K1913" s="4">
        <f>+I1913*J1913</f>
        <v>300000000</v>
      </c>
      <c r="L1913" s="3">
        <f t="shared" si="163"/>
        <v>0</v>
      </c>
      <c r="M1913" s="3">
        <f t="shared" si="164"/>
        <v>300000000</v>
      </c>
    </row>
    <row r="1914" spans="1:13" x14ac:dyDescent="0.35">
      <c r="A1914" s="1">
        <v>41244</v>
      </c>
      <c r="B1914" t="s">
        <v>2699</v>
      </c>
      <c r="C1914" t="s">
        <v>690</v>
      </c>
      <c r="D1914" s="1">
        <v>41264</v>
      </c>
      <c r="E1914" s="1">
        <v>43090</v>
      </c>
      <c r="F1914">
        <f t="shared" si="160"/>
        <v>5.0027397260273974</v>
      </c>
      <c r="G1914">
        <f t="shared" si="161"/>
        <v>0</v>
      </c>
      <c r="H1914">
        <f t="shared" si="162"/>
        <v>1</v>
      </c>
      <c r="I1914" s="4">
        <v>30000</v>
      </c>
      <c r="J1914" s="4">
        <v>10000</v>
      </c>
      <c r="K1914" s="4">
        <f>+I1914*J1914</f>
        <v>300000000</v>
      </c>
      <c r="L1914" s="3">
        <f t="shared" si="163"/>
        <v>0</v>
      </c>
      <c r="M1914" s="3">
        <f t="shared" si="164"/>
        <v>300000000</v>
      </c>
    </row>
    <row r="1915" spans="1:13" x14ac:dyDescent="0.35">
      <c r="A1915" s="1">
        <v>41456</v>
      </c>
      <c r="B1915" t="s">
        <v>2700</v>
      </c>
      <c r="C1915" t="s">
        <v>690</v>
      </c>
      <c r="D1915" s="1">
        <v>41470</v>
      </c>
      <c r="E1915" s="1">
        <v>43296</v>
      </c>
      <c r="F1915">
        <f t="shared" si="160"/>
        <v>5.0027397260273974</v>
      </c>
      <c r="G1915">
        <f t="shared" si="161"/>
        <v>0</v>
      </c>
      <c r="H1915">
        <f t="shared" si="162"/>
        <v>1</v>
      </c>
      <c r="I1915" s="4">
        <v>15460</v>
      </c>
      <c r="J1915" s="4">
        <v>10000</v>
      </c>
      <c r="K1915" s="4">
        <f>+I1915*J1915</f>
        <v>154600000</v>
      </c>
      <c r="L1915" s="3">
        <f t="shared" si="163"/>
        <v>0</v>
      </c>
      <c r="M1915" s="3">
        <f t="shared" si="164"/>
        <v>154600000</v>
      </c>
    </row>
    <row r="1916" spans="1:13" x14ac:dyDescent="0.35">
      <c r="A1916" s="1">
        <v>41791</v>
      </c>
      <c r="B1916" t="s">
        <v>2701</v>
      </c>
      <c r="C1916" t="s">
        <v>690</v>
      </c>
      <c r="D1916" s="1">
        <v>41815</v>
      </c>
      <c r="E1916" s="1">
        <v>45468</v>
      </c>
      <c r="F1916">
        <f t="shared" si="160"/>
        <v>10.008219178082191</v>
      </c>
      <c r="G1916">
        <f t="shared" si="161"/>
        <v>0</v>
      </c>
      <c r="H1916">
        <f t="shared" si="162"/>
        <v>1</v>
      </c>
      <c r="I1916" s="4">
        <v>70000</v>
      </c>
      <c r="J1916" s="4">
        <v>10000</v>
      </c>
      <c r="K1916" s="4">
        <f>+I1916*J1916</f>
        <v>700000000</v>
      </c>
      <c r="L1916" s="3">
        <f t="shared" si="163"/>
        <v>0</v>
      </c>
      <c r="M1916" s="3">
        <f t="shared" si="164"/>
        <v>700000000</v>
      </c>
    </row>
    <row r="1917" spans="1:13" x14ac:dyDescent="0.35">
      <c r="A1917" s="1">
        <v>40909</v>
      </c>
      <c r="B1917" t="s">
        <v>2702</v>
      </c>
      <c r="C1917" t="s">
        <v>690</v>
      </c>
      <c r="D1917" s="1">
        <v>40934</v>
      </c>
      <c r="E1917" s="1">
        <v>43126</v>
      </c>
      <c r="F1917">
        <f t="shared" si="160"/>
        <v>6.0054794520547947</v>
      </c>
      <c r="G1917">
        <f t="shared" si="161"/>
        <v>0</v>
      </c>
      <c r="H1917">
        <f t="shared" si="162"/>
        <v>1</v>
      </c>
      <c r="I1917" s="4">
        <v>20000</v>
      </c>
      <c r="J1917" s="4">
        <v>10000</v>
      </c>
      <c r="K1917" s="4">
        <f>+I1917*J1917</f>
        <v>200000000</v>
      </c>
      <c r="L1917" s="3">
        <f t="shared" si="163"/>
        <v>0</v>
      </c>
      <c r="M1917" s="3">
        <f t="shared" si="164"/>
        <v>200000000</v>
      </c>
    </row>
    <row r="1918" spans="1:13" x14ac:dyDescent="0.35">
      <c r="A1918" s="1">
        <v>41244</v>
      </c>
      <c r="B1918" t="s">
        <v>2703</v>
      </c>
      <c r="C1918" t="s">
        <v>690</v>
      </c>
      <c r="D1918" s="1">
        <v>41264</v>
      </c>
      <c r="E1918" s="1">
        <v>44916</v>
      </c>
      <c r="F1918">
        <f t="shared" si="160"/>
        <v>10.005479452054795</v>
      </c>
      <c r="G1918">
        <f t="shared" si="161"/>
        <v>0</v>
      </c>
      <c r="H1918">
        <f t="shared" si="162"/>
        <v>1</v>
      </c>
      <c r="I1918" s="4">
        <v>35000</v>
      </c>
      <c r="J1918" s="4">
        <v>10000</v>
      </c>
      <c r="K1918" s="4">
        <f>+I1918*J1918</f>
        <v>350000000</v>
      </c>
      <c r="L1918" s="3">
        <f t="shared" si="163"/>
        <v>0</v>
      </c>
      <c r="M1918" s="3">
        <f t="shared" si="164"/>
        <v>350000000</v>
      </c>
    </row>
    <row r="1919" spans="1:13" x14ac:dyDescent="0.35">
      <c r="A1919" s="1">
        <v>41456</v>
      </c>
      <c r="B1919" t="s">
        <v>2704</v>
      </c>
      <c r="C1919" t="s">
        <v>690</v>
      </c>
      <c r="D1919" s="1">
        <v>41470</v>
      </c>
      <c r="E1919" s="1">
        <v>43661</v>
      </c>
      <c r="F1919">
        <f t="shared" si="160"/>
        <v>6.0027397260273974</v>
      </c>
      <c r="G1919">
        <f t="shared" si="161"/>
        <v>0</v>
      </c>
      <c r="H1919">
        <f t="shared" si="162"/>
        <v>1</v>
      </c>
      <c r="I1919" s="4">
        <v>4540</v>
      </c>
      <c r="J1919" s="4">
        <v>10000</v>
      </c>
      <c r="K1919" s="4">
        <f>+I1919*J1919</f>
        <v>45400000</v>
      </c>
      <c r="L1919" s="3">
        <f t="shared" si="163"/>
        <v>0</v>
      </c>
      <c r="M1919" s="3">
        <f t="shared" si="164"/>
        <v>45400000</v>
      </c>
    </row>
    <row r="1920" spans="1:13" x14ac:dyDescent="0.35">
      <c r="A1920" s="1">
        <v>41791</v>
      </c>
      <c r="B1920" t="s">
        <v>2705</v>
      </c>
      <c r="C1920" t="s">
        <v>690</v>
      </c>
      <c r="D1920" s="1">
        <v>41815</v>
      </c>
      <c r="E1920" s="1">
        <v>44372</v>
      </c>
      <c r="F1920">
        <f t="shared" si="160"/>
        <v>7.0054794520547947</v>
      </c>
      <c r="G1920">
        <f t="shared" si="161"/>
        <v>0</v>
      </c>
      <c r="H1920">
        <f t="shared" si="162"/>
        <v>1</v>
      </c>
      <c r="I1920" s="4">
        <v>25000</v>
      </c>
      <c r="J1920" s="4">
        <v>10000</v>
      </c>
      <c r="K1920" s="4">
        <f>+I1920*J1920</f>
        <v>250000000</v>
      </c>
      <c r="L1920" s="3">
        <f t="shared" si="163"/>
        <v>0</v>
      </c>
      <c r="M1920" s="3">
        <f t="shared" si="164"/>
        <v>250000000</v>
      </c>
    </row>
    <row r="1921" spans="1:13" x14ac:dyDescent="0.35">
      <c r="A1921" s="1">
        <v>41456</v>
      </c>
      <c r="B1921" t="s">
        <v>2706</v>
      </c>
      <c r="C1921" t="s">
        <v>690</v>
      </c>
      <c r="D1921" s="1">
        <v>41470</v>
      </c>
      <c r="E1921" s="1">
        <v>44392</v>
      </c>
      <c r="F1921">
        <f t="shared" si="160"/>
        <v>8.0054794520547947</v>
      </c>
      <c r="G1921">
        <f t="shared" si="161"/>
        <v>0</v>
      </c>
      <c r="H1921">
        <f t="shared" si="162"/>
        <v>1</v>
      </c>
      <c r="I1921" s="4">
        <v>20000</v>
      </c>
      <c r="J1921" s="4">
        <v>10000</v>
      </c>
      <c r="K1921" s="4">
        <f>+I1921*J1921</f>
        <v>200000000</v>
      </c>
      <c r="L1921" s="3">
        <f t="shared" si="163"/>
        <v>0</v>
      </c>
      <c r="M1921" s="3">
        <f t="shared" si="164"/>
        <v>200000000</v>
      </c>
    </row>
    <row r="1922" spans="1:13" x14ac:dyDescent="0.35">
      <c r="A1922" s="1">
        <v>42826</v>
      </c>
      <c r="B1922" t="s">
        <v>2707</v>
      </c>
      <c r="C1922" t="s">
        <v>690</v>
      </c>
      <c r="D1922" s="1">
        <v>42840</v>
      </c>
      <c r="E1922" s="1">
        <v>44666</v>
      </c>
      <c r="F1922">
        <f t="shared" si="160"/>
        <v>5.0027397260273974</v>
      </c>
      <c r="G1922">
        <f t="shared" si="161"/>
        <v>0</v>
      </c>
      <c r="H1922">
        <f t="shared" si="162"/>
        <v>1</v>
      </c>
      <c r="I1922" s="4">
        <v>126335</v>
      </c>
      <c r="J1922" s="4">
        <v>10000</v>
      </c>
      <c r="K1922" s="4">
        <f>+I1922*J1922</f>
        <v>1263350000</v>
      </c>
      <c r="L1922" s="3">
        <f t="shared" si="163"/>
        <v>0</v>
      </c>
      <c r="M1922" s="3">
        <f t="shared" si="164"/>
        <v>1263350000</v>
      </c>
    </row>
    <row r="1923" spans="1:13" x14ac:dyDescent="0.35">
      <c r="A1923" s="1">
        <v>43191</v>
      </c>
      <c r="B1923" t="s">
        <v>2708</v>
      </c>
      <c r="C1923" t="s">
        <v>690</v>
      </c>
      <c r="D1923" s="1">
        <v>43210</v>
      </c>
      <c r="E1923" s="1">
        <v>45036</v>
      </c>
      <c r="F1923">
        <f t="shared" ref="F1923:F1986" si="165">(E1923-D1923)/365</f>
        <v>5.0027397260273974</v>
      </c>
      <c r="G1923">
        <f t="shared" ref="G1923:G1986" si="166">IF(F1923&lt;5,1,)</f>
        <v>0</v>
      </c>
      <c r="H1923">
        <f t="shared" ref="H1923:H1986" si="167">IF(F1923&gt;=5,1,0)</f>
        <v>1</v>
      </c>
      <c r="I1923" s="4">
        <v>100000</v>
      </c>
      <c r="J1923" s="4">
        <v>10000</v>
      </c>
      <c r="K1923" s="4">
        <f>+I1923*J1923</f>
        <v>1000000000</v>
      </c>
      <c r="L1923" s="3">
        <f t="shared" ref="L1923:L1986" si="168">+K1923*G1923</f>
        <v>0</v>
      </c>
      <c r="M1923" s="3">
        <f t="shared" ref="M1923:M1986" si="169">+K1923*H1923</f>
        <v>1000000000</v>
      </c>
    </row>
    <row r="1924" spans="1:13" x14ac:dyDescent="0.35">
      <c r="A1924" s="1">
        <v>43466</v>
      </c>
      <c r="B1924" t="s">
        <v>2709</v>
      </c>
      <c r="C1924" t="s">
        <v>690</v>
      </c>
      <c r="D1924" s="1">
        <v>43475</v>
      </c>
      <c r="E1924" s="1">
        <v>46032</v>
      </c>
      <c r="F1924">
        <f t="shared" si="165"/>
        <v>7.0054794520547947</v>
      </c>
      <c r="G1924">
        <f t="shared" si="166"/>
        <v>0</v>
      </c>
      <c r="H1924">
        <f t="shared" si="167"/>
        <v>1</v>
      </c>
      <c r="I1924" s="4">
        <v>100000</v>
      </c>
      <c r="J1924" s="4">
        <v>10000</v>
      </c>
      <c r="K1924" s="4">
        <f>+I1924*J1924</f>
        <v>1000000000</v>
      </c>
      <c r="L1924" s="3">
        <f t="shared" si="168"/>
        <v>0</v>
      </c>
      <c r="M1924" s="3">
        <f t="shared" si="169"/>
        <v>1000000000</v>
      </c>
    </row>
    <row r="1925" spans="1:13" x14ac:dyDescent="0.35">
      <c r="A1925" s="1">
        <v>43952</v>
      </c>
      <c r="B1925" t="s">
        <v>2710</v>
      </c>
      <c r="C1925" t="s">
        <v>690</v>
      </c>
      <c r="D1925" s="1">
        <v>43969</v>
      </c>
      <c r="E1925" s="1">
        <v>45064</v>
      </c>
      <c r="F1925">
        <f t="shared" si="165"/>
        <v>3</v>
      </c>
      <c r="G1925">
        <f t="shared" si="166"/>
        <v>1</v>
      </c>
      <c r="H1925">
        <f t="shared" si="167"/>
        <v>0</v>
      </c>
      <c r="I1925" s="4">
        <v>50000</v>
      </c>
      <c r="J1925" s="4">
        <v>10000</v>
      </c>
      <c r="K1925" s="4">
        <f>+I1925*J1925</f>
        <v>500000000</v>
      </c>
      <c r="L1925" s="3">
        <f t="shared" si="168"/>
        <v>500000000</v>
      </c>
      <c r="M1925" s="3">
        <f t="shared" si="169"/>
        <v>0</v>
      </c>
    </row>
    <row r="1926" spans="1:13" x14ac:dyDescent="0.35">
      <c r="A1926" s="1">
        <v>43983</v>
      </c>
      <c r="B1926" t="s">
        <v>2711</v>
      </c>
      <c r="C1926" t="s">
        <v>690</v>
      </c>
      <c r="D1926" s="1">
        <v>43984</v>
      </c>
      <c r="E1926" s="1">
        <v>45079</v>
      </c>
      <c r="F1926">
        <f t="shared" si="165"/>
        <v>3</v>
      </c>
      <c r="G1926">
        <f t="shared" si="166"/>
        <v>1</v>
      </c>
      <c r="H1926">
        <f t="shared" si="167"/>
        <v>0</v>
      </c>
      <c r="I1926" s="4">
        <v>50000</v>
      </c>
      <c r="J1926" s="4">
        <v>10000</v>
      </c>
      <c r="K1926" s="4">
        <f>+I1926*J1926</f>
        <v>500000000</v>
      </c>
      <c r="L1926" s="3">
        <f t="shared" si="168"/>
        <v>500000000</v>
      </c>
      <c r="M1926" s="3">
        <f t="shared" si="169"/>
        <v>0</v>
      </c>
    </row>
    <row r="1927" spans="1:13" x14ac:dyDescent="0.35">
      <c r="A1927" s="1">
        <v>42826</v>
      </c>
      <c r="B1927" t="s">
        <v>2712</v>
      </c>
      <c r="C1927" t="s">
        <v>690</v>
      </c>
      <c r="D1927" s="1">
        <v>42840</v>
      </c>
      <c r="E1927" s="1">
        <v>45397</v>
      </c>
      <c r="F1927">
        <f t="shared" si="165"/>
        <v>7.0054794520547947</v>
      </c>
      <c r="G1927">
        <f t="shared" si="166"/>
        <v>0</v>
      </c>
      <c r="H1927">
        <f t="shared" si="167"/>
        <v>1</v>
      </c>
      <c r="I1927" s="4">
        <v>23665</v>
      </c>
      <c r="J1927" s="4">
        <v>10000</v>
      </c>
      <c r="K1927" s="4">
        <f>+I1927*J1927</f>
        <v>236650000</v>
      </c>
      <c r="L1927" s="3">
        <f t="shared" si="168"/>
        <v>0</v>
      </c>
      <c r="M1927" s="3">
        <f t="shared" si="169"/>
        <v>236650000</v>
      </c>
    </row>
    <row r="1928" spans="1:13" x14ac:dyDescent="0.35">
      <c r="A1928" s="1">
        <v>40909</v>
      </c>
      <c r="B1928" t="s">
        <v>2713</v>
      </c>
      <c r="C1928" t="s">
        <v>2714</v>
      </c>
      <c r="D1928" s="1">
        <v>40918</v>
      </c>
      <c r="E1928" s="1">
        <v>41278</v>
      </c>
      <c r="F1928">
        <f t="shared" si="165"/>
        <v>0.98630136986301364</v>
      </c>
      <c r="G1928">
        <f t="shared" si="166"/>
        <v>1</v>
      </c>
      <c r="H1928">
        <f t="shared" si="167"/>
        <v>0</v>
      </c>
      <c r="I1928" s="4">
        <v>18000</v>
      </c>
      <c r="J1928" s="4">
        <v>10000</v>
      </c>
      <c r="K1928" s="4">
        <f>+I1928*J1928</f>
        <v>180000000</v>
      </c>
      <c r="L1928" s="3">
        <f t="shared" si="168"/>
        <v>180000000</v>
      </c>
      <c r="M1928" s="3">
        <f t="shared" si="169"/>
        <v>0</v>
      </c>
    </row>
    <row r="1929" spans="1:13" x14ac:dyDescent="0.35">
      <c r="A1929" s="1">
        <v>41791</v>
      </c>
      <c r="B1929" t="s">
        <v>2715</v>
      </c>
      <c r="C1929" t="s">
        <v>2716</v>
      </c>
      <c r="D1929" s="1">
        <v>41817</v>
      </c>
      <c r="E1929" s="1">
        <v>43361</v>
      </c>
      <c r="F1929">
        <f t="shared" si="165"/>
        <v>4.2301369863013702</v>
      </c>
      <c r="G1929">
        <f t="shared" si="166"/>
        <v>1</v>
      </c>
      <c r="H1929">
        <f t="shared" si="167"/>
        <v>0</v>
      </c>
      <c r="I1929" s="4">
        <v>112500</v>
      </c>
      <c r="J1929" s="4">
        <v>1000</v>
      </c>
      <c r="K1929" s="4">
        <f>+I1929*J1929</f>
        <v>112500000</v>
      </c>
      <c r="L1929" s="3">
        <f t="shared" si="168"/>
        <v>112500000</v>
      </c>
      <c r="M1929" s="3">
        <f t="shared" si="169"/>
        <v>0</v>
      </c>
    </row>
    <row r="1930" spans="1:13" x14ac:dyDescent="0.35">
      <c r="A1930" s="1">
        <v>43556</v>
      </c>
      <c r="B1930" t="s">
        <v>2717</v>
      </c>
      <c r="C1930" t="s">
        <v>2718</v>
      </c>
      <c r="D1930" s="1">
        <v>43580</v>
      </c>
      <c r="E1930" s="1">
        <v>47232</v>
      </c>
      <c r="F1930">
        <f t="shared" si="165"/>
        <v>10.005479452054795</v>
      </c>
      <c r="G1930">
        <f t="shared" si="166"/>
        <v>0</v>
      </c>
      <c r="H1930">
        <f t="shared" si="167"/>
        <v>1</v>
      </c>
      <c r="I1930" s="4">
        <v>25000</v>
      </c>
      <c r="J1930" s="4">
        <v>1000</v>
      </c>
      <c r="K1930" s="4">
        <f>+I1930*J1930</f>
        <v>25000000</v>
      </c>
      <c r="L1930" s="3">
        <f t="shared" si="168"/>
        <v>0</v>
      </c>
      <c r="M1930" s="3">
        <f t="shared" si="169"/>
        <v>25000000</v>
      </c>
    </row>
    <row r="1931" spans="1:13" x14ac:dyDescent="0.35">
      <c r="A1931" s="1">
        <v>43556</v>
      </c>
      <c r="B1931" t="s">
        <v>2719</v>
      </c>
      <c r="C1931" t="s">
        <v>2718</v>
      </c>
      <c r="D1931" s="1">
        <v>43580</v>
      </c>
      <c r="E1931" s="1">
        <v>49058</v>
      </c>
      <c r="F1931">
        <f t="shared" si="165"/>
        <v>15.008219178082191</v>
      </c>
      <c r="G1931">
        <f t="shared" si="166"/>
        <v>0</v>
      </c>
      <c r="H1931">
        <f t="shared" si="167"/>
        <v>1</v>
      </c>
      <c r="I1931" s="4">
        <v>7000</v>
      </c>
      <c r="J1931" s="4">
        <v>1000</v>
      </c>
      <c r="K1931" s="4">
        <f>+I1931*J1931</f>
        <v>7000000</v>
      </c>
      <c r="L1931" s="3">
        <f t="shared" si="168"/>
        <v>0</v>
      </c>
      <c r="M1931" s="3">
        <f t="shared" si="169"/>
        <v>7000000</v>
      </c>
    </row>
    <row r="1932" spans="1:13" x14ac:dyDescent="0.35">
      <c r="A1932" s="1">
        <v>43739</v>
      </c>
      <c r="B1932" t="s">
        <v>2720</v>
      </c>
      <c r="C1932" t="s">
        <v>2721</v>
      </c>
      <c r="D1932" s="1">
        <v>43741</v>
      </c>
      <c r="E1932" s="1">
        <v>44700</v>
      </c>
      <c r="F1932">
        <f t="shared" si="165"/>
        <v>2.6273972602739728</v>
      </c>
      <c r="G1932">
        <f t="shared" si="166"/>
        <v>1</v>
      </c>
      <c r="H1932">
        <f t="shared" si="167"/>
        <v>0</v>
      </c>
      <c r="I1932" s="4">
        <v>1000</v>
      </c>
      <c r="J1932" s="4">
        <v>100000</v>
      </c>
      <c r="K1932" s="4">
        <f>+I1932*J1932</f>
        <v>100000000</v>
      </c>
      <c r="L1932" s="3">
        <f t="shared" si="168"/>
        <v>100000000</v>
      </c>
      <c r="M1932" s="3">
        <f t="shared" si="169"/>
        <v>0</v>
      </c>
    </row>
    <row r="1933" spans="1:13" x14ac:dyDescent="0.35">
      <c r="A1933" s="1">
        <v>41821</v>
      </c>
      <c r="B1933" t="s">
        <v>2722</v>
      </c>
      <c r="C1933" t="s">
        <v>2723</v>
      </c>
      <c r="D1933" s="1">
        <v>41830</v>
      </c>
      <c r="E1933" s="1">
        <v>44043</v>
      </c>
      <c r="F1933">
        <f t="shared" si="165"/>
        <v>6.0630136986301366</v>
      </c>
      <c r="G1933">
        <f t="shared" si="166"/>
        <v>0</v>
      </c>
      <c r="H1933">
        <f t="shared" si="167"/>
        <v>1</v>
      </c>
      <c r="I1933" s="4">
        <v>27000</v>
      </c>
      <c r="J1933" s="4">
        <v>10000</v>
      </c>
      <c r="K1933" s="4">
        <f>+I1933*J1933</f>
        <v>270000000</v>
      </c>
      <c r="L1933" s="3">
        <f t="shared" si="168"/>
        <v>0</v>
      </c>
      <c r="M1933" s="3">
        <f t="shared" si="169"/>
        <v>270000000</v>
      </c>
    </row>
    <row r="1934" spans="1:13" x14ac:dyDescent="0.35">
      <c r="A1934" s="1">
        <v>40695</v>
      </c>
      <c r="B1934" t="s">
        <v>2724</v>
      </c>
      <c r="C1934" t="s">
        <v>2725</v>
      </c>
      <c r="D1934" s="1">
        <v>40714</v>
      </c>
      <c r="E1934" s="1">
        <v>41810</v>
      </c>
      <c r="F1934">
        <f t="shared" si="165"/>
        <v>3.0027397260273974</v>
      </c>
      <c r="G1934">
        <f t="shared" si="166"/>
        <v>1</v>
      </c>
      <c r="H1934">
        <f t="shared" si="167"/>
        <v>0</v>
      </c>
      <c r="I1934" s="4">
        <v>160</v>
      </c>
      <c r="J1934" s="4">
        <v>1000000</v>
      </c>
      <c r="K1934" s="4">
        <f>+I1934*J1934</f>
        <v>160000000</v>
      </c>
      <c r="L1934" s="3">
        <f t="shared" si="168"/>
        <v>160000000</v>
      </c>
      <c r="M1934" s="3">
        <f t="shared" si="169"/>
        <v>0</v>
      </c>
    </row>
    <row r="1935" spans="1:13" x14ac:dyDescent="0.35">
      <c r="A1935" s="1">
        <v>40848</v>
      </c>
      <c r="B1935" t="s">
        <v>2726</v>
      </c>
      <c r="C1935" t="s">
        <v>2725</v>
      </c>
      <c r="D1935" s="1">
        <v>40875</v>
      </c>
      <c r="E1935" s="1">
        <v>41971</v>
      </c>
      <c r="F1935">
        <f t="shared" si="165"/>
        <v>3.0027397260273974</v>
      </c>
      <c r="G1935">
        <f t="shared" si="166"/>
        <v>1</v>
      </c>
      <c r="H1935">
        <f t="shared" si="167"/>
        <v>0</v>
      </c>
      <c r="I1935" s="4">
        <v>15000</v>
      </c>
      <c r="J1935" s="4">
        <v>10000</v>
      </c>
      <c r="K1935" s="4">
        <f>+I1935*J1935</f>
        <v>150000000</v>
      </c>
      <c r="L1935" s="3">
        <f t="shared" si="168"/>
        <v>150000000</v>
      </c>
      <c r="M1935" s="3">
        <f t="shared" si="169"/>
        <v>0</v>
      </c>
    </row>
    <row r="1936" spans="1:13" x14ac:dyDescent="0.35">
      <c r="A1936" s="1">
        <v>40940</v>
      </c>
      <c r="B1936" t="s">
        <v>2727</v>
      </c>
      <c r="C1936" t="s">
        <v>2725</v>
      </c>
      <c r="D1936" s="1">
        <v>40953</v>
      </c>
      <c r="E1936" s="1">
        <v>42471</v>
      </c>
      <c r="F1936">
        <f t="shared" si="165"/>
        <v>4.1589041095890407</v>
      </c>
      <c r="G1936">
        <f t="shared" si="166"/>
        <v>1</v>
      </c>
      <c r="H1936">
        <f t="shared" si="167"/>
        <v>0</v>
      </c>
      <c r="I1936" s="4">
        <v>3500</v>
      </c>
      <c r="J1936" s="4">
        <v>10000</v>
      </c>
      <c r="K1936" s="4">
        <f>+I1936*J1936</f>
        <v>35000000</v>
      </c>
      <c r="L1936" s="3">
        <f t="shared" si="168"/>
        <v>35000000</v>
      </c>
      <c r="M1936" s="3">
        <f t="shared" si="169"/>
        <v>0</v>
      </c>
    </row>
    <row r="1937" spans="1:13" x14ac:dyDescent="0.35">
      <c r="A1937" s="1">
        <v>41122</v>
      </c>
      <c r="B1937" t="s">
        <v>2728</v>
      </c>
      <c r="C1937" t="s">
        <v>2725</v>
      </c>
      <c r="D1937" s="1">
        <v>41124</v>
      </c>
      <c r="E1937" s="1">
        <v>43315</v>
      </c>
      <c r="F1937">
        <f t="shared" si="165"/>
        <v>6.0027397260273974</v>
      </c>
      <c r="G1937">
        <f t="shared" si="166"/>
        <v>0</v>
      </c>
      <c r="H1937">
        <f t="shared" si="167"/>
        <v>1</v>
      </c>
      <c r="I1937" s="4">
        <v>200</v>
      </c>
      <c r="J1937" s="4">
        <v>1000000</v>
      </c>
      <c r="K1937" s="4">
        <f>+I1937*J1937</f>
        <v>200000000</v>
      </c>
      <c r="L1937" s="3">
        <f t="shared" si="168"/>
        <v>0</v>
      </c>
      <c r="M1937" s="3">
        <f t="shared" si="169"/>
        <v>200000000</v>
      </c>
    </row>
    <row r="1938" spans="1:13" x14ac:dyDescent="0.35">
      <c r="A1938" s="1">
        <v>41426</v>
      </c>
      <c r="B1938" t="s">
        <v>2729</v>
      </c>
      <c r="C1938" t="s">
        <v>2725</v>
      </c>
      <c r="D1938" s="1">
        <v>41451</v>
      </c>
      <c r="E1938" s="1">
        <v>44008</v>
      </c>
      <c r="F1938">
        <f t="shared" si="165"/>
        <v>7.0054794520547947</v>
      </c>
      <c r="G1938">
        <f t="shared" si="166"/>
        <v>0</v>
      </c>
      <c r="H1938">
        <f t="shared" si="167"/>
        <v>1</v>
      </c>
      <c r="I1938" s="4">
        <v>10000</v>
      </c>
      <c r="J1938" s="4">
        <v>10000</v>
      </c>
      <c r="K1938" s="4">
        <f>+I1938*J1938</f>
        <v>100000000</v>
      </c>
      <c r="L1938" s="3">
        <f t="shared" si="168"/>
        <v>0</v>
      </c>
      <c r="M1938" s="3">
        <f t="shared" si="169"/>
        <v>100000000</v>
      </c>
    </row>
    <row r="1939" spans="1:13" x14ac:dyDescent="0.35">
      <c r="A1939" s="1">
        <v>41548</v>
      </c>
      <c r="B1939" t="s">
        <v>2730</v>
      </c>
      <c r="C1939" t="s">
        <v>2725</v>
      </c>
      <c r="D1939" s="1">
        <v>41576</v>
      </c>
      <c r="E1939" s="1">
        <v>42854</v>
      </c>
      <c r="F1939">
        <f t="shared" si="165"/>
        <v>3.5013698630136987</v>
      </c>
      <c r="G1939">
        <f t="shared" si="166"/>
        <v>1</v>
      </c>
      <c r="H1939">
        <f t="shared" si="167"/>
        <v>0</v>
      </c>
      <c r="I1939" s="4">
        <v>12500</v>
      </c>
      <c r="J1939" s="4">
        <v>10000</v>
      </c>
      <c r="K1939" s="4">
        <f>+I1939*J1939</f>
        <v>125000000</v>
      </c>
      <c r="L1939" s="3">
        <f t="shared" si="168"/>
        <v>125000000</v>
      </c>
      <c r="M1939" s="3">
        <f t="shared" si="169"/>
        <v>0</v>
      </c>
    </row>
    <row r="1940" spans="1:13" x14ac:dyDescent="0.35">
      <c r="A1940" s="1">
        <v>41821</v>
      </c>
      <c r="B1940" t="s">
        <v>2731</v>
      </c>
      <c r="C1940" t="s">
        <v>2725</v>
      </c>
      <c r="D1940" s="1">
        <v>41848</v>
      </c>
      <c r="E1940" s="1">
        <v>44040</v>
      </c>
      <c r="F1940">
        <f t="shared" si="165"/>
        <v>6.0054794520547947</v>
      </c>
      <c r="G1940">
        <f t="shared" si="166"/>
        <v>0</v>
      </c>
      <c r="H1940">
        <f t="shared" si="167"/>
        <v>1</v>
      </c>
      <c r="I1940" s="4">
        <v>23000</v>
      </c>
      <c r="J1940" s="4">
        <v>10000</v>
      </c>
      <c r="K1940" s="4">
        <f>+I1940*J1940</f>
        <v>230000000</v>
      </c>
      <c r="L1940" s="3">
        <f t="shared" si="168"/>
        <v>0</v>
      </c>
      <c r="M1940" s="3">
        <f t="shared" si="169"/>
        <v>230000000</v>
      </c>
    </row>
    <row r="1941" spans="1:13" x14ac:dyDescent="0.35">
      <c r="A1941" s="1">
        <v>41548</v>
      </c>
      <c r="B1941" t="s">
        <v>2732</v>
      </c>
      <c r="C1941" t="s">
        <v>2725</v>
      </c>
      <c r="D1941" s="1">
        <v>41576</v>
      </c>
      <c r="E1941" s="1">
        <v>44133</v>
      </c>
      <c r="F1941">
        <f t="shared" si="165"/>
        <v>7.0054794520547947</v>
      </c>
      <c r="G1941">
        <f t="shared" si="166"/>
        <v>0</v>
      </c>
      <c r="H1941">
        <f t="shared" si="167"/>
        <v>1</v>
      </c>
      <c r="I1941" s="4">
        <v>10000</v>
      </c>
      <c r="J1941" s="4">
        <v>10000</v>
      </c>
      <c r="K1941" s="4">
        <f>+I1941*J1941</f>
        <v>100000000</v>
      </c>
      <c r="L1941" s="3">
        <f t="shared" si="168"/>
        <v>0</v>
      </c>
      <c r="M1941" s="3">
        <f t="shared" si="169"/>
        <v>100000000</v>
      </c>
    </row>
    <row r="1942" spans="1:13" x14ac:dyDescent="0.35">
      <c r="A1942" s="1">
        <v>42186</v>
      </c>
      <c r="B1942" t="s">
        <v>2733</v>
      </c>
      <c r="C1942" t="s">
        <v>2725</v>
      </c>
      <c r="D1942" s="1">
        <v>42199</v>
      </c>
      <c r="E1942" s="1">
        <v>43844</v>
      </c>
      <c r="F1942">
        <f t="shared" si="165"/>
        <v>4.506849315068493</v>
      </c>
      <c r="G1942">
        <f t="shared" si="166"/>
        <v>1</v>
      </c>
      <c r="H1942">
        <f t="shared" si="167"/>
        <v>0</v>
      </c>
      <c r="I1942" s="4">
        <v>10000</v>
      </c>
      <c r="J1942" s="4">
        <v>10000</v>
      </c>
      <c r="K1942" s="4">
        <f>+I1942*J1942</f>
        <v>100000000</v>
      </c>
      <c r="L1942" s="3">
        <f t="shared" si="168"/>
        <v>100000000</v>
      </c>
      <c r="M1942" s="3">
        <f t="shared" si="169"/>
        <v>0</v>
      </c>
    </row>
    <row r="1943" spans="1:13" x14ac:dyDescent="0.35">
      <c r="A1943" s="1">
        <v>42583</v>
      </c>
      <c r="B1943" t="s">
        <v>2734</v>
      </c>
      <c r="C1943" t="s">
        <v>2725</v>
      </c>
      <c r="D1943" s="1">
        <v>42592</v>
      </c>
      <c r="E1943" s="1">
        <v>44053</v>
      </c>
      <c r="F1943">
        <f t="shared" si="165"/>
        <v>4.0027397260273974</v>
      </c>
      <c r="G1943">
        <f t="shared" si="166"/>
        <v>1</v>
      </c>
      <c r="H1943">
        <f t="shared" si="167"/>
        <v>0</v>
      </c>
      <c r="I1943" s="4">
        <v>19000</v>
      </c>
      <c r="J1943" s="4">
        <v>10000</v>
      </c>
      <c r="K1943" s="4">
        <f>+I1943*J1943</f>
        <v>190000000</v>
      </c>
      <c r="L1943" s="3">
        <f t="shared" si="168"/>
        <v>190000000</v>
      </c>
      <c r="M1943" s="3">
        <f t="shared" si="169"/>
        <v>0</v>
      </c>
    </row>
    <row r="1944" spans="1:13" x14ac:dyDescent="0.35">
      <c r="A1944" s="1">
        <v>42887</v>
      </c>
      <c r="B1944" t="s">
        <v>2735</v>
      </c>
      <c r="C1944" t="s">
        <v>2725</v>
      </c>
      <c r="D1944" s="1">
        <v>42909</v>
      </c>
      <c r="E1944" s="1">
        <v>44735</v>
      </c>
      <c r="F1944">
        <f t="shared" si="165"/>
        <v>5.0027397260273974</v>
      </c>
      <c r="G1944">
        <f t="shared" si="166"/>
        <v>0</v>
      </c>
      <c r="H1944">
        <f t="shared" si="167"/>
        <v>1</v>
      </c>
      <c r="I1944" s="4">
        <v>15000</v>
      </c>
      <c r="J1944" s="4">
        <v>10000</v>
      </c>
      <c r="K1944" s="4">
        <f>+I1944*J1944</f>
        <v>150000000</v>
      </c>
      <c r="L1944" s="3">
        <f t="shared" si="168"/>
        <v>0</v>
      </c>
      <c r="M1944" s="3">
        <f t="shared" si="169"/>
        <v>150000000</v>
      </c>
    </row>
    <row r="1945" spans="1:13" x14ac:dyDescent="0.35">
      <c r="A1945" s="1">
        <v>43040</v>
      </c>
      <c r="B1945" t="s">
        <v>2736</v>
      </c>
      <c r="C1945" t="s">
        <v>2725</v>
      </c>
      <c r="D1945" s="1">
        <v>43056</v>
      </c>
      <c r="E1945" s="1">
        <v>44882</v>
      </c>
      <c r="F1945">
        <f t="shared" si="165"/>
        <v>5.0027397260273974</v>
      </c>
      <c r="G1945">
        <f t="shared" si="166"/>
        <v>0</v>
      </c>
      <c r="H1945">
        <f t="shared" si="167"/>
        <v>1</v>
      </c>
      <c r="I1945" s="4">
        <v>10000</v>
      </c>
      <c r="J1945" s="4">
        <v>10000</v>
      </c>
      <c r="K1945" s="4">
        <f>+I1945*J1945</f>
        <v>100000000</v>
      </c>
      <c r="L1945" s="3">
        <f t="shared" si="168"/>
        <v>0</v>
      </c>
      <c r="M1945" s="3">
        <f t="shared" si="169"/>
        <v>100000000</v>
      </c>
    </row>
    <row r="1946" spans="1:13" x14ac:dyDescent="0.35">
      <c r="A1946" s="1">
        <v>43132</v>
      </c>
      <c r="B1946" t="s">
        <v>2737</v>
      </c>
      <c r="C1946" t="s">
        <v>2725</v>
      </c>
      <c r="D1946" s="1">
        <v>43150</v>
      </c>
      <c r="E1946" s="1">
        <v>44976</v>
      </c>
      <c r="F1946">
        <f t="shared" si="165"/>
        <v>5.0027397260273974</v>
      </c>
      <c r="G1946">
        <f t="shared" si="166"/>
        <v>0</v>
      </c>
      <c r="H1946">
        <f t="shared" si="167"/>
        <v>1</v>
      </c>
      <c r="I1946" s="4">
        <v>41140</v>
      </c>
      <c r="J1946" s="4">
        <v>10000</v>
      </c>
      <c r="K1946" s="4">
        <f>+I1946*J1946</f>
        <v>411400000</v>
      </c>
      <c r="L1946" s="3">
        <f t="shared" si="168"/>
        <v>0</v>
      </c>
      <c r="M1946" s="3">
        <f t="shared" si="169"/>
        <v>411400000</v>
      </c>
    </row>
    <row r="1947" spans="1:13" x14ac:dyDescent="0.35">
      <c r="A1947" s="1">
        <v>43191</v>
      </c>
      <c r="B1947" t="s">
        <v>2738</v>
      </c>
      <c r="C1947" t="s">
        <v>2725</v>
      </c>
      <c r="D1947" s="1">
        <v>43217</v>
      </c>
      <c r="E1947" s="1">
        <v>45409</v>
      </c>
      <c r="F1947">
        <f t="shared" si="165"/>
        <v>6.0054794520547947</v>
      </c>
      <c r="G1947">
        <f t="shared" si="166"/>
        <v>0</v>
      </c>
      <c r="H1947">
        <f t="shared" si="167"/>
        <v>1</v>
      </c>
      <c r="I1947" s="4">
        <v>350000000</v>
      </c>
      <c r="J1947" s="4">
        <v>1</v>
      </c>
      <c r="K1947" s="4">
        <f>+I1947*J1947</f>
        <v>350000000</v>
      </c>
      <c r="L1947" s="3">
        <f t="shared" si="168"/>
        <v>0</v>
      </c>
      <c r="M1947" s="3">
        <f t="shared" si="169"/>
        <v>350000000</v>
      </c>
    </row>
    <row r="1948" spans="1:13" x14ac:dyDescent="0.35">
      <c r="A1948" s="1">
        <v>43344</v>
      </c>
      <c r="B1948" t="s">
        <v>2739</v>
      </c>
      <c r="C1948" t="s">
        <v>2725</v>
      </c>
      <c r="D1948" s="1">
        <v>43370</v>
      </c>
      <c r="E1948" s="1">
        <v>45196</v>
      </c>
      <c r="F1948">
        <f t="shared" si="165"/>
        <v>5.0027397260273974</v>
      </c>
      <c r="G1948">
        <f t="shared" si="166"/>
        <v>0</v>
      </c>
      <c r="H1948">
        <f t="shared" si="167"/>
        <v>1</v>
      </c>
      <c r="I1948" s="4">
        <v>400000</v>
      </c>
      <c r="J1948" s="4">
        <v>1000</v>
      </c>
      <c r="K1948" s="4">
        <f>+I1948*J1948</f>
        <v>400000000</v>
      </c>
      <c r="L1948" s="3">
        <f t="shared" si="168"/>
        <v>0</v>
      </c>
      <c r="M1948" s="3">
        <f t="shared" si="169"/>
        <v>400000000</v>
      </c>
    </row>
    <row r="1949" spans="1:13" x14ac:dyDescent="0.35">
      <c r="A1949" s="1">
        <v>43709</v>
      </c>
      <c r="B1949" t="s">
        <v>2740</v>
      </c>
      <c r="C1949" t="s">
        <v>2725</v>
      </c>
      <c r="D1949" s="1">
        <v>43728</v>
      </c>
      <c r="E1949" s="1">
        <v>45555</v>
      </c>
      <c r="F1949">
        <f t="shared" si="165"/>
        <v>5.0054794520547947</v>
      </c>
      <c r="G1949">
        <f t="shared" si="166"/>
        <v>0</v>
      </c>
      <c r="H1949">
        <f t="shared" si="167"/>
        <v>1</v>
      </c>
      <c r="I1949" s="4">
        <v>200000</v>
      </c>
      <c r="J1949" s="4">
        <v>1000</v>
      </c>
      <c r="K1949" s="4">
        <f>+I1949*J1949</f>
        <v>200000000</v>
      </c>
      <c r="L1949" s="3">
        <f t="shared" si="168"/>
        <v>0</v>
      </c>
      <c r="M1949" s="3">
        <f t="shared" si="169"/>
        <v>200000000</v>
      </c>
    </row>
    <row r="1950" spans="1:13" x14ac:dyDescent="0.35">
      <c r="A1950" s="1">
        <v>44166</v>
      </c>
      <c r="B1950" t="s">
        <v>2741</v>
      </c>
      <c r="C1950" t="s">
        <v>2725</v>
      </c>
      <c r="D1950" s="1">
        <v>44180</v>
      </c>
      <c r="E1950" s="1">
        <v>46037</v>
      </c>
      <c r="F1950">
        <f t="shared" si="165"/>
        <v>5.087671232876712</v>
      </c>
      <c r="G1950">
        <f t="shared" si="166"/>
        <v>0</v>
      </c>
      <c r="H1950">
        <f t="shared" si="167"/>
        <v>1</v>
      </c>
      <c r="I1950" s="4">
        <v>1500000</v>
      </c>
      <c r="J1950" s="4">
        <v>1000</v>
      </c>
      <c r="K1950" s="4">
        <f>+I1950*J1950</f>
        <v>1500000000</v>
      </c>
      <c r="L1950" s="3">
        <f t="shared" si="168"/>
        <v>0</v>
      </c>
      <c r="M1950" s="3">
        <f t="shared" si="169"/>
        <v>1500000000</v>
      </c>
    </row>
    <row r="1951" spans="1:13" x14ac:dyDescent="0.35">
      <c r="A1951" s="1">
        <v>44317</v>
      </c>
      <c r="B1951" t="s">
        <v>2742</v>
      </c>
      <c r="C1951" t="s">
        <v>2725</v>
      </c>
      <c r="D1951" s="1">
        <v>44336</v>
      </c>
      <c r="E1951" s="1">
        <v>46893</v>
      </c>
      <c r="F1951">
        <f t="shared" si="165"/>
        <v>7.0054794520547947</v>
      </c>
      <c r="G1951">
        <f t="shared" si="166"/>
        <v>0</v>
      </c>
      <c r="H1951">
        <f t="shared" si="167"/>
        <v>1</v>
      </c>
      <c r="I1951" s="4">
        <v>350000</v>
      </c>
      <c r="J1951" s="4">
        <v>1000</v>
      </c>
      <c r="K1951" s="4">
        <f>+I1951*J1951</f>
        <v>350000000</v>
      </c>
      <c r="L1951" s="3">
        <f t="shared" si="168"/>
        <v>0</v>
      </c>
      <c r="M1951" s="3">
        <f t="shared" si="169"/>
        <v>350000000</v>
      </c>
    </row>
    <row r="1952" spans="1:13" x14ac:dyDescent="0.35">
      <c r="A1952" s="1">
        <v>42948</v>
      </c>
      <c r="B1952" t="s">
        <v>2743</v>
      </c>
      <c r="C1952" t="s">
        <v>2725</v>
      </c>
      <c r="D1952" s="1">
        <v>42975</v>
      </c>
      <c r="E1952" s="1">
        <v>44801</v>
      </c>
      <c r="F1952">
        <f t="shared" si="165"/>
        <v>5.0027397260273974</v>
      </c>
      <c r="G1952">
        <f t="shared" si="166"/>
        <v>0</v>
      </c>
      <c r="H1952">
        <f t="shared" si="167"/>
        <v>1</v>
      </c>
      <c r="I1952" s="4">
        <v>25000</v>
      </c>
      <c r="J1952" s="4">
        <v>10000</v>
      </c>
      <c r="K1952" s="4">
        <f>+I1952*J1952</f>
        <v>250000000</v>
      </c>
      <c r="L1952" s="3">
        <f t="shared" si="168"/>
        <v>0</v>
      </c>
      <c r="M1952" s="3">
        <f t="shared" si="169"/>
        <v>250000000</v>
      </c>
    </row>
    <row r="1953" spans="1:13" x14ac:dyDescent="0.35">
      <c r="A1953" s="1">
        <v>43132</v>
      </c>
      <c r="B1953" t="s">
        <v>2744</v>
      </c>
      <c r="C1953" t="s">
        <v>2725</v>
      </c>
      <c r="D1953" s="1">
        <v>43150</v>
      </c>
      <c r="E1953" s="1">
        <v>44246</v>
      </c>
      <c r="F1953">
        <f t="shared" si="165"/>
        <v>3.0027397260273974</v>
      </c>
      <c r="G1953">
        <f t="shared" si="166"/>
        <v>1</v>
      </c>
      <c r="H1953">
        <f t="shared" si="167"/>
        <v>0</v>
      </c>
      <c r="I1953" s="4">
        <v>8860</v>
      </c>
      <c r="J1953" s="4">
        <v>10000</v>
      </c>
      <c r="K1953" s="4">
        <f>+I1953*J1953</f>
        <v>88600000</v>
      </c>
      <c r="L1953" s="3">
        <f t="shared" si="168"/>
        <v>88600000</v>
      </c>
      <c r="M1953" s="3">
        <f t="shared" si="169"/>
        <v>0</v>
      </c>
    </row>
    <row r="1954" spans="1:13" x14ac:dyDescent="0.35">
      <c r="A1954" s="1">
        <v>44317</v>
      </c>
      <c r="B1954" t="s">
        <v>2745</v>
      </c>
      <c r="C1954" t="s">
        <v>2725</v>
      </c>
      <c r="D1954" s="1">
        <v>44336</v>
      </c>
      <c r="E1954" s="1">
        <v>47988</v>
      </c>
      <c r="F1954">
        <f t="shared" si="165"/>
        <v>10.005479452054795</v>
      </c>
      <c r="G1954">
        <f t="shared" si="166"/>
        <v>0</v>
      </c>
      <c r="H1954">
        <f t="shared" si="167"/>
        <v>1</v>
      </c>
      <c r="I1954" s="4">
        <v>400000</v>
      </c>
      <c r="J1954" s="4">
        <v>1000</v>
      </c>
      <c r="K1954" s="4">
        <f>+I1954*J1954</f>
        <v>400000000</v>
      </c>
      <c r="L1954" s="3">
        <f t="shared" si="168"/>
        <v>0</v>
      </c>
      <c r="M1954" s="3">
        <f t="shared" si="169"/>
        <v>400000000</v>
      </c>
    </row>
    <row r="1955" spans="1:13" x14ac:dyDescent="0.35">
      <c r="A1955" s="1">
        <v>44440</v>
      </c>
      <c r="B1955" t="s">
        <v>2746</v>
      </c>
      <c r="C1955" t="s">
        <v>2725</v>
      </c>
      <c r="D1955" s="1">
        <v>44454</v>
      </c>
      <c r="E1955" s="1">
        <v>48106</v>
      </c>
      <c r="F1955">
        <f t="shared" si="165"/>
        <v>10.005479452054795</v>
      </c>
      <c r="G1955">
        <f t="shared" si="166"/>
        <v>0</v>
      </c>
      <c r="H1955">
        <f t="shared" si="167"/>
        <v>1</v>
      </c>
      <c r="I1955" s="4">
        <v>1100000</v>
      </c>
      <c r="J1955" s="4">
        <v>1000</v>
      </c>
      <c r="K1955" s="4">
        <f>+I1955*J1955</f>
        <v>1100000000</v>
      </c>
      <c r="L1955" s="3">
        <f t="shared" si="168"/>
        <v>0</v>
      </c>
      <c r="M1955" s="3">
        <f t="shared" si="169"/>
        <v>1100000000</v>
      </c>
    </row>
    <row r="1956" spans="1:13" x14ac:dyDescent="0.35">
      <c r="A1956" s="1">
        <v>44501</v>
      </c>
      <c r="B1956" t="s">
        <v>2747</v>
      </c>
      <c r="C1956" t="s">
        <v>2725</v>
      </c>
      <c r="D1956" s="1">
        <v>44510</v>
      </c>
      <c r="E1956" s="1">
        <v>46336</v>
      </c>
      <c r="F1956">
        <f t="shared" si="165"/>
        <v>5.0027397260273974</v>
      </c>
      <c r="G1956">
        <f t="shared" si="166"/>
        <v>0</v>
      </c>
      <c r="H1956">
        <f t="shared" si="167"/>
        <v>1</v>
      </c>
      <c r="I1956" s="4">
        <v>1000000</v>
      </c>
      <c r="J1956" s="4">
        <v>1000</v>
      </c>
      <c r="K1956" s="4">
        <f>+I1956*J1956</f>
        <v>1000000000</v>
      </c>
      <c r="L1956" s="3">
        <f t="shared" si="168"/>
        <v>0</v>
      </c>
      <c r="M1956" s="3">
        <f t="shared" si="169"/>
        <v>1000000000</v>
      </c>
    </row>
    <row r="1957" spans="1:13" x14ac:dyDescent="0.35">
      <c r="A1957" s="1">
        <v>42156</v>
      </c>
      <c r="B1957" t="s">
        <v>2748</v>
      </c>
      <c r="C1957" t="s">
        <v>2749</v>
      </c>
      <c r="D1957" s="1">
        <v>42174</v>
      </c>
      <c r="E1957" s="1">
        <v>43088</v>
      </c>
      <c r="F1957">
        <f t="shared" si="165"/>
        <v>2.504109589041096</v>
      </c>
      <c r="G1957">
        <f t="shared" si="166"/>
        <v>1</v>
      </c>
      <c r="H1957">
        <f t="shared" si="167"/>
        <v>0</v>
      </c>
      <c r="I1957" s="4">
        <v>500</v>
      </c>
      <c r="J1957" s="4">
        <v>100000</v>
      </c>
      <c r="K1957" s="4">
        <f>+I1957*J1957</f>
        <v>50000000</v>
      </c>
      <c r="L1957" s="3">
        <f t="shared" si="168"/>
        <v>50000000</v>
      </c>
      <c r="M1957" s="3">
        <f t="shared" si="169"/>
        <v>0</v>
      </c>
    </row>
    <row r="1958" spans="1:13" x14ac:dyDescent="0.35">
      <c r="A1958" s="1">
        <v>42856</v>
      </c>
      <c r="B1958" t="s">
        <v>2750</v>
      </c>
      <c r="C1958" t="s">
        <v>2749</v>
      </c>
      <c r="D1958" s="1">
        <v>42870</v>
      </c>
      <c r="E1958" s="1">
        <v>43966</v>
      </c>
      <c r="F1958">
        <f t="shared" si="165"/>
        <v>3.0027397260273974</v>
      </c>
      <c r="G1958">
        <f t="shared" si="166"/>
        <v>1</v>
      </c>
      <c r="H1958">
        <f t="shared" si="167"/>
        <v>0</v>
      </c>
      <c r="I1958" s="4">
        <v>40000</v>
      </c>
      <c r="J1958" s="4">
        <v>1000</v>
      </c>
      <c r="K1958" s="4">
        <f>+I1958*J1958</f>
        <v>40000000</v>
      </c>
      <c r="L1958" s="3">
        <f t="shared" si="168"/>
        <v>40000000</v>
      </c>
      <c r="M1958" s="3">
        <f t="shared" si="169"/>
        <v>0</v>
      </c>
    </row>
    <row r="1959" spans="1:13" x14ac:dyDescent="0.35">
      <c r="A1959" s="1">
        <v>44317</v>
      </c>
      <c r="B1959" t="s">
        <v>2751</v>
      </c>
      <c r="C1959" t="s">
        <v>2752</v>
      </c>
      <c r="D1959" s="1">
        <v>44323</v>
      </c>
      <c r="E1959" s="1">
        <v>49074</v>
      </c>
      <c r="F1959">
        <f t="shared" si="165"/>
        <v>13.016438356164384</v>
      </c>
      <c r="G1959">
        <f t="shared" si="166"/>
        <v>0</v>
      </c>
      <c r="H1959">
        <f t="shared" si="167"/>
        <v>1</v>
      </c>
      <c r="I1959" s="4">
        <v>9307</v>
      </c>
      <c r="J1959" s="4">
        <v>1000</v>
      </c>
      <c r="K1959" s="4">
        <f>+I1959*J1959</f>
        <v>9307000</v>
      </c>
      <c r="L1959" s="3">
        <f t="shared" si="168"/>
        <v>0</v>
      </c>
      <c r="M1959" s="3">
        <f t="shared" si="169"/>
        <v>9307000</v>
      </c>
    </row>
    <row r="1960" spans="1:13" x14ac:dyDescent="0.35">
      <c r="A1960" s="1">
        <v>44317</v>
      </c>
      <c r="B1960" t="s">
        <v>2753</v>
      </c>
      <c r="C1960" t="s">
        <v>2752</v>
      </c>
      <c r="D1960" s="1">
        <v>44323</v>
      </c>
      <c r="E1960" s="1">
        <v>49500</v>
      </c>
      <c r="F1960">
        <f t="shared" si="165"/>
        <v>14.183561643835617</v>
      </c>
      <c r="G1960">
        <f t="shared" si="166"/>
        <v>0</v>
      </c>
      <c r="H1960">
        <f t="shared" si="167"/>
        <v>1</v>
      </c>
      <c r="I1960" s="4">
        <v>1643</v>
      </c>
      <c r="J1960" s="4">
        <v>1000</v>
      </c>
      <c r="K1960" s="4">
        <f>+I1960*J1960</f>
        <v>1643000</v>
      </c>
      <c r="L1960" s="3">
        <f t="shared" si="168"/>
        <v>0</v>
      </c>
      <c r="M1960" s="3">
        <f t="shared" si="169"/>
        <v>1643000</v>
      </c>
    </row>
    <row r="1961" spans="1:13" x14ac:dyDescent="0.35">
      <c r="A1961" s="1">
        <v>41791</v>
      </c>
      <c r="B1961" t="s">
        <v>2754</v>
      </c>
      <c r="C1961" t="s">
        <v>2755</v>
      </c>
      <c r="D1961" s="1">
        <v>41817</v>
      </c>
      <c r="E1961" s="1">
        <v>43361</v>
      </c>
      <c r="F1961">
        <f t="shared" si="165"/>
        <v>4.2301369863013702</v>
      </c>
      <c r="G1961">
        <f t="shared" si="166"/>
        <v>1</v>
      </c>
      <c r="H1961">
        <f t="shared" si="167"/>
        <v>0</v>
      </c>
      <c r="I1961" s="4">
        <v>89000</v>
      </c>
      <c r="J1961" s="4">
        <v>1000</v>
      </c>
      <c r="K1961" s="4">
        <f>+I1961*J1961</f>
        <v>89000000</v>
      </c>
      <c r="L1961" s="3">
        <f t="shared" si="168"/>
        <v>89000000</v>
      </c>
      <c r="M1961" s="3">
        <f t="shared" si="169"/>
        <v>0</v>
      </c>
    </row>
    <row r="1962" spans="1:13" x14ac:dyDescent="0.35">
      <c r="A1962" s="1">
        <v>41061</v>
      </c>
      <c r="B1962" t="s">
        <v>2756</v>
      </c>
      <c r="C1962" t="s">
        <v>2757</v>
      </c>
      <c r="D1962" s="1">
        <v>41088</v>
      </c>
      <c r="E1962" s="1">
        <v>42032</v>
      </c>
      <c r="F1962">
        <f t="shared" si="165"/>
        <v>2.5863013698630137</v>
      </c>
      <c r="G1962">
        <f t="shared" si="166"/>
        <v>1</v>
      </c>
      <c r="H1962">
        <f t="shared" si="167"/>
        <v>0</v>
      </c>
      <c r="I1962" s="4">
        <v>8000</v>
      </c>
      <c r="J1962" s="4">
        <v>10000</v>
      </c>
      <c r="K1962" s="4">
        <f>+I1962*J1962</f>
        <v>80000000</v>
      </c>
      <c r="L1962" s="3">
        <f t="shared" si="168"/>
        <v>80000000</v>
      </c>
      <c r="M1962" s="3">
        <f t="shared" si="169"/>
        <v>0</v>
      </c>
    </row>
    <row r="1963" spans="1:13" x14ac:dyDescent="0.35">
      <c r="A1963" s="1">
        <v>41426</v>
      </c>
      <c r="B1963" t="s">
        <v>2758</v>
      </c>
      <c r="C1963" t="s">
        <v>2757</v>
      </c>
      <c r="D1963" s="1">
        <v>41435</v>
      </c>
      <c r="E1963" s="1">
        <v>42348</v>
      </c>
      <c r="F1963">
        <f t="shared" si="165"/>
        <v>2.5013698630136987</v>
      </c>
      <c r="G1963">
        <f t="shared" si="166"/>
        <v>1</v>
      </c>
      <c r="H1963">
        <f t="shared" si="167"/>
        <v>0</v>
      </c>
      <c r="I1963" s="4">
        <v>500</v>
      </c>
      <c r="J1963" s="4">
        <v>100000</v>
      </c>
      <c r="K1963" s="4">
        <f>+I1963*J1963</f>
        <v>50000000</v>
      </c>
      <c r="L1963" s="3">
        <f t="shared" si="168"/>
        <v>50000000</v>
      </c>
      <c r="M1963" s="3">
        <f t="shared" si="169"/>
        <v>0</v>
      </c>
    </row>
    <row r="1964" spans="1:13" x14ac:dyDescent="0.35">
      <c r="A1964" s="1">
        <v>41183</v>
      </c>
      <c r="B1964" t="s">
        <v>2759</v>
      </c>
      <c r="C1964" t="s">
        <v>2419</v>
      </c>
      <c r="D1964" s="1">
        <v>41197</v>
      </c>
      <c r="E1964" s="1">
        <v>44484</v>
      </c>
      <c r="F1964">
        <f t="shared" si="165"/>
        <v>9.0054794520547947</v>
      </c>
      <c r="G1964">
        <f t="shared" si="166"/>
        <v>0</v>
      </c>
      <c r="H1964">
        <f t="shared" si="167"/>
        <v>1</v>
      </c>
      <c r="I1964" s="4">
        <v>200</v>
      </c>
      <c r="J1964" s="4">
        <v>1000000</v>
      </c>
      <c r="K1964" s="4">
        <f>+I1964*J1964</f>
        <v>200000000</v>
      </c>
      <c r="L1964" s="3">
        <f t="shared" si="168"/>
        <v>0</v>
      </c>
      <c r="M1964" s="3">
        <f t="shared" si="169"/>
        <v>200000000</v>
      </c>
    </row>
    <row r="1965" spans="1:13" x14ac:dyDescent="0.35">
      <c r="A1965" s="1">
        <v>41579</v>
      </c>
      <c r="B1965" t="s">
        <v>2760</v>
      </c>
      <c r="C1965" t="s">
        <v>2761</v>
      </c>
      <c r="D1965" s="1">
        <v>41596</v>
      </c>
      <c r="E1965" s="1">
        <v>42471</v>
      </c>
      <c r="F1965">
        <f t="shared" si="165"/>
        <v>2.3972602739726026</v>
      </c>
      <c r="G1965">
        <f t="shared" si="166"/>
        <v>1</v>
      </c>
      <c r="H1965">
        <f t="shared" si="167"/>
        <v>0</v>
      </c>
      <c r="I1965" s="4">
        <v>100</v>
      </c>
      <c r="J1965" s="4">
        <v>1000000</v>
      </c>
      <c r="K1965" s="4">
        <f>+I1965*J1965</f>
        <v>100000000</v>
      </c>
      <c r="L1965" s="3">
        <f t="shared" si="168"/>
        <v>100000000</v>
      </c>
      <c r="M1965" s="3">
        <f t="shared" si="169"/>
        <v>0</v>
      </c>
    </row>
    <row r="1966" spans="1:13" x14ac:dyDescent="0.35">
      <c r="A1966" s="1">
        <v>42064</v>
      </c>
      <c r="B1966" t="s">
        <v>2762</v>
      </c>
      <c r="C1966" t="s">
        <v>2761</v>
      </c>
      <c r="D1966" s="1">
        <v>42083</v>
      </c>
      <c r="E1966" s="1">
        <v>43910</v>
      </c>
      <c r="F1966">
        <f t="shared" si="165"/>
        <v>5.0054794520547947</v>
      </c>
      <c r="G1966">
        <f t="shared" si="166"/>
        <v>0</v>
      </c>
      <c r="H1966">
        <f t="shared" si="167"/>
        <v>1</v>
      </c>
      <c r="I1966" s="4">
        <v>6500</v>
      </c>
      <c r="J1966" s="4">
        <v>10000</v>
      </c>
      <c r="K1966" s="4">
        <f>+I1966*J1966</f>
        <v>65000000</v>
      </c>
      <c r="L1966" s="3">
        <f t="shared" si="168"/>
        <v>0</v>
      </c>
      <c r="M1966" s="3">
        <f t="shared" si="169"/>
        <v>65000000</v>
      </c>
    </row>
    <row r="1967" spans="1:13" x14ac:dyDescent="0.35">
      <c r="A1967" s="1">
        <v>42401</v>
      </c>
      <c r="B1967" t="s">
        <v>2763</v>
      </c>
      <c r="C1967" t="s">
        <v>2761</v>
      </c>
      <c r="D1967" s="1">
        <v>42415</v>
      </c>
      <c r="E1967" s="1">
        <v>43511</v>
      </c>
      <c r="F1967">
        <f t="shared" si="165"/>
        <v>3.0027397260273974</v>
      </c>
      <c r="G1967">
        <f t="shared" si="166"/>
        <v>1</v>
      </c>
      <c r="H1967">
        <f t="shared" si="167"/>
        <v>0</v>
      </c>
      <c r="I1967" s="4">
        <v>9000</v>
      </c>
      <c r="J1967" s="4">
        <v>10000</v>
      </c>
      <c r="K1967" s="4">
        <f>+I1967*J1967</f>
        <v>90000000</v>
      </c>
      <c r="L1967" s="3">
        <f t="shared" si="168"/>
        <v>90000000</v>
      </c>
      <c r="M1967" s="3">
        <f t="shared" si="169"/>
        <v>0</v>
      </c>
    </row>
    <row r="1968" spans="1:13" x14ac:dyDescent="0.35">
      <c r="A1968" s="1">
        <v>43497</v>
      </c>
      <c r="B1968" t="s">
        <v>2764</v>
      </c>
      <c r="C1968" t="s">
        <v>2761</v>
      </c>
      <c r="D1968" s="1">
        <v>43511</v>
      </c>
      <c r="E1968" s="1">
        <v>44972</v>
      </c>
      <c r="F1968">
        <f t="shared" si="165"/>
        <v>4.0027397260273974</v>
      </c>
      <c r="G1968">
        <f t="shared" si="166"/>
        <v>1</v>
      </c>
      <c r="H1968">
        <f t="shared" si="167"/>
        <v>0</v>
      </c>
      <c r="I1968" s="4">
        <v>80000</v>
      </c>
      <c r="J1968" s="4">
        <v>1000</v>
      </c>
      <c r="K1968" s="4">
        <f>+I1968*J1968</f>
        <v>80000000</v>
      </c>
      <c r="L1968" s="3">
        <f t="shared" si="168"/>
        <v>80000000</v>
      </c>
      <c r="M1968" s="3">
        <f t="shared" si="169"/>
        <v>0</v>
      </c>
    </row>
    <row r="1969" spans="1:13" x14ac:dyDescent="0.35">
      <c r="A1969" s="1">
        <v>43800</v>
      </c>
      <c r="B1969" t="s">
        <v>2765</v>
      </c>
      <c r="C1969" t="s">
        <v>2766</v>
      </c>
      <c r="D1969" s="1">
        <v>43817</v>
      </c>
      <c r="E1969" s="1">
        <v>45092</v>
      </c>
      <c r="F1969">
        <f t="shared" si="165"/>
        <v>3.493150684931507</v>
      </c>
      <c r="G1969">
        <f t="shared" si="166"/>
        <v>1</v>
      </c>
      <c r="H1969">
        <f t="shared" si="167"/>
        <v>0</v>
      </c>
      <c r="I1969" s="4">
        <v>36000</v>
      </c>
      <c r="J1969" s="4">
        <v>1000</v>
      </c>
      <c r="K1969" s="4">
        <f>+I1969*J1969</f>
        <v>36000000</v>
      </c>
      <c r="L1969" s="3">
        <f t="shared" si="168"/>
        <v>36000000</v>
      </c>
      <c r="M1969" s="3">
        <f t="shared" si="169"/>
        <v>0</v>
      </c>
    </row>
    <row r="1970" spans="1:13" x14ac:dyDescent="0.35">
      <c r="A1970" s="1">
        <v>43800</v>
      </c>
      <c r="B1970" t="s">
        <v>2767</v>
      </c>
      <c r="C1970" t="s">
        <v>2766</v>
      </c>
      <c r="D1970" s="1">
        <v>43817</v>
      </c>
      <c r="E1970" s="1">
        <v>45460</v>
      </c>
      <c r="F1970">
        <f t="shared" si="165"/>
        <v>4.5013698630136982</v>
      </c>
      <c r="G1970">
        <f t="shared" si="166"/>
        <v>1</v>
      </c>
      <c r="H1970">
        <f t="shared" si="167"/>
        <v>0</v>
      </c>
      <c r="I1970" s="4">
        <v>24000</v>
      </c>
      <c r="J1970" s="4">
        <v>1000</v>
      </c>
      <c r="K1970" s="4">
        <f>+I1970*J1970</f>
        <v>24000000</v>
      </c>
      <c r="L1970" s="3">
        <f t="shared" si="168"/>
        <v>24000000</v>
      </c>
      <c r="M1970" s="3">
        <f t="shared" si="169"/>
        <v>0</v>
      </c>
    </row>
    <row r="1971" spans="1:13" x14ac:dyDescent="0.35">
      <c r="A1971" s="1">
        <v>44470</v>
      </c>
      <c r="B1971" t="s">
        <v>2768</v>
      </c>
      <c r="C1971" t="s">
        <v>2769</v>
      </c>
      <c r="D1971" s="1">
        <v>44498</v>
      </c>
      <c r="E1971" s="1">
        <v>45275</v>
      </c>
      <c r="F1971">
        <f t="shared" si="165"/>
        <v>2.128767123287671</v>
      </c>
      <c r="G1971">
        <f t="shared" si="166"/>
        <v>1</v>
      </c>
      <c r="H1971">
        <f t="shared" si="167"/>
        <v>0</v>
      </c>
      <c r="I1971" s="4">
        <v>40000</v>
      </c>
      <c r="J1971" s="4">
        <v>1000</v>
      </c>
      <c r="K1971" s="4">
        <f>+I1971*J1971</f>
        <v>40000000</v>
      </c>
      <c r="L1971" s="3">
        <f t="shared" si="168"/>
        <v>40000000</v>
      </c>
      <c r="M1971" s="3">
        <f t="shared" si="169"/>
        <v>0</v>
      </c>
    </row>
    <row r="1972" spans="1:13" x14ac:dyDescent="0.35">
      <c r="A1972" s="1">
        <v>41214</v>
      </c>
      <c r="B1972" t="s">
        <v>2770</v>
      </c>
      <c r="C1972" t="s">
        <v>2771</v>
      </c>
      <c r="D1972" s="1">
        <v>41227</v>
      </c>
      <c r="E1972" s="1">
        <v>45338</v>
      </c>
      <c r="F1972">
        <f t="shared" si="165"/>
        <v>11.263013698630138</v>
      </c>
      <c r="G1972">
        <f t="shared" si="166"/>
        <v>0</v>
      </c>
      <c r="H1972">
        <f t="shared" si="167"/>
        <v>1</v>
      </c>
      <c r="I1972" s="4">
        <v>511</v>
      </c>
      <c r="J1972" s="4">
        <v>100000</v>
      </c>
      <c r="K1972" s="4">
        <f>+I1972*J1972</f>
        <v>51100000</v>
      </c>
      <c r="L1972" s="3">
        <f t="shared" si="168"/>
        <v>0</v>
      </c>
      <c r="M1972" s="3">
        <f t="shared" si="169"/>
        <v>51100000</v>
      </c>
    </row>
    <row r="1973" spans="1:13" x14ac:dyDescent="0.35">
      <c r="A1973" s="1">
        <v>41214</v>
      </c>
      <c r="B1973" t="s">
        <v>2772</v>
      </c>
      <c r="C1973" t="s">
        <v>2771</v>
      </c>
      <c r="D1973" s="1">
        <v>41227</v>
      </c>
      <c r="E1973" s="1">
        <v>45428</v>
      </c>
      <c r="F1973">
        <f t="shared" si="165"/>
        <v>11.509589041095891</v>
      </c>
      <c r="G1973">
        <f t="shared" si="166"/>
        <v>0</v>
      </c>
      <c r="H1973">
        <f t="shared" si="167"/>
        <v>1</v>
      </c>
      <c r="I1973" s="4">
        <v>522</v>
      </c>
      <c r="J1973" s="4">
        <v>100000</v>
      </c>
      <c r="K1973" s="4">
        <f>+I1973*J1973</f>
        <v>52200000</v>
      </c>
      <c r="L1973" s="3">
        <f t="shared" si="168"/>
        <v>0</v>
      </c>
      <c r="M1973" s="3">
        <f t="shared" si="169"/>
        <v>52200000</v>
      </c>
    </row>
    <row r="1974" spans="1:13" x14ac:dyDescent="0.35">
      <c r="A1974" s="1">
        <v>41214</v>
      </c>
      <c r="B1974" t="s">
        <v>2773</v>
      </c>
      <c r="C1974" t="s">
        <v>2771</v>
      </c>
      <c r="D1974" s="1">
        <v>41227</v>
      </c>
      <c r="E1974" s="1">
        <v>45520</v>
      </c>
      <c r="F1974">
        <f t="shared" si="165"/>
        <v>11.761643835616438</v>
      </c>
      <c r="G1974">
        <f t="shared" si="166"/>
        <v>0</v>
      </c>
      <c r="H1974">
        <f t="shared" si="167"/>
        <v>1</v>
      </c>
      <c r="I1974" s="4">
        <v>538</v>
      </c>
      <c r="J1974" s="4">
        <v>100000</v>
      </c>
      <c r="K1974" s="4">
        <f>+I1974*J1974</f>
        <v>53800000</v>
      </c>
      <c r="L1974" s="3">
        <f t="shared" si="168"/>
        <v>0</v>
      </c>
      <c r="M1974" s="3">
        <f t="shared" si="169"/>
        <v>53800000</v>
      </c>
    </row>
    <row r="1975" spans="1:13" x14ac:dyDescent="0.35">
      <c r="A1975" s="1">
        <v>41214</v>
      </c>
      <c r="B1975" t="s">
        <v>2774</v>
      </c>
      <c r="C1975" t="s">
        <v>2771</v>
      </c>
      <c r="D1975" s="1">
        <v>41227</v>
      </c>
      <c r="E1975" s="1">
        <v>45612</v>
      </c>
      <c r="F1975">
        <f t="shared" si="165"/>
        <v>12.013698630136986</v>
      </c>
      <c r="G1975">
        <f t="shared" si="166"/>
        <v>0</v>
      </c>
      <c r="H1975">
        <f t="shared" si="167"/>
        <v>1</v>
      </c>
      <c r="I1975" s="4">
        <v>629</v>
      </c>
      <c r="J1975" s="4">
        <v>100000</v>
      </c>
      <c r="K1975" s="4">
        <f>+I1975*J1975</f>
        <v>62900000</v>
      </c>
      <c r="L1975" s="3">
        <f t="shared" si="168"/>
        <v>0</v>
      </c>
      <c r="M1975" s="3">
        <f t="shared" si="169"/>
        <v>62900000</v>
      </c>
    </row>
    <row r="1976" spans="1:13" x14ac:dyDescent="0.35">
      <c r="A1976" s="1">
        <v>40940</v>
      </c>
      <c r="B1976" t="s">
        <v>2775</v>
      </c>
      <c r="C1976" t="s">
        <v>2776</v>
      </c>
      <c r="D1976" s="1">
        <v>40959</v>
      </c>
      <c r="E1976" s="1">
        <v>42063</v>
      </c>
      <c r="F1976">
        <f t="shared" si="165"/>
        <v>3.0246575342465754</v>
      </c>
      <c r="G1976">
        <f t="shared" si="166"/>
        <v>1</v>
      </c>
      <c r="H1976">
        <f t="shared" si="167"/>
        <v>0</v>
      </c>
      <c r="I1976" s="4">
        <v>100</v>
      </c>
      <c r="J1976" s="4">
        <v>1000000</v>
      </c>
      <c r="K1976" s="4">
        <f>+I1976*J1976</f>
        <v>100000000</v>
      </c>
      <c r="L1976" s="3">
        <f t="shared" si="168"/>
        <v>100000000</v>
      </c>
      <c r="M1976" s="3">
        <f t="shared" si="169"/>
        <v>0</v>
      </c>
    </row>
    <row r="1977" spans="1:13" x14ac:dyDescent="0.35">
      <c r="A1977" s="1">
        <v>44440</v>
      </c>
      <c r="B1977" t="s">
        <v>2777</v>
      </c>
      <c r="C1977" t="s">
        <v>2778</v>
      </c>
      <c r="D1977" s="1">
        <v>44447</v>
      </c>
      <c r="E1977" s="1">
        <v>45177</v>
      </c>
      <c r="F1977">
        <f t="shared" si="165"/>
        <v>2</v>
      </c>
      <c r="G1977">
        <f t="shared" si="166"/>
        <v>1</v>
      </c>
      <c r="H1977">
        <f t="shared" si="167"/>
        <v>0</v>
      </c>
      <c r="I1977" s="4">
        <v>50000</v>
      </c>
      <c r="J1977" s="4">
        <v>1000</v>
      </c>
      <c r="K1977" s="4">
        <f>+I1977*J1977</f>
        <v>50000000</v>
      </c>
      <c r="L1977" s="3">
        <f t="shared" si="168"/>
        <v>50000000</v>
      </c>
      <c r="M1977" s="3">
        <f t="shared" si="169"/>
        <v>0</v>
      </c>
    </row>
    <row r="1978" spans="1:13" x14ac:dyDescent="0.35">
      <c r="A1978" s="1">
        <v>40634</v>
      </c>
      <c r="B1978" t="s">
        <v>2779</v>
      </c>
      <c r="C1978" t="s">
        <v>2780</v>
      </c>
      <c r="D1978" s="1">
        <v>40643</v>
      </c>
      <c r="E1978" s="1">
        <v>41985</v>
      </c>
      <c r="F1978">
        <f t="shared" si="165"/>
        <v>3.6767123287671235</v>
      </c>
      <c r="G1978">
        <f t="shared" si="166"/>
        <v>1</v>
      </c>
      <c r="H1978">
        <f t="shared" si="167"/>
        <v>0</v>
      </c>
      <c r="I1978" s="4">
        <v>17000</v>
      </c>
      <c r="J1978" s="4">
        <v>10000</v>
      </c>
      <c r="K1978" s="4">
        <f>+I1978*J1978</f>
        <v>170000000</v>
      </c>
      <c r="L1978" s="3">
        <f t="shared" si="168"/>
        <v>170000000</v>
      </c>
      <c r="M1978" s="3">
        <f t="shared" si="169"/>
        <v>0</v>
      </c>
    </row>
    <row r="1979" spans="1:13" x14ac:dyDescent="0.35">
      <c r="A1979" s="1">
        <v>42675</v>
      </c>
      <c r="B1979" t="s">
        <v>2781</v>
      </c>
      <c r="C1979" t="s">
        <v>2780</v>
      </c>
      <c r="D1979" s="1">
        <v>42690</v>
      </c>
      <c r="E1979" s="1">
        <v>43055</v>
      </c>
      <c r="F1979">
        <f t="shared" si="165"/>
        <v>1</v>
      </c>
      <c r="G1979">
        <f t="shared" si="166"/>
        <v>1</v>
      </c>
      <c r="H1979">
        <f t="shared" si="167"/>
        <v>0</v>
      </c>
      <c r="I1979" s="4">
        <v>100000</v>
      </c>
      <c r="J1979" s="4">
        <v>1000</v>
      </c>
      <c r="K1979" s="4">
        <f>+I1979*J1979</f>
        <v>100000000</v>
      </c>
      <c r="L1979" s="3">
        <f t="shared" si="168"/>
        <v>100000000</v>
      </c>
      <c r="M1979" s="3">
        <f t="shared" si="169"/>
        <v>0</v>
      </c>
    </row>
    <row r="1980" spans="1:13" x14ac:dyDescent="0.35">
      <c r="A1980" s="1">
        <v>42826</v>
      </c>
      <c r="B1980" t="s">
        <v>2782</v>
      </c>
      <c r="C1980" t="s">
        <v>2780</v>
      </c>
      <c r="D1980" s="1">
        <v>42845</v>
      </c>
      <c r="E1980" s="1">
        <v>43373</v>
      </c>
      <c r="F1980">
        <f t="shared" si="165"/>
        <v>1.4465753424657535</v>
      </c>
      <c r="G1980">
        <f t="shared" si="166"/>
        <v>1</v>
      </c>
      <c r="H1980">
        <f t="shared" si="167"/>
        <v>0</v>
      </c>
      <c r="I1980" s="4">
        <v>150000</v>
      </c>
      <c r="J1980" s="4">
        <v>1000</v>
      </c>
      <c r="K1980" s="4">
        <f>+I1980*J1980</f>
        <v>150000000</v>
      </c>
      <c r="L1980" s="3">
        <f t="shared" si="168"/>
        <v>150000000</v>
      </c>
      <c r="M1980" s="3">
        <f t="shared" si="169"/>
        <v>0</v>
      </c>
    </row>
    <row r="1981" spans="1:13" x14ac:dyDescent="0.35">
      <c r="A1981" s="1">
        <v>43040</v>
      </c>
      <c r="B1981" t="s">
        <v>2783</v>
      </c>
      <c r="C1981" t="s">
        <v>2780</v>
      </c>
      <c r="D1981" s="1">
        <v>43063</v>
      </c>
      <c r="E1981" s="1">
        <v>43793</v>
      </c>
      <c r="F1981">
        <f t="shared" si="165"/>
        <v>2</v>
      </c>
      <c r="G1981">
        <f t="shared" si="166"/>
        <v>1</v>
      </c>
      <c r="H1981">
        <f t="shared" si="167"/>
        <v>0</v>
      </c>
      <c r="I1981" s="4">
        <v>100000</v>
      </c>
      <c r="J1981" s="4">
        <v>1000</v>
      </c>
      <c r="K1981" s="4">
        <f>+I1981*J1981</f>
        <v>100000000</v>
      </c>
      <c r="L1981" s="3">
        <f t="shared" si="168"/>
        <v>100000000</v>
      </c>
      <c r="M1981" s="3">
        <f t="shared" si="169"/>
        <v>0</v>
      </c>
    </row>
    <row r="1982" spans="1:13" x14ac:dyDescent="0.35">
      <c r="A1982" s="1">
        <v>44501</v>
      </c>
      <c r="B1982" t="s">
        <v>2784</v>
      </c>
      <c r="C1982" t="s">
        <v>2785</v>
      </c>
      <c r="D1982" s="1">
        <v>44525</v>
      </c>
      <c r="E1982" s="1">
        <v>45290</v>
      </c>
      <c r="F1982">
        <f t="shared" si="165"/>
        <v>2.095890410958904</v>
      </c>
      <c r="G1982">
        <f t="shared" si="166"/>
        <v>1</v>
      </c>
      <c r="H1982">
        <f t="shared" si="167"/>
        <v>0</v>
      </c>
      <c r="I1982" s="4">
        <v>118432</v>
      </c>
      <c r="J1982" s="4">
        <v>1000</v>
      </c>
      <c r="K1982" s="4">
        <f>+I1982*J1982</f>
        <v>118432000</v>
      </c>
      <c r="L1982" s="3">
        <f t="shared" si="168"/>
        <v>118432000</v>
      </c>
      <c r="M1982" s="3">
        <f t="shared" si="169"/>
        <v>0</v>
      </c>
    </row>
    <row r="1983" spans="1:13" x14ac:dyDescent="0.35">
      <c r="A1983" s="1">
        <v>44197</v>
      </c>
      <c r="B1983" t="s">
        <v>2786</v>
      </c>
      <c r="C1983" t="s">
        <v>2787</v>
      </c>
      <c r="D1983" s="1">
        <v>44211</v>
      </c>
      <c r="E1983" s="1">
        <v>45672</v>
      </c>
      <c r="F1983">
        <f t="shared" si="165"/>
        <v>4.0027397260273974</v>
      </c>
      <c r="G1983">
        <f t="shared" si="166"/>
        <v>1</v>
      </c>
      <c r="H1983">
        <f t="shared" si="167"/>
        <v>0</v>
      </c>
      <c r="I1983" s="4">
        <v>360000</v>
      </c>
      <c r="J1983" s="4">
        <v>1000</v>
      </c>
      <c r="K1983" s="4">
        <f>+I1983*J1983</f>
        <v>360000000</v>
      </c>
      <c r="L1983" s="3">
        <f t="shared" si="168"/>
        <v>360000000</v>
      </c>
      <c r="M1983" s="3">
        <f t="shared" si="169"/>
        <v>0</v>
      </c>
    </row>
    <row r="1984" spans="1:13" x14ac:dyDescent="0.35">
      <c r="A1984" s="1">
        <v>42522</v>
      </c>
      <c r="B1984" t="s">
        <v>2788</v>
      </c>
      <c r="C1984" t="s">
        <v>2787</v>
      </c>
      <c r="D1984" s="1">
        <v>42534</v>
      </c>
      <c r="E1984" s="1">
        <v>43264</v>
      </c>
      <c r="F1984">
        <f t="shared" si="165"/>
        <v>2</v>
      </c>
      <c r="G1984">
        <f t="shared" si="166"/>
        <v>1</v>
      </c>
      <c r="H1984">
        <f t="shared" si="167"/>
        <v>0</v>
      </c>
      <c r="I1984" s="4">
        <v>17500</v>
      </c>
      <c r="J1984" s="4">
        <v>10000</v>
      </c>
      <c r="K1984" s="4">
        <f>+I1984*J1984</f>
        <v>175000000</v>
      </c>
      <c r="L1984" s="3">
        <f t="shared" si="168"/>
        <v>175000000</v>
      </c>
      <c r="M1984" s="3">
        <f t="shared" si="169"/>
        <v>0</v>
      </c>
    </row>
    <row r="1985" spans="1:13" x14ac:dyDescent="0.35">
      <c r="A1985" s="1">
        <v>42917</v>
      </c>
      <c r="B1985" t="s">
        <v>2789</v>
      </c>
      <c r="C1985" t="s">
        <v>2787</v>
      </c>
      <c r="D1985" s="1">
        <v>42923</v>
      </c>
      <c r="E1985" s="1">
        <v>43480</v>
      </c>
      <c r="F1985">
        <f t="shared" si="165"/>
        <v>1.526027397260274</v>
      </c>
      <c r="G1985">
        <f t="shared" si="166"/>
        <v>1</v>
      </c>
      <c r="H1985">
        <f t="shared" si="167"/>
        <v>0</v>
      </c>
      <c r="I1985" s="4">
        <v>198778</v>
      </c>
      <c r="J1985" s="4">
        <v>1000</v>
      </c>
      <c r="K1985" s="4">
        <f>+I1985*J1985</f>
        <v>198778000</v>
      </c>
      <c r="L1985" s="3">
        <f t="shared" si="168"/>
        <v>198778000</v>
      </c>
      <c r="M1985" s="3">
        <f t="shared" si="169"/>
        <v>0</v>
      </c>
    </row>
    <row r="1986" spans="1:13" x14ac:dyDescent="0.35">
      <c r="A1986" s="1">
        <v>43160</v>
      </c>
      <c r="B1986" t="s">
        <v>2790</v>
      </c>
      <c r="C1986" t="s">
        <v>2787</v>
      </c>
      <c r="D1986" s="1">
        <v>43188</v>
      </c>
      <c r="E1986" s="1">
        <v>44284</v>
      </c>
      <c r="F1986">
        <f t="shared" si="165"/>
        <v>3.0027397260273974</v>
      </c>
      <c r="G1986">
        <f t="shared" si="166"/>
        <v>1</v>
      </c>
      <c r="H1986">
        <f t="shared" si="167"/>
        <v>0</v>
      </c>
      <c r="I1986" s="4">
        <v>425000</v>
      </c>
      <c r="J1986" s="4">
        <v>1000</v>
      </c>
      <c r="K1986" s="4">
        <f>+I1986*J1986</f>
        <v>425000000</v>
      </c>
      <c r="L1986" s="3">
        <f t="shared" si="168"/>
        <v>425000000</v>
      </c>
      <c r="M1986" s="3">
        <f t="shared" si="169"/>
        <v>0</v>
      </c>
    </row>
    <row r="1987" spans="1:13" x14ac:dyDescent="0.35">
      <c r="A1987" s="1">
        <v>43556</v>
      </c>
      <c r="B1987" t="s">
        <v>2791</v>
      </c>
      <c r="C1987" t="s">
        <v>2787</v>
      </c>
      <c r="D1987" s="1">
        <v>43570</v>
      </c>
      <c r="E1987" s="1">
        <v>44666</v>
      </c>
      <c r="F1987">
        <f t="shared" ref="F1987:F2050" si="170">(E1987-D1987)/365</f>
        <v>3.0027397260273974</v>
      </c>
      <c r="G1987">
        <f t="shared" ref="G1987:G2050" si="171">IF(F1987&lt;5,1,)</f>
        <v>1</v>
      </c>
      <c r="H1987">
        <f t="shared" ref="H1987:H2050" si="172">IF(F1987&gt;=5,1,0)</f>
        <v>0</v>
      </c>
      <c r="I1987" s="4">
        <v>132500</v>
      </c>
      <c r="J1987" s="4">
        <v>1000</v>
      </c>
      <c r="K1987" s="4">
        <f>+I1987*J1987</f>
        <v>132500000</v>
      </c>
      <c r="L1987" s="3">
        <f t="shared" ref="L1987:L2050" si="173">+K1987*G1987</f>
        <v>132500000</v>
      </c>
      <c r="M1987" s="3">
        <f t="shared" ref="M1987:M2050" si="174">+K1987*H1987</f>
        <v>0</v>
      </c>
    </row>
    <row r="1988" spans="1:13" x14ac:dyDescent="0.35">
      <c r="A1988" s="1">
        <v>43739</v>
      </c>
      <c r="B1988" t="s">
        <v>2792</v>
      </c>
      <c r="C1988" t="s">
        <v>2787</v>
      </c>
      <c r="D1988" s="1">
        <v>43753</v>
      </c>
      <c r="E1988" s="1">
        <v>44849</v>
      </c>
      <c r="F1988">
        <f t="shared" si="170"/>
        <v>3.0027397260273974</v>
      </c>
      <c r="G1988">
        <f t="shared" si="171"/>
        <v>1</v>
      </c>
      <c r="H1988">
        <f t="shared" si="172"/>
        <v>0</v>
      </c>
      <c r="I1988" s="4">
        <v>500400</v>
      </c>
      <c r="J1988" s="4">
        <v>1000</v>
      </c>
      <c r="K1988" s="4">
        <f>+I1988*J1988</f>
        <v>500400000</v>
      </c>
      <c r="L1988" s="3">
        <f t="shared" si="173"/>
        <v>500400000</v>
      </c>
      <c r="M1988" s="3">
        <f t="shared" si="174"/>
        <v>0</v>
      </c>
    </row>
    <row r="1989" spans="1:13" x14ac:dyDescent="0.35">
      <c r="A1989" s="1">
        <v>43922</v>
      </c>
      <c r="B1989" t="s">
        <v>2793</v>
      </c>
      <c r="C1989" t="s">
        <v>2787</v>
      </c>
      <c r="D1989" s="1">
        <v>43936</v>
      </c>
      <c r="E1989" s="1">
        <v>44301</v>
      </c>
      <c r="F1989">
        <f t="shared" si="170"/>
        <v>1</v>
      </c>
      <c r="G1989">
        <f t="shared" si="171"/>
        <v>1</v>
      </c>
      <c r="H1989">
        <f t="shared" si="172"/>
        <v>0</v>
      </c>
      <c r="I1989" s="4">
        <v>400000</v>
      </c>
      <c r="J1989" s="4">
        <v>1000</v>
      </c>
      <c r="K1989" s="4">
        <f>+I1989*J1989</f>
        <v>400000000</v>
      </c>
      <c r="L1989" s="3">
        <f t="shared" si="173"/>
        <v>400000000</v>
      </c>
      <c r="M1989" s="3">
        <f t="shared" si="174"/>
        <v>0</v>
      </c>
    </row>
    <row r="1990" spans="1:13" x14ac:dyDescent="0.35">
      <c r="A1990" s="1">
        <v>42917</v>
      </c>
      <c r="B1990" t="s">
        <v>2794</v>
      </c>
      <c r="C1990" t="s">
        <v>2787</v>
      </c>
      <c r="D1990" s="1">
        <v>42923</v>
      </c>
      <c r="E1990" s="1">
        <v>44027</v>
      </c>
      <c r="F1990">
        <f t="shared" si="170"/>
        <v>3.0246575342465754</v>
      </c>
      <c r="G1990">
        <f t="shared" si="171"/>
        <v>1</v>
      </c>
      <c r="H1990">
        <f t="shared" si="172"/>
        <v>0</v>
      </c>
      <c r="I1990" s="4">
        <v>147889</v>
      </c>
      <c r="J1990" s="4">
        <v>1000</v>
      </c>
      <c r="K1990" s="4">
        <f>+I1990*J1990</f>
        <v>147889000</v>
      </c>
      <c r="L1990" s="3">
        <f t="shared" si="173"/>
        <v>147889000</v>
      </c>
      <c r="M1990" s="3">
        <f t="shared" si="174"/>
        <v>0</v>
      </c>
    </row>
    <row r="1991" spans="1:13" x14ac:dyDescent="0.35">
      <c r="A1991" s="1">
        <v>43374</v>
      </c>
      <c r="B1991" t="s">
        <v>2795</v>
      </c>
      <c r="C1991" t="s">
        <v>2787</v>
      </c>
      <c r="D1991" s="1">
        <v>43388</v>
      </c>
      <c r="E1991" s="1">
        <v>44849</v>
      </c>
      <c r="F1991">
        <f t="shared" si="170"/>
        <v>4.0027397260273974</v>
      </c>
      <c r="G1991">
        <f t="shared" si="171"/>
        <v>1</v>
      </c>
      <c r="H1991">
        <f t="shared" si="172"/>
        <v>0</v>
      </c>
      <c r="I1991" s="4">
        <v>160000</v>
      </c>
      <c r="J1991" s="4">
        <v>1000</v>
      </c>
      <c r="K1991" s="4">
        <f>+I1991*J1991</f>
        <v>160000000</v>
      </c>
      <c r="L1991" s="3">
        <f t="shared" si="173"/>
        <v>160000000</v>
      </c>
      <c r="M1991" s="3">
        <f t="shared" si="174"/>
        <v>0</v>
      </c>
    </row>
    <row r="1992" spans="1:13" x14ac:dyDescent="0.35">
      <c r="A1992" s="1">
        <v>43556</v>
      </c>
      <c r="B1992" t="s">
        <v>2796</v>
      </c>
      <c r="C1992" t="s">
        <v>2787</v>
      </c>
      <c r="D1992" s="1">
        <v>43570</v>
      </c>
      <c r="E1992" s="1">
        <v>45397</v>
      </c>
      <c r="F1992">
        <f t="shared" si="170"/>
        <v>5.0054794520547947</v>
      </c>
      <c r="G1992">
        <f t="shared" si="171"/>
        <v>0</v>
      </c>
      <c r="H1992">
        <f t="shared" si="172"/>
        <v>1</v>
      </c>
      <c r="I1992" s="4">
        <v>422950</v>
      </c>
      <c r="J1992" s="4">
        <v>1000</v>
      </c>
      <c r="K1992" s="4">
        <f>+I1992*J1992</f>
        <v>422950000</v>
      </c>
      <c r="L1992" s="3">
        <f t="shared" si="173"/>
        <v>0</v>
      </c>
      <c r="M1992" s="3">
        <f t="shared" si="174"/>
        <v>422950000</v>
      </c>
    </row>
    <row r="1993" spans="1:13" x14ac:dyDescent="0.35">
      <c r="A1993" s="1">
        <v>43739</v>
      </c>
      <c r="B1993" t="s">
        <v>2797</v>
      </c>
      <c r="C1993" t="s">
        <v>2787</v>
      </c>
      <c r="D1993" s="1">
        <v>43753</v>
      </c>
      <c r="E1993" s="1">
        <v>45580</v>
      </c>
      <c r="F1993">
        <f t="shared" si="170"/>
        <v>5.0054794520547947</v>
      </c>
      <c r="G1993">
        <f t="shared" si="171"/>
        <v>0</v>
      </c>
      <c r="H1993">
        <f t="shared" si="172"/>
        <v>1</v>
      </c>
      <c r="I1993" s="4">
        <v>50000</v>
      </c>
      <c r="J1993" s="4">
        <v>1000</v>
      </c>
      <c r="K1993" s="4">
        <f>+I1993*J1993</f>
        <v>50000000</v>
      </c>
      <c r="L1993" s="3">
        <f t="shared" si="173"/>
        <v>0</v>
      </c>
      <c r="M1993" s="3">
        <f t="shared" si="174"/>
        <v>50000000</v>
      </c>
    </row>
    <row r="1994" spans="1:13" x14ac:dyDescent="0.35">
      <c r="A1994" s="1">
        <v>42917</v>
      </c>
      <c r="B1994" t="s">
        <v>2798</v>
      </c>
      <c r="C1994" t="s">
        <v>2787</v>
      </c>
      <c r="D1994" s="1">
        <v>42923</v>
      </c>
      <c r="E1994" s="1">
        <v>44027</v>
      </c>
      <c r="F1994">
        <f t="shared" si="170"/>
        <v>3.0246575342465754</v>
      </c>
      <c r="G1994">
        <f t="shared" si="171"/>
        <v>1</v>
      </c>
      <c r="H1994">
        <f t="shared" si="172"/>
        <v>0</v>
      </c>
      <c r="I1994" s="4">
        <v>53333</v>
      </c>
      <c r="J1994" s="4">
        <v>1000</v>
      </c>
      <c r="K1994" s="4">
        <f>+I1994*J1994</f>
        <v>53333000</v>
      </c>
      <c r="L1994" s="3">
        <f t="shared" si="173"/>
        <v>53333000</v>
      </c>
      <c r="M1994" s="3">
        <f t="shared" si="174"/>
        <v>0</v>
      </c>
    </row>
    <row r="1995" spans="1:13" x14ac:dyDescent="0.35">
      <c r="A1995" s="1">
        <v>44470</v>
      </c>
      <c r="B1995" t="s">
        <v>2799</v>
      </c>
      <c r="C1995" t="s">
        <v>2787</v>
      </c>
      <c r="D1995" s="1">
        <v>44484</v>
      </c>
      <c r="E1995" s="1">
        <v>46310</v>
      </c>
      <c r="F1995">
        <f t="shared" si="170"/>
        <v>5.0027397260273974</v>
      </c>
      <c r="G1995">
        <f t="shared" si="171"/>
        <v>0</v>
      </c>
      <c r="H1995">
        <f t="shared" si="172"/>
        <v>1</v>
      </c>
      <c r="I1995" s="4">
        <v>263500</v>
      </c>
      <c r="J1995" s="4">
        <v>1000</v>
      </c>
      <c r="K1995" s="4">
        <f>+I1995*J1995</f>
        <v>263500000</v>
      </c>
      <c r="L1995" s="3">
        <f t="shared" si="173"/>
        <v>0</v>
      </c>
      <c r="M1995" s="3">
        <f t="shared" si="174"/>
        <v>263500000</v>
      </c>
    </row>
    <row r="1996" spans="1:13" x14ac:dyDescent="0.35">
      <c r="A1996" s="1">
        <v>43556</v>
      </c>
      <c r="B1996" t="s">
        <v>2800</v>
      </c>
      <c r="C1996" t="s">
        <v>2787</v>
      </c>
      <c r="D1996" s="1">
        <v>43570</v>
      </c>
      <c r="E1996" s="1">
        <v>45762</v>
      </c>
      <c r="F1996">
        <f t="shared" si="170"/>
        <v>6.0054794520547947</v>
      </c>
      <c r="G1996">
        <f t="shared" si="171"/>
        <v>0</v>
      </c>
      <c r="H1996">
        <f t="shared" si="172"/>
        <v>1</v>
      </c>
      <c r="I1996" s="4">
        <v>62500</v>
      </c>
      <c r="J1996" s="4">
        <v>1000</v>
      </c>
      <c r="K1996" s="4">
        <f>+I1996*J1996</f>
        <v>62500000</v>
      </c>
      <c r="L1996" s="3">
        <f t="shared" si="173"/>
        <v>0</v>
      </c>
      <c r="M1996" s="3">
        <f t="shared" si="174"/>
        <v>62500000</v>
      </c>
    </row>
    <row r="1997" spans="1:13" x14ac:dyDescent="0.35">
      <c r="A1997" s="1">
        <v>44470</v>
      </c>
      <c r="B1997" t="s">
        <v>2801</v>
      </c>
      <c r="C1997" t="s">
        <v>2787</v>
      </c>
      <c r="D1997" s="1">
        <v>44484</v>
      </c>
      <c r="E1997" s="1">
        <v>47041</v>
      </c>
      <c r="F1997">
        <f t="shared" si="170"/>
        <v>7.0054794520547947</v>
      </c>
      <c r="G1997">
        <f t="shared" si="171"/>
        <v>0</v>
      </c>
      <c r="H1997">
        <f t="shared" si="172"/>
        <v>1</v>
      </c>
      <c r="I1997" s="4">
        <v>268500</v>
      </c>
      <c r="J1997" s="4">
        <v>1000</v>
      </c>
      <c r="K1997" s="4">
        <f>+I1997*J1997</f>
        <v>268500000</v>
      </c>
      <c r="L1997" s="3">
        <f t="shared" si="173"/>
        <v>0</v>
      </c>
      <c r="M1997" s="3">
        <f t="shared" si="174"/>
        <v>268500000</v>
      </c>
    </row>
    <row r="1998" spans="1:13" x14ac:dyDescent="0.35">
      <c r="A1998" s="1">
        <v>43739</v>
      </c>
      <c r="B1998" t="s">
        <v>2802</v>
      </c>
      <c r="C1998" t="s">
        <v>2787</v>
      </c>
      <c r="D1998" s="1">
        <v>43753</v>
      </c>
      <c r="E1998" s="1">
        <v>46310</v>
      </c>
      <c r="F1998">
        <f t="shared" si="170"/>
        <v>7.0054794520547947</v>
      </c>
      <c r="G1998">
        <f t="shared" si="171"/>
        <v>0</v>
      </c>
      <c r="H1998">
        <f t="shared" si="172"/>
        <v>1</v>
      </c>
      <c r="I1998" s="4">
        <v>149600</v>
      </c>
      <c r="J1998" s="4">
        <v>1000</v>
      </c>
      <c r="K1998" s="4">
        <f>+I1998*J1998</f>
        <v>149600000</v>
      </c>
      <c r="L1998" s="3">
        <f t="shared" si="173"/>
        <v>0</v>
      </c>
      <c r="M1998" s="3">
        <f t="shared" si="174"/>
        <v>149600000</v>
      </c>
    </row>
    <row r="1999" spans="1:13" x14ac:dyDescent="0.35">
      <c r="A1999" s="1">
        <v>41640</v>
      </c>
      <c r="B1999" t="s">
        <v>2803</v>
      </c>
      <c r="C1999" t="s">
        <v>2776</v>
      </c>
      <c r="D1999" s="1">
        <v>41645</v>
      </c>
      <c r="E1999" s="1">
        <v>43160</v>
      </c>
      <c r="F1999">
        <f t="shared" si="170"/>
        <v>4.1506849315068495</v>
      </c>
      <c r="G1999">
        <f t="shared" si="171"/>
        <v>1</v>
      </c>
      <c r="H1999">
        <f t="shared" si="172"/>
        <v>0</v>
      </c>
      <c r="I1999" s="4">
        <v>50</v>
      </c>
      <c r="J1999" s="4">
        <v>1000000</v>
      </c>
      <c r="K1999" s="4">
        <f>+I1999*J1999</f>
        <v>50000000</v>
      </c>
      <c r="L1999" s="3">
        <f t="shared" si="173"/>
        <v>50000000</v>
      </c>
      <c r="M1999" s="3">
        <f t="shared" si="174"/>
        <v>0</v>
      </c>
    </row>
    <row r="2000" spans="1:13" x14ac:dyDescent="0.35">
      <c r="A2000" s="1">
        <v>43160</v>
      </c>
      <c r="B2000" t="s">
        <v>2804</v>
      </c>
      <c r="C2000" t="s">
        <v>385</v>
      </c>
      <c r="D2000" s="1">
        <v>43172</v>
      </c>
      <c r="E2000" s="1">
        <v>55153</v>
      </c>
      <c r="F2000">
        <f t="shared" si="170"/>
        <v>32.824657534246576</v>
      </c>
      <c r="G2000">
        <f t="shared" si="171"/>
        <v>0</v>
      </c>
      <c r="H2000">
        <f t="shared" si="172"/>
        <v>1</v>
      </c>
      <c r="I2000" s="4">
        <v>460000000</v>
      </c>
      <c r="J2000" s="4">
        <v>1</v>
      </c>
      <c r="K2000" s="4">
        <f>+I2000*J2000</f>
        <v>460000000</v>
      </c>
      <c r="L2000" s="3">
        <f t="shared" si="173"/>
        <v>0</v>
      </c>
      <c r="M2000" s="3">
        <f t="shared" si="174"/>
        <v>460000000</v>
      </c>
    </row>
    <row r="2001" spans="1:13" x14ac:dyDescent="0.35">
      <c r="A2001" s="1">
        <v>43160</v>
      </c>
      <c r="B2001" t="s">
        <v>2805</v>
      </c>
      <c r="C2001" t="s">
        <v>385</v>
      </c>
      <c r="D2001" s="1">
        <v>43172</v>
      </c>
      <c r="E2001" s="1">
        <v>49673</v>
      </c>
      <c r="F2001">
        <f t="shared" si="170"/>
        <v>17.81095890410959</v>
      </c>
      <c r="G2001">
        <f t="shared" si="171"/>
        <v>0</v>
      </c>
      <c r="H2001">
        <f t="shared" si="172"/>
        <v>1</v>
      </c>
      <c r="I2001" s="4">
        <v>130000000</v>
      </c>
      <c r="J2001" s="4">
        <v>1</v>
      </c>
      <c r="K2001" s="4">
        <f>+I2001*J2001</f>
        <v>130000000</v>
      </c>
      <c r="L2001" s="3">
        <f t="shared" si="173"/>
        <v>0</v>
      </c>
      <c r="M2001" s="3">
        <f t="shared" si="174"/>
        <v>130000000</v>
      </c>
    </row>
    <row r="2002" spans="1:13" x14ac:dyDescent="0.35">
      <c r="A2002" s="1">
        <v>43160</v>
      </c>
      <c r="B2002" t="s">
        <v>2806</v>
      </c>
      <c r="C2002" t="s">
        <v>385</v>
      </c>
      <c r="D2002" s="1">
        <v>43172</v>
      </c>
      <c r="E2002" s="1">
        <v>55153</v>
      </c>
      <c r="F2002">
        <f t="shared" si="170"/>
        <v>32.824657534246576</v>
      </c>
      <c r="G2002">
        <f t="shared" si="171"/>
        <v>0</v>
      </c>
      <c r="H2002">
        <f t="shared" si="172"/>
        <v>1</v>
      </c>
      <c r="I2002" s="4">
        <v>140000000</v>
      </c>
      <c r="J2002" s="4">
        <v>1</v>
      </c>
      <c r="K2002" s="4">
        <f>+I2002*J2002</f>
        <v>140000000</v>
      </c>
      <c r="L2002" s="3">
        <f t="shared" si="173"/>
        <v>0</v>
      </c>
      <c r="M2002" s="3">
        <f t="shared" si="174"/>
        <v>140000000</v>
      </c>
    </row>
    <row r="2003" spans="1:13" x14ac:dyDescent="0.35">
      <c r="A2003" s="1">
        <v>43160</v>
      </c>
      <c r="B2003" t="s">
        <v>2807</v>
      </c>
      <c r="C2003" t="s">
        <v>385</v>
      </c>
      <c r="D2003" s="1">
        <v>43172</v>
      </c>
      <c r="E2003" s="1">
        <v>55153</v>
      </c>
      <c r="F2003">
        <f t="shared" si="170"/>
        <v>32.824657534246576</v>
      </c>
      <c r="G2003">
        <f t="shared" si="171"/>
        <v>0</v>
      </c>
      <c r="H2003">
        <f t="shared" si="172"/>
        <v>1</v>
      </c>
      <c r="I2003" s="4">
        <v>200000000</v>
      </c>
      <c r="J2003" s="4">
        <v>1</v>
      </c>
      <c r="K2003" s="4">
        <f>+I2003*J2003</f>
        <v>200000000</v>
      </c>
      <c r="L2003" s="3">
        <f t="shared" si="173"/>
        <v>0</v>
      </c>
      <c r="M2003" s="3">
        <f t="shared" si="174"/>
        <v>200000000</v>
      </c>
    </row>
    <row r="2004" spans="1:13" x14ac:dyDescent="0.35">
      <c r="A2004" s="1">
        <v>43160</v>
      </c>
      <c r="B2004" t="s">
        <v>2808</v>
      </c>
      <c r="C2004" t="s">
        <v>385</v>
      </c>
      <c r="D2004" s="1">
        <v>43172</v>
      </c>
      <c r="E2004" s="1">
        <v>55153</v>
      </c>
      <c r="F2004">
        <f t="shared" si="170"/>
        <v>32.824657534246576</v>
      </c>
      <c r="G2004">
        <f t="shared" si="171"/>
        <v>0</v>
      </c>
      <c r="H2004">
        <f t="shared" si="172"/>
        <v>1</v>
      </c>
      <c r="I2004" s="4">
        <v>300000000</v>
      </c>
      <c r="J2004" s="4">
        <v>1</v>
      </c>
      <c r="K2004" s="4">
        <f>+I2004*J2004</f>
        <v>300000000</v>
      </c>
      <c r="L2004" s="3">
        <f t="shared" si="173"/>
        <v>0</v>
      </c>
      <c r="M2004" s="3">
        <f t="shared" si="174"/>
        <v>300000000</v>
      </c>
    </row>
    <row r="2005" spans="1:13" x14ac:dyDescent="0.35">
      <c r="A2005" s="1">
        <v>43709</v>
      </c>
      <c r="B2005" t="s">
        <v>2809</v>
      </c>
      <c r="C2005" t="s">
        <v>2810</v>
      </c>
      <c r="D2005" s="1">
        <v>43723</v>
      </c>
      <c r="E2005" s="1">
        <v>44849</v>
      </c>
      <c r="F2005">
        <f t="shared" si="170"/>
        <v>3.0849315068493151</v>
      </c>
      <c r="G2005">
        <f t="shared" si="171"/>
        <v>1</v>
      </c>
      <c r="H2005">
        <f t="shared" si="172"/>
        <v>0</v>
      </c>
      <c r="I2005" s="4">
        <v>450000</v>
      </c>
      <c r="J2005" s="4">
        <v>1000</v>
      </c>
      <c r="K2005" s="4">
        <f>+I2005*J2005</f>
        <v>450000000</v>
      </c>
      <c r="L2005" s="3">
        <f t="shared" si="173"/>
        <v>450000000</v>
      </c>
      <c r="M2005" s="3">
        <f t="shared" si="174"/>
        <v>0</v>
      </c>
    </row>
    <row r="2006" spans="1:13" x14ac:dyDescent="0.35">
      <c r="A2006" s="1">
        <v>41579</v>
      </c>
      <c r="B2006" t="s">
        <v>2811</v>
      </c>
      <c r="C2006" t="s">
        <v>2812</v>
      </c>
      <c r="D2006" s="1">
        <v>41603</v>
      </c>
      <c r="E2006" s="1">
        <v>43794</v>
      </c>
      <c r="F2006">
        <f t="shared" si="170"/>
        <v>6.0027397260273974</v>
      </c>
      <c r="G2006">
        <f t="shared" si="171"/>
        <v>0</v>
      </c>
      <c r="H2006">
        <f t="shared" si="172"/>
        <v>1</v>
      </c>
      <c r="I2006" s="4">
        <v>45000</v>
      </c>
      <c r="J2006" s="4">
        <v>10000</v>
      </c>
      <c r="K2006" s="4">
        <f>+I2006*J2006</f>
        <v>450000000</v>
      </c>
      <c r="L2006" s="3">
        <f t="shared" si="173"/>
        <v>0</v>
      </c>
      <c r="M2006" s="3">
        <f t="shared" si="174"/>
        <v>450000000</v>
      </c>
    </row>
    <row r="2007" spans="1:13" x14ac:dyDescent="0.35">
      <c r="A2007" s="1">
        <v>43070</v>
      </c>
      <c r="B2007" t="s">
        <v>2813</v>
      </c>
      <c r="C2007" t="s">
        <v>2812</v>
      </c>
      <c r="D2007" s="1">
        <v>43077</v>
      </c>
      <c r="E2007" s="1">
        <v>44173</v>
      </c>
      <c r="F2007">
        <f t="shared" si="170"/>
        <v>3.0027397260273974</v>
      </c>
      <c r="G2007">
        <f t="shared" si="171"/>
        <v>1</v>
      </c>
      <c r="H2007">
        <f t="shared" si="172"/>
        <v>0</v>
      </c>
      <c r="I2007" s="4">
        <v>100000</v>
      </c>
      <c r="J2007" s="4">
        <v>1000</v>
      </c>
      <c r="K2007" s="4">
        <f>+I2007*J2007</f>
        <v>100000000</v>
      </c>
      <c r="L2007" s="3">
        <f t="shared" si="173"/>
        <v>100000000</v>
      </c>
      <c r="M2007" s="3">
        <f t="shared" si="174"/>
        <v>0</v>
      </c>
    </row>
    <row r="2008" spans="1:13" x14ac:dyDescent="0.35">
      <c r="A2008" s="1">
        <v>43405</v>
      </c>
      <c r="B2008" t="s">
        <v>2814</v>
      </c>
      <c r="C2008" t="s">
        <v>2812</v>
      </c>
      <c r="D2008" s="1">
        <v>43418</v>
      </c>
      <c r="E2008" s="1">
        <v>44854</v>
      </c>
      <c r="F2008">
        <f t="shared" si="170"/>
        <v>3.9342465753424656</v>
      </c>
      <c r="G2008">
        <f t="shared" si="171"/>
        <v>1</v>
      </c>
      <c r="H2008">
        <f t="shared" si="172"/>
        <v>0</v>
      </c>
      <c r="I2008" s="4">
        <v>100000</v>
      </c>
      <c r="J2008" s="4">
        <v>1000</v>
      </c>
      <c r="K2008" s="4">
        <f>+I2008*J2008</f>
        <v>100000000</v>
      </c>
      <c r="L2008" s="3">
        <f t="shared" si="173"/>
        <v>100000000</v>
      </c>
      <c r="M2008" s="3">
        <f t="shared" si="174"/>
        <v>0</v>
      </c>
    </row>
    <row r="2009" spans="1:13" x14ac:dyDescent="0.35">
      <c r="A2009" s="1">
        <v>43770</v>
      </c>
      <c r="B2009" t="s">
        <v>2815</v>
      </c>
      <c r="C2009" t="s">
        <v>2812</v>
      </c>
      <c r="D2009" s="1">
        <v>43788</v>
      </c>
      <c r="E2009" s="1">
        <v>44154</v>
      </c>
      <c r="F2009">
        <f t="shared" si="170"/>
        <v>1.0027397260273974</v>
      </c>
      <c r="G2009">
        <f t="shared" si="171"/>
        <v>1</v>
      </c>
      <c r="H2009">
        <f t="shared" si="172"/>
        <v>0</v>
      </c>
      <c r="I2009" s="4">
        <v>100000</v>
      </c>
      <c r="J2009" s="4">
        <v>1000</v>
      </c>
      <c r="K2009" s="4">
        <f>+I2009*J2009</f>
        <v>100000000</v>
      </c>
      <c r="L2009" s="3">
        <f t="shared" si="173"/>
        <v>100000000</v>
      </c>
      <c r="M2009" s="3">
        <f t="shared" si="174"/>
        <v>0</v>
      </c>
    </row>
    <row r="2010" spans="1:13" x14ac:dyDescent="0.35">
      <c r="A2010" s="1">
        <v>44348</v>
      </c>
      <c r="B2010" t="s">
        <v>2816</v>
      </c>
      <c r="C2010" t="s">
        <v>2812</v>
      </c>
      <c r="D2010" s="1">
        <v>44362</v>
      </c>
      <c r="E2010" s="1">
        <v>45458</v>
      </c>
      <c r="F2010">
        <f t="shared" si="170"/>
        <v>3.0027397260273974</v>
      </c>
      <c r="G2010">
        <f t="shared" si="171"/>
        <v>1</v>
      </c>
      <c r="H2010">
        <f t="shared" si="172"/>
        <v>0</v>
      </c>
      <c r="I2010" s="4">
        <v>150000</v>
      </c>
      <c r="J2010" s="4">
        <v>1000</v>
      </c>
      <c r="K2010" s="4">
        <f>+I2010*J2010</f>
        <v>150000000</v>
      </c>
      <c r="L2010" s="3">
        <f t="shared" si="173"/>
        <v>150000000</v>
      </c>
      <c r="M2010" s="3">
        <f t="shared" si="174"/>
        <v>0</v>
      </c>
    </row>
    <row r="2011" spans="1:13" x14ac:dyDescent="0.35">
      <c r="A2011" s="1">
        <v>43070</v>
      </c>
      <c r="B2011" t="s">
        <v>2817</v>
      </c>
      <c r="C2011" t="s">
        <v>2812</v>
      </c>
      <c r="D2011" s="1">
        <v>43077</v>
      </c>
      <c r="E2011" s="1">
        <v>44903</v>
      </c>
      <c r="F2011">
        <f t="shared" si="170"/>
        <v>5.0027397260273974</v>
      </c>
      <c r="G2011">
        <f t="shared" si="171"/>
        <v>0</v>
      </c>
      <c r="H2011">
        <f t="shared" si="172"/>
        <v>1</v>
      </c>
      <c r="I2011" s="4">
        <v>200000</v>
      </c>
      <c r="J2011" s="4">
        <v>1000</v>
      </c>
      <c r="K2011" s="4">
        <f>+I2011*J2011</f>
        <v>200000000</v>
      </c>
      <c r="L2011" s="3">
        <f t="shared" si="173"/>
        <v>0</v>
      </c>
      <c r="M2011" s="3">
        <f t="shared" si="174"/>
        <v>200000000</v>
      </c>
    </row>
    <row r="2012" spans="1:13" x14ac:dyDescent="0.35">
      <c r="A2012" s="1">
        <v>41760</v>
      </c>
      <c r="B2012" t="s">
        <v>2818</v>
      </c>
      <c r="C2012" t="s">
        <v>2819</v>
      </c>
      <c r="D2012" s="1">
        <v>41775</v>
      </c>
      <c r="E2012" s="1">
        <v>43967</v>
      </c>
      <c r="F2012">
        <f t="shared" si="170"/>
        <v>6.0054794520547947</v>
      </c>
      <c r="G2012">
        <f t="shared" si="171"/>
        <v>0</v>
      </c>
      <c r="H2012">
        <f t="shared" si="172"/>
        <v>1</v>
      </c>
      <c r="I2012" s="4">
        <v>274579</v>
      </c>
      <c r="J2012" s="4">
        <v>1000</v>
      </c>
      <c r="K2012" s="4">
        <f>+I2012*J2012</f>
        <v>274579000</v>
      </c>
      <c r="L2012" s="3">
        <f t="shared" si="173"/>
        <v>0</v>
      </c>
      <c r="M2012" s="3">
        <f t="shared" si="174"/>
        <v>274579000</v>
      </c>
    </row>
    <row r="2013" spans="1:13" x14ac:dyDescent="0.35">
      <c r="A2013" s="1">
        <v>41426</v>
      </c>
      <c r="B2013" t="s">
        <v>2820</v>
      </c>
      <c r="C2013" t="s">
        <v>2821</v>
      </c>
      <c r="D2013" s="1">
        <v>41451</v>
      </c>
      <c r="E2013" s="1">
        <v>41631</v>
      </c>
      <c r="F2013">
        <f t="shared" si="170"/>
        <v>0.49315068493150682</v>
      </c>
      <c r="G2013">
        <f t="shared" si="171"/>
        <v>1</v>
      </c>
      <c r="H2013">
        <f t="shared" si="172"/>
        <v>0</v>
      </c>
      <c r="I2013" s="4">
        <v>300</v>
      </c>
      <c r="J2013" s="4">
        <v>1000000</v>
      </c>
      <c r="K2013" s="4">
        <f>+I2013*J2013</f>
        <v>300000000</v>
      </c>
      <c r="L2013" s="3">
        <f t="shared" si="173"/>
        <v>300000000</v>
      </c>
      <c r="M2013" s="3">
        <f t="shared" si="174"/>
        <v>0</v>
      </c>
    </row>
    <row r="2014" spans="1:13" x14ac:dyDescent="0.35">
      <c r="A2014" s="1">
        <v>43525</v>
      </c>
      <c r="B2014" t="s">
        <v>2822</v>
      </c>
      <c r="C2014" t="s">
        <v>2823</v>
      </c>
      <c r="D2014" s="1">
        <v>43544</v>
      </c>
      <c r="E2014" s="1">
        <v>2958465</v>
      </c>
      <c r="F2014">
        <f t="shared" si="170"/>
        <v>7986.084931506849</v>
      </c>
      <c r="G2014">
        <f t="shared" si="171"/>
        <v>0</v>
      </c>
      <c r="H2014">
        <f t="shared" si="172"/>
        <v>1</v>
      </c>
      <c r="I2014" s="4">
        <v>38080</v>
      </c>
      <c r="J2014" s="4">
        <v>10000</v>
      </c>
      <c r="K2014" s="4">
        <f>+I2014*J2014</f>
        <v>380800000</v>
      </c>
      <c r="L2014" s="3">
        <f t="shared" si="173"/>
        <v>0</v>
      </c>
      <c r="M2014" s="3">
        <f t="shared" si="174"/>
        <v>380800000</v>
      </c>
    </row>
    <row r="2015" spans="1:13" x14ac:dyDescent="0.35">
      <c r="A2015" s="1">
        <v>40909</v>
      </c>
      <c r="B2015" t="s">
        <v>2824</v>
      </c>
      <c r="C2015" t="s">
        <v>2823</v>
      </c>
      <c r="D2015" s="1">
        <v>40919</v>
      </c>
      <c r="E2015" s="1">
        <v>42015</v>
      </c>
      <c r="F2015">
        <f t="shared" si="170"/>
        <v>3.0027397260273974</v>
      </c>
      <c r="G2015">
        <f t="shared" si="171"/>
        <v>1</v>
      </c>
      <c r="H2015">
        <f t="shared" si="172"/>
        <v>0</v>
      </c>
      <c r="I2015" s="4">
        <v>150</v>
      </c>
      <c r="J2015" s="4">
        <v>1000000</v>
      </c>
      <c r="K2015" s="4">
        <f>+I2015*J2015</f>
        <v>150000000</v>
      </c>
      <c r="L2015" s="3">
        <f t="shared" si="173"/>
        <v>150000000</v>
      </c>
      <c r="M2015" s="3">
        <f t="shared" si="174"/>
        <v>0</v>
      </c>
    </row>
    <row r="2016" spans="1:13" x14ac:dyDescent="0.35">
      <c r="A2016" s="1">
        <v>42887</v>
      </c>
      <c r="B2016" t="s">
        <v>2825</v>
      </c>
      <c r="C2016" t="s">
        <v>2823</v>
      </c>
      <c r="D2016" s="1">
        <v>42898</v>
      </c>
      <c r="E2016" s="1">
        <v>43628</v>
      </c>
      <c r="F2016">
        <f t="shared" si="170"/>
        <v>2</v>
      </c>
      <c r="G2016">
        <f t="shared" si="171"/>
        <v>1</v>
      </c>
      <c r="H2016">
        <f t="shared" si="172"/>
        <v>0</v>
      </c>
      <c r="I2016" s="4">
        <v>17000</v>
      </c>
      <c r="J2016" s="4">
        <v>10000</v>
      </c>
      <c r="K2016" s="4">
        <f>+I2016*J2016</f>
        <v>170000000</v>
      </c>
      <c r="L2016" s="3">
        <f t="shared" si="173"/>
        <v>170000000</v>
      </c>
      <c r="M2016" s="3">
        <f t="shared" si="174"/>
        <v>0</v>
      </c>
    </row>
    <row r="2017" spans="1:13" x14ac:dyDescent="0.35">
      <c r="A2017" s="1">
        <v>43040</v>
      </c>
      <c r="B2017" t="s">
        <v>2826</v>
      </c>
      <c r="C2017" t="s">
        <v>2823</v>
      </c>
      <c r="D2017" s="1">
        <v>43066</v>
      </c>
      <c r="E2017" s="1">
        <v>2958465</v>
      </c>
      <c r="F2017">
        <f t="shared" si="170"/>
        <v>7987.3945205479449</v>
      </c>
      <c r="G2017">
        <f t="shared" si="171"/>
        <v>0</v>
      </c>
      <c r="H2017">
        <f t="shared" si="172"/>
        <v>1</v>
      </c>
      <c r="I2017" s="4">
        <v>30000</v>
      </c>
      <c r="J2017" s="4">
        <v>10000</v>
      </c>
      <c r="K2017" s="4">
        <f>+I2017*J2017</f>
        <v>300000000</v>
      </c>
      <c r="L2017" s="3">
        <f t="shared" si="173"/>
        <v>0</v>
      </c>
      <c r="M2017" s="3">
        <f t="shared" si="174"/>
        <v>300000000</v>
      </c>
    </row>
    <row r="2018" spans="1:13" x14ac:dyDescent="0.35">
      <c r="A2018" s="1">
        <v>43252</v>
      </c>
      <c r="B2018" t="s">
        <v>2827</v>
      </c>
      <c r="C2018" t="s">
        <v>2823</v>
      </c>
      <c r="D2018" s="1">
        <v>43271</v>
      </c>
      <c r="E2018" s="1">
        <v>2958465</v>
      </c>
      <c r="F2018">
        <f t="shared" si="170"/>
        <v>7986.8328767123285</v>
      </c>
      <c r="G2018">
        <f t="shared" si="171"/>
        <v>0</v>
      </c>
      <c r="H2018">
        <f t="shared" si="172"/>
        <v>1</v>
      </c>
      <c r="I2018" s="4">
        <v>22500</v>
      </c>
      <c r="J2018" s="4">
        <v>10000</v>
      </c>
      <c r="K2018" s="4">
        <f>+I2018*J2018</f>
        <v>225000000</v>
      </c>
      <c r="L2018" s="3">
        <f t="shared" si="173"/>
        <v>0</v>
      </c>
      <c r="M2018" s="3">
        <f t="shared" si="174"/>
        <v>225000000</v>
      </c>
    </row>
    <row r="2019" spans="1:13" x14ac:dyDescent="0.35">
      <c r="A2019" s="1">
        <v>43405</v>
      </c>
      <c r="B2019" t="s">
        <v>2828</v>
      </c>
      <c r="C2019" t="s">
        <v>2823</v>
      </c>
      <c r="D2019" s="1">
        <v>43409</v>
      </c>
      <c r="E2019" s="1">
        <v>44321</v>
      </c>
      <c r="F2019">
        <f t="shared" si="170"/>
        <v>2.4986301369863013</v>
      </c>
      <c r="G2019">
        <f t="shared" si="171"/>
        <v>1</v>
      </c>
      <c r="H2019">
        <f t="shared" si="172"/>
        <v>0</v>
      </c>
      <c r="I2019" s="4">
        <v>20000</v>
      </c>
      <c r="J2019" s="4">
        <v>10000</v>
      </c>
      <c r="K2019" s="4">
        <f>+I2019*J2019</f>
        <v>200000000</v>
      </c>
      <c r="L2019" s="3">
        <f t="shared" si="173"/>
        <v>200000000</v>
      </c>
      <c r="M2019" s="3">
        <f t="shared" si="174"/>
        <v>0</v>
      </c>
    </row>
    <row r="2020" spans="1:13" x14ac:dyDescent="0.35">
      <c r="A2020" s="1">
        <v>43525</v>
      </c>
      <c r="B2020" t="s">
        <v>2829</v>
      </c>
      <c r="C2020" t="s">
        <v>2823</v>
      </c>
      <c r="D2020" s="1">
        <v>43544</v>
      </c>
      <c r="E2020" s="1">
        <v>2958465</v>
      </c>
      <c r="F2020">
        <f t="shared" si="170"/>
        <v>7986.084931506849</v>
      </c>
      <c r="G2020">
        <f t="shared" si="171"/>
        <v>0</v>
      </c>
      <c r="H2020">
        <f t="shared" si="172"/>
        <v>1</v>
      </c>
      <c r="I2020" s="4">
        <v>6920</v>
      </c>
      <c r="J2020" s="4">
        <v>10000</v>
      </c>
      <c r="K2020" s="4">
        <f>+I2020*J2020</f>
        <v>69200000</v>
      </c>
      <c r="L2020" s="3">
        <f t="shared" si="173"/>
        <v>0</v>
      </c>
      <c r="M2020" s="3">
        <f t="shared" si="174"/>
        <v>69200000</v>
      </c>
    </row>
    <row r="2021" spans="1:13" x14ac:dyDescent="0.35">
      <c r="A2021" s="1">
        <v>43647</v>
      </c>
      <c r="B2021" t="s">
        <v>2830</v>
      </c>
      <c r="C2021" t="s">
        <v>2823</v>
      </c>
      <c r="D2021" s="1">
        <v>43673</v>
      </c>
      <c r="E2021" s="1">
        <v>45470</v>
      </c>
      <c r="F2021">
        <f t="shared" si="170"/>
        <v>4.9232876712328766</v>
      </c>
      <c r="G2021">
        <f t="shared" si="171"/>
        <v>1</v>
      </c>
      <c r="H2021">
        <f t="shared" si="172"/>
        <v>0</v>
      </c>
      <c r="I2021" s="4">
        <v>10000</v>
      </c>
      <c r="J2021" s="4">
        <v>10000</v>
      </c>
      <c r="K2021" s="4">
        <f>+I2021*J2021</f>
        <v>100000000</v>
      </c>
      <c r="L2021" s="3">
        <f t="shared" si="173"/>
        <v>100000000</v>
      </c>
      <c r="M2021" s="3">
        <f t="shared" si="174"/>
        <v>0</v>
      </c>
    </row>
    <row r="2022" spans="1:13" x14ac:dyDescent="0.35">
      <c r="A2022" s="1">
        <v>43983</v>
      </c>
      <c r="B2022" t="s">
        <v>2831</v>
      </c>
      <c r="C2022" t="s">
        <v>2823</v>
      </c>
      <c r="D2022" s="1">
        <v>43986</v>
      </c>
      <c r="E2022" s="1">
        <v>51291</v>
      </c>
      <c r="F2022">
        <f t="shared" si="170"/>
        <v>20.013698630136986</v>
      </c>
      <c r="G2022">
        <f t="shared" si="171"/>
        <v>0</v>
      </c>
      <c r="H2022">
        <f t="shared" si="172"/>
        <v>1</v>
      </c>
      <c r="I2022" s="4">
        <v>605599999</v>
      </c>
      <c r="J2022" s="4">
        <v>1</v>
      </c>
      <c r="K2022" s="4">
        <f>+I2022*J2022</f>
        <v>605599999</v>
      </c>
      <c r="L2022" s="3">
        <f t="shared" si="173"/>
        <v>0</v>
      </c>
      <c r="M2022" s="3">
        <f t="shared" si="174"/>
        <v>605599999</v>
      </c>
    </row>
    <row r="2023" spans="1:13" x14ac:dyDescent="0.35">
      <c r="A2023" s="1">
        <v>43983</v>
      </c>
      <c r="B2023" t="s">
        <v>2832</v>
      </c>
      <c r="C2023" t="s">
        <v>2823</v>
      </c>
      <c r="D2023" s="1">
        <v>43986</v>
      </c>
      <c r="E2023" s="1">
        <v>51291</v>
      </c>
      <c r="F2023">
        <f t="shared" si="170"/>
        <v>20.013698630136986</v>
      </c>
      <c r="G2023">
        <f t="shared" si="171"/>
        <v>0</v>
      </c>
      <c r="H2023">
        <f t="shared" si="172"/>
        <v>1</v>
      </c>
      <c r="I2023" s="4">
        <v>830353704</v>
      </c>
      <c r="J2023" s="4">
        <v>1</v>
      </c>
      <c r="K2023" s="4">
        <f>+I2023*J2023</f>
        <v>830353704</v>
      </c>
      <c r="L2023" s="3">
        <f t="shared" si="173"/>
        <v>0</v>
      </c>
      <c r="M2023" s="3">
        <f t="shared" si="174"/>
        <v>830353704</v>
      </c>
    </row>
    <row r="2024" spans="1:13" x14ac:dyDescent="0.35">
      <c r="A2024" s="1">
        <v>41153</v>
      </c>
      <c r="B2024" t="s">
        <v>2833</v>
      </c>
      <c r="C2024" t="s">
        <v>2834</v>
      </c>
      <c r="D2024" s="1">
        <v>41167</v>
      </c>
      <c r="E2024" s="1">
        <v>48775</v>
      </c>
      <c r="F2024">
        <f t="shared" si="170"/>
        <v>20.843835616438355</v>
      </c>
      <c r="G2024">
        <f t="shared" si="171"/>
        <v>0</v>
      </c>
      <c r="H2024">
        <f t="shared" si="172"/>
        <v>1</v>
      </c>
      <c r="I2024" s="4">
        <v>750000</v>
      </c>
      <c r="J2024" s="4">
        <v>1000</v>
      </c>
      <c r="K2024" s="4">
        <f>+I2024*J2024</f>
        <v>750000000</v>
      </c>
      <c r="L2024" s="3">
        <f t="shared" si="173"/>
        <v>0</v>
      </c>
      <c r="M2024" s="3">
        <f t="shared" si="174"/>
        <v>750000000</v>
      </c>
    </row>
    <row r="2025" spans="1:13" x14ac:dyDescent="0.35">
      <c r="A2025" s="1">
        <v>43344</v>
      </c>
      <c r="B2025" t="s">
        <v>2835</v>
      </c>
      <c r="C2025" t="s">
        <v>2836</v>
      </c>
      <c r="D2025" s="1">
        <v>43361</v>
      </c>
      <c r="E2025" s="1">
        <v>44183</v>
      </c>
      <c r="F2025">
        <f t="shared" si="170"/>
        <v>2.2520547945205478</v>
      </c>
      <c r="G2025">
        <f t="shared" si="171"/>
        <v>1</v>
      </c>
      <c r="H2025">
        <f t="shared" si="172"/>
        <v>0</v>
      </c>
      <c r="I2025" s="4">
        <v>3000</v>
      </c>
      <c r="J2025" s="4">
        <v>10000</v>
      </c>
      <c r="K2025" s="4">
        <f>+I2025*J2025</f>
        <v>30000000</v>
      </c>
      <c r="L2025" s="3">
        <f t="shared" si="173"/>
        <v>30000000</v>
      </c>
      <c r="M2025" s="3">
        <f t="shared" si="174"/>
        <v>0</v>
      </c>
    </row>
    <row r="2026" spans="1:13" x14ac:dyDescent="0.35">
      <c r="A2026" s="1">
        <v>44317</v>
      </c>
      <c r="B2026" t="s">
        <v>2837</v>
      </c>
      <c r="C2026" t="s">
        <v>2838</v>
      </c>
      <c r="D2026" s="1">
        <v>44336</v>
      </c>
      <c r="E2026" s="1">
        <v>45797</v>
      </c>
      <c r="F2026">
        <f t="shared" si="170"/>
        <v>4.0027397260273974</v>
      </c>
      <c r="G2026">
        <f t="shared" si="171"/>
        <v>1</v>
      </c>
      <c r="H2026">
        <f t="shared" si="172"/>
        <v>0</v>
      </c>
      <c r="I2026" s="4">
        <v>100000</v>
      </c>
      <c r="J2026" s="4">
        <v>1000</v>
      </c>
      <c r="K2026" s="4">
        <f>+I2026*J2026</f>
        <v>100000000</v>
      </c>
      <c r="L2026" s="3">
        <f t="shared" si="173"/>
        <v>100000000</v>
      </c>
      <c r="M2026" s="3">
        <f t="shared" si="174"/>
        <v>0</v>
      </c>
    </row>
    <row r="2027" spans="1:13" x14ac:dyDescent="0.35">
      <c r="A2027" s="1">
        <v>43739</v>
      </c>
      <c r="B2027" t="s">
        <v>2839</v>
      </c>
      <c r="C2027" t="s">
        <v>2840</v>
      </c>
      <c r="D2027" s="1">
        <v>43763</v>
      </c>
      <c r="E2027" s="1">
        <v>46047</v>
      </c>
      <c r="F2027">
        <f t="shared" si="170"/>
        <v>6.2575342465753421</v>
      </c>
      <c r="G2027">
        <f t="shared" si="171"/>
        <v>0</v>
      </c>
      <c r="H2027">
        <f t="shared" si="172"/>
        <v>1</v>
      </c>
      <c r="I2027" s="4">
        <v>60000</v>
      </c>
      <c r="J2027" s="4">
        <v>1000</v>
      </c>
      <c r="K2027" s="4">
        <f>+I2027*J2027</f>
        <v>60000000</v>
      </c>
      <c r="L2027" s="3">
        <f t="shared" si="173"/>
        <v>0</v>
      </c>
      <c r="M2027" s="3">
        <f t="shared" si="174"/>
        <v>60000000</v>
      </c>
    </row>
    <row r="2028" spans="1:13" x14ac:dyDescent="0.35">
      <c r="A2028" s="1">
        <v>43739</v>
      </c>
      <c r="B2028" t="s">
        <v>2841</v>
      </c>
      <c r="C2028" t="s">
        <v>2840</v>
      </c>
      <c r="D2028" s="1">
        <v>43763</v>
      </c>
      <c r="E2028" s="1">
        <v>46047</v>
      </c>
      <c r="F2028">
        <f t="shared" si="170"/>
        <v>6.2575342465753421</v>
      </c>
      <c r="G2028">
        <f t="shared" si="171"/>
        <v>0</v>
      </c>
      <c r="H2028">
        <f t="shared" si="172"/>
        <v>1</v>
      </c>
      <c r="I2028" s="4">
        <v>20000</v>
      </c>
      <c r="J2028" s="4">
        <v>1000</v>
      </c>
      <c r="K2028" s="4">
        <f>+I2028*J2028</f>
        <v>20000000</v>
      </c>
      <c r="L2028" s="3">
        <f t="shared" si="173"/>
        <v>0</v>
      </c>
      <c r="M2028" s="3">
        <f t="shared" si="174"/>
        <v>20000000</v>
      </c>
    </row>
    <row r="2029" spans="1:13" x14ac:dyDescent="0.35">
      <c r="A2029" s="1">
        <v>44501</v>
      </c>
      <c r="B2029" t="s">
        <v>2842</v>
      </c>
      <c r="C2029" t="s">
        <v>2843</v>
      </c>
      <c r="D2029" s="1">
        <v>44512</v>
      </c>
      <c r="E2029" s="1">
        <v>46703</v>
      </c>
      <c r="F2029">
        <f t="shared" si="170"/>
        <v>6.0027397260273974</v>
      </c>
      <c r="G2029">
        <f t="shared" si="171"/>
        <v>0</v>
      </c>
      <c r="H2029">
        <f t="shared" si="172"/>
        <v>1</v>
      </c>
      <c r="I2029" s="4">
        <v>150000</v>
      </c>
      <c r="J2029" s="4">
        <v>1000</v>
      </c>
      <c r="K2029" s="4">
        <f>+I2029*J2029</f>
        <v>150000000</v>
      </c>
      <c r="L2029" s="3">
        <f t="shared" si="173"/>
        <v>0</v>
      </c>
      <c r="M2029" s="3">
        <f t="shared" si="174"/>
        <v>150000000</v>
      </c>
    </row>
    <row r="2030" spans="1:13" x14ac:dyDescent="0.35">
      <c r="A2030" s="1">
        <v>43221</v>
      </c>
      <c r="B2030" t="s">
        <v>2844</v>
      </c>
      <c r="C2030" t="s">
        <v>2845</v>
      </c>
      <c r="D2030" s="1">
        <v>43223</v>
      </c>
      <c r="E2030" s="1">
        <v>44289</v>
      </c>
      <c r="F2030">
        <f t="shared" si="170"/>
        <v>2.9205479452054797</v>
      </c>
      <c r="G2030">
        <f t="shared" si="171"/>
        <v>1</v>
      </c>
      <c r="H2030">
        <f t="shared" si="172"/>
        <v>0</v>
      </c>
      <c r="I2030" s="4">
        <v>600000000</v>
      </c>
      <c r="J2030" s="4">
        <v>1</v>
      </c>
      <c r="K2030" s="4">
        <f>+I2030*J2030</f>
        <v>600000000</v>
      </c>
      <c r="L2030" s="3">
        <f t="shared" si="173"/>
        <v>600000000</v>
      </c>
      <c r="M2030" s="3">
        <f t="shared" si="174"/>
        <v>0</v>
      </c>
    </row>
    <row r="2031" spans="1:13" x14ac:dyDescent="0.35">
      <c r="A2031" s="1">
        <v>42675</v>
      </c>
      <c r="B2031" t="s">
        <v>2846</v>
      </c>
      <c r="C2031" t="s">
        <v>2847</v>
      </c>
      <c r="D2031" s="1">
        <v>42685</v>
      </c>
      <c r="E2031" s="1">
        <v>44511</v>
      </c>
      <c r="F2031">
        <f t="shared" si="170"/>
        <v>5.0027397260273974</v>
      </c>
      <c r="G2031">
        <f t="shared" si="171"/>
        <v>0</v>
      </c>
      <c r="H2031">
        <f t="shared" si="172"/>
        <v>1</v>
      </c>
      <c r="I2031" s="4">
        <v>13500</v>
      </c>
      <c r="J2031" s="4">
        <v>10000</v>
      </c>
      <c r="K2031" s="4">
        <f>+I2031*J2031</f>
        <v>135000000</v>
      </c>
      <c r="L2031" s="3">
        <f t="shared" si="173"/>
        <v>0</v>
      </c>
      <c r="M2031" s="3">
        <f t="shared" si="174"/>
        <v>135000000</v>
      </c>
    </row>
    <row r="2032" spans="1:13" x14ac:dyDescent="0.35">
      <c r="A2032" s="1">
        <v>43435</v>
      </c>
      <c r="B2032" t="s">
        <v>2848</v>
      </c>
      <c r="C2032" t="s">
        <v>2847</v>
      </c>
      <c r="D2032" s="1">
        <v>43445</v>
      </c>
      <c r="E2032" s="1">
        <v>44906</v>
      </c>
      <c r="F2032">
        <f t="shared" si="170"/>
        <v>4.0027397260273974</v>
      </c>
      <c r="G2032">
        <f t="shared" si="171"/>
        <v>1</v>
      </c>
      <c r="H2032">
        <f t="shared" si="172"/>
        <v>0</v>
      </c>
      <c r="I2032" s="4">
        <v>30000</v>
      </c>
      <c r="J2032" s="4">
        <v>10000</v>
      </c>
      <c r="K2032" s="4">
        <f>+I2032*J2032</f>
        <v>300000000</v>
      </c>
      <c r="L2032" s="3">
        <f t="shared" si="173"/>
        <v>300000000</v>
      </c>
      <c r="M2032" s="3">
        <f t="shared" si="174"/>
        <v>0</v>
      </c>
    </row>
    <row r="2033" spans="1:13" x14ac:dyDescent="0.35">
      <c r="A2033" s="1">
        <v>44075</v>
      </c>
      <c r="B2033" t="s">
        <v>2849</v>
      </c>
      <c r="C2033" t="s">
        <v>2847</v>
      </c>
      <c r="D2033" s="1">
        <v>44089</v>
      </c>
      <c r="E2033" s="1">
        <v>44635</v>
      </c>
      <c r="F2033">
        <f t="shared" si="170"/>
        <v>1.4958904109589042</v>
      </c>
      <c r="G2033">
        <f t="shared" si="171"/>
        <v>1</v>
      </c>
      <c r="H2033">
        <f t="shared" si="172"/>
        <v>0</v>
      </c>
      <c r="I2033" s="4">
        <v>75000</v>
      </c>
      <c r="J2033" s="4">
        <v>1000</v>
      </c>
      <c r="K2033" s="4">
        <f>+I2033*J2033</f>
        <v>75000000</v>
      </c>
      <c r="L2033" s="3">
        <f t="shared" si="173"/>
        <v>75000000</v>
      </c>
      <c r="M2033" s="3">
        <f t="shared" si="174"/>
        <v>0</v>
      </c>
    </row>
    <row r="2034" spans="1:13" x14ac:dyDescent="0.35">
      <c r="A2034" s="1">
        <v>44317</v>
      </c>
      <c r="B2034" t="s">
        <v>2850</v>
      </c>
      <c r="C2034" t="s">
        <v>2847</v>
      </c>
      <c r="D2034" s="1">
        <v>44344</v>
      </c>
      <c r="E2034" s="1">
        <v>45805</v>
      </c>
      <c r="F2034">
        <f t="shared" si="170"/>
        <v>4.0027397260273974</v>
      </c>
      <c r="G2034">
        <f t="shared" si="171"/>
        <v>1</v>
      </c>
      <c r="H2034">
        <f t="shared" si="172"/>
        <v>0</v>
      </c>
      <c r="I2034" s="4">
        <v>300000</v>
      </c>
      <c r="J2034" s="4">
        <v>1000</v>
      </c>
      <c r="K2034" s="4">
        <f>+I2034*J2034</f>
        <v>300000000</v>
      </c>
      <c r="L2034" s="3">
        <f t="shared" si="173"/>
        <v>300000000</v>
      </c>
      <c r="M2034" s="3">
        <f t="shared" si="174"/>
        <v>0</v>
      </c>
    </row>
    <row r="2035" spans="1:13" x14ac:dyDescent="0.35">
      <c r="A2035" s="1">
        <v>42461</v>
      </c>
      <c r="B2035" t="s">
        <v>2851</v>
      </c>
      <c r="C2035" t="s">
        <v>2852</v>
      </c>
      <c r="D2035" s="1">
        <v>42480</v>
      </c>
      <c r="E2035" s="1">
        <v>42845</v>
      </c>
      <c r="F2035">
        <f t="shared" si="170"/>
        <v>1</v>
      </c>
      <c r="G2035">
        <f t="shared" si="171"/>
        <v>1</v>
      </c>
      <c r="H2035">
        <f t="shared" si="172"/>
        <v>0</v>
      </c>
      <c r="I2035" s="4">
        <v>405000</v>
      </c>
      <c r="J2035" s="4">
        <v>1000</v>
      </c>
      <c r="K2035" s="4">
        <f>+I2035*J2035</f>
        <v>405000000</v>
      </c>
      <c r="L2035" s="3">
        <f t="shared" si="173"/>
        <v>405000000</v>
      </c>
      <c r="M2035" s="3">
        <f t="shared" si="174"/>
        <v>0</v>
      </c>
    </row>
    <row r="2036" spans="1:13" x14ac:dyDescent="0.35">
      <c r="A2036" s="1">
        <v>43800</v>
      </c>
      <c r="B2036" t="s">
        <v>2853</v>
      </c>
      <c r="C2036" t="s">
        <v>2854</v>
      </c>
      <c r="D2036" s="1">
        <v>43818</v>
      </c>
      <c r="E2036" s="1">
        <v>47057</v>
      </c>
      <c r="F2036">
        <f t="shared" si="170"/>
        <v>8.8739726027397268</v>
      </c>
      <c r="G2036">
        <f t="shared" si="171"/>
        <v>0</v>
      </c>
      <c r="H2036">
        <f t="shared" si="172"/>
        <v>1</v>
      </c>
      <c r="I2036" s="4">
        <v>51243</v>
      </c>
      <c r="J2036" s="4">
        <v>1000</v>
      </c>
      <c r="K2036" s="4">
        <f>+I2036*J2036</f>
        <v>51243000</v>
      </c>
      <c r="L2036" s="3">
        <f t="shared" si="173"/>
        <v>0</v>
      </c>
      <c r="M2036" s="3">
        <f t="shared" si="174"/>
        <v>51243000</v>
      </c>
    </row>
    <row r="2037" spans="1:13" x14ac:dyDescent="0.35">
      <c r="A2037" s="1">
        <v>43800</v>
      </c>
      <c r="B2037" t="s">
        <v>2855</v>
      </c>
      <c r="C2037" t="s">
        <v>2854</v>
      </c>
      <c r="D2037" s="1">
        <v>43818</v>
      </c>
      <c r="E2037" s="1">
        <v>47422</v>
      </c>
      <c r="F2037">
        <f t="shared" si="170"/>
        <v>9.8739726027397268</v>
      </c>
      <c r="G2037">
        <f t="shared" si="171"/>
        <v>0</v>
      </c>
      <c r="H2037">
        <f t="shared" si="172"/>
        <v>1</v>
      </c>
      <c r="I2037" s="4">
        <v>4757</v>
      </c>
      <c r="J2037" s="4">
        <v>1000</v>
      </c>
      <c r="K2037" s="4">
        <f>+I2037*J2037</f>
        <v>4757000</v>
      </c>
      <c r="L2037" s="3">
        <f t="shared" si="173"/>
        <v>0</v>
      </c>
      <c r="M2037" s="3">
        <f t="shared" si="174"/>
        <v>4757000</v>
      </c>
    </row>
    <row r="2038" spans="1:13" x14ac:dyDescent="0.35">
      <c r="A2038" s="1">
        <v>44105</v>
      </c>
      <c r="B2038" t="s">
        <v>2856</v>
      </c>
      <c r="C2038" t="s">
        <v>2857</v>
      </c>
      <c r="D2038" s="1">
        <v>44106</v>
      </c>
      <c r="E2038" s="1">
        <v>44779</v>
      </c>
      <c r="F2038">
        <f t="shared" si="170"/>
        <v>1.8438356164383563</v>
      </c>
      <c r="G2038">
        <f t="shared" si="171"/>
        <v>1</v>
      </c>
      <c r="H2038">
        <f t="shared" si="172"/>
        <v>0</v>
      </c>
      <c r="I2038" s="4">
        <v>770000</v>
      </c>
      <c r="J2038" s="4">
        <v>1000</v>
      </c>
      <c r="K2038" s="4">
        <f>+I2038*J2038</f>
        <v>770000000</v>
      </c>
      <c r="L2038" s="3">
        <f t="shared" si="173"/>
        <v>770000000</v>
      </c>
      <c r="M2038" s="3">
        <f t="shared" si="174"/>
        <v>0</v>
      </c>
    </row>
    <row r="2039" spans="1:13" x14ac:dyDescent="0.35">
      <c r="A2039" s="1">
        <v>44256</v>
      </c>
      <c r="B2039" t="s">
        <v>2858</v>
      </c>
      <c r="C2039" t="s">
        <v>2857</v>
      </c>
      <c r="D2039" s="1">
        <v>44271</v>
      </c>
      <c r="E2039" s="1">
        <v>44451</v>
      </c>
      <c r="F2039">
        <f t="shared" si="170"/>
        <v>0.49315068493150682</v>
      </c>
      <c r="G2039">
        <f t="shared" si="171"/>
        <v>1</v>
      </c>
      <c r="H2039">
        <f t="shared" si="172"/>
        <v>0</v>
      </c>
      <c r="I2039" s="4">
        <v>175000</v>
      </c>
      <c r="J2039" s="4">
        <v>1000</v>
      </c>
      <c r="K2039" s="4">
        <f>+I2039*J2039</f>
        <v>175000000</v>
      </c>
      <c r="L2039" s="3">
        <f t="shared" si="173"/>
        <v>175000000</v>
      </c>
      <c r="M2039" s="3">
        <f t="shared" si="174"/>
        <v>0</v>
      </c>
    </row>
    <row r="2040" spans="1:13" x14ac:dyDescent="0.35">
      <c r="A2040" s="1">
        <v>44256</v>
      </c>
      <c r="B2040" t="s">
        <v>2859</v>
      </c>
      <c r="C2040" t="s">
        <v>2857</v>
      </c>
      <c r="D2040" s="1">
        <v>44281</v>
      </c>
      <c r="E2040" s="1">
        <v>44778</v>
      </c>
      <c r="F2040">
        <f t="shared" si="170"/>
        <v>1.3616438356164384</v>
      </c>
      <c r="G2040">
        <f t="shared" si="171"/>
        <v>1</v>
      </c>
      <c r="H2040">
        <f t="shared" si="172"/>
        <v>0</v>
      </c>
      <c r="I2040" s="4">
        <v>175000</v>
      </c>
      <c r="J2040" s="4">
        <v>1000</v>
      </c>
      <c r="K2040" s="4">
        <f>+I2040*J2040</f>
        <v>175000000</v>
      </c>
      <c r="L2040" s="3">
        <f t="shared" si="173"/>
        <v>175000000</v>
      </c>
      <c r="M2040" s="3">
        <f t="shared" si="174"/>
        <v>0</v>
      </c>
    </row>
    <row r="2041" spans="1:13" x14ac:dyDescent="0.35">
      <c r="A2041" s="1">
        <v>44470</v>
      </c>
      <c r="B2041" t="s">
        <v>2860</v>
      </c>
      <c r="C2041" t="s">
        <v>2857</v>
      </c>
      <c r="D2041" s="1">
        <v>44484</v>
      </c>
      <c r="E2041" s="1">
        <v>46310</v>
      </c>
      <c r="F2041">
        <f t="shared" si="170"/>
        <v>5.0027397260273974</v>
      </c>
      <c r="G2041">
        <f t="shared" si="171"/>
        <v>0</v>
      </c>
      <c r="H2041">
        <f t="shared" si="172"/>
        <v>1</v>
      </c>
      <c r="I2041" s="4">
        <v>600000</v>
      </c>
      <c r="J2041" s="4">
        <v>1000</v>
      </c>
      <c r="K2041" s="4">
        <f>+I2041*J2041</f>
        <v>600000000</v>
      </c>
      <c r="L2041" s="3">
        <f t="shared" si="173"/>
        <v>0</v>
      </c>
      <c r="M2041" s="3">
        <f t="shared" si="174"/>
        <v>600000000</v>
      </c>
    </row>
    <row r="2042" spans="1:13" x14ac:dyDescent="0.35">
      <c r="A2042" s="1">
        <v>44105</v>
      </c>
      <c r="B2042" t="s">
        <v>2861</v>
      </c>
      <c r="C2042" t="s">
        <v>2857</v>
      </c>
      <c r="D2042" s="1">
        <v>44106</v>
      </c>
      <c r="E2042" s="1">
        <v>44779</v>
      </c>
      <c r="F2042">
        <f t="shared" si="170"/>
        <v>1.8438356164383563</v>
      </c>
      <c r="G2042">
        <f t="shared" si="171"/>
        <v>1</v>
      </c>
      <c r="H2042">
        <f t="shared" si="172"/>
        <v>0</v>
      </c>
      <c r="I2042" s="4">
        <v>110000</v>
      </c>
      <c r="J2042" s="4">
        <v>1000</v>
      </c>
      <c r="K2042" s="4">
        <f>+I2042*J2042</f>
        <v>110000000</v>
      </c>
      <c r="L2042" s="3">
        <f t="shared" si="173"/>
        <v>110000000</v>
      </c>
      <c r="M2042" s="3">
        <f t="shared" si="174"/>
        <v>0</v>
      </c>
    </row>
    <row r="2043" spans="1:13" x14ac:dyDescent="0.35">
      <c r="A2043" s="1">
        <v>44256</v>
      </c>
      <c r="B2043" t="s">
        <v>2862</v>
      </c>
      <c r="C2043" t="s">
        <v>2857</v>
      </c>
      <c r="D2043" s="1">
        <v>44271</v>
      </c>
      <c r="E2043" s="1">
        <v>44451</v>
      </c>
      <c r="F2043">
        <f t="shared" si="170"/>
        <v>0.49315068493150682</v>
      </c>
      <c r="G2043">
        <f t="shared" si="171"/>
        <v>1</v>
      </c>
      <c r="H2043">
        <f t="shared" si="172"/>
        <v>0</v>
      </c>
      <c r="I2043" s="4">
        <v>205000</v>
      </c>
      <c r="J2043" s="4">
        <v>1000</v>
      </c>
      <c r="K2043" s="4">
        <f>+I2043*J2043</f>
        <v>205000000</v>
      </c>
      <c r="L2043" s="3">
        <f t="shared" si="173"/>
        <v>205000000</v>
      </c>
      <c r="M2043" s="3">
        <f t="shared" si="174"/>
        <v>0</v>
      </c>
    </row>
    <row r="2044" spans="1:13" x14ac:dyDescent="0.35">
      <c r="A2044" s="1">
        <v>44256</v>
      </c>
      <c r="B2044" t="s">
        <v>2863</v>
      </c>
      <c r="C2044" t="s">
        <v>2857</v>
      </c>
      <c r="D2044" s="1">
        <v>44281</v>
      </c>
      <c r="E2044" s="1">
        <v>44778</v>
      </c>
      <c r="F2044">
        <f t="shared" si="170"/>
        <v>1.3616438356164384</v>
      </c>
      <c r="G2044">
        <f t="shared" si="171"/>
        <v>1</v>
      </c>
      <c r="H2044">
        <f t="shared" si="172"/>
        <v>0</v>
      </c>
      <c r="I2044" s="4">
        <v>205000</v>
      </c>
      <c r="J2044" s="4">
        <v>1000</v>
      </c>
      <c r="K2044" s="4">
        <f>+I2044*J2044</f>
        <v>205000000</v>
      </c>
      <c r="L2044" s="3">
        <f t="shared" si="173"/>
        <v>205000000</v>
      </c>
      <c r="M2044" s="3">
        <f t="shared" si="174"/>
        <v>0</v>
      </c>
    </row>
    <row r="2045" spans="1:13" x14ac:dyDescent="0.35">
      <c r="A2045" s="1">
        <v>44501</v>
      </c>
      <c r="B2045" t="s">
        <v>2864</v>
      </c>
      <c r="C2045" t="s">
        <v>2857</v>
      </c>
      <c r="D2045" s="1">
        <v>44515</v>
      </c>
      <c r="E2045" s="1">
        <v>46310</v>
      </c>
      <c r="F2045">
        <f t="shared" si="170"/>
        <v>4.9178082191780819</v>
      </c>
      <c r="G2045">
        <f t="shared" si="171"/>
        <v>1</v>
      </c>
      <c r="H2045">
        <f t="shared" si="172"/>
        <v>0</v>
      </c>
      <c r="I2045" s="4">
        <v>250000</v>
      </c>
      <c r="J2045" s="4">
        <v>1000</v>
      </c>
      <c r="K2045" s="4">
        <f>+I2045*J2045</f>
        <v>250000000</v>
      </c>
      <c r="L2045" s="3">
        <f t="shared" si="173"/>
        <v>250000000</v>
      </c>
      <c r="M2045" s="3">
        <f t="shared" si="174"/>
        <v>0</v>
      </c>
    </row>
    <row r="2046" spans="1:13" x14ac:dyDescent="0.35">
      <c r="A2046" s="1">
        <v>44105</v>
      </c>
      <c r="B2046" t="s">
        <v>2865</v>
      </c>
      <c r="C2046" t="s">
        <v>2857</v>
      </c>
      <c r="D2046" s="1">
        <v>44106</v>
      </c>
      <c r="E2046" s="1">
        <v>44779</v>
      </c>
      <c r="F2046">
        <f t="shared" si="170"/>
        <v>1.8438356164383563</v>
      </c>
      <c r="G2046">
        <f t="shared" si="171"/>
        <v>1</v>
      </c>
      <c r="H2046">
        <f t="shared" si="172"/>
        <v>0</v>
      </c>
      <c r="I2046" s="4">
        <v>120000</v>
      </c>
      <c r="J2046" s="4">
        <v>1000</v>
      </c>
      <c r="K2046" s="4">
        <f>+I2046*J2046</f>
        <v>120000000</v>
      </c>
      <c r="L2046" s="3">
        <f t="shared" si="173"/>
        <v>120000000</v>
      </c>
      <c r="M2046" s="3">
        <f t="shared" si="174"/>
        <v>0</v>
      </c>
    </row>
    <row r="2047" spans="1:13" x14ac:dyDescent="0.35">
      <c r="A2047" s="1">
        <v>44256</v>
      </c>
      <c r="B2047" t="s">
        <v>2866</v>
      </c>
      <c r="C2047" t="s">
        <v>2857</v>
      </c>
      <c r="D2047" s="1">
        <v>44271</v>
      </c>
      <c r="E2047" s="1">
        <v>44451</v>
      </c>
      <c r="F2047">
        <f t="shared" si="170"/>
        <v>0.49315068493150682</v>
      </c>
      <c r="G2047">
        <f t="shared" si="171"/>
        <v>1</v>
      </c>
      <c r="H2047">
        <f t="shared" si="172"/>
        <v>0</v>
      </c>
      <c r="I2047" s="4">
        <v>70000</v>
      </c>
      <c r="J2047" s="4">
        <v>1000</v>
      </c>
      <c r="K2047" s="4">
        <f>+I2047*J2047</f>
        <v>70000000</v>
      </c>
      <c r="L2047" s="3">
        <f t="shared" si="173"/>
        <v>70000000</v>
      </c>
      <c r="M2047" s="3">
        <f t="shared" si="174"/>
        <v>0</v>
      </c>
    </row>
    <row r="2048" spans="1:13" x14ac:dyDescent="0.35">
      <c r="A2048" s="1">
        <v>44256</v>
      </c>
      <c r="B2048" t="s">
        <v>2867</v>
      </c>
      <c r="C2048" t="s">
        <v>2857</v>
      </c>
      <c r="D2048" s="1">
        <v>44281</v>
      </c>
      <c r="E2048" s="1">
        <v>44778</v>
      </c>
      <c r="F2048">
        <f t="shared" si="170"/>
        <v>1.3616438356164384</v>
      </c>
      <c r="G2048">
        <f t="shared" si="171"/>
        <v>1</v>
      </c>
      <c r="H2048">
        <f t="shared" si="172"/>
        <v>0</v>
      </c>
      <c r="I2048" s="4">
        <v>70000</v>
      </c>
      <c r="J2048" s="4">
        <v>1000</v>
      </c>
      <c r="K2048" s="4">
        <f>+I2048*J2048</f>
        <v>70000000</v>
      </c>
      <c r="L2048" s="3">
        <f t="shared" si="173"/>
        <v>70000000</v>
      </c>
      <c r="M2048" s="3">
        <f t="shared" si="174"/>
        <v>0</v>
      </c>
    </row>
    <row r="2049" spans="1:13" x14ac:dyDescent="0.35">
      <c r="A2049" s="1">
        <v>44531</v>
      </c>
      <c r="B2049" t="s">
        <v>2868</v>
      </c>
      <c r="C2049" t="s">
        <v>2857</v>
      </c>
      <c r="D2049" s="1">
        <v>44545</v>
      </c>
      <c r="E2049" s="1">
        <v>46310</v>
      </c>
      <c r="F2049">
        <f t="shared" si="170"/>
        <v>4.8356164383561646</v>
      </c>
      <c r="G2049">
        <f t="shared" si="171"/>
        <v>1</v>
      </c>
      <c r="H2049">
        <f t="shared" si="172"/>
        <v>0</v>
      </c>
      <c r="I2049" s="4">
        <v>100000</v>
      </c>
      <c r="J2049" s="4">
        <v>1000</v>
      </c>
      <c r="K2049" s="4">
        <f>+I2049*J2049</f>
        <v>100000000</v>
      </c>
      <c r="L2049" s="3">
        <f t="shared" si="173"/>
        <v>100000000</v>
      </c>
      <c r="M2049" s="3">
        <f t="shared" si="174"/>
        <v>0</v>
      </c>
    </row>
    <row r="2050" spans="1:13" x14ac:dyDescent="0.35">
      <c r="A2050" s="1">
        <v>42125</v>
      </c>
      <c r="B2050" t="s">
        <v>2869</v>
      </c>
      <c r="C2050" t="s">
        <v>2870</v>
      </c>
      <c r="D2050" s="1">
        <v>42139</v>
      </c>
      <c r="E2050" s="1">
        <v>44545</v>
      </c>
      <c r="F2050">
        <f t="shared" si="170"/>
        <v>6.5917808219178085</v>
      </c>
      <c r="G2050">
        <f t="shared" si="171"/>
        <v>0</v>
      </c>
      <c r="H2050">
        <f t="shared" si="172"/>
        <v>1</v>
      </c>
      <c r="I2050" s="4">
        <v>50</v>
      </c>
      <c r="J2050" s="4">
        <v>1000000</v>
      </c>
      <c r="K2050" s="4">
        <f>+I2050*J2050</f>
        <v>50000000</v>
      </c>
      <c r="L2050" s="3">
        <f t="shared" si="173"/>
        <v>0</v>
      </c>
      <c r="M2050" s="3">
        <f t="shared" si="174"/>
        <v>50000000</v>
      </c>
    </row>
    <row r="2051" spans="1:13" x14ac:dyDescent="0.35">
      <c r="A2051" s="1">
        <v>43070</v>
      </c>
      <c r="B2051" t="s">
        <v>2871</v>
      </c>
      <c r="C2051" t="s">
        <v>2872</v>
      </c>
      <c r="D2051" s="1">
        <v>43094</v>
      </c>
      <c r="E2051" s="1">
        <v>46746</v>
      </c>
      <c r="F2051">
        <f t="shared" ref="F2051:F2114" si="175">(E2051-D2051)/365</f>
        <v>10.005479452054795</v>
      </c>
      <c r="G2051">
        <f t="shared" ref="G2051:G2114" si="176">IF(F2051&lt;5,1,)</f>
        <v>0</v>
      </c>
      <c r="H2051">
        <f t="shared" ref="H2051:H2114" si="177">IF(F2051&gt;=5,1,0)</f>
        <v>1</v>
      </c>
      <c r="I2051" s="4">
        <v>10000</v>
      </c>
      <c r="J2051" s="4">
        <v>10000</v>
      </c>
      <c r="K2051" s="4">
        <f>+I2051*J2051</f>
        <v>100000000</v>
      </c>
      <c r="L2051" s="3">
        <f t="shared" ref="L2051:L2114" si="178">+K2051*G2051</f>
        <v>0</v>
      </c>
      <c r="M2051" s="3">
        <f t="shared" ref="M2051:M2114" si="179">+K2051*H2051</f>
        <v>100000000</v>
      </c>
    </row>
    <row r="2052" spans="1:13" x14ac:dyDescent="0.35">
      <c r="A2052" s="1">
        <v>43405</v>
      </c>
      <c r="B2052" t="s">
        <v>2873</v>
      </c>
      <c r="C2052" t="s">
        <v>2872</v>
      </c>
      <c r="D2052" s="1">
        <v>43423</v>
      </c>
      <c r="E2052" s="1">
        <v>45249</v>
      </c>
      <c r="F2052">
        <f t="shared" si="175"/>
        <v>5.0027397260273974</v>
      </c>
      <c r="G2052">
        <f t="shared" si="176"/>
        <v>0</v>
      </c>
      <c r="H2052">
        <f t="shared" si="177"/>
        <v>1</v>
      </c>
      <c r="I2052" s="4">
        <v>15000</v>
      </c>
      <c r="J2052" s="4">
        <v>10000</v>
      </c>
      <c r="K2052" s="4">
        <f>+I2052*J2052</f>
        <v>150000000</v>
      </c>
      <c r="L2052" s="3">
        <f t="shared" si="178"/>
        <v>0</v>
      </c>
      <c r="M2052" s="3">
        <f t="shared" si="179"/>
        <v>150000000</v>
      </c>
    </row>
    <row r="2053" spans="1:13" x14ac:dyDescent="0.35">
      <c r="A2053" s="1">
        <v>43709</v>
      </c>
      <c r="B2053" t="s">
        <v>2874</v>
      </c>
      <c r="C2053" t="s">
        <v>2872</v>
      </c>
      <c r="D2053" s="1">
        <v>43731</v>
      </c>
      <c r="E2053" s="1">
        <v>45558</v>
      </c>
      <c r="F2053">
        <f t="shared" si="175"/>
        <v>5.0054794520547947</v>
      </c>
      <c r="G2053">
        <f t="shared" si="176"/>
        <v>0</v>
      </c>
      <c r="H2053">
        <f t="shared" si="177"/>
        <v>1</v>
      </c>
      <c r="I2053" s="4">
        <v>230000</v>
      </c>
      <c r="J2053" s="4">
        <v>1000</v>
      </c>
      <c r="K2053" s="4">
        <f>+I2053*J2053</f>
        <v>230000000</v>
      </c>
      <c r="L2053" s="3">
        <f t="shared" si="178"/>
        <v>0</v>
      </c>
      <c r="M2053" s="3">
        <f t="shared" si="179"/>
        <v>230000000</v>
      </c>
    </row>
    <row r="2054" spans="1:13" x14ac:dyDescent="0.35">
      <c r="A2054" s="1">
        <v>44256</v>
      </c>
      <c r="B2054" t="s">
        <v>2875</v>
      </c>
      <c r="C2054" t="s">
        <v>2872</v>
      </c>
      <c r="D2054" s="1">
        <v>44275</v>
      </c>
      <c r="E2054" s="1">
        <v>46101</v>
      </c>
      <c r="F2054">
        <f t="shared" si="175"/>
        <v>5.0027397260273974</v>
      </c>
      <c r="G2054">
        <f t="shared" si="176"/>
        <v>0</v>
      </c>
      <c r="H2054">
        <f t="shared" si="177"/>
        <v>1</v>
      </c>
      <c r="I2054" s="4">
        <v>250000</v>
      </c>
      <c r="J2054" s="4">
        <v>1000</v>
      </c>
      <c r="K2054" s="4">
        <f>+I2054*J2054</f>
        <v>250000000</v>
      </c>
      <c r="L2054" s="3">
        <f t="shared" si="178"/>
        <v>0</v>
      </c>
      <c r="M2054" s="3">
        <f t="shared" si="179"/>
        <v>250000000</v>
      </c>
    </row>
    <row r="2055" spans="1:13" x14ac:dyDescent="0.35">
      <c r="A2055" s="1">
        <v>43617</v>
      </c>
      <c r="B2055" t="s">
        <v>2876</v>
      </c>
      <c r="C2055" t="s">
        <v>2877</v>
      </c>
      <c r="D2055" s="1">
        <v>43637</v>
      </c>
      <c r="E2055" s="1">
        <v>47290</v>
      </c>
      <c r="F2055">
        <f t="shared" si="175"/>
        <v>10.008219178082191</v>
      </c>
      <c r="G2055">
        <f t="shared" si="176"/>
        <v>0</v>
      </c>
      <c r="H2055">
        <f t="shared" si="177"/>
        <v>1</v>
      </c>
      <c r="I2055" s="4">
        <v>90000</v>
      </c>
      <c r="J2055" s="4">
        <v>1000</v>
      </c>
      <c r="K2055" s="4">
        <f>+I2055*J2055</f>
        <v>90000000</v>
      </c>
      <c r="L2055" s="3">
        <f t="shared" si="178"/>
        <v>0</v>
      </c>
      <c r="M2055" s="3">
        <f t="shared" si="179"/>
        <v>90000000</v>
      </c>
    </row>
    <row r="2056" spans="1:13" x14ac:dyDescent="0.35">
      <c r="A2056" s="1">
        <v>43952</v>
      </c>
      <c r="B2056" t="s">
        <v>2878</v>
      </c>
      <c r="C2056" t="s">
        <v>2877</v>
      </c>
      <c r="D2056" s="1">
        <v>43965</v>
      </c>
      <c r="E2056" s="1">
        <v>46370</v>
      </c>
      <c r="F2056">
        <f t="shared" si="175"/>
        <v>6.5890410958904111</v>
      </c>
      <c r="G2056">
        <f t="shared" si="176"/>
        <v>0</v>
      </c>
      <c r="H2056">
        <f t="shared" si="177"/>
        <v>1</v>
      </c>
      <c r="I2056" s="4">
        <v>71400000</v>
      </c>
      <c r="J2056" s="4">
        <v>1</v>
      </c>
      <c r="K2056" s="4">
        <f>+I2056*J2056</f>
        <v>71400000</v>
      </c>
      <c r="L2056" s="3">
        <f t="shared" si="178"/>
        <v>0</v>
      </c>
      <c r="M2056" s="3">
        <f t="shared" si="179"/>
        <v>71400000</v>
      </c>
    </row>
    <row r="2057" spans="1:13" x14ac:dyDescent="0.35">
      <c r="A2057" s="1">
        <v>44317</v>
      </c>
      <c r="B2057" t="s">
        <v>2879</v>
      </c>
      <c r="C2057" t="s">
        <v>2877</v>
      </c>
      <c r="D2057" s="1">
        <v>44321</v>
      </c>
      <c r="E2057" s="1">
        <v>46512</v>
      </c>
      <c r="F2057">
        <f t="shared" si="175"/>
        <v>6.0027397260273974</v>
      </c>
      <c r="G2057">
        <f t="shared" si="176"/>
        <v>0</v>
      </c>
      <c r="H2057">
        <f t="shared" si="177"/>
        <v>1</v>
      </c>
      <c r="I2057" s="4">
        <v>34000</v>
      </c>
      <c r="J2057" s="4">
        <v>10000</v>
      </c>
      <c r="K2057" s="4">
        <f>+I2057*J2057</f>
        <v>340000000</v>
      </c>
      <c r="L2057" s="3">
        <f t="shared" si="178"/>
        <v>0</v>
      </c>
      <c r="M2057" s="3">
        <f t="shared" si="179"/>
        <v>340000000</v>
      </c>
    </row>
    <row r="2058" spans="1:13" x14ac:dyDescent="0.35">
      <c r="A2058" s="1">
        <v>42125</v>
      </c>
      <c r="B2058" t="s">
        <v>2880</v>
      </c>
      <c r="C2058" t="s">
        <v>2881</v>
      </c>
      <c r="D2058" s="1">
        <v>42149</v>
      </c>
      <c r="E2058" s="1">
        <v>43064</v>
      </c>
      <c r="F2058">
        <f t="shared" si="175"/>
        <v>2.506849315068493</v>
      </c>
      <c r="G2058">
        <f t="shared" si="176"/>
        <v>1</v>
      </c>
      <c r="H2058">
        <f t="shared" si="177"/>
        <v>0</v>
      </c>
      <c r="I2058" s="4">
        <v>50</v>
      </c>
      <c r="J2058" s="4">
        <v>1000000</v>
      </c>
      <c r="K2058" s="4">
        <f>+I2058*J2058</f>
        <v>50000000</v>
      </c>
      <c r="L2058" s="3">
        <f t="shared" si="178"/>
        <v>50000000</v>
      </c>
      <c r="M2058" s="3">
        <f t="shared" si="179"/>
        <v>0</v>
      </c>
    </row>
    <row r="2059" spans="1:13" x14ac:dyDescent="0.35">
      <c r="A2059" s="1">
        <v>42370</v>
      </c>
      <c r="B2059" t="s">
        <v>2882</v>
      </c>
      <c r="C2059" t="s">
        <v>2883</v>
      </c>
      <c r="D2059" s="1">
        <v>42377</v>
      </c>
      <c r="E2059" s="1">
        <v>44204</v>
      </c>
      <c r="F2059">
        <f t="shared" si="175"/>
        <v>5.0054794520547947</v>
      </c>
      <c r="G2059">
        <f t="shared" si="176"/>
        <v>0</v>
      </c>
      <c r="H2059">
        <f t="shared" si="177"/>
        <v>1</v>
      </c>
      <c r="I2059" s="4">
        <v>20000</v>
      </c>
      <c r="J2059" s="4">
        <v>10000</v>
      </c>
      <c r="K2059" s="4">
        <f>+I2059*J2059</f>
        <v>200000000</v>
      </c>
      <c r="L2059" s="3">
        <f t="shared" si="178"/>
        <v>0</v>
      </c>
      <c r="M2059" s="3">
        <f t="shared" si="179"/>
        <v>200000000</v>
      </c>
    </row>
    <row r="2060" spans="1:13" x14ac:dyDescent="0.35">
      <c r="A2060" s="1">
        <v>40664</v>
      </c>
      <c r="B2060" t="s">
        <v>2884</v>
      </c>
      <c r="C2060" t="s">
        <v>2883</v>
      </c>
      <c r="D2060" s="1">
        <v>40693</v>
      </c>
      <c r="E2060" s="1">
        <v>42885</v>
      </c>
      <c r="F2060">
        <f t="shared" si="175"/>
        <v>6.0054794520547947</v>
      </c>
      <c r="G2060">
        <f t="shared" si="176"/>
        <v>0</v>
      </c>
      <c r="H2060">
        <f t="shared" si="177"/>
        <v>1</v>
      </c>
      <c r="I2060" s="4">
        <v>50000</v>
      </c>
      <c r="J2060" s="4">
        <v>10000</v>
      </c>
      <c r="K2060" s="4">
        <f>+I2060*J2060</f>
        <v>500000000</v>
      </c>
      <c r="L2060" s="3">
        <f t="shared" si="178"/>
        <v>0</v>
      </c>
      <c r="M2060" s="3">
        <f t="shared" si="179"/>
        <v>500000000</v>
      </c>
    </row>
    <row r="2061" spans="1:13" x14ac:dyDescent="0.35">
      <c r="A2061" s="1">
        <v>41183</v>
      </c>
      <c r="B2061" t="s">
        <v>2885</v>
      </c>
      <c r="C2061" t="s">
        <v>2883</v>
      </c>
      <c r="D2061" s="1">
        <v>41197</v>
      </c>
      <c r="E2061" s="1">
        <v>43753</v>
      </c>
      <c r="F2061">
        <f t="shared" si="175"/>
        <v>7.0027397260273974</v>
      </c>
      <c r="G2061">
        <f t="shared" si="176"/>
        <v>0</v>
      </c>
      <c r="H2061">
        <f t="shared" si="177"/>
        <v>1</v>
      </c>
      <c r="I2061" s="4">
        <v>30000</v>
      </c>
      <c r="J2061" s="4">
        <v>10000</v>
      </c>
      <c r="K2061" s="4">
        <f>+I2061*J2061</f>
        <v>300000000</v>
      </c>
      <c r="L2061" s="3">
        <f t="shared" si="178"/>
        <v>0</v>
      </c>
      <c r="M2061" s="3">
        <f t="shared" si="179"/>
        <v>300000000</v>
      </c>
    </row>
    <row r="2062" spans="1:13" x14ac:dyDescent="0.35">
      <c r="A2062" s="1">
        <v>41518</v>
      </c>
      <c r="B2062" t="s">
        <v>2886</v>
      </c>
      <c r="C2062" t="s">
        <v>2883</v>
      </c>
      <c r="D2062" s="1">
        <v>41547</v>
      </c>
      <c r="E2062" s="1">
        <v>44469</v>
      </c>
      <c r="F2062">
        <f t="shared" si="175"/>
        <v>8.0054794520547947</v>
      </c>
      <c r="G2062">
        <f t="shared" si="176"/>
        <v>0</v>
      </c>
      <c r="H2062">
        <f t="shared" si="177"/>
        <v>1</v>
      </c>
      <c r="I2062" s="4">
        <v>50000</v>
      </c>
      <c r="J2062" s="4">
        <v>10000</v>
      </c>
      <c r="K2062" s="4">
        <f>+I2062*J2062</f>
        <v>500000000</v>
      </c>
      <c r="L2062" s="3">
        <f t="shared" si="178"/>
        <v>0</v>
      </c>
      <c r="M2062" s="3">
        <f t="shared" si="179"/>
        <v>500000000</v>
      </c>
    </row>
    <row r="2063" spans="1:13" x14ac:dyDescent="0.35">
      <c r="A2063" s="1">
        <v>41883</v>
      </c>
      <c r="B2063" t="s">
        <v>2887</v>
      </c>
      <c r="C2063" t="s">
        <v>2883</v>
      </c>
      <c r="D2063" s="1">
        <v>41892</v>
      </c>
      <c r="E2063" s="1">
        <v>44084</v>
      </c>
      <c r="F2063">
        <f t="shared" si="175"/>
        <v>6.0054794520547947</v>
      </c>
      <c r="G2063">
        <f t="shared" si="176"/>
        <v>0</v>
      </c>
      <c r="H2063">
        <f t="shared" si="177"/>
        <v>1</v>
      </c>
      <c r="I2063" s="4">
        <v>50000</v>
      </c>
      <c r="J2063" s="4">
        <v>10000</v>
      </c>
      <c r="K2063" s="4">
        <f>+I2063*J2063</f>
        <v>500000000</v>
      </c>
      <c r="L2063" s="3">
        <f t="shared" si="178"/>
        <v>0</v>
      </c>
      <c r="M2063" s="3">
        <f t="shared" si="179"/>
        <v>500000000</v>
      </c>
    </row>
    <row r="2064" spans="1:13" x14ac:dyDescent="0.35">
      <c r="A2064" s="1">
        <v>42095</v>
      </c>
      <c r="B2064" t="s">
        <v>2888</v>
      </c>
      <c r="C2064" t="s">
        <v>2883</v>
      </c>
      <c r="D2064" s="1">
        <v>42124</v>
      </c>
      <c r="E2064" s="1">
        <v>44316</v>
      </c>
      <c r="F2064">
        <f t="shared" si="175"/>
        <v>6.0054794520547947</v>
      </c>
      <c r="G2064">
        <f t="shared" si="176"/>
        <v>0</v>
      </c>
      <c r="H2064">
        <f t="shared" si="177"/>
        <v>1</v>
      </c>
      <c r="I2064" s="4">
        <v>50000</v>
      </c>
      <c r="J2064" s="4">
        <v>10000</v>
      </c>
      <c r="K2064" s="4">
        <f>+I2064*J2064</f>
        <v>500000000</v>
      </c>
      <c r="L2064" s="3">
        <f t="shared" si="178"/>
        <v>0</v>
      </c>
      <c r="M2064" s="3">
        <f t="shared" si="179"/>
        <v>500000000</v>
      </c>
    </row>
    <row r="2065" spans="1:13" x14ac:dyDescent="0.35">
      <c r="A2065" s="1">
        <v>42705</v>
      </c>
      <c r="B2065" t="s">
        <v>2889</v>
      </c>
      <c r="C2065" t="s">
        <v>2883</v>
      </c>
      <c r="D2065" s="1">
        <v>42716</v>
      </c>
      <c r="E2065" s="1">
        <v>44573</v>
      </c>
      <c r="F2065">
        <f t="shared" si="175"/>
        <v>5.087671232876712</v>
      </c>
      <c r="G2065">
        <f t="shared" si="176"/>
        <v>0</v>
      </c>
      <c r="H2065">
        <f t="shared" si="177"/>
        <v>1</v>
      </c>
      <c r="I2065" s="4">
        <v>50000</v>
      </c>
      <c r="J2065" s="4">
        <v>10000</v>
      </c>
      <c r="K2065" s="4">
        <f>+I2065*J2065</f>
        <v>500000000</v>
      </c>
      <c r="L2065" s="3">
        <f t="shared" si="178"/>
        <v>0</v>
      </c>
      <c r="M2065" s="3">
        <f t="shared" si="179"/>
        <v>500000000</v>
      </c>
    </row>
    <row r="2066" spans="1:13" x14ac:dyDescent="0.35">
      <c r="A2066" s="1">
        <v>42856</v>
      </c>
      <c r="B2066" t="s">
        <v>2890</v>
      </c>
      <c r="C2066" t="s">
        <v>2883</v>
      </c>
      <c r="D2066" s="1">
        <v>42870</v>
      </c>
      <c r="E2066" s="1">
        <v>45427</v>
      </c>
      <c r="F2066">
        <f t="shared" si="175"/>
        <v>7.0054794520547947</v>
      </c>
      <c r="G2066">
        <f t="shared" si="176"/>
        <v>0</v>
      </c>
      <c r="H2066">
        <f t="shared" si="177"/>
        <v>1</v>
      </c>
      <c r="I2066" s="4">
        <v>700000</v>
      </c>
      <c r="J2066" s="4">
        <v>1000</v>
      </c>
      <c r="K2066" s="4">
        <f>+I2066*J2066</f>
        <v>700000000</v>
      </c>
      <c r="L2066" s="3">
        <f t="shared" si="178"/>
        <v>0</v>
      </c>
      <c r="M2066" s="3">
        <f t="shared" si="179"/>
        <v>700000000</v>
      </c>
    </row>
    <row r="2067" spans="1:13" x14ac:dyDescent="0.35">
      <c r="A2067" s="1">
        <v>43070</v>
      </c>
      <c r="B2067" t="s">
        <v>2891</v>
      </c>
      <c r="C2067" t="s">
        <v>2883</v>
      </c>
      <c r="D2067" s="1">
        <v>43084</v>
      </c>
      <c r="E2067" s="1">
        <v>44972</v>
      </c>
      <c r="F2067">
        <f t="shared" si="175"/>
        <v>5.1726027397260275</v>
      </c>
      <c r="G2067">
        <f t="shared" si="176"/>
        <v>0</v>
      </c>
      <c r="H2067">
        <f t="shared" si="177"/>
        <v>1</v>
      </c>
      <c r="I2067" s="4">
        <v>86891</v>
      </c>
      <c r="J2067" s="4">
        <v>10000</v>
      </c>
      <c r="K2067" s="4">
        <f>+I2067*J2067</f>
        <v>868910000</v>
      </c>
      <c r="L2067" s="3">
        <f t="shared" si="178"/>
        <v>0</v>
      </c>
      <c r="M2067" s="3">
        <f t="shared" si="179"/>
        <v>868910000</v>
      </c>
    </row>
    <row r="2068" spans="1:13" x14ac:dyDescent="0.35">
      <c r="A2068" s="1">
        <v>43556</v>
      </c>
      <c r="B2068" t="s">
        <v>2892</v>
      </c>
      <c r="C2068" t="s">
        <v>2883</v>
      </c>
      <c r="D2068" s="1">
        <v>43570</v>
      </c>
      <c r="E2068" s="1">
        <v>46127</v>
      </c>
      <c r="F2068">
        <f t="shared" si="175"/>
        <v>7.0054794520547947</v>
      </c>
      <c r="G2068">
        <f t="shared" si="176"/>
        <v>0</v>
      </c>
      <c r="H2068">
        <f t="shared" si="177"/>
        <v>1</v>
      </c>
      <c r="I2068" s="4">
        <v>1000000</v>
      </c>
      <c r="J2068" s="4">
        <v>1000</v>
      </c>
      <c r="K2068" s="4">
        <f>+I2068*J2068</f>
        <v>1000000000</v>
      </c>
      <c r="L2068" s="3">
        <f t="shared" si="178"/>
        <v>0</v>
      </c>
      <c r="M2068" s="3">
        <f t="shared" si="179"/>
        <v>1000000000</v>
      </c>
    </row>
    <row r="2069" spans="1:13" x14ac:dyDescent="0.35">
      <c r="A2069" s="1">
        <v>43770</v>
      </c>
      <c r="B2069" t="s">
        <v>2893</v>
      </c>
      <c r="C2069" t="s">
        <v>2883</v>
      </c>
      <c r="D2069" s="1">
        <v>43794</v>
      </c>
      <c r="E2069" s="1">
        <v>46047</v>
      </c>
      <c r="F2069">
        <f t="shared" si="175"/>
        <v>6.1726027397260275</v>
      </c>
      <c r="G2069">
        <f t="shared" si="176"/>
        <v>0</v>
      </c>
      <c r="H2069">
        <f t="shared" si="177"/>
        <v>1</v>
      </c>
      <c r="I2069" s="4">
        <v>1000000</v>
      </c>
      <c r="J2069" s="4">
        <v>1000</v>
      </c>
      <c r="K2069" s="4">
        <f>+I2069*J2069</f>
        <v>1000000000</v>
      </c>
      <c r="L2069" s="3">
        <f t="shared" si="178"/>
        <v>0</v>
      </c>
      <c r="M2069" s="3">
        <f t="shared" si="179"/>
        <v>1000000000</v>
      </c>
    </row>
    <row r="2070" spans="1:13" x14ac:dyDescent="0.35">
      <c r="A2070" s="1">
        <v>44228</v>
      </c>
      <c r="B2070" t="s">
        <v>2894</v>
      </c>
      <c r="C2070" t="s">
        <v>2883</v>
      </c>
      <c r="D2070" s="1">
        <v>44242</v>
      </c>
      <c r="E2070" s="1">
        <v>47922</v>
      </c>
      <c r="F2070">
        <f t="shared" si="175"/>
        <v>10.082191780821917</v>
      </c>
      <c r="G2070">
        <f t="shared" si="176"/>
        <v>0</v>
      </c>
      <c r="H2070">
        <f t="shared" si="177"/>
        <v>1</v>
      </c>
      <c r="I2070" s="4">
        <v>1200000</v>
      </c>
      <c r="J2070" s="4">
        <v>1000</v>
      </c>
      <c r="K2070" s="4">
        <f>+I2070*J2070</f>
        <v>1200000000</v>
      </c>
      <c r="L2070" s="3">
        <f t="shared" si="178"/>
        <v>0</v>
      </c>
      <c r="M2070" s="3">
        <f t="shared" si="179"/>
        <v>1200000000</v>
      </c>
    </row>
    <row r="2071" spans="1:13" x14ac:dyDescent="0.35">
      <c r="A2071" s="1">
        <v>44470</v>
      </c>
      <c r="B2071" t="s">
        <v>2895</v>
      </c>
      <c r="C2071" t="s">
        <v>2883</v>
      </c>
      <c r="D2071" s="1">
        <v>44474</v>
      </c>
      <c r="E2071" s="1">
        <v>46300</v>
      </c>
      <c r="F2071">
        <f t="shared" si="175"/>
        <v>5.0027397260273974</v>
      </c>
      <c r="G2071">
        <f t="shared" si="176"/>
        <v>0</v>
      </c>
      <c r="H2071">
        <f t="shared" si="177"/>
        <v>1</v>
      </c>
      <c r="I2071" s="4">
        <v>1500000</v>
      </c>
      <c r="J2071" s="4">
        <v>1000</v>
      </c>
      <c r="K2071" s="4">
        <f>+I2071*J2071</f>
        <v>1500000000</v>
      </c>
      <c r="L2071" s="3">
        <f t="shared" si="178"/>
        <v>0</v>
      </c>
      <c r="M2071" s="3">
        <f t="shared" si="179"/>
        <v>1500000000</v>
      </c>
    </row>
    <row r="2072" spans="1:13" x14ac:dyDescent="0.35">
      <c r="A2072" s="1">
        <v>43070</v>
      </c>
      <c r="B2072" t="s">
        <v>2896</v>
      </c>
      <c r="C2072" t="s">
        <v>2883</v>
      </c>
      <c r="D2072" s="1">
        <v>43084</v>
      </c>
      <c r="E2072" s="1">
        <v>45703</v>
      </c>
      <c r="F2072">
        <f t="shared" si="175"/>
        <v>7.1753424657534248</v>
      </c>
      <c r="G2072">
        <f t="shared" si="176"/>
        <v>0</v>
      </c>
      <c r="H2072">
        <f t="shared" si="177"/>
        <v>1</v>
      </c>
      <c r="I2072" s="4">
        <v>21611</v>
      </c>
      <c r="J2072" s="4">
        <v>10000</v>
      </c>
      <c r="K2072" s="4">
        <f>+I2072*J2072</f>
        <v>216110000</v>
      </c>
      <c r="L2072" s="3">
        <f t="shared" si="178"/>
        <v>0</v>
      </c>
      <c r="M2072" s="3">
        <f t="shared" si="179"/>
        <v>216110000</v>
      </c>
    </row>
    <row r="2073" spans="1:13" x14ac:dyDescent="0.35">
      <c r="A2073" s="1">
        <v>43344</v>
      </c>
      <c r="B2073" t="s">
        <v>2897</v>
      </c>
      <c r="C2073" t="s">
        <v>2883</v>
      </c>
      <c r="D2073" s="1">
        <v>43361</v>
      </c>
      <c r="E2073" s="1">
        <v>45309</v>
      </c>
      <c r="F2073">
        <f t="shared" si="175"/>
        <v>5.3369863013698629</v>
      </c>
      <c r="G2073">
        <f t="shared" si="176"/>
        <v>0</v>
      </c>
      <c r="H2073">
        <f t="shared" si="177"/>
        <v>1</v>
      </c>
      <c r="I2073" s="4">
        <v>20000</v>
      </c>
      <c r="J2073" s="4">
        <v>10000</v>
      </c>
      <c r="K2073" s="4">
        <f>+I2073*J2073</f>
        <v>200000000</v>
      </c>
      <c r="L2073" s="3">
        <f t="shared" si="178"/>
        <v>0</v>
      </c>
      <c r="M2073" s="3">
        <f t="shared" si="179"/>
        <v>200000000</v>
      </c>
    </row>
    <row r="2074" spans="1:13" x14ac:dyDescent="0.35">
      <c r="A2074" s="1">
        <v>43344</v>
      </c>
      <c r="B2074" t="s">
        <v>2898</v>
      </c>
      <c r="C2074" t="s">
        <v>2883</v>
      </c>
      <c r="D2074" s="1">
        <v>43361</v>
      </c>
      <c r="E2074" s="1">
        <v>46283</v>
      </c>
      <c r="F2074">
        <f t="shared" si="175"/>
        <v>8.0054794520547947</v>
      </c>
      <c r="G2074">
        <f t="shared" si="176"/>
        <v>0</v>
      </c>
      <c r="H2074">
        <f t="shared" si="177"/>
        <v>1</v>
      </c>
      <c r="I2074" s="4">
        <v>80000</v>
      </c>
      <c r="J2074" s="4">
        <v>10000</v>
      </c>
      <c r="K2074" s="4">
        <f>+I2074*J2074</f>
        <v>800000000</v>
      </c>
      <c r="L2074" s="3">
        <f t="shared" si="178"/>
        <v>0</v>
      </c>
      <c r="M2074" s="3">
        <f t="shared" si="179"/>
        <v>800000000</v>
      </c>
    </row>
    <row r="2075" spans="1:13" x14ac:dyDescent="0.35">
      <c r="A2075" s="1">
        <v>40940</v>
      </c>
      <c r="B2075" t="s">
        <v>2899</v>
      </c>
      <c r="C2075" t="s">
        <v>2900</v>
      </c>
      <c r="D2075" s="1">
        <v>40940</v>
      </c>
      <c r="E2075" s="1">
        <v>41306</v>
      </c>
      <c r="F2075">
        <f t="shared" si="175"/>
        <v>1.0027397260273974</v>
      </c>
      <c r="G2075">
        <f t="shared" si="176"/>
        <v>1</v>
      </c>
      <c r="H2075">
        <f t="shared" si="177"/>
        <v>0</v>
      </c>
      <c r="I2075" s="4">
        <v>30000</v>
      </c>
      <c r="J2075" s="4">
        <v>1000</v>
      </c>
      <c r="K2075" s="4">
        <f>+I2075*J2075</f>
        <v>30000000</v>
      </c>
      <c r="L2075" s="3">
        <f t="shared" si="178"/>
        <v>30000000</v>
      </c>
      <c r="M2075" s="3">
        <f t="shared" si="179"/>
        <v>0</v>
      </c>
    </row>
    <row r="2076" spans="1:13" x14ac:dyDescent="0.35">
      <c r="A2076" s="1">
        <v>41306</v>
      </c>
      <c r="B2076" t="s">
        <v>2901</v>
      </c>
      <c r="C2076" t="s">
        <v>2900</v>
      </c>
      <c r="D2076" s="1">
        <v>41325</v>
      </c>
      <c r="E2076" s="1">
        <v>41690</v>
      </c>
      <c r="F2076">
        <f t="shared" si="175"/>
        <v>1</v>
      </c>
      <c r="G2076">
        <f t="shared" si="176"/>
        <v>1</v>
      </c>
      <c r="H2076">
        <f t="shared" si="177"/>
        <v>0</v>
      </c>
      <c r="I2076" s="4">
        <v>40</v>
      </c>
      <c r="J2076" s="4">
        <v>1000000</v>
      </c>
      <c r="K2076" s="4">
        <f>+I2076*J2076</f>
        <v>40000000</v>
      </c>
      <c r="L2076" s="3">
        <f t="shared" si="178"/>
        <v>40000000</v>
      </c>
      <c r="M2076" s="3">
        <f t="shared" si="179"/>
        <v>0</v>
      </c>
    </row>
    <row r="2077" spans="1:13" x14ac:dyDescent="0.35">
      <c r="A2077" s="1">
        <v>41944</v>
      </c>
      <c r="B2077" t="s">
        <v>2902</v>
      </c>
      <c r="C2077" t="s">
        <v>2900</v>
      </c>
      <c r="D2077" s="1">
        <v>41957</v>
      </c>
      <c r="E2077" s="1">
        <v>42688</v>
      </c>
      <c r="F2077">
        <f t="shared" si="175"/>
        <v>2.0027397260273974</v>
      </c>
      <c r="G2077">
        <f t="shared" si="176"/>
        <v>1</v>
      </c>
      <c r="H2077">
        <f t="shared" si="177"/>
        <v>0</v>
      </c>
      <c r="I2077" s="4">
        <v>30</v>
      </c>
      <c r="J2077" s="4">
        <v>1000000</v>
      </c>
      <c r="K2077" s="4">
        <f>+I2077*J2077</f>
        <v>30000000</v>
      </c>
      <c r="L2077" s="3">
        <f t="shared" si="178"/>
        <v>30000000</v>
      </c>
      <c r="M2077" s="3">
        <f t="shared" si="179"/>
        <v>0</v>
      </c>
    </row>
    <row r="2078" spans="1:13" x14ac:dyDescent="0.35">
      <c r="A2078" s="1">
        <v>43800</v>
      </c>
      <c r="B2078" t="s">
        <v>2903</v>
      </c>
      <c r="C2078" t="s">
        <v>2904</v>
      </c>
      <c r="D2078" s="1">
        <v>43805</v>
      </c>
      <c r="E2078" s="1">
        <v>47837</v>
      </c>
      <c r="F2078">
        <f t="shared" si="175"/>
        <v>11.046575342465754</v>
      </c>
      <c r="G2078">
        <f t="shared" si="176"/>
        <v>0</v>
      </c>
      <c r="H2078">
        <f t="shared" si="177"/>
        <v>1</v>
      </c>
      <c r="I2078" s="4">
        <v>30500</v>
      </c>
      <c r="J2078" s="4">
        <v>10000</v>
      </c>
      <c r="K2078" s="4">
        <f>+I2078*J2078</f>
        <v>305000000</v>
      </c>
      <c r="L2078" s="3">
        <f t="shared" si="178"/>
        <v>0</v>
      </c>
      <c r="M2078" s="3">
        <f t="shared" si="179"/>
        <v>305000000</v>
      </c>
    </row>
    <row r="2079" spans="1:13" x14ac:dyDescent="0.35">
      <c r="A2079" s="1">
        <v>43800</v>
      </c>
      <c r="B2079" t="s">
        <v>2905</v>
      </c>
      <c r="C2079" t="s">
        <v>2906</v>
      </c>
      <c r="D2079" s="1">
        <v>43815</v>
      </c>
      <c r="E2079" s="1">
        <v>45642</v>
      </c>
      <c r="F2079">
        <f t="shared" si="175"/>
        <v>5.0054794520547947</v>
      </c>
      <c r="G2079">
        <f t="shared" si="176"/>
        <v>0</v>
      </c>
      <c r="H2079">
        <f t="shared" si="177"/>
        <v>1</v>
      </c>
      <c r="I2079" s="4">
        <v>120000</v>
      </c>
      <c r="J2079" s="4">
        <v>1000</v>
      </c>
      <c r="K2079" s="4">
        <f>+I2079*J2079</f>
        <v>120000000</v>
      </c>
      <c r="L2079" s="3">
        <f t="shared" si="178"/>
        <v>0</v>
      </c>
      <c r="M2079" s="3">
        <f t="shared" si="179"/>
        <v>120000000</v>
      </c>
    </row>
    <row r="2080" spans="1:13" x14ac:dyDescent="0.35">
      <c r="A2080" s="1">
        <v>43922</v>
      </c>
      <c r="B2080" t="s">
        <v>2907</v>
      </c>
      <c r="C2080" t="s">
        <v>2908</v>
      </c>
      <c r="D2080" s="1">
        <v>43934</v>
      </c>
      <c r="E2080" s="1">
        <v>44299</v>
      </c>
      <c r="F2080">
        <f t="shared" si="175"/>
        <v>1</v>
      </c>
      <c r="G2080">
        <f t="shared" si="176"/>
        <v>1</v>
      </c>
      <c r="H2080">
        <f t="shared" si="177"/>
        <v>0</v>
      </c>
      <c r="I2080" s="4">
        <v>500000</v>
      </c>
      <c r="J2080" s="4">
        <v>1000</v>
      </c>
      <c r="K2080" s="4">
        <f>+I2080*J2080</f>
        <v>500000000</v>
      </c>
      <c r="L2080" s="3">
        <f t="shared" si="178"/>
        <v>500000000</v>
      </c>
      <c r="M2080" s="3">
        <f t="shared" si="179"/>
        <v>0</v>
      </c>
    </row>
    <row r="2081" spans="1:13" x14ac:dyDescent="0.35">
      <c r="A2081" s="1">
        <v>43952</v>
      </c>
      <c r="B2081" t="s">
        <v>2909</v>
      </c>
      <c r="C2081" t="s">
        <v>2908</v>
      </c>
      <c r="D2081" s="1">
        <v>43956</v>
      </c>
      <c r="E2081" s="1">
        <v>44686</v>
      </c>
      <c r="F2081">
        <f t="shared" si="175"/>
        <v>2</v>
      </c>
      <c r="G2081">
        <f t="shared" si="176"/>
        <v>1</v>
      </c>
      <c r="H2081">
        <f t="shared" si="177"/>
        <v>0</v>
      </c>
      <c r="I2081" s="4">
        <v>300000</v>
      </c>
      <c r="J2081" s="4">
        <v>1000</v>
      </c>
      <c r="K2081" s="4">
        <f>+I2081*J2081</f>
        <v>300000000</v>
      </c>
      <c r="L2081" s="3">
        <f t="shared" si="178"/>
        <v>300000000</v>
      </c>
      <c r="M2081" s="3">
        <f t="shared" si="179"/>
        <v>0</v>
      </c>
    </row>
    <row r="2082" spans="1:13" x14ac:dyDescent="0.35">
      <c r="A2082" s="1">
        <v>43952</v>
      </c>
      <c r="B2082" t="s">
        <v>2910</v>
      </c>
      <c r="C2082" t="s">
        <v>2908</v>
      </c>
      <c r="D2082" s="1">
        <v>43956</v>
      </c>
      <c r="E2082" s="1">
        <v>44870</v>
      </c>
      <c r="F2082">
        <f t="shared" si="175"/>
        <v>2.504109589041096</v>
      </c>
      <c r="G2082">
        <f t="shared" si="176"/>
        <v>1</v>
      </c>
      <c r="H2082">
        <f t="shared" si="177"/>
        <v>0</v>
      </c>
      <c r="I2082" s="4">
        <v>200000</v>
      </c>
      <c r="J2082" s="4">
        <v>1000</v>
      </c>
      <c r="K2082" s="4">
        <f>+I2082*J2082</f>
        <v>200000000</v>
      </c>
      <c r="L2082" s="3">
        <f t="shared" si="178"/>
        <v>200000000</v>
      </c>
      <c r="M2082" s="3">
        <f t="shared" si="179"/>
        <v>0</v>
      </c>
    </row>
    <row r="2083" spans="1:13" x14ac:dyDescent="0.35">
      <c r="A2083" s="1">
        <v>44228</v>
      </c>
      <c r="B2083" t="s">
        <v>2911</v>
      </c>
      <c r="C2083" t="s">
        <v>2908</v>
      </c>
      <c r="D2083" s="1">
        <v>44245</v>
      </c>
      <c r="E2083" s="1">
        <v>45706</v>
      </c>
      <c r="F2083">
        <f t="shared" si="175"/>
        <v>4.0027397260273974</v>
      </c>
      <c r="G2083">
        <f t="shared" si="176"/>
        <v>1</v>
      </c>
      <c r="H2083">
        <f t="shared" si="177"/>
        <v>0</v>
      </c>
      <c r="I2083" s="4">
        <v>1000000</v>
      </c>
      <c r="J2083" s="4">
        <v>1000</v>
      </c>
      <c r="K2083" s="4">
        <f>+I2083*J2083</f>
        <v>1000000000</v>
      </c>
      <c r="L2083" s="3">
        <f t="shared" si="178"/>
        <v>1000000000</v>
      </c>
      <c r="M2083" s="3">
        <f t="shared" si="179"/>
        <v>0</v>
      </c>
    </row>
    <row r="2084" spans="1:13" x14ac:dyDescent="0.35">
      <c r="A2084" s="1">
        <v>40725</v>
      </c>
      <c r="B2084" t="s">
        <v>2912</v>
      </c>
      <c r="C2084" t="s">
        <v>2908</v>
      </c>
      <c r="D2084" s="1">
        <v>40739</v>
      </c>
      <c r="E2084" s="1">
        <v>42566</v>
      </c>
      <c r="F2084">
        <f t="shared" si="175"/>
        <v>5.0054794520547947</v>
      </c>
      <c r="G2084">
        <f t="shared" si="176"/>
        <v>0</v>
      </c>
      <c r="H2084">
        <f t="shared" si="177"/>
        <v>1</v>
      </c>
      <c r="I2084" s="4">
        <v>21510</v>
      </c>
      <c r="J2084" s="4">
        <v>10000</v>
      </c>
      <c r="K2084" s="4">
        <f>+I2084*J2084</f>
        <v>215100000</v>
      </c>
      <c r="L2084" s="3">
        <f t="shared" si="178"/>
        <v>0</v>
      </c>
      <c r="M2084" s="3">
        <f t="shared" si="179"/>
        <v>215100000</v>
      </c>
    </row>
    <row r="2085" spans="1:13" x14ac:dyDescent="0.35">
      <c r="A2085" s="1">
        <v>41061</v>
      </c>
      <c r="B2085" t="s">
        <v>2913</v>
      </c>
      <c r="C2085" t="s">
        <v>2908</v>
      </c>
      <c r="D2085" s="1">
        <v>41075</v>
      </c>
      <c r="E2085" s="1">
        <v>43266</v>
      </c>
      <c r="F2085">
        <f t="shared" si="175"/>
        <v>6.0027397260273974</v>
      </c>
      <c r="G2085">
        <f t="shared" si="176"/>
        <v>0</v>
      </c>
      <c r="H2085">
        <f t="shared" si="177"/>
        <v>1</v>
      </c>
      <c r="I2085" s="4">
        <v>22000</v>
      </c>
      <c r="J2085" s="4">
        <v>10000</v>
      </c>
      <c r="K2085" s="4">
        <f>+I2085*J2085</f>
        <v>220000000</v>
      </c>
      <c r="L2085" s="3">
        <f t="shared" si="178"/>
        <v>0</v>
      </c>
      <c r="M2085" s="3">
        <f t="shared" si="179"/>
        <v>220000000</v>
      </c>
    </row>
    <row r="2086" spans="1:13" x14ac:dyDescent="0.35">
      <c r="A2086" s="1">
        <v>41487</v>
      </c>
      <c r="B2086" t="s">
        <v>2914</v>
      </c>
      <c r="C2086" t="s">
        <v>2908</v>
      </c>
      <c r="D2086" s="1">
        <v>41487</v>
      </c>
      <c r="E2086" s="1">
        <v>43313</v>
      </c>
      <c r="F2086">
        <f t="shared" si="175"/>
        <v>5.0027397260273974</v>
      </c>
      <c r="G2086">
        <f t="shared" si="176"/>
        <v>0</v>
      </c>
      <c r="H2086">
        <f t="shared" si="177"/>
        <v>1</v>
      </c>
      <c r="I2086" s="4">
        <v>40000</v>
      </c>
      <c r="J2086" s="4">
        <v>10000</v>
      </c>
      <c r="K2086" s="4">
        <f>+I2086*J2086</f>
        <v>400000000</v>
      </c>
      <c r="L2086" s="3">
        <f t="shared" si="178"/>
        <v>0</v>
      </c>
      <c r="M2086" s="3">
        <f t="shared" si="179"/>
        <v>400000000</v>
      </c>
    </row>
    <row r="2087" spans="1:13" x14ac:dyDescent="0.35">
      <c r="A2087" s="1">
        <v>42767</v>
      </c>
      <c r="B2087" t="s">
        <v>2915</v>
      </c>
      <c r="C2087" t="s">
        <v>2908</v>
      </c>
      <c r="D2087" s="1">
        <v>42779</v>
      </c>
      <c r="E2087" s="1">
        <v>43874</v>
      </c>
      <c r="F2087">
        <f t="shared" si="175"/>
        <v>3</v>
      </c>
      <c r="G2087">
        <f t="shared" si="176"/>
        <v>1</v>
      </c>
      <c r="H2087">
        <f t="shared" si="177"/>
        <v>0</v>
      </c>
      <c r="I2087" s="4">
        <v>30000</v>
      </c>
      <c r="J2087" s="4">
        <v>10000</v>
      </c>
      <c r="K2087" s="4">
        <f>+I2087*J2087</f>
        <v>300000000</v>
      </c>
      <c r="L2087" s="3">
        <f t="shared" si="178"/>
        <v>300000000</v>
      </c>
      <c r="M2087" s="3">
        <f t="shared" si="179"/>
        <v>0</v>
      </c>
    </row>
    <row r="2088" spans="1:13" x14ac:dyDescent="0.35">
      <c r="A2088" s="1">
        <v>42917</v>
      </c>
      <c r="B2088" t="s">
        <v>2916</v>
      </c>
      <c r="C2088" t="s">
        <v>2908</v>
      </c>
      <c r="D2088" s="1">
        <v>42920</v>
      </c>
      <c r="E2088" s="1">
        <v>43650</v>
      </c>
      <c r="F2088">
        <f t="shared" si="175"/>
        <v>2</v>
      </c>
      <c r="G2088">
        <f t="shared" si="176"/>
        <v>1</v>
      </c>
      <c r="H2088">
        <f t="shared" si="177"/>
        <v>0</v>
      </c>
      <c r="I2088" s="4">
        <v>20000</v>
      </c>
      <c r="J2088" s="4">
        <v>10000</v>
      </c>
      <c r="K2088" s="4">
        <f>+I2088*J2088</f>
        <v>200000000</v>
      </c>
      <c r="L2088" s="3">
        <f t="shared" si="178"/>
        <v>200000000</v>
      </c>
      <c r="M2088" s="3">
        <f t="shared" si="179"/>
        <v>0</v>
      </c>
    </row>
    <row r="2089" spans="1:13" x14ac:dyDescent="0.35">
      <c r="A2089" s="1">
        <v>43556</v>
      </c>
      <c r="B2089" t="s">
        <v>2917</v>
      </c>
      <c r="C2089" t="s">
        <v>2908</v>
      </c>
      <c r="D2089" s="1">
        <v>43565</v>
      </c>
      <c r="E2089" s="1">
        <v>44844</v>
      </c>
      <c r="F2089">
        <f t="shared" si="175"/>
        <v>3.504109589041096</v>
      </c>
      <c r="G2089">
        <f t="shared" si="176"/>
        <v>1</v>
      </c>
      <c r="H2089">
        <f t="shared" si="177"/>
        <v>0</v>
      </c>
      <c r="I2089" s="4">
        <v>40000</v>
      </c>
      <c r="J2089" s="4">
        <v>10000</v>
      </c>
      <c r="K2089" s="4">
        <f>+I2089*J2089</f>
        <v>400000000</v>
      </c>
      <c r="L2089" s="3">
        <f t="shared" si="178"/>
        <v>400000000</v>
      </c>
      <c r="M2089" s="3">
        <f t="shared" si="179"/>
        <v>0</v>
      </c>
    </row>
    <row r="2090" spans="1:13" x14ac:dyDescent="0.35">
      <c r="A2090" s="1">
        <v>40725</v>
      </c>
      <c r="B2090" t="s">
        <v>2918</v>
      </c>
      <c r="C2090" t="s">
        <v>2908</v>
      </c>
      <c r="D2090" s="1">
        <v>40739</v>
      </c>
      <c r="E2090" s="1">
        <v>42931</v>
      </c>
      <c r="F2090">
        <f t="shared" si="175"/>
        <v>6.0054794520547947</v>
      </c>
      <c r="G2090">
        <f t="shared" si="176"/>
        <v>0</v>
      </c>
      <c r="H2090">
        <f t="shared" si="177"/>
        <v>1</v>
      </c>
      <c r="I2090" s="4">
        <v>8490</v>
      </c>
      <c r="J2090" s="4">
        <v>10000</v>
      </c>
      <c r="K2090" s="4">
        <f>+I2090*J2090</f>
        <v>84900000</v>
      </c>
      <c r="L2090" s="3">
        <f t="shared" si="178"/>
        <v>0</v>
      </c>
      <c r="M2090" s="3">
        <f t="shared" si="179"/>
        <v>84900000</v>
      </c>
    </row>
    <row r="2091" spans="1:13" x14ac:dyDescent="0.35">
      <c r="A2091" s="1">
        <v>41061</v>
      </c>
      <c r="B2091" t="s">
        <v>2919</v>
      </c>
      <c r="C2091" t="s">
        <v>2908</v>
      </c>
      <c r="D2091" s="1">
        <v>41075</v>
      </c>
      <c r="E2091" s="1">
        <v>43631</v>
      </c>
      <c r="F2091">
        <f t="shared" si="175"/>
        <v>7.0027397260273974</v>
      </c>
      <c r="G2091">
        <f t="shared" si="176"/>
        <v>0</v>
      </c>
      <c r="H2091">
        <f t="shared" si="177"/>
        <v>1</v>
      </c>
      <c r="I2091" s="4">
        <v>8000</v>
      </c>
      <c r="J2091" s="4">
        <v>10000</v>
      </c>
      <c r="K2091" s="4">
        <f>+I2091*J2091</f>
        <v>80000000</v>
      </c>
      <c r="L2091" s="3">
        <f t="shared" si="178"/>
        <v>0</v>
      </c>
      <c r="M2091" s="3">
        <f t="shared" si="179"/>
        <v>80000000</v>
      </c>
    </row>
    <row r="2092" spans="1:13" x14ac:dyDescent="0.35">
      <c r="A2092" s="1">
        <v>43709</v>
      </c>
      <c r="B2092" t="s">
        <v>2920</v>
      </c>
      <c r="C2092" t="s">
        <v>2921</v>
      </c>
      <c r="D2092" s="1">
        <v>43723</v>
      </c>
      <c r="E2092" s="1">
        <v>46280</v>
      </c>
      <c r="F2092">
        <f t="shared" si="175"/>
        <v>7.0054794520547947</v>
      </c>
      <c r="G2092">
        <f t="shared" si="176"/>
        <v>0</v>
      </c>
      <c r="H2092">
        <f t="shared" si="177"/>
        <v>1</v>
      </c>
      <c r="I2092" s="4">
        <v>150000</v>
      </c>
      <c r="J2092" s="4">
        <v>1000</v>
      </c>
      <c r="K2092" s="4">
        <f>+I2092*J2092</f>
        <v>150000000</v>
      </c>
      <c r="L2092" s="3">
        <f t="shared" si="178"/>
        <v>0</v>
      </c>
      <c r="M2092" s="3">
        <f t="shared" si="179"/>
        <v>150000000</v>
      </c>
    </row>
    <row r="2093" spans="1:13" x14ac:dyDescent="0.35">
      <c r="A2093" s="1">
        <v>44228</v>
      </c>
      <c r="B2093" t="s">
        <v>2922</v>
      </c>
      <c r="C2093" t="s">
        <v>2921</v>
      </c>
      <c r="D2093" s="1">
        <v>44239</v>
      </c>
      <c r="E2093" s="1">
        <v>46065</v>
      </c>
      <c r="F2093">
        <f t="shared" si="175"/>
        <v>5.0027397260273974</v>
      </c>
      <c r="G2093">
        <f t="shared" si="176"/>
        <v>0</v>
      </c>
      <c r="H2093">
        <f t="shared" si="177"/>
        <v>1</v>
      </c>
      <c r="I2093" s="4">
        <v>100000</v>
      </c>
      <c r="J2093" s="4">
        <v>1000</v>
      </c>
      <c r="K2093" s="4">
        <f>+I2093*J2093</f>
        <v>100000000</v>
      </c>
      <c r="L2093" s="3">
        <f t="shared" si="178"/>
        <v>0</v>
      </c>
      <c r="M2093" s="3">
        <f t="shared" si="179"/>
        <v>100000000</v>
      </c>
    </row>
    <row r="2094" spans="1:13" x14ac:dyDescent="0.35">
      <c r="A2094" s="1">
        <v>42491</v>
      </c>
      <c r="B2094" t="s">
        <v>2923</v>
      </c>
      <c r="C2094" t="s">
        <v>2924</v>
      </c>
      <c r="D2094" s="1">
        <v>42507</v>
      </c>
      <c r="E2094" s="1">
        <v>2958237</v>
      </c>
      <c r="F2094">
        <f t="shared" si="175"/>
        <v>7988.3013698630139</v>
      </c>
      <c r="G2094">
        <f t="shared" si="176"/>
        <v>0</v>
      </c>
      <c r="H2094">
        <f t="shared" si="177"/>
        <v>1</v>
      </c>
      <c r="I2094" s="4">
        <v>50000</v>
      </c>
      <c r="J2094" s="4">
        <v>1000</v>
      </c>
      <c r="K2094" s="4">
        <f>+I2094*J2094</f>
        <v>50000000</v>
      </c>
      <c r="L2094" s="3">
        <f t="shared" si="178"/>
        <v>0</v>
      </c>
      <c r="M2094" s="3">
        <f t="shared" si="179"/>
        <v>50000000</v>
      </c>
    </row>
    <row r="2095" spans="1:13" x14ac:dyDescent="0.35">
      <c r="A2095" s="1">
        <v>41760</v>
      </c>
      <c r="B2095" t="s">
        <v>2925</v>
      </c>
      <c r="C2095" t="s">
        <v>2787</v>
      </c>
      <c r="D2095" s="1">
        <v>41768</v>
      </c>
      <c r="E2095" s="1">
        <v>43960</v>
      </c>
      <c r="F2095">
        <f t="shared" si="175"/>
        <v>6.0054794520547947</v>
      </c>
      <c r="G2095">
        <f t="shared" si="176"/>
        <v>0</v>
      </c>
      <c r="H2095">
        <f t="shared" si="177"/>
        <v>1</v>
      </c>
      <c r="I2095" s="4">
        <v>75000</v>
      </c>
      <c r="J2095" s="4">
        <v>10000</v>
      </c>
      <c r="K2095" s="4">
        <f>+I2095*J2095</f>
        <v>750000000</v>
      </c>
      <c r="L2095" s="3">
        <f t="shared" si="178"/>
        <v>0</v>
      </c>
      <c r="M2095" s="3">
        <f t="shared" si="179"/>
        <v>750000000</v>
      </c>
    </row>
    <row r="2096" spans="1:13" x14ac:dyDescent="0.35">
      <c r="A2096" s="1">
        <v>40664</v>
      </c>
      <c r="B2096" t="s">
        <v>2926</v>
      </c>
      <c r="C2096" t="s">
        <v>2787</v>
      </c>
      <c r="D2096" s="1">
        <v>40665</v>
      </c>
      <c r="E2096" s="1">
        <v>41985</v>
      </c>
      <c r="F2096">
        <f t="shared" si="175"/>
        <v>3.6164383561643834</v>
      </c>
      <c r="G2096">
        <f t="shared" si="176"/>
        <v>1</v>
      </c>
      <c r="H2096">
        <f t="shared" si="177"/>
        <v>0</v>
      </c>
      <c r="I2096" s="4">
        <v>65000</v>
      </c>
      <c r="J2096" s="4">
        <v>10000</v>
      </c>
      <c r="K2096" s="4">
        <f>+I2096*J2096</f>
        <v>650000000</v>
      </c>
      <c r="L2096" s="3">
        <f t="shared" si="178"/>
        <v>650000000</v>
      </c>
      <c r="M2096" s="3">
        <f t="shared" si="179"/>
        <v>0</v>
      </c>
    </row>
    <row r="2097" spans="1:13" x14ac:dyDescent="0.35">
      <c r="A2097" s="1">
        <v>41426</v>
      </c>
      <c r="B2097" t="s">
        <v>2927</v>
      </c>
      <c r="C2097" t="s">
        <v>2787</v>
      </c>
      <c r="D2097" s="1">
        <v>41440</v>
      </c>
      <c r="E2097" s="1">
        <v>44331</v>
      </c>
      <c r="F2097">
        <f t="shared" si="175"/>
        <v>7.9205479452054792</v>
      </c>
      <c r="G2097">
        <f t="shared" si="176"/>
        <v>0</v>
      </c>
      <c r="H2097">
        <f t="shared" si="177"/>
        <v>1</v>
      </c>
      <c r="I2097" s="4">
        <v>100000</v>
      </c>
      <c r="J2097" s="4">
        <v>10000</v>
      </c>
      <c r="K2097" s="4">
        <f>+I2097*J2097</f>
        <v>1000000000</v>
      </c>
      <c r="L2097" s="3">
        <f t="shared" si="178"/>
        <v>0</v>
      </c>
      <c r="M2097" s="3">
        <f t="shared" si="179"/>
        <v>1000000000</v>
      </c>
    </row>
    <row r="2098" spans="1:13" x14ac:dyDescent="0.35">
      <c r="A2098" s="1">
        <v>41426</v>
      </c>
      <c r="B2098" t="s">
        <v>2928</v>
      </c>
      <c r="C2098" t="s">
        <v>2787</v>
      </c>
      <c r="D2098" s="1">
        <v>41440</v>
      </c>
      <c r="E2098" s="1">
        <v>45061</v>
      </c>
      <c r="F2098">
        <f t="shared" si="175"/>
        <v>9.9205479452054792</v>
      </c>
      <c r="G2098">
        <f t="shared" si="176"/>
        <v>0</v>
      </c>
      <c r="H2098">
        <f t="shared" si="177"/>
        <v>1</v>
      </c>
      <c r="I2098" s="4">
        <v>60000</v>
      </c>
      <c r="J2098" s="4">
        <v>10000</v>
      </c>
      <c r="K2098" s="4">
        <f>+I2098*J2098</f>
        <v>600000000</v>
      </c>
      <c r="L2098" s="3">
        <f t="shared" si="178"/>
        <v>0</v>
      </c>
      <c r="M2098" s="3">
        <f t="shared" si="179"/>
        <v>600000000</v>
      </c>
    </row>
    <row r="2099" spans="1:13" x14ac:dyDescent="0.35">
      <c r="A2099" s="1">
        <v>40878</v>
      </c>
      <c r="B2099" t="s">
        <v>2929</v>
      </c>
      <c r="C2099" t="s">
        <v>2780</v>
      </c>
      <c r="D2099" s="1">
        <v>40906</v>
      </c>
      <c r="E2099" s="1">
        <v>43696</v>
      </c>
      <c r="F2099">
        <f t="shared" si="175"/>
        <v>7.6438356164383565</v>
      </c>
      <c r="G2099">
        <f t="shared" si="176"/>
        <v>0</v>
      </c>
      <c r="H2099">
        <f t="shared" si="177"/>
        <v>1</v>
      </c>
      <c r="I2099" s="4">
        <v>425</v>
      </c>
      <c r="J2099" s="4">
        <v>1000000</v>
      </c>
      <c r="K2099" s="4">
        <f>+I2099*J2099</f>
        <v>425000000</v>
      </c>
      <c r="L2099" s="3">
        <f t="shared" si="178"/>
        <v>0</v>
      </c>
      <c r="M2099" s="3">
        <f t="shared" si="179"/>
        <v>425000000</v>
      </c>
    </row>
    <row r="2100" spans="1:13" x14ac:dyDescent="0.35">
      <c r="A2100" s="1">
        <v>43831</v>
      </c>
      <c r="B2100" t="s">
        <v>2930</v>
      </c>
      <c r="C2100" t="s">
        <v>2931</v>
      </c>
      <c r="D2100" s="1">
        <v>43850</v>
      </c>
      <c r="E2100" s="1">
        <v>44216</v>
      </c>
      <c r="F2100">
        <f t="shared" si="175"/>
        <v>1.0027397260273974</v>
      </c>
      <c r="G2100">
        <f t="shared" si="176"/>
        <v>1</v>
      </c>
      <c r="H2100">
        <f t="shared" si="177"/>
        <v>0</v>
      </c>
      <c r="I2100" s="4">
        <v>170000</v>
      </c>
      <c r="J2100" s="4">
        <v>1000</v>
      </c>
      <c r="K2100" s="4">
        <f>+I2100*J2100</f>
        <v>170000000</v>
      </c>
      <c r="L2100" s="3">
        <f t="shared" si="178"/>
        <v>170000000</v>
      </c>
      <c r="M2100" s="3">
        <f t="shared" si="179"/>
        <v>0</v>
      </c>
    </row>
    <row r="2101" spans="1:13" x14ac:dyDescent="0.35">
      <c r="A2101" s="1">
        <v>43891</v>
      </c>
      <c r="B2101" t="s">
        <v>2932</v>
      </c>
      <c r="C2101" t="s">
        <v>2931</v>
      </c>
      <c r="D2101" s="1">
        <v>43920</v>
      </c>
      <c r="E2101" s="1">
        <v>44285</v>
      </c>
      <c r="F2101">
        <f t="shared" si="175"/>
        <v>1</v>
      </c>
      <c r="G2101">
        <f t="shared" si="176"/>
        <v>1</v>
      </c>
      <c r="H2101">
        <f t="shared" si="177"/>
        <v>0</v>
      </c>
      <c r="I2101" s="4">
        <v>70000</v>
      </c>
      <c r="J2101" s="4">
        <v>1000</v>
      </c>
      <c r="K2101" s="4">
        <f>+I2101*J2101</f>
        <v>70000000</v>
      </c>
      <c r="L2101" s="3">
        <f t="shared" si="178"/>
        <v>70000000</v>
      </c>
      <c r="M2101" s="3">
        <f t="shared" si="179"/>
        <v>0</v>
      </c>
    </row>
    <row r="2102" spans="1:13" x14ac:dyDescent="0.35">
      <c r="A2102" s="1">
        <v>40664</v>
      </c>
      <c r="B2102" t="s">
        <v>2933</v>
      </c>
      <c r="C2102" t="s">
        <v>2934</v>
      </c>
      <c r="D2102" s="1">
        <v>40675</v>
      </c>
      <c r="E2102" s="1">
        <v>41007</v>
      </c>
      <c r="F2102">
        <f t="shared" si="175"/>
        <v>0.90958904109589045</v>
      </c>
      <c r="G2102">
        <f t="shared" si="176"/>
        <v>1</v>
      </c>
      <c r="H2102">
        <f t="shared" si="177"/>
        <v>0</v>
      </c>
      <c r="I2102" s="4">
        <v>125</v>
      </c>
      <c r="J2102" s="4">
        <v>1000000</v>
      </c>
      <c r="K2102" s="4">
        <f>+I2102*J2102</f>
        <v>125000000</v>
      </c>
      <c r="L2102" s="3">
        <f t="shared" si="178"/>
        <v>125000000</v>
      </c>
      <c r="M2102" s="3">
        <f t="shared" si="179"/>
        <v>0</v>
      </c>
    </row>
    <row r="2103" spans="1:13" x14ac:dyDescent="0.35">
      <c r="A2103" s="1">
        <v>41061</v>
      </c>
      <c r="B2103" t="s">
        <v>2935</v>
      </c>
      <c r="C2103" t="s">
        <v>2936</v>
      </c>
      <c r="D2103" s="1">
        <v>41087</v>
      </c>
      <c r="E2103" s="1">
        <v>41635</v>
      </c>
      <c r="F2103">
        <f t="shared" si="175"/>
        <v>1.5013698630136987</v>
      </c>
      <c r="G2103">
        <f t="shared" si="176"/>
        <v>1</v>
      </c>
      <c r="H2103">
        <f t="shared" si="177"/>
        <v>0</v>
      </c>
      <c r="I2103" s="4">
        <v>297</v>
      </c>
      <c r="J2103" s="4">
        <v>500000</v>
      </c>
      <c r="K2103" s="4">
        <f>+I2103*J2103</f>
        <v>148500000</v>
      </c>
      <c r="L2103" s="3">
        <f t="shared" si="178"/>
        <v>148500000</v>
      </c>
      <c r="M2103" s="3">
        <f t="shared" si="179"/>
        <v>0</v>
      </c>
    </row>
    <row r="2104" spans="1:13" x14ac:dyDescent="0.35">
      <c r="A2104" s="1">
        <v>41609</v>
      </c>
      <c r="B2104" t="s">
        <v>2937</v>
      </c>
      <c r="C2104" t="s">
        <v>2936</v>
      </c>
      <c r="D2104" s="1">
        <v>41635</v>
      </c>
      <c r="E2104" s="1">
        <v>41815</v>
      </c>
      <c r="F2104">
        <f t="shared" si="175"/>
        <v>0.49315068493150682</v>
      </c>
      <c r="G2104">
        <f t="shared" si="176"/>
        <v>1</v>
      </c>
      <c r="H2104">
        <f t="shared" si="177"/>
        <v>0</v>
      </c>
      <c r="I2104" s="4">
        <v>165</v>
      </c>
      <c r="J2104" s="4">
        <v>1000000</v>
      </c>
      <c r="K2104" s="4">
        <f>+I2104*J2104</f>
        <v>165000000</v>
      </c>
      <c r="L2104" s="3">
        <f t="shared" si="178"/>
        <v>165000000</v>
      </c>
      <c r="M2104" s="3">
        <f t="shared" si="179"/>
        <v>0</v>
      </c>
    </row>
    <row r="2105" spans="1:13" x14ac:dyDescent="0.35">
      <c r="A2105" s="1">
        <v>41791</v>
      </c>
      <c r="B2105" t="s">
        <v>2938</v>
      </c>
      <c r="C2105" t="s">
        <v>2936</v>
      </c>
      <c r="D2105" s="1">
        <v>41815</v>
      </c>
      <c r="E2105" s="1">
        <v>42065</v>
      </c>
      <c r="F2105">
        <f t="shared" si="175"/>
        <v>0.68493150684931503</v>
      </c>
      <c r="G2105">
        <f t="shared" si="176"/>
        <v>1</v>
      </c>
      <c r="H2105">
        <f t="shared" si="177"/>
        <v>0</v>
      </c>
      <c r="I2105" s="4">
        <v>1650</v>
      </c>
      <c r="J2105" s="4">
        <v>100000</v>
      </c>
      <c r="K2105" s="4">
        <f>+I2105*J2105</f>
        <v>165000000</v>
      </c>
      <c r="L2105" s="3">
        <f t="shared" si="178"/>
        <v>165000000</v>
      </c>
      <c r="M2105" s="3">
        <f t="shared" si="179"/>
        <v>0</v>
      </c>
    </row>
    <row r="2106" spans="1:13" x14ac:dyDescent="0.35">
      <c r="A2106" s="1">
        <v>41760</v>
      </c>
      <c r="B2106" t="s">
        <v>2939</v>
      </c>
      <c r="C2106" t="s">
        <v>2940</v>
      </c>
      <c r="D2106" s="1">
        <v>41787</v>
      </c>
      <c r="E2106" s="1">
        <v>43613</v>
      </c>
      <c r="F2106">
        <f t="shared" si="175"/>
        <v>5.0027397260273974</v>
      </c>
      <c r="G2106">
        <f t="shared" si="176"/>
        <v>0</v>
      </c>
      <c r="H2106">
        <f t="shared" si="177"/>
        <v>1</v>
      </c>
      <c r="I2106" s="4">
        <v>100</v>
      </c>
      <c r="J2106" s="4">
        <v>1000000</v>
      </c>
      <c r="K2106" s="4">
        <f>+I2106*J2106</f>
        <v>100000000</v>
      </c>
      <c r="L2106" s="3">
        <f t="shared" si="178"/>
        <v>0</v>
      </c>
      <c r="M2106" s="3">
        <f t="shared" si="179"/>
        <v>100000000</v>
      </c>
    </row>
    <row r="2107" spans="1:13" x14ac:dyDescent="0.35">
      <c r="A2107" s="1">
        <v>42979</v>
      </c>
      <c r="B2107" t="s">
        <v>2941</v>
      </c>
      <c r="C2107" t="s">
        <v>2940</v>
      </c>
      <c r="D2107" s="1">
        <v>42979</v>
      </c>
      <c r="E2107" s="1">
        <v>44075</v>
      </c>
      <c r="F2107">
        <f t="shared" si="175"/>
        <v>3.0027397260273974</v>
      </c>
      <c r="G2107">
        <f t="shared" si="176"/>
        <v>1</v>
      </c>
      <c r="H2107">
        <f t="shared" si="177"/>
        <v>0</v>
      </c>
      <c r="I2107" s="4">
        <v>7000</v>
      </c>
      <c r="J2107" s="4">
        <v>10000</v>
      </c>
      <c r="K2107" s="4">
        <f>+I2107*J2107</f>
        <v>70000000</v>
      </c>
      <c r="L2107" s="3">
        <f t="shared" si="178"/>
        <v>70000000</v>
      </c>
      <c r="M2107" s="3">
        <f t="shared" si="179"/>
        <v>0</v>
      </c>
    </row>
    <row r="2108" spans="1:13" x14ac:dyDescent="0.35">
      <c r="A2108" s="1">
        <v>43770</v>
      </c>
      <c r="B2108" t="s">
        <v>2942</v>
      </c>
      <c r="C2108" t="s">
        <v>2943</v>
      </c>
      <c r="D2108" s="1">
        <v>43788</v>
      </c>
      <c r="E2108" s="1">
        <v>44884</v>
      </c>
      <c r="F2108">
        <f t="shared" si="175"/>
        <v>3.0027397260273974</v>
      </c>
      <c r="G2108">
        <f t="shared" si="176"/>
        <v>1</v>
      </c>
      <c r="H2108">
        <f t="shared" si="177"/>
        <v>0</v>
      </c>
      <c r="I2108" s="4">
        <v>50000</v>
      </c>
      <c r="J2108" s="4">
        <v>1000</v>
      </c>
      <c r="K2108" s="4">
        <f>+I2108*J2108</f>
        <v>50000000</v>
      </c>
      <c r="L2108" s="3">
        <f t="shared" si="178"/>
        <v>50000000</v>
      </c>
      <c r="M2108" s="3">
        <f t="shared" si="179"/>
        <v>0</v>
      </c>
    </row>
    <row r="2109" spans="1:13" x14ac:dyDescent="0.35">
      <c r="A2109" s="1">
        <v>43770</v>
      </c>
      <c r="B2109" t="s">
        <v>2944</v>
      </c>
      <c r="C2109" t="s">
        <v>2943</v>
      </c>
      <c r="D2109" s="1">
        <v>43788</v>
      </c>
      <c r="E2109" s="1">
        <v>45615</v>
      </c>
      <c r="F2109">
        <f t="shared" si="175"/>
        <v>5.0054794520547947</v>
      </c>
      <c r="G2109">
        <f t="shared" si="176"/>
        <v>0</v>
      </c>
      <c r="H2109">
        <f t="shared" si="177"/>
        <v>1</v>
      </c>
      <c r="I2109" s="4">
        <v>70000</v>
      </c>
      <c r="J2109" s="4">
        <v>1000</v>
      </c>
      <c r="K2109" s="4">
        <f>+I2109*J2109</f>
        <v>70000000</v>
      </c>
      <c r="L2109" s="3">
        <f t="shared" si="178"/>
        <v>0</v>
      </c>
      <c r="M2109" s="3">
        <f t="shared" si="179"/>
        <v>70000000</v>
      </c>
    </row>
    <row r="2110" spans="1:13" x14ac:dyDescent="0.35">
      <c r="A2110" s="1">
        <v>40878</v>
      </c>
      <c r="B2110" t="s">
        <v>2945</v>
      </c>
      <c r="C2110" t="s">
        <v>2946</v>
      </c>
      <c r="D2110" s="1">
        <v>40892</v>
      </c>
      <c r="E2110" s="1">
        <v>44819</v>
      </c>
      <c r="F2110">
        <f t="shared" si="175"/>
        <v>10.758904109589041</v>
      </c>
      <c r="G2110">
        <f t="shared" si="176"/>
        <v>0</v>
      </c>
      <c r="H2110">
        <f t="shared" si="177"/>
        <v>1</v>
      </c>
      <c r="I2110" s="4">
        <v>2444</v>
      </c>
      <c r="J2110" s="4">
        <v>100000</v>
      </c>
      <c r="K2110" s="4">
        <f>+I2110*J2110</f>
        <v>244400000</v>
      </c>
      <c r="L2110" s="3">
        <f t="shared" si="178"/>
        <v>0</v>
      </c>
      <c r="M2110" s="3">
        <f t="shared" si="179"/>
        <v>244400000</v>
      </c>
    </row>
    <row r="2111" spans="1:13" x14ac:dyDescent="0.35">
      <c r="A2111" s="1">
        <v>41609</v>
      </c>
      <c r="B2111" t="s">
        <v>2947</v>
      </c>
      <c r="C2111" t="s">
        <v>2948</v>
      </c>
      <c r="D2111" s="1">
        <v>41628</v>
      </c>
      <c r="E2111" s="1">
        <v>43454</v>
      </c>
      <c r="F2111">
        <f t="shared" si="175"/>
        <v>5.0027397260273974</v>
      </c>
      <c r="G2111">
        <f t="shared" si="176"/>
        <v>0</v>
      </c>
      <c r="H2111">
        <f t="shared" si="177"/>
        <v>1</v>
      </c>
      <c r="I2111" s="4">
        <v>40000</v>
      </c>
      <c r="J2111" s="4">
        <v>10000</v>
      </c>
      <c r="K2111" s="4">
        <f>+I2111*J2111</f>
        <v>400000000</v>
      </c>
      <c r="L2111" s="3">
        <f t="shared" si="178"/>
        <v>0</v>
      </c>
      <c r="M2111" s="3">
        <f t="shared" si="179"/>
        <v>400000000</v>
      </c>
    </row>
    <row r="2112" spans="1:13" x14ac:dyDescent="0.35">
      <c r="A2112" s="1">
        <v>41852</v>
      </c>
      <c r="B2112" t="s">
        <v>2949</v>
      </c>
      <c r="C2112" t="s">
        <v>2950</v>
      </c>
      <c r="D2112" s="1">
        <v>41869</v>
      </c>
      <c r="E2112" s="1">
        <v>44791</v>
      </c>
      <c r="F2112">
        <f t="shared" si="175"/>
        <v>8.0054794520547947</v>
      </c>
      <c r="G2112">
        <f t="shared" si="176"/>
        <v>0</v>
      </c>
      <c r="H2112">
        <f t="shared" si="177"/>
        <v>1</v>
      </c>
      <c r="I2112" s="4">
        <v>20</v>
      </c>
      <c r="J2112" s="4">
        <v>1000000</v>
      </c>
      <c r="K2112" s="4">
        <f>+I2112*J2112</f>
        <v>20000000</v>
      </c>
      <c r="L2112" s="3">
        <f t="shared" si="178"/>
        <v>0</v>
      </c>
      <c r="M2112" s="3">
        <f t="shared" si="179"/>
        <v>20000000</v>
      </c>
    </row>
    <row r="2113" spans="1:13" x14ac:dyDescent="0.35">
      <c r="A2113" s="1">
        <v>43221</v>
      </c>
      <c r="B2113" t="s">
        <v>2951</v>
      </c>
      <c r="C2113" t="s">
        <v>2952</v>
      </c>
      <c r="D2113" s="1">
        <v>43230</v>
      </c>
      <c r="E2113" s="1">
        <v>45056</v>
      </c>
      <c r="F2113">
        <f t="shared" si="175"/>
        <v>5.0027397260273974</v>
      </c>
      <c r="G2113">
        <f t="shared" si="176"/>
        <v>0</v>
      </c>
      <c r="H2113">
        <f t="shared" si="177"/>
        <v>1</v>
      </c>
      <c r="I2113" s="4">
        <v>103000</v>
      </c>
      <c r="J2113" s="4">
        <v>1000</v>
      </c>
      <c r="K2113" s="4">
        <f>+I2113*J2113</f>
        <v>103000000</v>
      </c>
      <c r="L2113" s="3">
        <f t="shared" si="178"/>
        <v>0</v>
      </c>
      <c r="M2113" s="3">
        <f t="shared" si="179"/>
        <v>103000000</v>
      </c>
    </row>
    <row r="2114" spans="1:13" x14ac:dyDescent="0.35">
      <c r="A2114" s="1">
        <v>41579</v>
      </c>
      <c r="B2114" t="s">
        <v>2953</v>
      </c>
      <c r="C2114" t="s">
        <v>2954</v>
      </c>
      <c r="D2114" s="1">
        <v>41586</v>
      </c>
      <c r="E2114" s="1">
        <v>43412</v>
      </c>
      <c r="F2114">
        <f t="shared" si="175"/>
        <v>5.0027397260273974</v>
      </c>
      <c r="G2114">
        <f t="shared" si="176"/>
        <v>0</v>
      </c>
      <c r="H2114">
        <f t="shared" si="177"/>
        <v>1</v>
      </c>
      <c r="I2114" s="4">
        <v>50</v>
      </c>
      <c r="J2114" s="4">
        <v>1000000</v>
      </c>
      <c r="K2114" s="4">
        <f>+I2114*J2114</f>
        <v>50000000</v>
      </c>
      <c r="L2114" s="3">
        <f t="shared" si="178"/>
        <v>0</v>
      </c>
      <c r="M2114" s="3">
        <f t="shared" si="179"/>
        <v>50000000</v>
      </c>
    </row>
    <row r="2115" spans="1:13" x14ac:dyDescent="0.35">
      <c r="A2115" s="1">
        <v>44287</v>
      </c>
      <c r="B2115" t="s">
        <v>2955</v>
      </c>
      <c r="C2115" t="s">
        <v>2956</v>
      </c>
      <c r="D2115" s="1">
        <v>44301</v>
      </c>
      <c r="E2115" s="1">
        <v>47953</v>
      </c>
      <c r="F2115">
        <f t="shared" ref="F2115:F2178" si="180">(E2115-D2115)/365</f>
        <v>10.005479452054795</v>
      </c>
      <c r="G2115">
        <f t="shared" ref="G2115:G2178" si="181">IF(F2115&lt;5,1,)</f>
        <v>0</v>
      </c>
      <c r="H2115">
        <f t="shared" ref="H2115:H2178" si="182">IF(F2115&gt;=5,1,0)</f>
        <v>1</v>
      </c>
      <c r="I2115" s="4">
        <v>75000</v>
      </c>
      <c r="J2115" s="4">
        <v>10000</v>
      </c>
      <c r="K2115" s="4">
        <f>+I2115*J2115</f>
        <v>750000000</v>
      </c>
      <c r="L2115" s="3">
        <f t="shared" ref="L2115:L2178" si="183">+K2115*G2115</f>
        <v>0</v>
      </c>
      <c r="M2115" s="3">
        <f t="shared" ref="M2115:M2178" si="184">+K2115*H2115</f>
        <v>750000000</v>
      </c>
    </row>
    <row r="2116" spans="1:13" x14ac:dyDescent="0.35">
      <c r="A2116" s="1">
        <v>41760</v>
      </c>
      <c r="B2116" t="s">
        <v>2957</v>
      </c>
      <c r="C2116" t="s">
        <v>2958</v>
      </c>
      <c r="D2116" s="1">
        <v>41775</v>
      </c>
      <c r="E2116" s="1">
        <v>43967</v>
      </c>
      <c r="F2116">
        <f t="shared" si="180"/>
        <v>6.0054794520547947</v>
      </c>
      <c r="G2116">
        <f t="shared" si="181"/>
        <v>0</v>
      </c>
      <c r="H2116">
        <f t="shared" si="182"/>
        <v>1</v>
      </c>
      <c r="I2116" s="4">
        <v>380000</v>
      </c>
      <c r="J2116" s="4">
        <v>1000</v>
      </c>
      <c r="K2116" s="4">
        <f>+I2116*J2116</f>
        <v>380000000</v>
      </c>
      <c r="L2116" s="3">
        <f t="shared" si="183"/>
        <v>0</v>
      </c>
      <c r="M2116" s="3">
        <f t="shared" si="184"/>
        <v>380000000</v>
      </c>
    </row>
    <row r="2117" spans="1:13" x14ac:dyDescent="0.35">
      <c r="A2117" s="1">
        <v>41640</v>
      </c>
      <c r="B2117" t="s">
        <v>2959</v>
      </c>
      <c r="C2117" t="s">
        <v>2960</v>
      </c>
      <c r="D2117" s="1">
        <v>41659</v>
      </c>
      <c r="E2117" s="1">
        <v>46803</v>
      </c>
      <c r="F2117">
        <f t="shared" si="180"/>
        <v>14.093150684931507</v>
      </c>
      <c r="G2117">
        <f t="shared" si="181"/>
        <v>0</v>
      </c>
      <c r="H2117">
        <f t="shared" si="182"/>
        <v>1</v>
      </c>
      <c r="I2117" s="4">
        <v>9000</v>
      </c>
      <c r="J2117" s="4">
        <v>10000</v>
      </c>
      <c r="K2117" s="4">
        <f>+I2117*J2117</f>
        <v>90000000</v>
      </c>
      <c r="L2117" s="3">
        <f t="shared" si="183"/>
        <v>0</v>
      </c>
      <c r="M2117" s="3">
        <f t="shared" si="184"/>
        <v>90000000</v>
      </c>
    </row>
    <row r="2118" spans="1:13" x14ac:dyDescent="0.35">
      <c r="A2118" s="1">
        <v>44501</v>
      </c>
      <c r="B2118" t="s">
        <v>2961</v>
      </c>
      <c r="C2118" t="s">
        <v>2962</v>
      </c>
      <c r="D2118" s="1">
        <v>44503</v>
      </c>
      <c r="E2118" s="1">
        <v>47060</v>
      </c>
      <c r="F2118">
        <f t="shared" si="180"/>
        <v>7.0054794520547947</v>
      </c>
      <c r="G2118">
        <f t="shared" si="181"/>
        <v>0</v>
      </c>
      <c r="H2118">
        <f t="shared" si="182"/>
        <v>1</v>
      </c>
      <c r="I2118" s="4">
        <v>700000</v>
      </c>
      <c r="J2118" s="4">
        <v>1000</v>
      </c>
      <c r="K2118" s="4">
        <f>+I2118*J2118</f>
        <v>700000000</v>
      </c>
      <c r="L2118" s="3">
        <f t="shared" si="183"/>
        <v>0</v>
      </c>
      <c r="M2118" s="3">
        <f t="shared" si="184"/>
        <v>700000000</v>
      </c>
    </row>
    <row r="2119" spans="1:13" x14ac:dyDescent="0.35">
      <c r="A2119" s="1">
        <v>41153</v>
      </c>
      <c r="B2119" t="s">
        <v>2963</v>
      </c>
      <c r="C2119" t="s">
        <v>2964</v>
      </c>
      <c r="D2119" s="1">
        <v>41180</v>
      </c>
      <c r="E2119" s="1">
        <v>42732</v>
      </c>
      <c r="F2119">
        <f t="shared" si="180"/>
        <v>4.2520547945205482</v>
      </c>
      <c r="G2119">
        <f t="shared" si="181"/>
        <v>1</v>
      </c>
      <c r="H2119">
        <f t="shared" si="182"/>
        <v>0</v>
      </c>
      <c r="I2119" s="4">
        <v>14000</v>
      </c>
      <c r="J2119" s="4">
        <v>10000</v>
      </c>
      <c r="K2119" s="4">
        <f>+I2119*J2119</f>
        <v>140000000</v>
      </c>
      <c r="L2119" s="3">
        <f t="shared" si="183"/>
        <v>140000000</v>
      </c>
      <c r="M2119" s="3">
        <f t="shared" si="184"/>
        <v>0</v>
      </c>
    </row>
    <row r="2120" spans="1:13" x14ac:dyDescent="0.35">
      <c r="A2120" s="1">
        <v>41974</v>
      </c>
      <c r="B2120" t="s">
        <v>2965</v>
      </c>
      <c r="C2120" t="s">
        <v>2966</v>
      </c>
      <c r="D2120" s="1">
        <v>41988</v>
      </c>
      <c r="E2120" s="1">
        <v>44180</v>
      </c>
      <c r="F2120">
        <f t="shared" si="180"/>
        <v>6.0054794520547947</v>
      </c>
      <c r="G2120">
        <f t="shared" si="181"/>
        <v>0</v>
      </c>
      <c r="H2120">
        <f t="shared" si="182"/>
        <v>1</v>
      </c>
      <c r="I2120" s="4">
        <v>1000</v>
      </c>
      <c r="J2120" s="4">
        <v>40000</v>
      </c>
      <c r="K2120" s="4">
        <f>+I2120*J2120</f>
        <v>40000000</v>
      </c>
      <c r="L2120" s="3">
        <f t="shared" si="183"/>
        <v>0</v>
      </c>
      <c r="M2120" s="3">
        <f t="shared" si="184"/>
        <v>40000000</v>
      </c>
    </row>
    <row r="2121" spans="1:13" x14ac:dyDescent="0.35">
      <c r="A2121" s="1">
        <v>40664</v>
      </c>
      <c r="B2121" t="s">
        <v>2967</v>
      </c>
      <c r="C2121" t="s">
        <v>2968</v>
      </c>
      <c r="D2121" s="1">
        <v>40694</v>
      </c>
      <c r="E2121" s="1">
        <v>42471</v>
      </c>
      <c r="F2121">
        <f t="shared" si="180"/>
        <v>4.8684931506849312</v>
      </c>
      <c r="G2121">
        <f t="shared" si="181"/>
        <v>1</v>
      </c>
      <c r="H2121">
        <f t="shared" si="182"/>
        <v>0</v>
      </c>
      <c r="I2121" s="4">
        <v>1279</v>
      </c>
      <c r="J2121" s="4">
        <v>100000</v>
      </c>
      <c r="K2121" s="4">
        <f>+I2121*J2121</f>
        <v>127900000</v>
      </c>
      <c r="L2121" s="3">
        <f t="shared" si="183"/>
        <v>127900000</v>
      </c>
      <c r="M2121" s="3">
        <f t="shared" si="184"/>
        <v>0</v>
      </c>
    </row>
    <row r="2122" spans="1:13" x14ac:dyDescent="0.35">
      <c r="A2122" s="1">
        <v>42705</v>
      </c>
      <c r="B2122" t="s">
        <v>2969</v>
      </c>
      <c r="C2122" t="s">
        <v>2970</v>
      </c>
      <c r="D2122" s="1">
        <v>42719</v>
      </c>
      <c r="E2122" s="1">
        <v>46341</v>
      </c>
      <c r="F2122">
        <f t="shared" si="180"/>
        <v>9.9232876712328775</v>
      </c>
      <c r="G2122">
        <f t="shared" si="181"/>
        <v>0</v>
      </c>
      <c r="H2122">
        <f t="shared" si="182"/>
        <v>1</v>
      </c>
      <c r="I2122" s="4">
        <v>60960458</v>
      </c>
      <c r="J2122" s="4">
        <v>1</v>
      </c>
      <c r="K2122" s="4">
        <f>+I2122*J2122</f>
        <v>60960458</v>
      </c>
      <c r="L2122" s="3">
        <f t="shared" si="183"/>
        <v>0</v>
      </c>
      <c r="M2122" s="3">
        <f t="shared" si="184"/>
        <v>60960458</v>
      </c>
    </row>
    <row r="2123" spans="1:13" x14ac:dyDescent="0.35">
      <c r="A2123" s="1">
        <v>42705</v>
      </c>
      <c r="B2123" t="s">
        <v>2971</v>
      </c>
      <c r="C2123" t="s">
        <v>2970</v>
      </c>
      <c r="D2123" s="1">
        <v>42719</v>
      </c>
      <c r="E2123" s="1">
        <v>46466</v>
      </c>
      <c r="F2123">
        <f t="shared" si="180"/>
        <v>10.265753424657534</v>
      </c>
      <c r="G2123">
        <f t="shared" si="181"/>
        <v>0</v>
      </c>
      <c r="H2123">
        <f t="shared" si="182"/>
        <v>1</v>
      </c>
      <c r="I2123" s="4">
        <v>40640306</v>
      </c>
      <c r="J2123" s="4">
        <v>1</v>
      </c>
      <c r="K2123" s="4">
        <f>+I2123*J2123</f>
        <v>40640306</v>
      </c>
      <c r="L2123" s="3">
        <f t="shared" si="183"/>
        <v>0</v>
      </c>
      <c r="M2123" s="3">
        <f t="shared" si="184"/>
        <v>40640306</v>
      </c>
    </row>
    <row r="2124" spans="1:13" x14ac:dyDescent="0.35">
      <c r="A2124" s="1">
        <v>43374</v>
      </c>
      <c r="B2124" t="s">
        <v>2972</v>
      </c>
      <c r="C2124" t="s">
        <v>2973</v>
      </c>
      <c r="D2124" s="1">
        <v>43377</v>
      </c>
      <c r="E2124" s="1">
        <v>45203</v>
      </c>
      <c r="F2124">
        <f t="shared" si="180"/>
        <v>5.0027397260273974</v>
      </c>
      <c r="G2124">
        <f t="shared" si="181"/>
        <v>0</v>
      </c>
      <c r="H2124">
        <f t="shared" si="182"/>
        <v>1</v>
      </c>
      <c r="I2124" s="4">
        <v>20000</v>
      </c>
      <c r="J2124" s="4">
        <v>10000</v>
      </c>
      <c r="K2124" s="4">
        <f>+I2124*J2124</f>
        <v>200000000</v>
      </c>
      <c r="L2124" s="3">
        <f t="shared" si="183"/>
        <v>0</v>
      </c>
      <c r="M2124" s="3">
        <f t="shared" si="184"/>
        <v>200000000</v>
      </c>
    </row>
    <row r="2125" spans="1:13" x14ac:dyDescent="0.35">
      <c r="A2125" s="1">
        <v>44440</v>
      </c>
      <c r="B2125" t="s">
        <v>2974</v>
      </c>
      <c r="C2125" t="s">
        <v>2973</v>
      </c>
      <c r="D2125" s="1">
        <v>44459</v>
      </c>
      <c r="E2125" s="1">
        <v>46650</v>
      </c>
      <c r="F2125">
        <f t="shared" si="180"/>
        <v>6.0027397260273974</v>
      </c>
      <c r="G2125">
        <f t="shared" si="181"/>
        <v>0</v>
      </c>
      <c r="H2125">
        <f t="shared" si="182"/>
        <v>1</v>
      </c>
      <c r="I2125" s="4">
        <v>200000</v>
      </c>
      <c r="J2125" s="4">
        <v>1000</v>
      </c>
      <c r="K2125" s="4">
        <f>+I2125*J2125</f>
        <v>200000000</v>
      </c>
      <c r="L2125" s="3">
        <f t="shared" si="183"/>
        <v>0</v>
      </c>
      <c r="M2125" s="3">
        <f t="shared" si="184"/>
        <v>200000000</v>
      </c>
    </row>
    <row r="2126" spans="1:13" x14ac:dyDescent="0.35">
      <c r="A2126" s="1">
        <v>40940</v>
      </c>
      <c r="B2126" t="s">
        <v>2975</v>
      </c>
      <c r="C2126" t="s">
        <v>2976</v>
      </c>
      <c r="D2126" s="1">
        <v>40956</v>
      </c>
      <c r="E2126" s="1">
        <v>42052</v>
      </c>
      <c r="F2126">
        <f t="shared" si="180"/>
        <v>3.0027397260273974</v>
      </c>
      <c r="G2126">
        <f t="shared" si="181"/>
        <v>1</v>
      </c>
      <c r="H2126">
        <f t="shared" si="182"/>
        <v>0</v>
      </c>
      <c r="I2126" s="4">
        <v>150</v>
      </c>
      <c r="J2126" s="4">
        <v>1000000</v>
      </c>
      <c r="K2126" s="4">
        <f>+I2126*J2126</f>
        <v>150000000</v>
      </c>
      <c r="L2126" s="3">
        <f t="shared" si="183"/>
        <v>150000000</v>
      </c>
      <c r="M2126" s="3">
        <f t="shared" si="184"/>
        <v>0</v>
      </c>
    </row>
    <row r="2127" spans="1:13" x14ac:dyDescent="0.35">
      <c r="A2127" s="1">
        <v>41518</v>
      </c>
      <c r="B2127" t="s">
        <v>2977</v>
      </c>
      <c r="C2127" t="s">
        <v>2978</v>
      </c>
      <c r="D2127" s="1">
        <v>41537</v>
      </c>
      <c r="E2127" s="1">
        <v>43363</v>
      </c>
      <c r="F2127">
        <f t="shared" si="180"/>
        <v>5.0027397260273974</v>
      </c>
      <c r="G2127">
        <f t="shared" si="181"/>
        <v>0</v>
      </c>
      <c r="H2127">
        <f t="shared" si="182"/>
        <v>1</v>
      </c>
      <c r="I2127" s="4">
        <v>10000</v>
      </c>
      <c r="J2127" s="4">
        <v>10000</v>
      </c>
      <c r="K2127" s="4">
        <f>+I2127*J2127</f>
        <v>100000000</v>
      </c>
      <c r="L2127" s="3">
        <f t="shared" si="183"/>
        <v>0</v>
      </c>
      <c r="M2127" s="3">
        <f t="shared" si="184"/>
        <v>100000000</v>
      </c>
    </row>
    <row r="2128" spans="1:13" x14ac:dyDescent="0.35">
      <c r="A2128" s="1">
        <v>43770</v>
      </c>
      <c r="B2128" t="s">
        <v>2979</v>
      </c>
      <c r="C2128" t="s">
        <v>2978</v>
      </c>
      <c r="D2128" s="1">
        <v>43787</v>
      </c>
      <c r="E2128" s="1">
        <v>45625</v>
      </c>
      <c r="F2128">
        <f t="shared" si="180"/>
        <v>5.0356164383561648</v>
      </c>
      <c r="G2128">
        <f t="shared" si="181"/>
        <v>0</v>
      </c>
      <c r="H2128">
        <f t="shared" si="182"/>
        <v>1</v>
      </c>
      <c r="I2128" s="4">
        <v>217643</v>
      </c>
      <c r="J2128" s="4">
        <v>1000</v>
      </c>
      <c r="K2128" s="4">
        <f>+I2128*J2128</f>
        <v>217643000</v>
      </c>
      <c r="L2128" s="3">
        <f t="shared" si="183"/>
        <v>0</v>
      </c>
      <c r="M2128" s="3">
        <f t="shared" si="184"/>
        <v>217643000</v>
      </c>
    </row>
    <row r="2129" spans="1:13" x14ac:dyDescent="0.35">
      <c r="A2129" s="1">
        <v>41671</v>
      </c>
      <c r="B2129" t="s">
        <v>2980</v>
      </c>
      <c r="C2129" t="s">
        <v>2981</v>
      </c>
      <c r="D2129" s="1">
        <v>41685</v>
      </c>
      <c r="E2129" s="1">
        <v>45519</v>
      </c>
      <c r="F2129">
        <f t="shared" si="180"/>
        <v>10.504109589041096</v>
      </c>
      <c r="G2129">
        <f t="shared" si="181"/>
        <v>0</v>
      </c>
      <c r="H2129">
        <f t="shared" si="182"/>
        <v>1</v>
      </c>
      <c r="I2129" s="4">
        <v>1750</v>
      </c>
      <c r="J2129" s="4">
        <v>100000</v>
      </c>
      <c r="K2129" s="4">
        <f>+I2129*J2129</f>
        <v>175000000</v>
      </c>
      <c r="L2129" s="3">
        <f t="shared" si="183"/>
        <v>0</v>
      </c>
      <c r="M2129" s="3">
        <f t="shared" si="184"/>
        <v>175000000</v>
      </c>
    </row>
    <row r="2130" spans="1:13" x14ac:dyDescent="0.35">
      <c r="A2130" s="1">
        <v>42339</v>
      </c>
      <c r="B2130" t="s">
        <v>2982</v>
      </c>
      <c r="C2130" t="s">
        <v>2981</v>
      </c>
      <c r="D2130" s="1">
        <v>42348</v>
      </c>
      <c r="E2130" s="1">
        <v>44540</v>
      </c>
      <c r="F2130">
        <f t="shared" si="180"/>
        <v>6.0054794520547947</v>
      </c>
      <c r="G2130">
        <f t="shared" si="181"/>
        <v>0</v>
      </c>
      <c r="H2130">
        <f t="shared" si="182"/>
        <v>1</v>
      </c>
      <c r="I2130" s="4">
        <v>300</v>
      </c>
      <c r="J2130" s="4">
        <v>100000</v>
      </c>
      <c r="K2130" s="4">
        <f>+I2130*J2130</f>
        <v>30000000</v>
      </c>
      <c r="L2130" s="3">
        <f t="shared" si="183"/>
        <v>0</v>
      </c>
      <c r="M2130" s="3">
        <f t="shared" si="184"/>
        <v>30000000</v>
      </c>
    </row>
    <row r="2131" spans="1:13" x14ac:dyDescent="0.35">
      <c r="A2131" s="1">
        <v>41518</v>
      </c>
      <c r="B2131" t="s">
        <v>2983</v>
      </c>
      <c r="C2131" t="s">
        <v>2984</v>
      </c>
      <c r="D2131" s="1">
        <v>41547</v>
      </c>
      <c r="E2131" s="1">
        <v>44870</v>
      </c>
      <c r="F2131">
        <f t="shared" si="180"/>
        <v>9.1041095890410961</v>
      </c>
      <c r="G2131">
        <f t="shared" si="181"/>
        <v>0</v>
      </c>
      <c r="H2131">
        <f t="shared" si="182"/>
        <v>1</v>
      </c>
      <c r="I2131" s="4">
        <v>9000</v>
      </c>
      <c r="J2131" s="4">
        <v>10000</v>
      </c>
      <c r="K2131" s="4">
        <f>+I2131*J2131</f>
        <v>90000000</v>
      </c>
      <c r="L2131" s="3">
        <f t="shared" si="183"/>
        <v>0</v>
      </c>
      <c r="M2131" s="3">
        <f t="shared" si="184"/>
        <v>90000000</v>
      </c>
    </row>
    <row r="2132" spans="1:13" x14ac:dyDescent="0.35">
      <c r="A2132" s="1">
        <v>44075</v>
      </c>
      <c r="B2132" t="s">
        <v>2985</v>
      </c>
      <c r="C2132" t="s">
        <v>2986</v>
      </c>
      <c r="D2132" s="1">
        <v>44095</v>
      </c>
      <c r="E2132" s="1">
        <v>46461</v>
      </c>
      <c r="F2132">
        <f t="shared" si="180"/>
        <v>6.4821917808219176</v>
      </c>
      <c r="G2132">
        <f t="shared" si="181"/>
        <v>0</v>
      </c>
      <c r="H2132">
        <f t="shared" si="182"/>
        <v>1</v>
      </c>
      <c r="I2132" s="4">
        <v>80000</v>
      </c>
      <c r="J2132" s="4">
        <v>1000</v>
      </c>
      <c r="K2132" s="4">
        <f>+I2132*J2132</f>
        <v>80000000</v>
      </c>
      <c r="L2132" s="3">
        <f t="shared" si="183"/>
        <v>0</v>
      </c>
      <c r="M2132" s="3">
        <f t="shared" si="184"/>
        <v>80000000</v>
      </c>
    </row>
    <row r="2133" spans="1:13" x14ac:dyDescent="0.35">
      <c r="A2133" s="1">
        <v>44075</v>
      </c>
      <c r="B2133" t="s">
        <v>2987</v>
      </c>
      <c r="C2133" t="s">
        <v>2986</v>
      </c>
      <c r="D2133" s="1">
        <v>44095</v>
      </c>
      <c r="E2133" s="1">
        <v>46461</v>
      </c>
      <c r="F2133">
        <f t="shared" si="180"/>
        <v>6.4821917808219176</v>
      </c>
      <c r="G2133">
        <f t="shared" si="181"/>
        <v>0</v>
      </c>
      <c r="H2133">
        <f t="shared" si="182"/>
        <v>1</v>
      </c>
      <c r="I2133" s="4">
        <v>80000</v>
      </c>
      <c r="J2133" s="4">
        <v>1000</v>
      </c>
      <c r="K2133" s="4">
        <f>+I2133*J2133</f>
        <v>80000000</v>
      </c>
      <c r="L2133" s="3">
        <f t="shared" si="183"/>
        <v>0</v>
      </c>
      <c r="M2133" s="3">
        <f t="shared" si="184"/>
        <v>80000000</v>
      </c>
    </row>
    <row r="2134" spans="1:13" x14ac:dyDescent="0.35">
      <c r="A2134" s="1">
        <v>43525</v>
      </c>
      <c r="B2134" t="s">
        <v>2988</v>
      </c>
      <c r="C2134" t="s">
        <v>2989</v>
      </c>
      <c r="D2134" s="1">
        <v>43539</v>
      </c>
      <c r="E2134" s="1">
        <v>45366</v>
      </c>
      <c r="F2134">
        <f t="shared" si="180"/>
        <v>5.0054794520547947</v>
      </c>
      <c r="G2134">
        <f t="shared" si="181"/>
        <v>0</v>
      </c>
      <c r="H2134">
        <f t="shared" si="182"/>
        <v>1</v>
      </c>
      <c r="I2134" s="4">
        <v>125000</v>
      </c>
      <c r="J2134" s="4">
        <v>1000</v>
      </c>
      <c r="K2134" s="4">
        <f>+I2134*J2134</f>
        <v>125000000</v>
      </c>
      <c r="L2134" s="3">
        <f t="shared" si="183"/>
        <v>0</v>
      </c>
      <c r="M2134" s="3">
        <f t="shared" si="184"/>
        <v>125000000</v>
      </c>
    </row>
    <row r="2135" spans="1:13" x14ac:dyDescent="0.35">
      <c r="A2135" s="1">
        <v>43709</v>
      </c>
      <c r="B2135" t="s">
        <v>2990</v>
      </c>
      <c r="C2135" t="s">
        <v>2989</v>
      </c>
      <c r="D2135" s="1">
        <v>43718</v>
      </c>
      <c r="E2135" s="1">
        <v>45910</v>
      </c>
      <c r="F2135">
        <f t="shared" si="180"/>
        <v>6.0054794520547947</v>
      </c>
      <c r="G2135">
        <f t="shared" si="181"/>
        <v>0</v>
      </c>
      <c r="H2135">
        <f t="shared" si="182"/>
        <v>1</v>
      </c>
      <c r="I2135" s="4">
        <v>150000</v>
      </c>
      <c r="J2135" s="4">
        <v>1000</v>
      </c>
      <c r="K2135" s="4">
        <f>+I2135*J2135</f>
        <v>150000000</v>
      </c>
      <c r="L2135" s="3">
        <f t="shared" si="183"/>
        <v>0</v>
      </c>
      <c r="M2135" s="3">
        <f t="shared" si="184"/>
        <v>150000000</v>
      </c>
    </row>
    <row r="2136" spans="1:13" x14ac:dyDescent="0.35">
      <c r="A2136" s="1">
        <v>43525</v>
      </c>
      <c r="B2136" t="s">
        <v>2991</v>
      </c>
      <c r="C2136" t="s">
        <v>2989</v>
      </c>
      <c r="D2136" s="1">
        <v>43539</v>
      </c>
      <c r="E2136" s="1">
        <v>46096</v>
      </c>
      <c r="F2136">
        <f t="shared" si="180"/>
        <v>7.0054794520547947</v>
      </c>
      <c r="G2136">
        <f t="shared" si="181"/>
        <v>0</v>
      </c>
      <c r="H2136">
        <f t="shared" si="182"/>
        <v>1</v>
      </c>
      <c r="I2136" s="4">
        <v>125000</v>
      </c>
      <c r="J2136" s="4">
        <v>1000</v>
      </c>
      <c r="K2136" s="4">
        <f>+I2136*J2136</f>
        <v>125000000</v>
      </c>
      <c r="L2136" s="3">
        <f t="shared" si="183"/>
        <v>0</v>
      </c>
      <c r="M2136" s="3">
        <f t="shared" si="184"/>
        <v>125000000</v>
      </c>
    </row>
    <row r="2137" spans="1:13" x14ac:dyDescent="0.35">
      <c r="A2137" s="1">
        <v>40878</v>
      </c>
      <c r="B2137" t="s">
        <v>2992</v>
      </c>
      <c r="C2137" t="s">
        <v>2398</v>
      </c>
      <c r="D2137" s="1">
        <v>40889</v>
      </c>
      <c r="E2137" s="1">
        <v>43444</v>
      </c>
      <c r="F2137">
        <f t="shared" si="180"/>
        <v>7</v>
      </c>
      <c r="G2137">
        <f t="shared" si="181"/>
        <v>0</v>
      </c>
      <c r="H2137">
        <f t="shared" si="182"/>
        <v>1</v>
      </c>
      <c r="I2137" s="4">
        <v>100</v>
      </c>
      <c r="J2137" s="4">
        <v>1000000</v>
      </c>
      <c r="K2137" s="4">
        <f>+I2137*J2137</f>
        <v>100000000</v>
      </c>
      <c r="L2137" s="3">
        <f t="shared" si="183"/>
        <v>0</v>
      </c>
      <c r="M2137" s="3">
        <f t="shared" si="184"/>
        <v>100000000</v>
      </c>
    </row>
    <row r="2138" spans="1:13" x14ac:dyDescent="0.35">
      <c r="A2138" s="1">
        <v>41518</v>
      </c>
      <c r="B2138" t="s">
        <v>2993</v>
      </c>
      <c r="C2138" t="s">
        <v>2994</v>
      </c>
      <c r="D2138" s="1">
        <v>41544</v>
      </c>
      <c r="E2138" s="1">
        <v>43370</v>
      </c>
      <c r="F2138">
        <f t="shared" si="180"/>
        <v>5.0027397260273974</v>
      </c>
      <c r="G2138">
        <f t="shared" si="181"/>
        <v>0</v>
      </c>
      <c r="H2138">
        <f t="shared" si="182"/>
        <v>1</v>
      </c>
      <c r="I2138" s="4">
        <v>7000</v>
      </c>
      <c r="J2138" s="4">
        <v>10000</v>
      </c>
      <c r="K2138" s="4">
        <f>+I2138*J2138</f>
        <v>70000000</v>
      </c>
      <c r="L2138" s="3">
        <f t="shared" si="183"/>
        <v>0</v>
      </c>
      <c r="M2138" s="3">
        <f t="shared" si="184"/>
        <v>70000000</v>
      </c>
    </row>
    <row r="2139" spans="1:13" x14ac:dyDescent="0.35">
      <c r="A2139" s="1">
        <v>44409</v>
      </c>
      <c r="B2139" t="s">
        <v>2995</v>
      </c>
      <c r="C2139" t="s">
        <v>2996</v>
      </c>
      <c r="D2139" s="1">
        <v>44431</v>
      </c>
      <c r="E2139" s="1">
        <v>45161</v>
      </c>
      <c r="F2139">
        <f t="shared" si="180"/>
        <v>2</v>
      </c>
      <c r="G2139">
        <f t="shared" si="181"/>
        <v>1</v>
      </c>
      <c r="H2139">
        <f t="shared" si="182"/>
        <v>0</v>
      </c>
      <c r="I2139" s="4">
        <v>30000</v>
      </c>
      <c r="J2139" s="4">
        <v>1000</v>
      </c>
      <c r="K2139" s="4">
        <f>+I2139*J2139</f>
        <v>30000000</v>
      </c>
      <c r="L2139" s="3">
        <f t="shared" si="183"/>
        <v>30000000</v>
      </c>
      <c r="M2139" s="3">
        <f t="shared" si="184"/>
        <v>0</v>
      </c>
    </row>
    <row r="2140" spans="1:13" x14ac:dyDescent="0.35">
      <c r="A2140" s="1">
        <v>44378</v>
      </c>
      <c r="B2140" t="s">
        <v>2997</v>
      </c>
      <c r="C2140" t="s">
        <v>2998</v>
      </c>
      <c r="D2140" s="1">
        <v>44406</v>
      </c>
      <c r="E2140" s="1">
        <v>45045</v>
      </c>
      <c r="F2140">
        <f t="shared" si="180"/>
        <v>1.7506849315068493</v>
      </c>
      <c r="G2140">
        <f t="shared" si="181"/>
        <v>1</v>
      </c>
      <c r="H2140">
        <f t="shared" si="182"/>
        <v>0</v>
      </c>
      <c r="I2140" s="4">
        <v>130000</v>
      </c>
      <c r="J2140" s="4">
        <v>1000</v>
      </c>
      <c r="K2140" s="4">
        <f>+I2140*J2140</f>
        <v>130000000</v>
      </c>
      <c r="L2140" s="3">
        <f t="shared" si="183"/>
        <v>130000000</v>
      </c>
      <c r="M2140" s="3">
        <f t="shared" si="184"/>
        <v>0</v>
      </c>
    </row>
    <row r="2141" spans="1:13" x14ac:dyDescent="0.35">
      <c r="A2141" s="1">
        <v>40878</v>
      </c>
      <c r="B2141" t="s">
        <v>2999</v>
      </c>
      <c r="C2141" t="s">
        <v>3000</v>
      </c>
      <c r="D2141" s="1">
        <v>40903</v>
      </c>
      <c r="E2141" s="1">
        <v>42902</v>
      </c>
      <c r="F2141">
        <f t="shared" si="180"/>
        <v>5.4767123287671229</v>
      </c>
      <c r="G2141">
        <f t="shared" si="181"/>
        <v>0</v>
      </c>
      <c r="H2141">
        <f t="shared" si="182"/>
        <v>1</v>
      </c>
      <c r="I2141" s="4">
        <v>200</v>
      </c>
      <c r="J2141" s="4">
        <v>1000000</v>
      </c>
      <c r="K2141" s="4">
        <f>+I2141*J2141</f>
        <v>200000000</v>
      </c>
      <c r="L2141" s="3">
        <f t="shared" si="183"/>
        <v>0</v>
      </c>
      <c r="M2141" s="3">
        <f t="shared" si="184"/>
        <v>200000000</v>
      </c>
    </row>
    <row r="2142" spans="1:13" x14ac:dyDescent="0.35">
      <c r="A2142" s="1">
        <v>41334</v>
      </c>
      <c r="B2142" t="s">
        <v>3001</v>
      </c>
      <c r="C2142" t="s">
        <v>3000</v>
      </c>
      <c r="D2142" s="1">
        <v>41355</v>
      </c>
      <c r="E2142" s="1">
        <v>42085</v>
      </c>
      <c r="F2142">
        <f t="shared" si="180"/>
        <v>2</v>
      </c>
      <c r="G2142">
        <f t="shared" si="181"/>
        <v>1</v>
      </c>
      <c r="H2142">
        <f t="shared" si="182"/>
        <v>0</v>
      </c>
      <c r="I2142" s="4">
        <v>100</v>
      </c>
      <c r="J2142" s="4">
        <v>1000000</v>
      </c>
      <c r="K2142" s="4">
        <f>+I2142*J2142</f>
        <v>100000000</v>
      </c>
      <c r="L2142" s="3">
        <f t="shared" si="183"/>
        <v>100000000</v>
      </c>
      <c r="M2142" s="3">
        <f t="shared" si="184"/>
        <v>0</v>
      </c>
    </row>
    <row r="2143" spans="1:13" x14ac:dyDescent="0.35">
      <c r="A2143" s="1">
        <v>41548</v>
      </c>
      <c r="B2143" t="s">
        <v>3002</v>
      </c>
      <c r="C2143" t="s">
        <v>3000</v>
      </c>
      <c r="D2143" s="1">
        <v>41568</v>
      </c>
      <c r="E2143" s="1">
        <v>43294</v>
      </c>
      <c r="F2143">
        <f t="shared" si="180"/>
        <v>4.7287671232876711</v>
      </c>
      <c r="G2143">
        <f t="shared" si="181"/>
        <v>1</v>
      </c>
      <c r="H2143">
        <f t="shared" si="182"/>
        <v>0</v>
      </c>
      <c r="I2143" s="4">
        <v>20000</v>
      </c>
      <c r="J2143" s="4">
        <v>10000</v>
      </c>
      <c r="K2143" s="4">
        <f>+I2143*J2143</f>
        <v>200000000</v>
      </c>
      <c r="L2143" s="3">
        <f t="shared" si="183"/>
        <v>200000000</v>
      </c>
      <c r="M2143" s="3">
        <f t="shared" si="184"/>
        <v>0</v>
      </c>
    </row>
    <row r="2144" spans="1:13" x14ac:dyDescent="0.35">
      <c r="A2144" s="1">
        <v>41760</v>
      </c>
      <c r="B2144" t="s">
        <v>3003</v>
      </c>
      <c r="C2144" t="s">
        <v>3000</v>
      </c>
      <c r="D2144" s="1">
        <v>41789</v>
      </c>
      <c r="E2144" s="1">
        <v>43615</v>
      </c>
      <c r="F2144">
        <f t="shared" si="180"/>
        <v>5.0027397260273974</v>
      </c>
      <c r="G2144">
        <f t="shared" si="181"/>
        <v>0</v>
      </c>
      <c r="H2144">
        <f t="shared" si="182"/>
        <v>1</v>
      </c>
      <c r="I2144" s="4">
        <v>40000</v>
      </c>
      <c r="J2144" s="4">
        <v>10000</v>
      </c>
      <c r="K2144" s="4">
        <f>+I2144*J2144</f>
        <v>400000000</v>
      </c>
      <c r="L2144" s="3">
        <f t="shared" si="183"/>
        <v>0</v>
      </c>
      <c r="M2144" s="3">
        <f t="shared" si="184"/>
        <v>400000000</v>
      </c>
    </row>
    <row r="2145" spans="1:13" x14ac:dyDescent="0.35">
      <c r="A2145" s="1">
        <v>42064</v>
      </c>
      <c r="B2145" t="s">
        <v>3004</v>
      </c>
      <c r="C2145" t="s">
        <v>3000</v>
      </c>
      <c r="D2145" s="1">
        <v>42080</v>
      </c>
      <c r="E2145" s="1">
        <v>43907</v>
      </c>
      <c r="F2145">
        <f t="shared" si="180"/>
        <v>5.0054794520547947</v>
      </c>
      <c r="G2145">
        <f t="shared" si="181"/>
        <v>0</v>
      </c>
      <c r="H2145">
        <f t="shared" si="182"/>
        <v>1</v>
      </c>
      <c r="I2145" s="4">
        <v>35000</v>
      </c>
      <c r="J2145" s="4">
        <v>10000</v>
      </c>
      <c r="K2145" s="4">
        <f>+I2145*J2145</f>
        <v>350000000</v>
      </c>
      <c r="L2145" s="3">
        <f t="shared" si="183"/>
        <v>0</v>
      </c>
      <c r="M2145" s="3">
        <f t="shared" si="184"/>
        <v>350000000</v>
      </c>
    </row>
    <row r="2146" spans="1:13" x14ac:dyDescent="0.35">
      <c r="A2146" s="1">
        <v>42522</v>
      </c>
      <c r="B2146" t="s">
        <v>3005</v>
      </c>
      <c r="C2146" t="s">
        <v>3000</v>
      </c>
      <c r="D2146" s="1">
        <v>42541</v>
      </c>
      <c r="E2146" s="1">
        <v>43271</v>
      </c>
      <c r="F2146">
        <f t="shared" si="180"/>
        <v>2</v>
      </c>
      <c r="G2146">
        <f t="shared" si="181"/>
        <v>1</v>
      </c>
      <c r="H2146">
        <f t="shared" si="182"/>
        <v>0</v>
      </c>
      <c r="I2146" s="4">
        <v>10000</v>
      </c>
      <c r="J2146" s="4">
        <v>10000</v>
      </c>
      <c r="K2146" s="4">
        <f>+I2146*J2146</f>
        <v>100000000</v>
      </c>
      <c r="L2146" s="3">
        <f t="shared" si="183"/>
        <v>100000000</v>
      </c>
      <c r="M2146" s="3">
        <f t="shared" si="184"/>
        <v>0</v>
      </c>
    </row>
    <row r="2147" spans="1:13" x14ac:dyDescent="0.35">
      <c r="A2147" s="1">
        <v>42917</v>
      </c>
      <c r="B2147" t="s">
        <v>3006</v>
      </c>
      <c r="C2147" t="s">
        <v>3000</v>
      </c>
      <c r="D2147" s="1">
        <v>42947</v>
      </c>
      <c r="E2147" s="1">
        <v>44043</v>
      </c>
      <c r="F2147">
        <f t="shared" si="180"/>
        <v>3.0027397260273974</v>
      </c>
      <c r="G2147">
        <f t="shared" si="181"/>
        <v>1</v>
      </c>
      <c r="H2147">
        <f t="shared" si="182"/>
        <v>0</v>
      </c>
      <c r="I2147" s="4">
        <v>300000</v>
      </c>
      <c r="J2147" s="4">
        <v>1000</v>
      </c>
      <c r="K2147" s="4">
        <f>+I2147*J2147</f>
        <v>300000000</v>
      </c>
      <c r="L2147" s="3">
        <f t="shared" si="183"/>
        <v>300000000</v>
      </c>
      <c r="M2147" s="3">
        <f t="shared" si="184"/>
        <v>0</v>
      </c>
    </row>
    <row r="2148" spans="1:13" x14ac:dyDescent="0.35">
      <c r="A2148" s="1">
        <v>43922</v>
      </c>
      <c r="B2148" t="s">
        <v>3007</v>
      </c>
      <c r="C2148" t="s">
        <v>3000</v>
      </c>
      <c r="D2148" s="1">
        <v>43928</v>
      </c>
      <c r="E2148" s="1">
        <v>44268</v>
      </c>
      <c r="F2148">
        <f t="shared" si="180"/>
        <v>0.93150684931506844</v>
      </c>
      <c r="G2148">
        <f t="shared" si="181"/>
        <v>1</v>
      </c>
      <c r="H2148">
        <f t="shared" si="182"/>
        <v>0</v>
      </c>
      <c r="I2148" s="4">
        <v>800000</v>
      </c>
      <c r="J2148" s="4">
        <v>1000</v>
      </c>
      <c r="K2148" s="4">
        <f>+I2148*J2148</f>
        <v>800000000</v>
      </c>
      <c r="L2148" s="3">
        <f t="shared" si="183"/>
        <v>800000000</v>
      </c>
      <c r="M2148" s="3">
        <f t="shared" si="184"/>
        <v>0</v>
      </c>
    </row>
    <row r="2149" spans="1:13" x14ac:dyDescent="0.35">
      <c r="A2149" s="1">
        <v>44197</v>
      </c>
      <c r="B2149" t="s">
        <v>3008</v>
      </c>
      <c r="C2149" t="s">
        <v>3000</v>
      </c>
      <c r="D2149" s="1">
        <v>44211</v>
      </c>
      <c r="E2149" s="1">
        <v>45306</v>
      </c>
      <c r="F2149">
        <f t="shared" si="180"/>
        <v>3</v>
      </c>
      <c r="G2149">
        <f t="shared" si="181"/>
        <v>1</v>
      </c>
      <c r="H2149">
        <f t="shared" si="182"/>
        <v>0</v>
      </c>
      <c r="I2149" s="4">
        <v>800000</v>
      </c>
      <c r="J2149" s="4">
        <v>1000</v>
      </c>
      <c r="K2149" s="4">
        <f>+I2149*J2149</f>
        <v>800000000</v>
      </c>
      <c r="L2149" s="3">
        <f t="shared" si="183"/>
        <v>800000000</v>
      </c>
      <c r="M2149" s="3">
        <f t="shared" si="184"/>
        <v>0</v>
      </c>
    </row>
    <row r="2150" spans="1:13" x14ac:dyDescent="0.35">
      <c r="A2150" s="1">
        <v>41334</v>
      </c>
      <c r="B2150" t="s">
        <v>3009</v>
      </c>
      <c r="C2150" t="s">
        <v>3000</v>
      </c>
      <c r="D2150" s="1">
        <v>41355</v>
      </c>
      <c r="E2150" s="1">
        <v>42451</v>
      </c>
      <c r="F2150">
        <f t="shared" si="180"/>
        <v>3.0027397260273974</v>
      </c>
      <c r="G2150">
        <f t="shared" si="181"/>
        <v>1</v>
      </c>
      <c r="H2150">
        <f t="shared" si="182"/>
        <v>0</v>
      </c>
      <c r="I2150" s="4">
        <v>100</v>
      </c>
      <c r="J2150" s="4">
        <v>1000000</v>
      </c>
      <c r="K2150" s="4">
        <f>+I2150*J2150</f>
        <v>100000000</v>
      </c>
      <c r="L2150" s="3">
        <f t="shared" si="183"/>
        <v>100000000</v>
      </c>
      <c r="M2150" s="3">
        <f t="shared" si="184"/>
        <v>0</v>
      </c>
    </row>
    <row r="2151" spans="1:13" x14ac:dyDescent="0.35">
      <c r="A2151" s="1">
        <v>44440</v>
      </c>
      <c r="B2151" t="s">
        <v>3010</v>
      </c>
      <c r="C2151" t="s">
        <v>3000</v>
      </c>
      <c r="D2151" s="1">
        <v>44453</v>
      </c>
      <c r="E2151" s="1">
        <v>46310</v>
      </c>
      <c r="F2151">
        <f t="shared" si="180"/>
        <v>5.087671232876712</v>
      </c>
      <c r="G2151">
        <f t="shared" si="181"/>
        <v>0</v>
      </c>
      <c r="H2151">
        <f t="shared" si="182"/>
        <v>1</v>
      </c>
      <c r="I2151" s="4">
        <v>2000000</v>
      </c>
      <c r="J2151" s="4">
        <v>1000</v>
      </c>
      <c r="K2151" s="4">
        <f>+I2151*J2151</f>
        <v>2000000000</v>
      </c>
      <c r="L2151" s="3">
        <f t="shared" si="183"/>
        <v>0</v>
      </c>
      <c r="M2151" s="3">
        <f t="shared" si="184"/>
        <v>2000000000</v>
      </c>
    </row>
    <row r="2152" spans="1:13" x14ac:dyDescent="0.35">
      <c r="A2152" s="1">
        <v>44531</v>
      </c>
      <c r="B2152" t="s">
        <v>3011</v>
      </c>
      <c r="C2152" t="s">
        <v>3000</v>
      </c>
      <c r="D2152" s="1">
        <v>44553</v>
      </c>
      <c r="E2152" s="1">
        <v>46379</v>
      </c>
      <c r="F2152">
        <f t="shared" si="180"/>
        <v>5.0027397260273974</v>
      </c>
      <c r="G2152">
        <f t="shared" si="181"/>
        <v>0</v>
      </c>
      <c r="H2152">
        <f t="shared" si="182"/>
        <v>1</v>
      </c>
      <c r="I2152" s="4">
        <v>2000000</v>
      </c>
      <c r="J2152" s="4">
        <v>1000</v>
      </c>
      <c r="K2152" s="4">
        <f>+I2152*J2152</f>
        <v>2000000000</v>
      </c>
      <c r="L2152" s="3">
        <f t="shared" si="183"/>
        <v>0</v>
      </c>
      <c r="M2152" s="3">
        <f t="shared" si="184"/>
        <v>2000000000</v>
      </c>
    </row>
    <row r="2153" spans="1:13" x14ac:dyDescent="0.35">
      <c r="A2153" s="1">
        <v>44531</v>
      </c>
      <c r="B2153" t="s">
        <v>3012</v>
      </c>
      <c r="C2153" t="s">
        <v>3013</v>
      </c>
      <c r="D2153" s="1">
        <v>44539</v>
      </c>
      <c r="E2153" s="1">
        <v>45989</v>
      </c>
      <c r="F2153">
        <f t="shared" si="180"/>
        <v>3.9726027397260273</v>
      </c>
      <c r="G2153">
        <f t="shared" si="181"/>
        <v>1</v>
      </c>
      <c r="H2153">
        <f t="shared" si="182"/>
        <v>0</v>
      </c>
      <c r="I2153" s="4">
        <v>100000</v>
      </c>
      <c r="J2153" s="4">
        <v>1000</v>
      </c>
      <c r="K2153" s="4">
        <f>+I2153*J2153</f>
        <v>100000000</v>
      </c>
      <c r="L2153" s="3">
        <f t="shared" si="183"/>
        <v>100000000</v>
      </c>
      <c r="M2153" s="3">
        <f t="shared" si="184"/>
        <v>0</v>
      </c>
    </row>
    <row r="2154" spans="1:13" x14ac:dyDescent="0.35">
      <c r="A2154" s="1">
        <v>43435</v>
      </c>
      <c r="B2154" t="s">
        <v>3014</v>
      </c>
      <c r="C2154" t="s">
        <v>3015</v>
      </c>
      <c r="D2154" s="1">
        <v>43447</v>
      </c>
      <c r="E2154" s="1">
        <v>43995</v>
      </c>
      <c r="F2154">
        <f t="shared" si="180"/>
        <v>1.5013698630136987</v>
      </c>
      <c r="G2154">
        <f t="shared" si="181"/>
        <v>1</v>
      </c>
      <c r="H2154">
        <f t="shared" si="182"/>
        <v>0</v>
      </c>
      <c r="I2154" s="4">
        <v>25000</v>
      </c>
      <c r="J2154" s="4">
        <v>10000</v>
      </c>
      <c r="K2154" s="4">
        <f>+I2154*J2154</f>
        <v>250000000</v>
      </c>
      <c r="L2154" s="3">
        <f t="shared" si="183"/>
        <v>250000000</v>
      </c>
      <c r="M2154" s="3">
        <f t="shared" si="184"/>
        <v>0</v>
      </c>
    </row>
    <row r="2155" spans="1:13" x14ac:dyDescent="0.35">
      <c r="A2155" s="1">
        <v>44501</v>
      </c>
      <c r="B2155" t="s">
        <v>3016</v>
      </c>
      <c r="C2155" t="s">
        <v>3015</v>
      </c>
      <c r="D2155" s="1">
        <v>44505</v>
      </c>
      <c r="E2155" s="1">
        <v>45235</v>
      </c>
      <c r="F2155">
        <f t="shared" si="180"/>
        <v>2</v>
      </c>
      <c r="G2155">
        <f t="shared" si="181"/>
        <v>1</v>
      </c>
      <c r="H2155">
        <f t="shared" si="182"/>
        <v>0</v>
      </c>
      <c r="I2155" s="4">
        <v>525000</v>
      </c>
      <c r="J2155" s="4">
        <v>1000</v>
      </c>
      <c r="K2155" s="4">
        <f>+I2155*J2155</f>
        <v>525000000</v>
      </c>
      <c r="L2155" s="3">
        <f t="shared" si="183"/>
        <v>525000000</v>
      </c>
      <c r="M2155" s="3">
        <f t="shared" si="184"/>
        <v>0</v>
      </c>
    </row>
    <row r="2156" spans="1:13" x14ac:dyDescent="0.35">
      <c r="A2156" s="1">
        <v>44531</v>
      </c>
      <c r="B2156" t="s">
        <v>3017</v>
      </c>
      <c r="C2156" t="s">
        <v>3018</v>
      </c>
      <c r="D2156" s="1">
        <v>44550</v>
      </c>
      <c r="E2156" s="1">
        <v>47107</v>
      </c>
      <c r="F2156">
        <f t="shared" si="180"/>
        <v>7.0054794520547947</v>
      </c>
      <c r="G2156">
        <f t="shared" si="181"/>
        <v>0</v>
      </c>
      <c r="H2156">
        <f t="shared" si="182"/>
        <v>1</v>
      </c>
      <c r="I2156" s="4">
        <v>450000</v>
      </c>
      <c r="J2156" s="4">
        <v>1000</v>
      </c>
      <c r="K2156" s="4">
        <f>+I2156*J2156</f>
        <v>450000000</v>
      </c>
      <c r="L2156" s="3">
        <f t="shared" si="183"/>
        <v>0</v>
      </c>
      <c r="M2156" s="3">
        <f t="shared" si="184"/>
        <v>450000000</v>
      </c>
    </row>
    <row r="2157" spans="1:13" x14ac:dyDescent="0.35">
      <c r="A2157" s="1">
        <v>43282</v>
      </c>
      <c r="B2157" t="s">
        <v>3019</v>
      </c>
      <c r="C2157" t="s">
        <v>3020</v>
      </c>
      <c r="D2157" s="1">
        <v>43301</v>
      </c>
      <c r="E2157" s="1">
        <v>45950</v>
      </c>
      <c r="F2157">
        <f t="shared" si="180"/>
        <v>7.2575342465753421</v>
      </c>
      <c r="G2157">
        <f t="shared" si="181"/>
        <v>0</v>
      </c>
      <c r="H2157">
        <f t="shared" si="182"/>
        <v>1</v>
      </c>
      <c r="I2157" s="4">
        <v>32500</v>
      </c>
      <c r="J2157" s="4">
        <v>1000</v>
      </c>
      <c r="K2157" s="4">
        <f>+I2157*J2157</f>
        <v>32500000</v>
      </c>
      <c r="L2157" s="3">
        <f t="shared" si="183"/>
        <v>0</v>
      </c>
      <c r="M2157" s="3">
        <f t="shared" si="184"/>
        <v>32500000</v>
      </c>
    </row>
    <row r="2158" spans="1:13" x14ac:dyDescent="0.35">
      <c r="A2158" s="1">
        <v>43282</v>
      </c>
      <c r="B2158" t="s">
        <v>3021</v>
      </c>
      <c r="C2158" t="s">
        <v>3020</v>
      </c>
      <c r="D2158" s="1">
        <v>43301</v>
      </c>
      <c r="E2158" s="1">
        <v>45950</v>
      </c>
      <c r="F2158">
        <f t="shared" si="180"/>
        <v>7.2575342465753421</v>
      </c>
      <c r="G2158">
        <f t="shared" si="181"/>
        <v>0</v>
      </c>
      <c r="H2158">
        <f t="shared" si="182"/>
        <v>1</v>
      </c>
      <c r="I2158" s="4">
        <v>32500</v>
      </c>
      <c r="J2158" s="4">
        <v>1000</v>
      </c>
      <c r="K2158" s="4">
        <f>+I2158*J2158</f>
        <v>32500000</v>
      </c>
      <c r="L2158" s="3">
        <f t="shared" si="183"/>
        <v>0</v>
      </c>
      <c r="M2158" s="3">
        <f t="shared" si="184"/>
        <v>32500000</v>
      </c>
    </row>
    <row r="2159" spans="1:13" x14ac:dyDescent="0.35">
      <c r="A2159" s="1">
        <v>42767</v>
      </c>
      <c r="B2159" t="s">
        <v>3022</v>
      </c>
      <c r="C2159" t="s">
        <v>3023</v>
      </c>
      <c r="D2159" s="1">
        <v>42776</v>
      </c>
      <c r="E2159" s="1">
        <v>44602</v>
      </c>
      <c r="F2159">
        <f t="shared" si="180"/>
        <v>5.0027397260273974</v>
      </c>
      <c r="G2159">
        <f t="shared" si="181"/>
        <v>0</v>
      </c>
      <c r="H2159">
        <f t="shared" si="182"/>
        <v>1</v>
      </c>
      <c r="I2159" s="4">
        <v>2500</v>
      </c>
      <c r="J2159" s="4">
        <v>10000</v>
      </c>
      <c r="K2159" s="4">
        <f>+I2159*J2159</f>
        <v>25000000</v>
      </c>
      <c r="L2159" s="3">
        <f t="shared" si="183"/>
        <v>0</v>
      </c>
      <c r="M2159" s="3">
        <f t="shared" si="184"/>
        <v>25000000</v>
      </c>
    </row>
    <row r="2160" spans="1:13" x14ac:dyDescent="0.35">
      <c r="A2160" s="1">
        <v>40634</v>
      </c>
      <c r="B2160" t="s">
        <v>3024</v>
      </c>
      <c r="C2160" t="s">
        <v>3025</v>
      </c>
      <c r="D2160" s="1">
        <v>40651</v>
      </c>
      <c r="E2160" s="1">
        <v>42478</v>
      </c>
      <c r="F2160">
        <f t="shared" si="180"/>
        <v>5.0054794520547947</v>
      </c>
      <c r="G2160">
        <f t="shared" si="181"/>
        <v>0</v>
      </c>
      <c r="H2160">
        <f t="shared" si="182"/>
        <v>1</v>
      </c>
      <c r="I2160" s="4">
        <v>27000</v>
      </c>
      <c r="J2160" s="4">
        <v>10000</v>
      </c>
      <c r="K2160" s="4">
        <f>+I2160*J2160</f>
        <v>270000000</v>
      </c>
      <c r="L2160" s="3">
        <f t="shared" si="183"/>
        <v>0</v>
      </c>
      <c r="M2160" s="3">
        <f t="shared" si="184"/>
        <v>270000000</v>
      </c>
    </row>
    <row r="2161" spans="1:13" x14ac:dyDescent="0.35">
      <c r="A2161" s="1">
        <v>41122</v>
      </c>
      <c r="B2161" t="s">
        <v>3026</v>
      </c>
      <c r="C2161" t="s">
        <v>3025</v>
      </c>
      <c r="D2161" s="1">
        <v>41136</v>
      </c>
      <c r="E2161" s="1">
        <v>42962</v>
      </c>
      <c r="F2161">
        <f t="shared" si="180"/>
        <v>5.0027397260273974</v>
      </c>
      <c r="G2161">
        <f t="shared" si="181"/>
        <v>0</v>
      </c>
      <c r="H2161">
        <f t="shared" si="182"/>
        <v>1</v>
      </c>
      <c r="I2161" s="4">
        <v>16094</v>
      </c>
      <c r="J2161" s="4">
        <v>10000</v>
      </c>
      <c r="K2161" s="4">
        <f>+I2161*J2161</f>
        <v>160940000</v>
      </c>
      <c r="L2161" s="3">
        <f t="shared" si="183"/>
        <v>0</v>
      </c>
      <c r="M2161" s="3">
        <f t="shared" si="184"/>
        <v>160940000</v>
      </c>
    </row>
    <row r="2162" spans="1:13" x14ac:dyDescent="0.35">
      <c r="A2162" s="1">
        <v>41760</v>
      </c>
      <c r="B2162" t="s">
        <v>3027</v>
      </c>
      <c r="C2162" t="s">
        <v>3025</v>
      </c>
      <c r="D2162" s="1">
        <v>41789</v>
      </c>
      <c r="E2162" s="1">
        <v>43615</v>
      </c>
      <c r="F2162">
        <f t="shared" si="180"/>
        <v>5.0027397260273974</v>
      </c>
      <c r="G2162">
        <f t="shared" si="181"/>
        <v>0</v>
      </c>
      <c r="H2162">
        <f t="shared" si="182"/>
        <v>1</v>
      </c>
      <c r="I2162" s="4">
        <v>20000</v>
      </c>
      <c r="J2162" s="4">
        <v>10000</v>
      </c>
      <c r="K2162" s="4">
        <f>+I2162*J2162</f>
        <v>200000000</v>
      </c>
      <c r="L2162" s="3">
        <f t="shared" si="183"/>
        <v>0</v>
      </c>
      <c r="M2162" s="3">
        <f t="shared" si="184"/>
        <v>200000000</v>
      </c>
    </row>
    <row r="2163" spans="1:13" x14ac:dyDescent="0.35">
      <c r="A2163" s="1">
        <v>43891</v>
      </c>
      <c r="B2163" t="s">
        <v>3028</v>
      </c>
      <c r="C2163" t="s">
        <v>3025</v>
      </c>
      <c r="D2163" s="1">
        <v>43893</v>
      </c>
      <c r="E2163" s="1">
        <v>45719</v>
      </c>
      <c r="F2163">
        <f t="shared" si="180"/>
        <v>5.0027397260273974</v>
      </c>
      <c r="G2163">
        <f t="shared" si="181"/>
        <v>0</v>
      </c>
      <c r="H2163">
        <f t="shared" si="182"/>
        <v>1</v>
      </c>
      <c r="I2163" s="4">
        <v>100000</v>
      </c>
      <c r="J2163" s="4">
        <v>1000</v>
      </c>
      <c r="K2163" s="4">
        <f>+I2163*J2163</f>
        <v>100000000</v>
      </c>
      <c r="L2163" s="3">
        <f t="shared" si="183"/>
        <v>0</v>
      </c>
      <c r="M2163" s="3">
        <f t="shared" si="184"/>
        <v>100000000</v>
      </c>
    </row>
    <row r="2164" spans="1:13" x14ac:dyDescent="0.35">
      <c r="A2164" s="1">
        <v>44166</v>
      </c>
      <c r="B2164" t="s">
        <v>3029</v>
      </c>
      <c r="C2164" t="s">
        <v>3025</v>
      </c>
      <c r="D2164" s="1">
        <v>44174</v>
      </c>
      <c r="E2164" s="1">
        <v>45579</v>
      </c>
      <c r="F2164">
        <f t="shared" si="180"/>
        <v>3.8493150684931505</v>
      </c>
      <c r="G2164">
        <f t="shared" si="181"/>
        <v>1</v>
      </c>
      <c r="H2164">
        <f t="shared" si="182"/>
        <v>0</v>
      </c>
      <c r="I2164" s="4">
        <v>84000000</v>
      </c>
      <c r="J2164" s="4">
        <v>1</v>
      </c>
      <c r="K2164" s="4">
        <f>+I2164*J2164</f>
        <v>84000000</v>
      </c>
      <c r="L2164" s="3">
        <f t="shared" si="183"/>
        <v>84000000</v>
      </c>
      <c r="M2164" s="3">
        <f t="shared" si="184"/>
        <v>0</v>
      </c>
    </row>
    <row r="2165" spans="1:13" x14ac:dyDescent="0.35">
      <c r="A2165" s="1">
        <v>41122</v>
      </c>
      <c r="B2165" t="s">
        <v>3030</v>
      </c>
      <c r="C2165" t="s">
        <v>3025</v>
      </c>
      <c r="D2165" s="1">
        <v>41136</v>
      </c>
      <c r="E2165" s="1">
        <v>44058</v>
      </c>
      <c r="F2165">
        <f t="shared" si="180"/>
        <v>8.0054794520547947</v>
      </c>
      <c r="G2165">
        <f t="shared" si="181"/>
        <v>0</v>
      </c>
      <c r="H2165">
        <f t="shared" si="182"/>
        <v>1</v>
      </c>
      <c r="I2165" s="4">
        <v>10906</v>
      </c>
      <c r="J2165" s="4">
        <v>10000</v>
      </c>
      <c r="K2165" s="4">
        <f>+I2165*J2165</f>
        <v>109060000</v>
      </c>
      <c r="L2165" s="3">
        <f t="shared" si="183"/>
        <v>0</v>
      </c>
      <c r="M2165" s="3">
        <f t="shared" si="184"/>
        <v>109060000</v>
      </c>
    </row>
    <row r="2166" spans="1:13" x14ac:dyDescent="0.35">
      <c r="A2166" s="1">
        <v>42095</v>
      </c>
      <c r="B2166" t="s">
        <v>3031</v>
      </c>
      <c r="C2166" t="s">
        <v>3032</v>
      </c>
      <c r="D2166" s="1">
        <v>42096</v>
      </c>
      <c r="E2166" s="1">
        <v>55153</v>
      </c>
      <c r="F2166">
        <f t="shared" si="180"/>
        <v>35.772602739726025</v>
      </c>
      <c r="G2166">
        <f t="shared" si="181"/>
        <v>0</v>
      </c>
      <c r="H2166">
        <f t="shared" si="182"/>
        <v>1</v>
      </c>
      <c r="I2166" s="4">
        <v>28000</v>
      </c>
      <c r="J2166" s="4">
        <v>10000</v>
      </c>
      <c r="K2166" s="4">
        <f>+I2166*J2166</f>
        <v>280000000</v>
      </c>
      <c r="L2166" s="3">
        <f t="shared" si="183"/>
        <v>0</v>
      </c>
      <c r="M2166" s="3">
        <f t="shared" si="184"/>
        <v>280000000</v>
      </c>
    </row>
    <row r="2167" spans="1:13" x14ac:dyDescent="0.35">
      <c r="A2167" s="1">
        <v>42095</v>
      </c>
      <c r="B2167" t="s">
        <v>3033</v>
      </c>
      <c r="C2167" t="s">
        <v>3032</v>
      </c>
      <c r="D2167" s="1">
        <v>42096</v>
      </c>
      <c r="E2167" s="1">
        <v>55153</v>
      </c>
      <c r="F2167">
        <f t="shared" si="180"/>
        <v>35.772602739726025</v>
      </c>
      <c r="G2167">
        <f t="shared" si="181"/>
        <v>0</v>
      </c>
      <c r="H2167">
        <f t="shared" si="182"/>
        <v>1</v>
      </c>
      <c r="I2167" s="4">
        <v>12000</v>
      </c>
      <c r="J2167" s="4">
        <v>10000</v>
      </c>
      <c r="K2167" s="4">
        <f>+I2167*J2167</f>
        <v>120000000</v>
      </c>
      <c r="L2167" s="3">
        <f t="shared" si="183"/>
        <v>0</v>
      </c>
      <c r="M2167" s="3">
        <f t="shared" si="184"/>
        <v>120000000</v>
      </c>
    </row>
    <row r="2168" spans="1:13" x14ac:dyDescent="0.35">
      <c r="A2168" s="1">
        <v>42095</v>
      </c>
      <c r="B2168" t="s">
        <v>3034</v>
      </c>
      <c r="C2168" t="s">
        <v>3035</v>
      </c>
      <c r="D2168" s="1">
        <v>42109</v>
      </c>
      <c r="E2168" s="1">
        <v>45915</v>
      </c>
      <c r="F2168">
        <f t="shared" si="180"/>
        <v>10.427397260273972</v>
      </c>
      <c r="G2168">
        <f t="shared" si="181"/>
        <v>0</v>
      </c>
      <c r="H2168">
        <f t="shared" si="182"/>
        <v>1</v>
      </c>
      <c r="I2168" s="4">
        <v>209000</v>
      </c>
      <c r="J2168" s="4">
        <v>1000</v>
      </c>
      <c r="K2168" s="4">
        <f>+I2168*J2168</f>
        <v>209000000</v>
      </c>
      <c r="L2168" s="3">
        <f t="shared" si="183"/>
        <v>0</v>
      </c>
      <c r="M2168" s="3">
        <f t="shared" si="184"/>
        <v>209000000</v>
      </c>
    </row>
    <row r="2169" spans="1:13" x14ac:dyDescent="0.35">
      <c r="A2169" s="1">
        <v>44317</v>
      </c>
      <c r="B2169" t="s">
        <v>3036</v>
      </c>
      <c r="C2169" t="s">
        <v>3035</v>
      </c>
      <c r="D2169" s="1">
        <v>44347</v>
      </c>
      <c r="E2169" s="1">
        <v>46173</v>
      </c>
      <c r="F2169">
        <f t="shared" si="180"/>
        <v>5.0027397260273974</v>
      </c>
      <c r="G2169">
        <f t="shared" si="181"/>
        <v>0</v>
      </c>
      <c r="H2169">
        <f t="shared" si="182"/>
        <v>1</v>
      </c>
      <c r="I2169" s="4">
        <v>368592732</v>
      </c>
      <c r="J2169" s="4">
        <v>1</v>
      </c>
      <c r="K2169" s="4">
        <f>+I2169*J2169</f>
        <v>368592732</v>
      </c>
      <c r="L2169" s="3">
        <f t="shared" si="183"/>
        <v>0</v>
      </c>
      <c r="M2169" s="3">
        <f t="shared" si="184"/>
        <v>368592732</v>
      </c>
    </row>
    <row r="2170" spans="1:13" x14ac:dyDescent="0.35">
      <c r="A2170" s="1">
        <v>40787</v>
      </c>
      <c r="B2170" t="s">
        <v>3037</v>
      </c>
      <c r="C2170" t="s">
        <v>3038</v>
      </c>
      <c r="D2170" s="1">
        <v>40791</v>
      </c>
      <c r="E2170" s="1">
        <v>42618</v>
      </c>
      <c r="F2170">
        <f t="shared" si="180"/>
        <v>5.0054794520547947</v>
      </c>
      <c r="G2170">
        <f t="shared" si="181"/>
        <v>0</v>
      </c>
      <c r="H2170">
        <f t="shared" si="182"/>
        <v>1</v>
      </c>
      <c r="I2170" s="4">
        <v>30000</v>
      </c>
      <c r="J2170" s="4">
        <v>10000</v>
      </c>
      <c r="K2170" s="4">
        <f>+I2170*J2170</f>
        <v>300000000</v>
      </c>
      <c r="L2170" s="3">
        <f t="shared" si="183"/>
        <v>0</v>
      </c>
      <c r="M2170" s="3">
        <f t="shared" si="184"/>
        <v>300000000</v>
      </c>
    </row>
    <row r="2171" spans="1:13" x14ac:dyDescent="0.35">
      <c r="A2171" s="1">
        <v>41091</v>
      </c>
      <c r="B2171" t="s">
        <v>3039</v>
      </c>
      <c r="C2171" t="s">
        <v>3040</v>
      </c>
      <c r="D2171" s="1">
        <v>41114</v>
      </c>
      <c r="E2171" s="1">
        <v>44766</v>
      </c>
      <c r="F2171">
        <f t="shared" si="180"/>
        <v>10.005479452054795</v>
      </c>
      <c r="G2171">
        <f t="shared" si="181"/>
        <v>0</v>
      </c>
      <c r="H2171">
        <f t="shared" si="182"/>
        <v>1</v>
      </c>
      <c r="I2171" s="4">
        <v>181900</v>
      </c>
      <c r="J2171" s="4">
        <v>10000</v>
      </c>
      <c r="K2171" s="4">
        <f>+I2171*J2171</f>
        <v>1819000000</v>
      </c>
      <c r="L2171" s="3">
        <f t="shared" si="183"/>
        <v>0</v>
      </c>
      <c r="M2171" s="3">
        <f t="shared" si="184"/>
        <v>1819000000</v>
      </c>
    </row>
    <row r="2172" spans="1:13" x14ac:dyDescent="0.35">
      <c r="A2172" s="1">
        <v>41122</v>
      </c>
      <c r="B2172" t="s">
        <v>3041</v>
      </c>
      <c r="C2172" t="s">
        <v>3040</v>
      </c>
      <c r="D2172" s="1">
        <v>41151</v>
      </c>
      <c r="E2172" s="1">
        <v>42977</v>
      </c>
      <c r="F2172">
        <f t="shared" si="180"/>
        <v>5.0027397260273974</v>
      </c>
      <c r="G2172">
        <f t="shared" si="181"/>
        <v>0</v>
      </c>
      <c r="H2172">
        <f t="shared" si="182"/>
        <v>1</v>
      </c>
      <c r="I2172" s="4">
        <v>31600</v>
      </c>
      <c r="J2172" s="4">
        <v>10000</v>
      </c>
      <c r="K2172" s="4">
        <f>+I2172*J2172</f>
        <v>316000000</v>
      </c>
      <c r="L2172" s="3">
        <f t="shared" si="183"/>
        <v>0</v>
      </c>
      <c r="M2172" s="3">
        <f t="shared" si="184"/>
        <v>316000000</v>
      </c>
    </row>
    <row r="2173" spans="1:13" x14ac:dyDescent="0.35">
      <c r="A2173" s="1">
        <v>41760</v>
      </c>
      <c r="B2173" t="s">
        <v>3042</v>
      </c>
      <c r="C2173" t="s">
        <v>3040</v>
      </c>
      <c r="D2173" s="1">
        <v>41789</v>
      </c>
      <c r="E2173" s="1">
        <v>48407</v>
      </c>
      <c r="F2173">
        <f t="shared" si="180"/>
        <v>18.13150684931507</v>
      </c>
      <c r="G2173">
        <f t="shared" si="181"/>
        <v>0</v>
      </c>
      <c r="H2173">
        <f t="shared" si="182"/>
        <v>1</v>
      </c>
      <c r="I2173" s="4">
        <v>650</v>
      </c>
      <c r="J2173" s="4">
        <v>1000000</v>
      </c>
      <c r="K2173" s="4">
        <f>+I2173*J2173</f>
        <v>650000000</v>
      </c>
      <c r="L2173" s="3">
        <f t="shared" si="183"/>
        <v>0</v>
      </c>
      <c r="M2173" s="3">
        <f t="shared" si="184"/>
        <v>650000000</v>
      </c>
    </row>
    <row r="2174" spans="1:13" x14ac:dyDescent="0.35">
      <c r="A2174" s="1">
        <v>42309</v>
      </c>
      <c r="B2174" t="s">
        <v>3043</v>
      </c>
      <c r="C2174" t="s">
        <v>3040</v>
      </c>
      <c r="D2174" s="1">
        <v>42334</v>
      </c>
      <c r="E2174" s="1">
        <v>48407</v>
      </c>
      <c r="F2174">
        <f t="shared" si="180"/>
        <v>16.638356164383563</v>
      </c>
      <c r="G2174">
        <f t="shared" si="181"/>
        <v>0</v>
      </c>
      <c r="H2174">
        <f t="shared" si="182"/>
        <v>1</v>
      </c>
      <c r="I2174" s="4">
        <v>650</v>
      </c>
      <c r="J2174" s="4">
        <v>1000000</v>
      </c>
      <c r="K2174" s="4">
        <f>+I2174*J2174</f>
        <v>650000000</v>
      </c>
      <c r="L2174" s="3">
        <f t="shared" si="183"/>
        <v>0</v>
      </c>
      <c r="M2174" s="3">
        <f t="shared" si="184"/>
        <v>650000000</v>
      </c>
    </row>
    <row r="2175" spans="1:13" x14ac:dyDescent="0.35">
      <c r="A2175" s="1">
        <v>41091</v>
      </c>
      <c r="B2175" t="s">
        <v>3044</v>
      </c>
      <c r="C2175" t="s">
        <v>3045</v>
      </c>
      <c r="D2175" s="1">
        <v>41121</v>
      </c>
      <c r="E2175" s="1">
        <v>41851</v>
      </c>
      <c r="F2175">
        <f t="shared" si="180"/>
        <v>2</v>
      </c>
      <c r="G2175">
        <f t="shared" si="181"/>
        <v>1</v>
      </c>
      <c r="H2175">
        <f t="shared" si="182"/>
        <v>0</v>
      </c>
      <c r="I2175" s="4">
        <v>600</v>
      </c>
      <c r="J2175" s="4">
        <v>1000000</v>
      </c>
      <c r="K2175" s="4">
        <f>+I2175*J2175</f>
        <v>600000000</v>
      </c>
      <c r="L2175" s="3">
        <f t="shared" si="183"/>
        <v>600000000</v>
      </c>
      <c r="M2175" s="3">
        <f t="shared" si="184"/>
        <v>0</v>
      </c>
    </row>
    <row r="2176" spans="1:13" x14ac:dyDescent="0.35">
      <c r="A2176" s="1">
        <v>41306</v>
      </c>
      <c r="B2176" t="s">
        <v>3046</v>
      </c>
      <c r="C2176" t="s">
        <v>3047</v>
      </c>
      <c r="D2176" s="1">
        <v>41332</v>
      </c>
      <c r="E2176" s="1">
        <v>41892</v>
      </c>
      <c r="F2176">
        <f t="shared" si="180"/>
        <v>1.5342465753424657</v>
      </c>
      <c r="G2176">
        <f t="shared" si="181"/>
        <v>1</v>
      </c>
      <c r="H2176">
        <f t="shared" si="182"/>
        <v>0</v>
      </c>
      <c r="I2176" s="4">
        <v>10000</v>
      </c>
      <c r="J2176" s="4">
        <v>10000</v>
      </c>
      <c r="K2176" s="4">
        <f>+I2176*J2176</f>
        <v>100000000</v>
      </c>
      <c r="L2176" s="3">
        <f t="shared" si="183"/>
        <v>100000000</v>
      </c>
      <c r="M2176" s="3">
        <f t="shared" si="184"/>
        <v>0</v>
      </c>
    </row>
    <row r="2177" spans="1:13" x14ac:dyDescent="0.35">
      <c r="A2177" s="1">
        <v>43647</v>
      </c>
      <c r="B2177" t="s">
        <v>3048</v>
      </c>
      <c r="C2177" t="s">
        <v>2954</v>
      </c>
      <c r="D2177" s="1">
        <v>43668</v>
      </c>
      <c r="E2177" s="1">
        <v>44399</v>
      </c>
      <c r="F2177">
        <f t="shared" si="180"/>
        <v>2.0027397260273974</v>
      </c>
      <c r="G2177">
        <f t="shared" si="181"/>
        <v>1</v>
      </c>
      <c r="H2177">
        <f t="shared" si="182"/>
        <v>0</v>
      </c>
      <c r="I2177" s="4">
        <v>100</v>
      </c>
      <c r="J2177" s="4">
        <v>1000000</v>
      </c>
      <c r="K2177" s="4">
        <f>+I2177*J2177</f>
        <v>100000000</v>
      </c>
      <c r="L2177" s="3">
        <f t="shared" si="183"/>
        <v>100000000</v>
      </c>
      <c r="M2177" s="3">
        <f t="shared" si="184"/>
        <v>0</v>
      </c>
    </row>
    <row r="2178" spans="1:13" x14ac:dyDescent="0.35">
      <c r="A2178" s="1">
        <v>41061</v>
      </c>
      <c r="B2178" t="s">
        <v>3049</v>
      </c>
      <c r="C2178" t="s">
        <v>2970</v>
      </c>
      <c r="D2178" s="1">
        <v>41071</v>
      </c>
      <c r="E2178" s="1">
        <v>42166</v>
      </c>
      <c r="F2178">
        <f t="shared" si="180"/>
        <v>3</v>
      </c>
      <c r="G2178">
        <f t="shared" si="181"/>
        <v>1</v>
      </c>
      <c r="H2178">
        <f t="shared" si="182"/>
        <v>0</v>
      </c>
      <c r="I2178" s="4">
        <v>40</v>
      </c>
      <c r="J2178" s="4">
        <v>1000000</v>
      </c>
      <c r="K2178" s="4">
        <f>+I2178*J2178</f>
        <v>40000000</v>
      </c>
      <c r="L2178" s="3">
        <f t="shared" si="183"/>
        <v>40000000</v>
      </c>
      <c r="M2178" s="3">
        <f t="shared" si="184"/>
        <v>0</v>
      </c>
    </row>
    <row r="2179" spans="1:13" x14ac:dyDescent="0.35">
      <c r="A2179" s="1">
        <v>41395</v>
      </c>
      <c r="B2179" t="s">
        <v>3050</v>
      </c>
      <c r="C2179" t="s">
        <v>2970</v>
      </c>
      <c r="D2179" s="1">
        <v>41411</v>
      </c>
      <c r="E2179" s="1">
        <v>43237</v>
      </c>
      <c r="F2179">
        <f t="shared" ref="F2179:F2242" si="185">(E2179-D2179)/365</f>
        <v>5.0027397260273974</v>
      </c>
      <c r="G2179">
        <f t="shared" ref="G2179:G2242" si="186">IF(F2179&lt;5,1,)</f>
        <v>0</v>
      </c>
      <c r="H2179">
        <f t="shared" ref="H2179:H2242" si="187">IF(F2179&gt;=5,1,0)</f>
        <v>1</v>
      </c>
      <c r="I2179" s="4">
        <v>99</v>
      </c>
      <c r="J2179" s="4">
        <v>1000000</v>
      </c>
      <c r="K2179" s="4">
        <f>+I2179*J2179</f>
        <v>99000000</v>
      </c>
      <c r="L2179" s="3">
        <f t="shared" ref="L2179:L2242" si="188">+K2179*G2179</f>
        <v>0</v>
      </c>
      <c r="M2179" s="3">
        <f t="shared" ref="M2179:M2242" si="189">+K2179*H2179</f>
        <v>99000000</v>
      </c>
    </row>
    <row r="2180" spans="1:13" x14ac:dyDescent="0.35">
      <c r="A2180" s="1">
        <v>41791</v>
      </c>
      <c r="B2180" t="s">
        <v>3051</v>
      </c>
      <c r="C2180" t="s">
        <v>2970</v>
      </c>
      <c r="D2180" s="1">
        <v>41817</v>
      </c>
      <c r="E2180" s="1">
        <v>44027</v>
      </c>
      <c r="F2180">
        <f t="shared" si="185"/>
        <v>6.0547945205479454</v>
      </c>
      <c r="G2180">
        <f t="shared" si="186"/>
        <v>0</v>
      </c>
      <c r="H2180">
        <f t="shared" si="187"/>
        <v>1</v>
      </c>
      <c r="I2180" s="4">
        <v>39446</v>
      </c>
      <c r="J2180" s="4">
        <v>1000000</v>
      </c>
      <c r="K2180" s="4">
        <f>+I2180*J2180</f>
        <v>39446000000</v>
      </c>
      <c r="L2180" s="3">
        <f t="shared" si="188"/>
        <v>0</v>
      </c>
      <c r="M2180" s="3">
        <f t="shared" si="189"/>
        <v>39446000000</v>
      </c>
    </row>
    <row r="2181" spans="1:13" x14ac:dyDescent="0.35">
      <c r="A2181" s="1">
        <v>42856</v>
      </c>
      <c r="B2181" t="s">
        <v>3052</v>
      </c>
      <c r="C2181" t="s">
        <v>3053</v>
      </c>
      <c r="D2181" s="1">
        <v>42880</v>
      </c>
      <c r="E2181" s="1">
        <v>44525</v>
      </c>
      <c r="F2181">
        <f t="shared" si="185"/>
        <v>4.506849315068493</v>
      </c>
      <c r="G2181">
        <f t="shared" si="186"/>
        <v>1</v>
      </c>
      <c r="H2181">
        <f t="shared" si="187"/>
        <v>0</v>
      </c>
      <c r="I2181" s="4">
        <v>4500</v>
      </c>
      <c r="J2181" s="4">
        <v>10000</v>
      </c>
      <c r="K2181" s="4">
        <f>+I2181*J2181</f>
        <v>45000000</v>
      </c>
      <c r="L2181" s="3">
        <f t="shared" si="188"/>
        <v>45000000</v>
      </c>
      <c r="M2181" s="3">
        <f t="shared" si="189"/>
        <v>0</v>
      </c>
    </row>
    <row r="2182" spans="1:13" x14ac:dyDescent="0.35">
      <c r="A2182" s="1">
        <v>43374</v>
      </c>
      <c r="B2182" t="s">
        <v>3054</v>
      </c>
      <c r="C2182" t="s">
        <v>3055</v>
      </c>
      <c r="D2182" s="1">
        <v>43388</v>
      </c>
      <c r="E2182" s="1">
        <v>45976</v>
      </c>
      <c r="F2182">
        <f t="shared" si="185"/>
        <v>7.0904109589041093</v>
      </c>
      <c r="G2182">
        <f t="shared" si="186"/>
        <v>0</v>
      </c>
      <c r="H2182">
        <f t="shared" si="187"/>
        <v>1</v>
      </c>
      <c r="I2182" s="4">
        <v>10000</v>
      </c>
      <c r="J2182" s="4">
        <v>10000</v>
      </c>
      <c r="K2182" s="4">
        <f>+I2182*J2182</f>
        <v>100000000</v>
      </c>
      <c r="L2182" s="3">
        <f t="shared" si="188"/>
        <v>0</v>
      </c>
      <c r="M2182" s="3">
        <f t="shared" si="189"/>
        <v>100000000</v>
      </c>
    </row>
    <row r="2183" spans="1:13" x14ac:dyDescent="0.35">
      <c r="A2183" s="1">
        <v>41426</v>
      </c>
      <c r="B2183" t="s">
        <v>3056</v>
      </c>
      <c r="C2183" t="s">
        <v>3057</v>
      </c>
      <c r="D2183" s="1">
        <v>41440</v>
      </c>
      <c r="E2183" s="1">
        <v>43266</v>
      </c>
      <c r="F2183">
        <f t="shared" si="185"/>
        <v>5.0027397260273974</v>
      </c>
      <c r="G2183">
        <f t="shared" si="186"/>
        <v>0</v>
      </c>
      <c r="H2183">
        <f t="shared" si="187"/>
        <v>1</v>
      </c>
      <c r="I2183" s="4">
        <v>30000</v>
      </c>
      <c r="J2183" s="4">
        <v>10000</v>
      </c>
      <c r="K2183" s="4">
        <f>+I2183*J2183</f>
        <v>300000000</v>
      </c>
      <c r="L2183" s="3">
        <f t="shared" si="188"/>
        <v>0</v>
      </c>
      <c r="M2183" s="3">
        <f t="shared" si="189"/>
        <v>300000000</v>
      </c>
    </row>
    <row r="2184" spans="1:13" x14ac:dyDescent="0.35">
      <c r="A2184" s="1">
        <v>43586</v>
      </c>
      <c r="B2184" t="s">
        <v>3058</v>
      </c>
      <c r="C2184" t="s">
        <v>3057</v>
      </c>
      <c r="D2184" s="1">
        <v>43600</v>
      </c>
      <c r="E2184" s="1">
        <v>44696</v>
      </c>
      <c r="F2184">
        <f t="shared" si="185"/>
        <v>3.0027397260273974</v>
      </c>
      <c r="G2184">
        <f t="shared" si="186"/>
        <v>1</v>
      </c>
      <c r="H2184">
        <f t="shared" si="187"/>
        <v>0</v>
      </c>
      <c r="I2184" s="4">
        <v>400000</v>
      </c>
      <c r="J2184" s="4">
        <v>1000</v>
      </c>
      <c r="K2184" s="4">
        <f>+I2184*J2184</f>
        <v>400000000</v>
      </c>
      <c r="L2184" s="3">
        <f t="shared" si="188"/>
        <v>400000000</v>
      </c>
      <c r="M2184" s="3">
        <f t="shared" si="189"/>
        <v>0</v>
      </c>
    </row>
    <row r="2185" spans="1:13" x14ac:dyDescent="0.35">
      <c r="A2185" s="1">
        <v>44470</v>
      </c>
      <c r="B2185" t="s">
        <v>3059</v>
      </c>
      <c r="C2185" t="s">
        <v>3057</v>
      </c>
      <c r="D2185" s="1">
        <v>44484</v>
      </c>
      <c r="E2185" s="1">
        <v>46310</v>
      </c>
      <c r="F2185">
        <f t="shared" si="185"/>
        <v>5.0027397260273974</v>
      </c>
      <c r="G2185">
        <f t="shared" si="186"/>
        <v>0</v>
      </c>
      <c r="H2185">
        <f t="shared" si="187"/>
        <v>1</v>
      </c>
      <c r="I2185" s="4">
        <v>400000</v>
      </c>
      <c r="J2185" s="4">
        <v>1000</v>
      </c>
      <c r="K2185" s="4">
        <f>+I2185*J2185</f>
        <v>400000000</v>
      </c>
      <c r="L2185" s="3">
        <f t="shared" si="188"/>
        <v>0</v>
      </c>
      <c r="M2185" s="3">
        <f t="shared" si="189"/>
        <v>400000000</v>
      </c>
    </row>
    <row r="2186" spans="1:13" x14ac:dyDescent="0.35">
      <c r="A2186" s="1">
        <v>43497</v>
      </c>
      <c r="B2186" t="s">
        <v>3060</v>
      </c>
      <c r="C2186" t="s">
        <v>3061</v>
      </c>
      <c r="D2186" s="1">
        <v>43522</v>
      </c>
      <c r="E2186" s="1">
        <v>43887</v>
      </c>
      <c r="F2186">
        <f t="shared" si="185"/>
        <v>1</v>
      </c>
      <c r="G2186">
        <f t="shared" si="186"/>
        <v>1</v>
      </c>
      <c r="H2186">
        <f t="shared" si="187"/>
        <v>0</v>
      </c>
      <c r="I2186" s="4">
        <v>100000</v>
      </c>
      <c r="J2186" s="4">
        <v>1000</v>
      </c>
      <c r="K2186" s="4">
        <f>+I2186*J2186</f>
        <v>100000000</v>
      </c>
      <c r="L2186" s="3">
        <f t="shared" si="188"/>
        <v>100000000</v>
      </c>
      <c r="M2186" s="3">
        <f t="shared" si="189"/>
        <v>0</v>
      </c>
    </row>
    <row r="2187" spans="1:13" x14ac:dyDescent="0.35">
      <c r="A2187" s="1">
        <v>43678</v>
      </c>
      <c r="B2187" t="s">
        <v>3062</v>
      </c>
      <c r="C2187" t="s">
        <v>3061</v>
      </c>
      <c r="D2187" s="1">
        <v>43682</v>
      </c>
      <c r="E2187" s="1">
        <v>44048</v>
      </c>
      <c r="F2187">
        <f t="shared" si="185"/>
        <v>1.0027397260273974</v>
      </c>
      <c r="G2187">
        <f t="shared" si="186"/>
        <v>1</v>
      </c>
      <c r="H2187">
        <f t="shared" si="187"/>
        <v>0</v>
      </c>
      <c r="I2187" s="4">
        <v>300000</v>
      </c>
      <c r="J2187" s="4">
        <v>1000</v>
      </c>
      <c r="K2187" s="4">
        <f>+I2187*J2187</f>
        <v>300000000</v>
      </c>
      <c r="L2187" s="3">
        <f t="shared" si="188"/>
        <v>300000000</v>
      </c>
      <c r="M2187" s="3">
        <f t="shared" si="189"/>
        <v>0</v>
      </c>
    </row>
    <row r="2188" spans="1:13" x14ac:dyDescent="0.35">
      <c r="A2188" s="1">
        <v>43770</v>
      </c>
      <c r="B2188" t="s">
        <v>3063</v>
      </c>
      <c r="C2188" t="s">
        <v>3064</v>
      </c>
      <c r="D2188" s="1">
        <v>43797</v>
      </c>
      <c r="E2188" s="1">
        <v>45624</v>
      </c>
      <c r="F2188">
        <f t="shared" si="185"/>
        <v>5.0054794520547947</v>
      </c>
      <c r="G2188">
        <f t="shared" si="186"/>
        <v>0</v>
      </c>
      <c r="H2188">
        <f t="shared" si="187"/>
        <v>1</v>
      </c>
      <c r="I2188" s="4">
        <v>200000</v>
      </c>
      <c r="J2188" s="4">
        <v>1000</v>
      </c>
      <c r="K2188" s="4">
        <f>+I2188*J2188</f>
        <v>200000000</v>
      </c>
      <c r="L2188" s="3">
        <f t="shared" si="188"/>
        <v>0</v>
      </c>
      <c r="M2188" s="3">
        <f t="shared" si="189"/>
        <v>200000000</v>
      </c>
    </row>
    <row r="2189" spans="1:13" x14ac:dyDescent="0.35">
      <c r="A2189" s="1">
        <v>44501</v>
      </c>
      <c r="B2189" t="s">
        <v>3065</v>
      </c>
      <c r="C2189" t="s">
        <v>3064</v>
      </c>
      <c r="D2189" s="1">
        <v>44510</v>
      </c>
      <c r="E2189" s="1">
        <v>46336</v>
      </c>
      <c r="F2189">
        <f t="shared" si="185"/>
        <v>5.0027397260273974</v>
      </c>
      <c r="G2189">
        <f t="shared" si="186"/>
        <v>0</v>
      </c>
      <c r="H2189">
        <f t="shared" si="187"/>
        <v>1</v>
      </c>
      <c r="I2189" s="4">
        <v>500000</v>
      </c>
      <c r="J2189" s="4">
        <v>1000</v>
      </c>
      <c r="K2189" s="4">
        <f>+I2189*J2189</f>
        <v>500000000</v>
      </c>
      <c r="L2189" s="3">
        <f t="shared" si="188"/>
        <v>0</v>
      </c>
      <c r="M2189" s="3">
        <f t="shared" si="189"/>
        <v>500000000</v>
      </c>
    </row>
    <row r="2190" spans="1:13" x14ac:dyDescent="0.35">
      <c r="A2190" s="1">
        <v>43405</v>
      </c>
      <c r="B2190" t="s">
        <v>3066</v>
      </c>
      <c r="C2190" t="s">
        <v>3067</v>
      </c>
      <c r="D2190" s="1">
        <v>43419</v>
      </c>
      <c r="E2190" s="1">
        <v>45061</v>
      </c>
      <c r="F2190">
        <f t="shared" si="185"/>
        <v>4.4986301369863018</v>
      </c>
      <c r="G2190">
        <f t="shared" si="186"/>
        <v>1</v>
      </c>
      <c r="H2190">
        <f t="shared" si="187"/>
        <v>0</v>
      </c>
      <c r="I2190" s="4">
        <v>60000</v>
      </c>
      <c r="J2190" s="4">
        <v>1000</v>
      </c>
      <c r="K2190" s="4">
        <f>+I2190*J2190</f>
        <v>60000000</v>
      </c>
      <c r="L2190" s="3">
        <f t="shared" si="188"/>
        <v>60000000</v>
      </c>
      <c r="M2190" s="3">
        <f t="shared" si="189"/>
        <v>0</v>
      </c>
    </row>
    <row r="2191" spans="1:13" x14ac:dyDescent="0.35">
      <c r="A2191" s="1">
        <v>43405</v>
      </c>
      <c r="B2191" t="s">
        <v>3068</v>
      </c>
      <c r="C2191" t="s">
        <v>3067</v>
      </c>
      <c r="D2191" s="1">
        <v>43419</v>
      </c>
      <c r="E2191" s="1">
        <v>45061</v>
      </c>
      <c r="F2191">
        <f t="shared" si="185"/>
        <v>4.4986301369863018</v>
      </c>
      <c r="G2191">
        <f t="shared" si="186"/>
        <v>1</v>
      </c>
      <c r="H2191">
        <f t="shared" si="187"/>
        <v>0</v>
      </c>
      <c r="I2191" s="4">
        <v>5000</v>
      </c>
      <c r="J2191" s="4">
        <v>1000</v>
      </c>
      <c r="K2191" s="4">
        <f>+I2191*J2191</f>
        <v>5000000</v>
      </c>
      <c r="L2191" s="3">
        <f t="shared" si="188"/>
        <v>5000000</v>
      </c>
      <c r="M2191" s="3">
        <f t="shared" si="189"/>
        <v>0</v>
      </c>
    </row>
    <row r="2192" spans="1:13" x14ac:dyDescent="0.35">
      <c r="A2192" s="1">
        <v>44409</v>
      </c>
      <c r="B2192" t="s">
        <v>3069</v>
      </c>
      <c r="C2192" t="s">
        <v>3070</v>
      </c>
      <c r="D2192" s="1">
        <v>44438</v>
      </c>
      <c r="E2192" s="1">
        <v>46629</v>
      </c>
      <c r="F2192">
        <f t="shared" si="185"/>
        <v>6.0027397260273974</v>
      </c>
      <c r="G2192">
        <f t="shared" si="186"/>
        <v>0</v>
      </c>
      <c r="H2192">
        <f t="shared" si="187"/>
        <v>1</v>
      </c>
      <c r="I2192" s="4">
        <v>200000</v>
      </c>
      <c r="J2192" s="4">
        <v>1000</v>
      </c>
      <c r="K2192" s="4">
        <f>+I2192*J2192</f>
        <v>200000000</v>
      </c>
      <c r="L2192" s="3">
        <f t="shared" si="188"/>
        <v>0</v>
      </c>
      <c r="M2192" s="3">
        <f t="shared" si="189"/>
        <v>200000000</v>
      </c>
    </row>
    <row r="2193" spans="1:13" x14ac:dyDescent="0.35">
      <c r="A2193" s="1">
        <v>40969</v>
      </c>
      <c r="B2193" t="s">
        <v>3071</v>
      </c>
      <c r="C2193" t="s">
        <v>2981</v>
      </c>
      <c r="D2193" s="1">
        <v>40998</v>
      </c>
      <c r="E2193" s="1">
        <v>41728</v>
      </c>
      <c r="F2193">
        <f t="shared" si="185"/>
        <v>2</v>
      </c>
      <c r="G2193">
        <f t="shared" si="186"/>
        <v>1</v>
      </c>
      <c r="H2193">
        <f t="shared" si="187"/>
        <v>0</v>
      </c>
      <c r="I2193" s="4">
        <v>34</v>
      </c>
      <c r="J2193" s="4">
        <v>1000000</v>
      </c>
      <c r="K2193" s="4">
        <f>+I2193*J2193</f>
        <v>34000000</v>
      </c>
      <c r="L2193" s="3">
        <f t="shared" si="188"/>
        <v>34000000</v>
      </c>
      <c r="M2193" s="3">
        <f t="shared" si="189"/>
        <v>0</v>
      </c>
    </row>
    <row r="2194" spans="1:13" x14ac:dyDescent="0.35">
      <c r="A2194" s="1">
        <v>40969</v>
      </c>
      <c r="B2194" t="s">
        <v>3072</v>
      </c>
      <c r="C2194" t="s">
        <v>2981</v>
      </c>
      <c r="D2194" s="1">
        <v>40998</v>
      </c>
      <c r="E2194" s="1">
        <v>42459</v>
      </c>
      <c r="F2194">
        <f t="shared" si="185"/>
        <v>4.0027397260273974</v>
      </c>
      <c r="G2194">
        <f t="shared" si="186"/>
        <v>1</v>
      </c>
      <c r="H2194">
        <f t="shared" si="187"/>
        <v>0</v>
      </c>
      <c r="I2194" s="4">
        <v>34</v>
      </c>
      <c r="J2194" s="4">
        <v>1000000</v>
      </c>
      <c r="K2194" s="4">
        <f>+I2194*J2194</f>
        <v>34000000</v>
      </c>
      <c r="L2194" s="3">
        <f t="shared" si="188"/>
        <v>34000000</v>
      </c>
      <c r="M2194" s="3">
        <f t="shared" si="189"/>
        <v>0</v>
      </c>
    </row>
    <row r="2195" spans="1:13" x14ac:dyDescent="0.35">
      <c r="A2195" s="1">
        <v>41000</v>
      </c>
      <c r="B2195" t="s">
        <v>3073</v>
      </c>
      <c r="C2195" t="s">
        <v>3074</v>
      </c>
      <c r="D2195" s="1">
        <v>41029</v>
      </c>
      <c r="E2195" s="1">
        <v>42855</v>
      </c>
      <c r="F2195">
        <f t="shared" si="185"/>
        <v>5.0027397260273974</v>
      </c>
      <c r="G2195">
        <f t="shared" si="186"/>
        <v>0</v>
      </c>
      <c r="H2195">
        <f t="shared" si="187"/>
        <v>1</v>
      </c>
      <c r="I2195" s="4">
        <v>50</v>
      </c>
      <c r="J2195" s="4">
        <v>1000000</v>
      </c>
      <c r="K2195" s="4">
        <f>+I2195*J2195</f>
        <v>50000000</v>
      </c>
      <c r="L2195" s="3">
        <f t="shared" si="188"/>
        <v>0</v>
      </c>
      <c r="M2195" s="3">
        <f t="shared" si="189"/>
        <v>50000000</v>
      </c>
    </row>
    <row r="2196" spans="1:13" x14ac:dyDescent="0.35">
      <c r="A2196" s="1">
        <v>44470</v>
      </c>
      <c r="B2196" t="s">
        <v>3075</v>
      </c>
      <c r="C2196" t="s">
        <v>3076</v>
      </c>
      <c r="D2196" s="1">
        <v>44480</v>
      </c>
      <c r="E2196" s="1">
        <v>45757</v>
      </c>
      <c r="F2196">
        <f t="shared" si="185"/>
        <v>3.4986301369863013</v>
      </c>
      <c r="G2196">
        <f t="shared" si="186"/>
        <v>1</v>
      </c>
      <c r="H2196">
        <f t="shared" si="187"/>
        <v>0</v>
      </c>
      <c r="I2196" s="4">
        <v>18000</v>
      </c>
      <c r="J2196" s="4">
        <v>1000</v>
      </c>
      <c r="K2196" s="4">
        <f>+I2196*J2196</f>
        <v>18000000</v>
      </c>
      <c r="L2196" s="3">
        <f t="shared" si="188"/>
        <v>18000000</v>
      </c>
      <c r="M2196" s="3">
        <f t="shared" si="189"/>
        <v>0</v>
      </c>
    </row>
    <row r="2197" spans="1:13" x14ac:dyDescent="0.35">
      <c r="A2197" s="1">
        <v>44470</v>
      </c>
      <c r="B2197" t="s">
        <v>3077</v>
      </c>
      <c r="C2197" t="s">
        <v>3076</v>
      </c>
      <c r="D2197" s="1">
        <v>44480</v>
      </c>
      <c r="E2197" s="1">
        <v>45757</v>
      </c>
      <c r="F2197">
        <f t="shared" si="185"/>
        <v>3.4986301369863013</v>
      </c>
      <c r="G2197">
        <f t="shared" si="186"/>
        <v>1</v>
      </c>
      <c r="H2197">
        <f t="shared" si="187"/>
        <v>0</v>
      </c>
      <c r="I2197" s="4">
        <v>1</v>
      </c>
      <c r="J2197" s="4">
        <v>1000</v>
      </c>
      <c r="K2197" s="4">
        <f>+I2197*J2197</f>
        <v>1000</v>
      </c>
      <c r="L2197" s="3">
        <f t="shared" si="188"/>
        <v>1000</v>
      </c>
      <c r="M2197" s="3">
        <f t="shared" si="189"/>
        <v>0</v>
      </c>
    </row>
    <row r="2198" spans="1:13" x14ac:dyDescent="0.35">
      <c r="A2198" s="1">
        <v>43770</v>
      </c>
      <c r="B2198" t="s">
        <v>3078</v>
      </c>
      <c r="C2198" t="s">
        <v>3079</v>
      </c>
      <c r="D2198" s="1">
        <v>43781</v>
      </c>
      <c r="E2198" s="1">
        <v>47434</v>
      </c>
      <c r="F2198">
        <f t="shared" si="185"/>
        <v>10.008219178082191</v>
      </c>
      <c r="G2198">
        <f t="shared" si="186"/>
        <v>0</v>
      </c>
      <c r="H2198">
        <f t="shared" si="187"/>
        <v>1</v>
      </c>
      <c r="I2198" s="4">
        <v>300000000</v>
      </c>
      <c r="J2198" s="4">
        <v>1</v>
      </c>
      <c r="K2198" s="4">
        <f>+I2198*J2198</f>
        <v>300000000</v>
      </c>
      <c r="L2198" s="3">
        <f t="shared" si="188"/>
        <v>0</v>
      </c>
      <c r="M2198" s="3">
        <f t="shared" si="189"/>
        <v>300000000</v>
      </c>
    </row>
    <row r="2199" spans="1:13" x14ac:dyDescent="0.35">
      <c r="A2199" s="1">
        <v>41760</v>
      </c>
      <c r="B2199" t="s">
        <v>3080</v>
      </c>
      <c r="C2199" t="s">
        <v>3081</v>
      </c>
      <c r="D2199" s="1">
        <v>41780</v>
      </c>
      <c r="E2199" s="1">
        <v>42329</v>
      </c>
      <c r="F2199">
        <f t="shared" si="185"/>
        <v>1.5041095890410958</v>
      </c>
      <c r="G2199">
        <f t="shared" si="186"/>
        <v>1</v>
      </c>
      <c r="H2199">
        <f t="shared" si="187"/>
        <v>0</v>
      </c>
      <c r="I2199" s="4">
        <v>1800</v>
      </c>
      <c r="J2199" s="4">
        <v>10000</v>
      </c>
      <c r="K2199" s="4">
        <f>+I2199*J2199</f>
        <v>18000000</v>
      </c>
      <c r="L2199" s="3">
        <f t="shared" si="188"/>
        <v>18000000</v>
      </c>
      <c r="M2199" s="3">
        <f t="shared" si="189"/>
        <v>0</v>
      </c>
    </row>
    <row r="2200" spans="1:13" x14ac:dyDescent="0.35">
      <c r="A2200" s="1">
        <v>42005</v>
      </c>
      <c r="B2200" t="s">
        <v>3082</v>
      </c>
      <c r="C2200" t="s">
        <v>3081</v>
      </c>
      <c r="D2200" s="1">
        <v>42019</v>
      </c>
      <c r="E2200" s="1">
        <v>42329</v>
      </c>
      <c r="F2200">
        <f t="shared" si="185"/>
        <v>0.84931506849315064</v>
      </c>
      <c r="G2200">
        <f t="shared" si="186"/>
        <v>1</v>
      </c>
      <c r="H2200">
        <f t="shared" si="187"/>
        <v>0</v>
      </c>
      <c r="I2200" s="4">
        <v>3000</v>
      </c>
      <c r="J2200" s="4">
        <v>10000</v>
      </c>
      <c r="K2200" s="4">
        <f>+I2200*J2200</f>
        <v>30000000</v>
      </c>
      <c r="L2200" s="3">
        <f t="shared" si="188"/>
        <v>30000000</v>
      </c>
      <c r="M2200" s="3">
        <f t="shared" si="189"/>
        <v>0</v>
      </c>
    </row>
    <row r="2201" spans="1:13" x14ac:dyDescent="0.35">
      <c r="A2201" s="1">
        <v>42309</v>
      </c>
      <c r="B2201" t="s">
        <v>3083</v>
      </c>
      <c r="C2201" t="s">
        <v>3081</v>
      </c>
      <c r="D2201" s="1">
        <v>42331</v>
      </c>
      <c r="E2201" s="1">
        <v>42511</v>
      </c>
      <c r="F2201">
        <f t="shared" si="185"/>
        <v>0.49315068493150682</v>
      </c>
      <c r="G2201">
        <f t="shared" si="186"/>
        <v>1</v>
      </c>
      <c r="H2201">
        <f t="shared" si="187"/>
        <v>0</v>
      </c>
      <c r="I2201" s="4">
        <v>7500</v>
      </c>
      <c r="J2201" s="4">
        <v>10000</v>
      </c>
      <c r="K2201" s="4">
        <f>+I2201*J2201</f>
        <v>75000000</v>
      </c>
      <c r="L2201" s="3">
        <f t="shared" si="188"/>
        <v>75000000</v>
      </c>
      <c r="M2201" s="3">
        <f t="shared" si="189"/>
        <v>0</v>
      </c>
    </row>
    <row r="2202" spans="1:13" x14ac:dyDescent="0.35">
      <c r="A2202" s="1">
        <v>42917</v>
      </c>
      <c r="B2202" t="s">
        <v>3084</v>
      </c>
      <c r="C2202" t="s">
        <v>3085</v>
      </c>
      <c r="D2202" s="1">
        <v>42931</v>
      </c>
      <c r="E2202" s="1">
        <v>44027</v>
      </c>
      <c r="F2202">
        <f t="shared" si="185"/>
        <v>3.0027397260273974</v>
      </c>
      <c r="G2202">
        <f t="shared" si="186"/>
        <v>1</v>
      </c>
      <c r="H2202">
        <f t="shared" si="187"/>
        <v>0</v>
      </c>
      <c r="I2202" s="4">
        <v>150000</v>
      </c>
      <c r="J2202" s="4">
        <v>1000</v>
      </c>
      <c r="K2202" s="4">
        <f>+I2202*J2202</f>
        <v>150000000</v>
      </c>
      <c r="L2202" s="3">
        <f t="shared" si="188"/>
        <v>150000000</v>
      </c>
      <c r="M2202" s="3">
        <f t="shared" si="189"/>
        <v>0</v>
      </c>
    </row>
    <row r="2203" spans="1:13" x14ac:dyDescent="0.35">
      <c r="A2203" s="1">
        <v>43252</v>
      </c>
      <c r="B2203" t="s">
        <v>3086</v>
      </c>
      <c r="C2203" t="s">
        <v>3085</v>
      </c>
      <c r="D2203" s="1">
        <v>43258</v>
      </c>
      <c r="E2203" s="1">
        <v>44354</v>
      </c>
      <c r="F2203">
        <f t="shared" si="185"/>
        <v>3.0027397260273974</v>
      </c>
      <c r="G2203">
        <f t="shared" si="186"/>
        <v>1</v>
      </c>
      <c r="H2203">
        <f t="shared" si="187"/>
        <v>0</v>
      </c>
      <c r="I2203" s="4">
        <v>13825</v>
      </c>
      <c r="J2203" s="4">
        <v>10000</v>
      </c>
      <c r="K2203" s="4">
        <f>+I2203*J2203</f>
        <v>138250000</v>
      </c>
      <c r="L2203" s="3">
        <f t="shared" si="188"/>
        <v>138250000</v>
      </c>
      <c r="M2203" s="3">
        <f t="shared" si="189"/>
        <v>0</v>
      </c>
    </row>
    <row r="2204" spans="1:13" x14ac:dyDescent="0.35">
      <c r="A2204" s="1">
        <v>43435</v>
      </c>
      <c r="B2204" t="s">
        <v>3087</v>
      </c>
      <c r="C2204" t="s">
        <v>3085</v>
      </c>
      <c r="D2204" s="1">
        <v>43441</v>
      </c>
      <c r="E2204" s="1">
        <v>45450</v>
      </c>
      <c r="F2204">
        <f t="shared" si="185"/>
        <v>5.5041095890410956</v>
      </c>
      <c r="G2204">
        <f t="shared" si="186"/>
        <v>0</v>
      </c>
      <c r="H2204">
        <f t="shared" si="187"/>
        <v>1</v>
      </c>
      <c r="I2204" s="4">
        <v>214478</v>
      </c>
      <c r="J2204" s="4">
        <v>1000</v>
      </c>
      <c r="K2204" s="4">
        <f>+I2204*J2204</f>
        <v>214478000</v>
      </c>
      <c r="L2204" s="3">
        <f t="shared" si="188"/>
        <v>0</v>
      </c>
      <c r="M2204" s="3">
        <f t="shared" si="189"/>
        <v>214478000</v>
      </c>
    </row>
    <row r="2205" spans="1:13" x14ac:dyDescent="0.35">
      <c r="A2205" s="1">
        <v>43617</v>
      </c>
      <c r="B2205" t="s">
        <v>3088</v>
      </c>
      <c r="C2205" t="s">
        <v>3085</v>
      </c>
      <c r="D2205" s="1">
        <v>43643</v>
      </c>
      <c r="E2205" s="1">
        <v>44837</v>
      </c>
      <c r="F2205">
        <f t="shared" si="185"/>
        <v>3.2712328767123289</v>
      </c>
      <c r="G2205">
        <f t="shared" si="186"/>
        <v>1</v>
      </c>
      <c r="H2205">
        <f t="shared" si="187"/>
        <v>0</v>
      </c>
      <c r="I2205" s="4">
        <v>250000</v>
      </c>
      <c r="J2205" s="4">
        <v>1000</v>
      </c>
      <c r="K2205" s="4">
        <f>+I2205*J2205</f>
        <v>250000000</v>
      </c>
      <c r="L2205" s="3">
        <f t="shared" si="188"/>
        <v>250000000</v>
      </c>
      <c r="M2205" s="3">
        <f t="shared" si="189"/>
        <v>0</v>
      </c>
    </row>
    <row r="2206" spans="1:13" x14ac:dyDescent="0.35">
      <c r="A2206" s="1">
        <v>44105</v>
      </c>
      <c r="B2206" t="s">
        <v>3089</v>
      </c>
      <c r="C2206" t="s">
        <v>3085</v>
      </c>
      <c r="D2206" s="1">
        <v>44119</v>
      </c>
      <c r="E2206" s="1">
        <v>45214</v>
      </c>
      <c r="F2206">
        <f t="shared" si="185"/>
        <v>3</v>
      </c>
      <c r="G2206">
        <f t="shared" si="186"/>
        <v>1</v>
      </c>
      <c r="H2206">
        <f t="shared" si="187"/>
        <v>0</v>
      </c>
      <c r="I2206" s="4">
        <v>250000</v>
      </c>
      <c r="J2206" s="4">
        <v>1000</v>
      </c>
      <c r="K2206" s="4">
        <f>+I2206*J2206</f>
        <v>250000000</v>
      </c>
      <c r="L2206" s="3">
        <f t="shared" si="188"/>
        <v>250000000</v>
      </c>
      <c r="M2206" s="3">
        <f t="shared" si="189"/>
        <v>0</v>
      </c>
    </row>
    <row r="2207" spans="1:13" x14ac:dyDescent="0.35">
      <c r="A2207" s="1">
        <v>44287</v>
      </c>
      <c r="B2207" t="s">
        <v>3090</v>
      </c>
      <c r="C2207" t="s">
        <v>3085</v>
      </c>
      <c r="D2207" s="1">
        <v>44298</v>
      </c>
      <c r="E2207" s="1">
        <v>46492</v>
      </c>
      <c r="F2207">
        <f t="shared" si="185"/>
        <v>6.0109589041095894</v>
      </c>
      <c r="G2207">
        <f t="shared" si="186"/>
        <v>0</v>
      </c>
      <c r="H2207">
        <f t="shared" si="187"/>
        <v>1</v>
      </c>
      <c r="I2207" s="4">
        <v>550000</v>
      </c>
      <c r="J2207" s="4">
        <v>1000</v>
      </c>
      <c r="K2207" s="4">
        <f>+I2207*J2207</f>
        <v>550000000</v>
      </c>
      <c r="L2207" s="3">
        <f t="shared" si="188"/>
        <v>0</v>
      </c>
      <c r="M2207" s="3">
        <f t="shared" si="189"/>
        <v>550000000</v>
      </c>
    </row>
    <row r="2208" spans="1:13" x14ac:dyDescent="0.35">
      <c r="A2208" s="1">
        <v>44440</v>
      </c>
      <c r="B2208" t="s">
        <v>3091</v>
      </c>
      <c r="C2208" t="s">
        <v>3085</v>
      </c>
      <c r="D2208" s="1">
        <v>44454</v>
      </c>
      <c r="E2208" s="1">
        <v>46280</v>
      </c>
      <c r="F2208">
        <f t="shared" si="185"/>
        <v>5.0027397260273974</v>
      </c>
      <c r="G2208">
        <f t="shared" si="186"/>
        <v>0</v>
      </c>
      <c r="H2208">
        <f t="shared" si="187"/>
        <v>1</v>
      </c>
      <c r="I2208" s="4">
        <v>1150000</v>
      </c>
      <c r="J2208" s="4">
        <v>1000</v>
      </c>
      <c r="K2208" s="4">
        <f>+I2208*J2208</f>
        <v>1150000000</v>
      </c>
      <c r="L2208" s="3">
        <f t="shared" si="188"/>
        <v>0</v>
      </c>
      <c r="M2208" s="3">
        <f t="shared" si="189"/>
        <v>1150000000</v>
      </c>
    </row>
    <row r="2209" spans="1:13" x14ac:dyDescent="0.35">
      <c r="A2209" s="1">
        <v>42917</v>
      </c>
      <c r="B2209" t="s">
        <v>3092</v>
      </c>
      <c r="C2209" t="s">
        <v>3085</v>
      </c>
      <c r="D2209" s="1">
        <v>42931</v>
      </c>
      <c r="E2209" s="1">
        <v>44757</v>
      </c>
      <c r="F2209">
        <f t="shared" si="185"/>
        <v>5.0027397260273974</v>
      </c>
      <c r="G2209">
        <f t="shared" si="186"/>
        <v>0</v>
      </c>
      <c r="H2209">
        <f t="shared" si="187"/>
        <v>1</v>
      </c>
      <c r="I2209" s="4">
        <v>250000</v>
      </c>
      <c r="J2209" s="4">
        <v>1000</v>
      </c>
      <c r="K2209" s="4">
        <f>+I2209*J2209</f>
        <v>250000000</v>
      </c>
      <c r="L2209" s="3">
        <f t="shared" si="188"/>
        <v>0</v>
      </c>
      <c r="M2209" s="3">
        <f t="shared" si="189"/>
        <v>250000000</v>
      </c>
    </row>
    <row r="2210" spans="1:13" x14ac:dyDescent="0.35">
      <c r="A2210" s="1">
        <v>43252</v>
      </c>
      <c r="B2210" t="s">
        <v>3093</v>
      </c>
      <c r="C2210" t="s">
        <v>3085</v>
      </c>
      <c r="D2210" s="1">
        <v>43258</v>
      </c>
      <c r="E2210" s="1">
        <v>45084</v>
      </c>
      <c r="F2210">
        <f t="shared" si="185"/>
        <v>5.0027397260273974</v>
      </c>
      <c r="G2210">
        <f t="shared" si="186"/>
        <v>0</v>
      </c>
      <c r="H2210">
        <f t="shared" si="187"/>
        <v>1</v>
      </c>
      <c r="I2210" s="4">
        <v>18150</v>
      </c>
      <c r="J2210" s="4">
        <v>10000</v>
      </c>
      <c r="K2210" s="4">
        <f>+I2210*J2210</f>
        <v>181500000</v>
      </c>
      <c r="L2210" s="3">
        <f t="shared" si="188"/>
        <v>0</v>
      </c>
      <c r="M2210" s="3">
        <f t="shared" si="189"/>
        <v>181500000</v>
      </c>
    </row>
    <row r="2211" spans="1:13" x14ac:dyDescent="0.35">
      <c r="A2211" s="1">
        <v>43435</v>
      </c>
      <c r="B2211" t="s">
        <v>3094</v>
      </c>
      <c r="C2211" t="s">
        <v>3085</v>
      </c>
      <c r="D2211" s="1">
        <v>43441</v>
      </c>
      <c r="E2211" s="1">
        <v>45450</v>
      </c>
      <c r="F2211">
        <f t="shared" si="185"/>
        <v>5.5041095890410956</v>
      </c>
      <c r="G2211">
        <f t="shared" si="186"/>
        <v>0</v>
      </c>
      <c r="H2211">
        <f t="shared" si="187"/>
        <v>1</v>
      </c>
      <c r="I2211" s="4">
        <v>138112</v>
      </c>
      <c r="J2211" s="4">
        <v>1000</v>
      </c>
      <c r="K2211" s="4">
        <f>+I2211*J2211</f>
        <v>138112000</v>
      </c>
      <c r="L2211" s="3">
        <f t="shared" si="188"/>
        <v>0</v>
      </c>
      <c r="M2211" s="3">
        <f t="shared" si="189"/>
        <v>138112000</v>
      </c>
    </row>
    <row r="2212" spans="1:13" x14ac:dyDescent="0.35">
      <c r="A2212" s="1">
        <v>43617</v>
      </c>
      <c r="B2212" t="s">
        <v>3095</v>
      </c>
      <c r="C2212" t="s">
        <v>3085</v>
      </c>
      <c r="D2212" s="1">
        <v>43643</v>
      </c>
      <c r="E2212" s="1">
        <v>45500</v>
      </c>
      <c r="F2212">
        <f t="shared" si="185"/>
        <v>5.087671232876712</v>
      </c>
      <c r="G2212">
        <f t="shared" si="186"/>
        <v>0</v>
      </c>
      <c r="H2212">
        <f t="shared" si="187"/>
        <v>1</v>
      </c>
      <c r="I2212" s="4">
        <v>166450</v>
      </c>
      <c r="J2212" s="4">
        <v>1000</v>
      </c>
      <c r="K2212" s="4">
        <f>+I2212*J2212</f>
        <v>166450000</v>
      </c>
      <c r="L2212" s="3">
        <f t="shared" si="188"/>
        <v>0</v>
      </c>
      <c r="M2212" s="3">
        <f t="shared" si="189"/>
        <v>166450000</v>
      </c>
    </row>
    <row r="2213" spans="1:13" x14ac:dyDescent="0.35">
      <c r="A2213" s="1">
        <v>44105</v>
      </c>
      <c r="B2213" t="s">
        <v>3096</v>
      </c>
      <c r="C2213" t="s">
        <v>3085</v>
      </c>
      <c r="D2213" s="1">
        <v>44119</v>
      </c>
      <c r="E2213" s="1">
        <v>45945</v>
      </c>
      <c r="F2213">
        <f t="shared" si="185"/>
        <v>5.0027397260273974</v>
      </c>
      <c r="G2213">
        <f t="shared" si="186"/>
        <v>0</v>
      </c>
      <c r="H2213">
        <f t="shared" si="187"/>
        <v>1</v>
      </c>
      <c r="I2213" s="4">
        <v>350000</v>
      </c>
      <c r="J2213" s="4">
        <v>1000</v>
      </c>
      <c r="K2213" s="4">
        <f>+I2213*J2213</f>
        <v>350000000</v>
      </c>
      <c r="L2213" s="3">
        <f t="shared" si="188"/>
        <v>0</v>
      </c>
      <c r="M2213" s="3">
        <f t="shared" si="189"/>
        <v>350000000</v>
      </c>
    </row>
    <row r="2214" spans="1:13" x14ac:dyDescent="0.35">
      <c r="A2214" s="1">
        <v>44440</v>
      </c>
      <c r="B2214" t="s">
        <v>3097</v>
      </c>
      <c r="C2214" t="s">
        <v>3085</v>
      </c>
      <c r="D2214" s="1">
        <v>44454</v>
      </c>
      <c r="E2214" s="1">
        <v>47376</v>
      </c>
      <c r="F2214">
        <f t="shared" si="185"/>
        <v>8.0054794520547947</v>
      </c>
      <c r="G2214">
        <f t="shared" si="186"/>
        <v>0</v>
      </c>
      <c r="H2214">
        <f t="shared" si="187"/>
        <v>1</v>
      </c>
      <c r="I2214" s="4">
        <v>250000</v>
      </c>
      <c r="J2214" s="4">
        <v>1000</v>
      </c>
      <c r="K2214" s="4">
        <f>+I2214*J2214</f>
        <v>250000000</v>
      </c>
      <c r="L2214" s="3">
        <f t="shared" si="188"/>
        <v>0</v>
      </c>
      <c r="M2214" s="3">
        <f t="shared" si="189"/>
        <v>250000000</v>
      </c>
    </row>
    <row r="2215" spans="1:13" x14ac:dyDescent="0.35">
      <c r="A2215" s="1">
        <v>43252</v>
      </c>
      <c r="B2215" t="s">
        <v>3098</v>
      </c>
      <c r="C2215" t="s">
        <v>3085</v>
      </c>
      <c r="D2215" s="1">
        <v>43258</v>
      </c>
      <c r="E2215" s="1">
        <v>45084</v>
      </c>
      <c r="F2215">
        <f t="shared" si="185"/>
        <v>5.0027397260273974</v>
      </c>
      <c r="G2215">
        <f t="shared" si="186"/>
        <v>0</v>
      </c>
      <c r="H2215">
        <f t="shared" si="187"/>
        <v>1</v>
      </c>
      <c r="I2215" s="4">
        <v>13025</v>
      </c>
      <c r="J2215" s="4">
        <v>10000</v>
      </c>
      <c r="K2215" s="4">
        <f>+I2215*J2215</f>
        <v>130250000</v>
      </c>
      <c r="L2215" s="3">
        <f t="shared" si="188"/>
        <v>0</v>
      </c>
      <c r="M2215" s="3">
        <f t="shared" si="189"/>
        <v>130250000</v>
      </c>
    </row>
    <row r="2216" spans="1:13" x14ac:dyDescent="0.35">
      <c r="A2216" s="1">
        <v>43435</v>
      </c>
      <c r="B2216" t="s">
        <v>3099</v>
      </c>
      <c r="C2216" t="s">
        <v>3085</v>
      </c>
      <c r="D2216" s="1">
        <v>43441</v>
      </c>
      <c r="E2216" s="1">
        <v>45450</v>
      </c>
      <c r="F2216">
        <f t="shared" si="185"/>
        <v>5.5041095890410956</v>
      </c>
      <c r="G2216">
        <f t="shared" si="186"/>
        <v>0</v>
      </c>
      <c r="H2216">
        <f t="shared" si="187"/>
        <v>1</v>
      </c>
      <c r="I2216" s="4">
        <v>247410</v>
      </c>
      <c r="J2216" s="4">
        <v>1000</v>
      </c>
      <c r="K2216" s="4">
        <f>+I2216*J2216</f>
        <v>247410000</v>
      </c>
      <c r="L2216" s="3">
        <f t="shared" si="188"/>
        <v>0</v>
      </c>
      <c r="M2216" s="3">
        <f t="shared" si="189"/>
        <v>247410000</v>
      </c>
    </row>
    <row r="2217" spans="1:13" x14ac:dyDescent="0.35">
      <c r="A2217" s="1">
        <v>43617</v>
      </c>
      <c r="B2217" t="s">
        <v>3100</v>
      </c>
      <c r="C2217" t="s">
        <v>3085</v>
      </c>
      <c r="D2217" s="1">
        <v>43643</v>
      </c>
      <c r="E2217" s="1">
        <v>46595</v>
      </c>
      <c r="F2217">
        <f t="shared" si="185"/>
        <v>8.087671232876712</v>
      </c>
      <c r="G2217">
        <f t="shared" si="186"/>
        <v>0</v>
      </c>
      <c r="H2217">
        <f t="shared" si="187"/>
        <v>1</v>
      </c>
      <c r="I2217" s="4">
        <v>283550</v>
      </c>
      <c r="J2217" s="4">
        <v>1000</v>
      </c>
      <c r="K2217" s="4">
        <f>+I2217*J2217</f>
        <v>283550000</v>
      </c>
      <c r="L2217" s="3">
        <f t="shared" si="188"/>
        <v>0</v>
      </c>
      <c r="M2217" s="3">
        <f t="shared" si="189"/>
        <v>283550000</v>
      </c>
    </row>
    <row r="2218" spans="1:13" x14ac:dyDescent="0.35">
      <c r="A2218" s="1">
        <v>44440</v>
      </c>
      <c r="B2218" t="s">
        <v>3101</v>
      </c>
      <c r="C2218" t="s">
        <v>3085</v>
      </c>
      <c r="D2218" s="1">
        <v>44454</v>
      </c>
      <c r="E2218" s="1">
        <v>48106</v>
      </c>
      <c r="F2218">
        <f t="shared" si="185"/>
        <v>10.005479452054795</v>
      </c>
      <c r="G2218">
        <f t="shared" si="186"/>
        <v>0</v>
      </c>
      <c r="H2218">
        <f t="shared" si="187"/>
        <v>1</v>
      </c>
      <c r="I2218" s="4">
        <v>350000</v>
      </c>
      <c r="J2218" s="4">
        <v>1000</v>
      </c>
      <c r="K2218" s="4">
        <f>+I2218*J2218</f>
        <v>350000000</v>
      </c>
      <c r="L2218" s="3">
        <f t="shared" si="188"/>
        <v>0</v>
      </c>
      <c r="M2218" s="3">
        <f t="shared" si="189"/>
        <v>350000000</v>
      </c>
    </row>
    <row r="2219" spans="1:13" x14ac:dyDescent="0.35">
      <c r="A2219" s="1">
        <v>40695</v>
      </c>
      <c r="B2219" t="s">
        <v>3102</v>
      </c>
      <c r="C2219" t="s">
        <v>3103</v>
      </c>
      <c r="D2219" s="1">
        <v>40723</v>
      </c>
      <c r="E2219" s="1">
        <v>43463</v>
      </c>
      <c r="F2219">
        <f t="shared" si="185"/>
        <v>7.506849315068493</v>
      </c>
      <c r="G2219">
        <f t="shared" si="186"/>
        <v>0</v>
      </c>
      <c r="H2219">
        <f t="shared" si="187"/>
        <v>1</v>
      </c>
      <c r="I2219" s="4">
        <v>250</v>
      </c>
      <c r="J2219" s="4">
        <v>100000</v>
      </c>
      <c r="K2219" s="4">
        <f>+I2219*J2219</f>
        <v>25000000</v>
      </c>
      <c r="L2219" s="3">
        <f t="shared" si="188"/>
        <v>0</v>
      </c>
      <c r="M2219" s="3">
        <f t="shared" si="189"/>
        <v>25000000</v>
      </c>
    </row>
    <row r="2220" spans="1:13" x14ac:dyDescent="0.35">
      <c r="A2220" s="1">
        <v>41153</v>
      </c>
      <c r="B2220" t="s">
        <v>3104</v>
      </c>
      <c r="C2220" t="s">
        <v>3105</v>
      </c>
      <c r="D2220" s="1">
        <v>41158</v>
      </c>
      <c r="E2220" s="1">
        <v>42253</v>
      </c>
      <c r="F2220">
        <f t="shared" si="185"/>
        <v>3</v>
      </c>
      <c r="G2220">
        <f t="shared" si="186"/>
        <v>1</v>
      </c>
      <c r="H2220">
        <f t="shared" si="187"/>
        <v>0</v>
      </c>
      <c r="I2220" s="4">
        <v>10</v>
      </c>
      <c r="J2220" s="4">
        <v>1000000</v>
      </c>
      <c r="K2220" s="4">
        <f>+I2220*J2220</f>
        <v>10000000</v>
      </c>
      <c r="L2220" s="3">
        <f t="shared" si="188"/>
        <v>10000000</v>
      </c>
      <c r="M2220" s="3">
        <f t="shared" si="189"/>
        <v>0</v>
      </c>
    </row>
    <row r="2221" spans="1:13" x14ac:dyDescent="0.35">
      <c r="A2221" s="1">
        <v>41183</v>
      </c>
      <c r="B2221" t="s">
        <v>3106</v>
      </c>
      <c r="C2221" t="s">
        <v>3105</v>
      </c>
      <c r="D2221" s="1">
        <v>41190</v>
      </c>
      <c r="E2221" s="1">
        <v>42253</v>
      </c>
      <c r="F2221">
        <f t="shared" si="185"/>
        <v>2.9123287671232876</v>
      </c>
      <c r="G2221">
        <f t="shared" si="186"/>
        <v>1</v>
      </c>
      <c r="H2221">
        <f t="shared" si="187"/>
        <v>0</v>
      </c>
      <c r="I2221" s="4">
        <v>10</v>
      </c>
      <c r="J2221" s="4">
        <v>1000000</v>
      </c>
      <c r="K2221" s="4">
        <f>+I2221*J2221</f>
        <v>10000000</v>
      </c>
      <c r="L2221" s="3">
        <f t="shared" si="188"/>
        <v>10000000</v>
      </c>
      <c r="M2221" s="3">
        <f t="shared" si="189"/>
        <v>0</v>
      </c>
    </row>
    <row r="2222" spans="1:13" x14ac:dyDescent="0.35">
      <c r="A2222" s="1">
        <v>41214</v>
      </c>
      <c r="B2222" t="s">
        <v>3107</v>
      </c>
      <c r="C2222" t="s">
        <v>3105</v>
      </c>
      <c r="D2222" s="1">
        <v>41221</v>
      </c>
      <c r="E2222" s="1">
        <v>42253</v>
      </c>
      <c r="F2222">
        <f t="shared" si="185"/>
        <v>2.8273972602739725</v>
      </c>
      <c r="G2222">
        <f t="shared" si="186"/>
        <v>1</v>
      </c>
      <c r="H2222">
        <f t="shared" si="187"/>
        <v>0</v>
      </c>
      <c r="I2222" s="4">
        <v>10</v>
      </c>
      <c r="J2222" s="4">
        <v>1000000</v>
      </c>
      <c r="K2222" s="4">
        <f>+I2222*J2222</f>
        <v>10000000</v>
      </c>
      <c r="L2222" s="3">
        <f t="shared" si="188"/>
        <v>10000000</v>
      </c>
      <c r="M2222" s="3">
        <f t="shared" si="189"/>
        <v>0</v>
      </c>
    </row>
    <row r="2223" spans="1:13" x14ac:dyDescent="0.35">
      <c r="A2223" s="1">
        <v>43800</v>
      </c>
      <c r="B2223" t="s">
        <v>3108</v>
      </c>
      <c r="C2223" t="s">
        <v>3109</v>
      </c>
      <c r="D2223" s="1">
        <v>43819</v>
      </c>
      <c r="E2223" s="1">
        <v>46013</v>
      </c>
      <c r="F2223">
        <f t="shared" si="185"/>
        <v>6.0109589041095894</v>
      </c>
      <c r="G2223">
        <f t="shared" si="186"/>
        <v>0</v>
      </c>
      <c r="H2223">
        <f t="shared" si="187"/>
        <v>1</v>
      </c>
      <c r="I2223" s="4">
        <v>45000000</v>
      </c>
      <c r="J2223" s="4">
        <v>1</v>
      </c>
      <c r="K2223" s="4">
        <f>+I2223*J2223</f>
        <v>45000000</v>
      </c>
      <c r="L2223" s="3">
        <f t="shared" si="188"/>
        <v>0</v>
      </c>
      <c r="M2223" s="3">
        <f t="shared" si="189"/>
        <v>45000000</v>
      </c>
    </row>
    <row r="2224" spans="1:13" x14ac:dyDescent="0.35">
      <c r="A2224" s="1">
        <v>42826</v>
      </c>
      <c r="B2224" t="s">
        <v>3110</v>
      </c>
      <c r="C2224" t="s">
        <v>3111</v>
      </c>
      <c r="D2224" s="1">
        <v>42845</v>
      </c>
      <c r="E2224" s="1">
        <v>45767</v>
      </c>
      <c r="F2224">
        <f t="shared" si="185"/>
        <v>8.0054794520547947</v>
      </c>
      <c r="G2224">
        <f t="shared" si="186"/>
        <v>0</v>
      </c>
      <c r="H2224">
        <f t="shared" si="187"/>
        <v>1</v>
      </c>
      <c r="I2224" s="4">
        <v>2400</v>
      </c>
      <c r="J2224" s="4">
        <v>10000</v>
      </c>
      <c r="K2224" s="4">
        <f>+I2224*J2224</f>
        <v>24000000</v>
      </c>
      <c r="L2224" s="3">
        <f t="shared" si="188"/>
        <v>0</v>
      </c>
      <c r="M2224" s="3">
        <f t="shared" si="189"/>
        <v>24000000</v>
      </c>
    </row>
    <row r="2225" spans="1:13" x14ac:dyDescent="0.35">
      <c r="A2225" s="1">
        <v>40544</v>
      </c>
      <c r="B2225" t="s">
        <v>3112</v>
      </c>
      <c r="C2225" t="s">
        <v>3113</v>
      </c>
      <c r="D2225" s="1">
        <v>40561</v>
      </c>
      <c r="E2225" s="1">
        <v>42022</v>
      </c>
      <c r="F2225">
        <f t="shared" si="185"/>
        <v>4.0027397260273974</v>
      </c>
      <c r="G2225">
        <f t="shared" si="186"/>
        <v>1</v>
      </c>
      <c r="H2225">
        <f t="shared" si="187"/>
        <v>0</v>
      </c>
      <c r="I2225" s="4">
        <v>360000</v>
      </c>
      <c r="J2225" s="4">
        <v>1000</v>
      </c>
      <c r="K2225" s="4">
        <f>+I2225*J2225</f>
        <v>360000000</v>
      </c>
      <c r="L2225" s="3">
        <f t="shared" si="188"/>
        <v>360000000</v>
      </c>
      <c r="M2225" s="3">
        <f t="shared" si="189"/>
        <v>0</v>
      </c>
    </row>
    <row r="2226" spans="1:13" x14ac:dyDescent="0.35">
      <c r="A2226" s="1">
        <v>40544</v>
      </c>
      <c r="B2226" t="s">
        <v>3114</v>
      </c>
      <c r="C2226" t="s">
        <v>3113</v>
      </c>
      <c r="D2226" s="1">
        <v>40561</v>
      </c>
      <c r="E2226" s="1">
        <v>42022</v>
      </c>
      <c r="F2226">
        <f t="shared" si="185"/>
        <v>4.0027397260273974</v>
      </c>
      <c r="G2226">
        <f t="shared" si="186"/>
        <v>1</v>
      </c>
      <c r="H2226">
        <f t="shared" si="187"/>
        <v>0</v>
      </c>
      <c r="I2226" s="4">
        <v>238200</v>
      </c>
      <c r="J2226" s="4">
        <v>1000</v>
      </c>
      <c r="K2226" s="4">
        <f>+I2226*J2226</f>
        <v>238200000</v>
      </c>
      <c r="L2226" s="3">
        <f t="shared" si="188"/>
        <v>238200000</v>
      </c>
      <c r="M2226" s="3">
        <f t="shared" si="189"/>
        <v>0</v>
      </c>
    </row>
    <row r="2227" spans="1:13" x14ac:dyDescent="0.35">
      <c r="A2227" s="1">
        <v>44287</v>
      </c>
      <c r="B2227" t="s">
        <v>3115</v>
      </c>
      <c r="C2227" t="s">
        <v>3116</v>
      </c>
      <c r="D2227" s="1">
        <v>44301</v>
      </c>
      <c r="E2227" s="1">
        <v>48136</v>
      </c>
      <c r="F2227">
        <f t="shared" si="185"/>
        <v>10.506849315068493</v>
      </c>
      <c r="G2227">
        <f t="shared" si="186"/>
        <v>0</v>
      </c>
      <c r="H2227">
        <f t="shared" si="187"/>
        <v>1</v>
      </c>
      <c r="I2227" s="4">
        <v>80000</v>
      </c>
      <c r="J2227" s="4">
        <v>1000</v>
      </c>
      <c r="K2227" s="4">
        <f>+I2227*J2227</f>
        <v>80000000</v>
      </c>
      <c r="L2227" s="3">
        <f t="shared" si="188"/>
        <v>0</v>
      </c>
      <c r="M2227" s="3">
        <f t="shared" si="189"/>
        <v>80000000</v>
      </c>
    </row>
    <row r="2228" spans="1:13" x14ac:dyDescent="0.35">
      <c r="A2228" s="1">
        <v>43040</v>
      </c>
      <c r="B2228" t="s">
        <v>3117</v>
      </c>
      <c r="C2228" t="s">
        <v>3118</v>
      </c>
      <c r="D2228" s="1">
        <v>43063</v>
      </c>
      <c r="E2228" s="1">
        <v>44159</v>
      </c>
      <c r="F2228">
        <f t="shared" si="185"/>
        <v>3.0027397260273974</v>
      </c>
      <c r="G2228">
        <f t="shared" si="186"/>
        <v>1</v>
      </c>
      <c r="H2228">
        <f t="shared" si="187"/>
        <v>0</v>
      </c>
      <c r="I2228" s="4">
        <v>13000</v>
      </c>
      <c r="J2228" s="4">
        <v>10000</v>
      </c>
      <c r="K2228" s="4">
        <f>+I2228*J2228</f>
        <v>130000000</v>
      </c>
      <c r="L2228" s="3">
        <f t="shared" si="188"/>
        <v>130000000</v>
      </c>
      <c r="M2228" s="3">
        <f t="shared" si="189"/>
        <v>0</v>
      </c>
    </row>
    <row r="2229" spans="1:13" x14ac:dyDescent="0.35">
      <c r="A2229" s="1">
        <v>43922</v>
      </c>
      <c r="B2229" t="s">
        <v>3119</v>
      </c>
      <c r="C2229" t="s">
        <v>3118</v>
      </c>
      <c r="D2229" s="1">
        <v>43922</v>
      </c>
      <c r="E2229" s="1">
        <v>45748</v>
      </c>
      <c r="F2229">
        <f t="shared" si="185"/>
        <v>5.0027397260273974</v>
      </c>
      <c r="G2229">
        <f t="shared" si="186"/>
        <v>0</v>
      </c>
      <c r="H2229">
        <f t="shared" si="187"/>
        <v>1</v>
      </c>
      <c r="I2229" s="4">
        <v>60000</v>
      </c>
      <c r="J2229" s="4">
        <v>1000</v>
      </c>
      <c r="K2229" s="4">
        <f>+I2229*J2229</f>
        <v>60000000</v>
      </c>
      <c r="L2229" s="3">
        <f t="shared" si="188"/>
        <v>0</v>
      </c>
      <c r="M2229" s="3">
        <f t="shared" si="189"/>
        <v>60000000</v>
      </c>
    </row>
    <row r="2230" spans="1:13" x14ac:dyDescent="0.35">
      <c r="A2230" s="1">
        <v>44256</v>
      </c>
      <c r="B2230" t="s">
        <v>3120</v>
      </c>
      <c r="C2230" t="s">
        <v>3118</v>
      </c>
      <c r="D2230" s="1">
        <v>44285</v>
      </c>
      <c r="E2230" s="1">
        <v>46111</v>
      </c>
      <c r="F2230">
        <f t="shared" si="185"/>
        <v>5.0027397260273974</v>
      </c>
      <c r="G2230">
        <f t="shared" si="186"/>
        <v>0</v>
      </c>
      <c r="H2230">
        <f t="shared" si="187"/>
        <v>1</v>
      </c>
      <c r="I2230" s="4">
        <v>110000</v>
      </c>
      <c r="J2230" s="4">
        <v>1000</v>
      </c>
      <c r="K2230" s="4">
        <f>+I2230*J2230</f>
        <v>110000000</v>
      </c>
      <c r="L2230" s="3">
        <f t="shared" si="188"/>
        <v>0</v>
      </c>
      <c r="M2230" s="3">
        <f t="shared" si="189"/>
        <v>110000000</v>
      </c>
    </row>
    <row r="2231" spans="1:13" x14ac:dyDescent="0.35">
      <c r="A2231" s="1">
        <v>43040</v>
      </c>
      <c r="B2231" t="s">
        <v>3121</v>
      </c>
      <c r="C2231" t="s">
        <v>3122</v>
      </c>
      <c r="D2231" s="1">
        <v>43053</v>
      </c>
      <c r="E2231" s="1">
        <v>45107</v>
      </c>
      <c r="F2231">
        <f t="shared" si="185"/>
        <v>5.6273972602739724</v>
      </c>
      <c r="G2231">
        <f t="shared" si="186"/>
        <v>0</v>
      </c>
      <c r="H2231">
        <f t="shared" si="187"/>
        <v>1</v>
      </c>
      <c r="I2231" s="4">
        <v>60000</v>
      </c>
      <c r="J2231" s="4">
        <v>1000</v>
      </c>
      <c r="K2231" s="4">
        <f>+I2231*J2231</f>
        <v>60000000</v>
      </c>
      <c r="L2231" s="3">
        <f t="shared" si="188"/>
        <v>0</v>
      </c>
      <c r="M2231" s="3">
        <f t="shared" si="189"/>
        <v>60000000</v>
      </c>
    </row>
    <row r="2232" spans="1:13" x14ac:dyDescent="0.35">
      <c r="A2232" s="1">
        <v>43405</v>
      </c>
      <c r="B2232" t="s">
        <v>3123</v>
      </c>
      <c r="C2232" t="s">
        <v>3122</v>
      </c>
      <c r="D2232" s="1">
        <v>43413</v>
      </c>
      <c r="E2232" s="1">
        <v>45838</v>
      </c>
      <c r="F2232">
        <f t="shared" si="185"/>
        <v>6.6438356164383565</v>
      </c>
      <c r="G2232">
        <f t="shared" si="186"/>
        <v>0</v>
      </c>
      <c r="H2232">
        <f t="shared" si="187"/>
        <v>1</v>
      </c>
      <c r="I2232" s="4">
        <v>61900000</v>
      </c>
      <c r="J2232" s="4">
        <v>1</v>
      </c>
      <c r="K2232" s="4">
        <f>+I2232*J2232</f>
        <v>61900000</v>
      </c>
      <c r="L2232" s="3">
        <f t="shared" si="188"/>
        <v>0</v>
      </c>
      <c r="M2232" s="3">
        <f t="shared" si="189"/>
        <v>61900000</v>
      </c>
    </row>
    <row r="2233" spans="1:13" x14ac:dyDescent="0.35">
      <c r="A2233" s="1">
        <v>41609</v>
      </c>
      <c r="B2233" t="s">
        <v>3124</v>
      </c>
      <c r="C2233" t="s">
        <v>3125</v>
      </c>
      <c r="D2233" s="1">
        <v>41618</v>
      </c>
      <c r="E2233" s="1">
        <v>43809</v>
      </c>
      <c r="F2233">
        <f t="shared" si="185"/>
        <v>6.0027397260273974</v>
      </c>
      <c r="G2233">
        <f t="shared" si="186"/>
        <v>0</v>
      </c>
      <c r="H2233">
        <f t="shared" si="187"/>
        <v>1</v>
      </c>
      <c r="I2233" s="4">
        <v>30000</v>
      </c>
      <c r="J2233" s="4">
        <v>10000</v>
      </c>
      <c r="K2233" s="4">
        <f>+I2233*J2233</f>
        <v>300000000</v>
      </c>
      <c r="L2233" s="3">
        <f t="shared" si="188"/>
        <v>0</v>
      </c>
      <c r="M2233" s="3">
        <f t="shared" si="189"/>
        <v>300000000</v>
      </c>
    </row>
    <row r="2234" spans="1:13" x14ac:dyDescent="0.35">
      <c r="A2234" s="1">
        <v>44409</v>
      </c>
      <c r="B2234" t="s">
        <v>3126</v>
      </c>
      <c r="C2234" t="s">
        <v>3125</v>
      </c>
      <c r="D2234" s="1">
        <v>44423</v>
      </c>
      <c r="E2234" s="1">
        <v>46249</v>
      </c>
      <c r="F2234">
        <f t="shared" si="185"/>
        <v>5.0027397260273974</v>
      </c>
      <c r="G2234">
        <f t="shared" si="186"/>
        <v>0</v>
      </c>
      <c r="H2234">
        <f t="shared" si="187"/>
        <v>1</v>
      </c>
      <c r="I2234" s="4">
        <v>70000</v>
      </c>
      <c r="J2234" s="4">
        <v>10000</v>
      </c>
      <c r="K2234" s="4">
        <f>+I2234*J2234</f>
        <v>700000000</v>
      </c>
      <c r="L2234" s="3">
        <f t="shared" si="188"/>
        <v>0</v>
      </c>
      <c r="M2234" s="3">
        <f t="shared" si="189"/>
        <v>700000000</v>
      </c>
    </row>
    <row r="2235" spans="1:13" x14ac:dyDescent="0.35">
      <c r="A2235" s="1">
        <v>43070</v>
      </c>
      <c r="B2235" t="s">
        <v>3127</v>
      </c>
      <c r="C2235" t="s">
        <v>3125</v>
      </c>
      <c r="D2235" s="1">
        <v>43082</v>
      </c>
      <c r="E2235" s="1">
        <v>44908</v>
      </c>
      <c r="F2235">
        <f t="shared" si="185"/>
        <v>5.0027397260273974</v>
      </c>
      <c r="G2235">
        <f t="shared" si="186"/>
        <v>0</v>
      </c>
      <c r="H2235">
        <f t="shared" si="187"/>
        <v>1</v>
      </c>
      <c r="I2235" s="4">
        <v>21796</v>
      </c>
      <c r="J2235" s="4">
        <v>10000</v>
      </c>
      <c r="K2235" s="4">
        <f>+I2235*J2235</f>
        <v>217960000</v>
      </c>
      <c r="L2235" s="3">
        <f t="shared" si="188"/>
        <v>0</v>
      </c>
      <c r="M2235" s="3">
        <f t="shared" si="189"/>
        <v>217960000</v>
      </c>
    </row>
    <row r="2236" spans="1:13" x14ac:dyDescent="0.35">
      <c r="A2236" s="1">
        <v>43556</v>
      </c>
      <c r="B2236" t="s">
        <v>3128</v>
      </c>
      <c r="C2236" t="s">
        <v>3125</v>
      </c>
      <c r="D2236" s="1">
        <v>43570</v>
      </c>
      <c r="E2236" s="1">
        <v>45397</v>
      </c>
      <c r="F2236">
        <f t="shared" si="185"/>
        <v>5.0054794520547947</v>
      </c>
      <c r="G2236">
        <f t="shared" si="186"/>
        <v>0</v>
      </c>
      <c r="H2236">
        <f t="shared" si="187"/>
        <v>1</v>
      </c>
      <c r="I2236" s="4">
        <v>28285</v>
      </c>
      <c r="J2236" s="4">
        <v>10000</v>
      </c>
      <c r="K2236" s="4">
        <f>+I2236*J2236</f>
        <v>282850000</v>
      </c>
      <c r="L2236" s="3">
        <f t="shared" si="188"/>
        <v>0</v>
      </c>
      <c r="M2236" s="3">
        <f t="shared" si="189"/>
        <v>282850000</v>
      </c>
    </row>
    <row r="2237" spans="1:13" x14ac:dyDescent="0.35">
      <c r="A2237" s="1">
        <v>43070</v>
      </c>
      <c r="B2237" t="s">
        <v>3129</v>
      </c>
      <c r="C2237" t="s">
        <v>3125</v>
      </c>
      <c r="D2237" s="1">
        <v>43082</v>
      </c>
      <c r="E2237" s="1">
        <v>44908</v>
      </c>
      <c r="F2237">
        <f t="shared" si="185"/>
        <v>5.0027397260273974</v>
      </c>
      <c r="G2237">
        <f t="shared" si="186"/>
        <v>0</v>
      </c>
      <c r="H2237">
        <f t="shared" si="187"/>
        <v>1</v>
      </c>
      <c r="I2237" s="4">
        <v>18204</v>
      </c>
      <c r="J2237" s="4">
        <v>10000</v>
      </c>
      <c r="K2237" s="4">
        <f>+I2237*J2237</f>
        <v>182040000</v>
      </c>
      <c r="L2237" s="3">
        <f t="shared" si="188"/>
        <v>0</v>
      </c>
      <c r="M2237" s="3">
        <f t="shared" si="189"/>
        <v>182040000</v>
      </c>
    </row>
    <row r="2238" spans="1:13" x14ac:dyDescent="0.35">
      <c r="A2238" s="1">
        <v>41091</v>
      </c>
      <c r="B2238" t="s">
        <v>3130</v>
      </c>
      <c r="C2238" t="s">
        <v>3125</v>
      </c>
      <c r="D2238" s="1">
        <v>41108</v>
      </c>
      <c r="E2238" s="1">
        <v>43299</v>
      </c>
      <c r="F2238">
        <f t="shared" si="185"/>
        <v>6.0027397260273974</v>
      </c>
      <c r="G2238">
        <f t="shared" si="186"/>
        <v>0</v>
      </c>
      <c r="H2238">
        <f t="shared" si="187"/>
        <v>1</v>
      </c>
      <c r="I2238" s="4">
        <v>300000</v>
      </c>
      <c r="J2238" s="4">
        <v>1000</v>
      </c>
      <c r="K2238" s="4">
        <f>+I2238*J2238</f>
        <v>300000000</v>
      </c>
      <c r="L2238" s="3">
        <f t="shared" si="188"/>
        <v>0</v>
      </c>
      <c r="M2238" s="3">
        <f t="shared" si="189"/>
        <v>300000000</v>
      </c>
    </row>
    <row r="2239" spans="1:13" x14ac:dyDescent="0.35">
      <c r="A2239" s="1">
        <v>41913</v>
      </c>
      <c r="B2239" t="s">
        <v>3131</v>
      </c>
      <c r="C2239" t="s">
        <v>3132</v>
      </c>
      <c r="D2239" s="1">
        <v>41927</v>
      </c>
      <c r="E2239" s="1">
        <v>44484</v>
      </c>
      <c r="F2239">
        <f t="shared" si="185"/>
        <v>7.0054794520547947</v>
      </c>
      <c r="G2239">
        <f t="shared" si="186"/>
        <v>0</v>
      </c>
      <c r="H2239">
        <f t="shared" si="187"/>
        <v>1</v>
      </c>
      <c r="I2239" s="4">
        <v>4000</v>
      </c>
      <c r="J2239" s="4">
        <v>10000</v>
      </c>
      <c r="K2239" s="4">
        <f>+I2239*J2239</f>
        <v>40000000</v>
      </c>
      <c r="L2239" s="3">
        <f t="shared" si="188"/>
        <v>0</v>
      </c>
      <c r="M2239" s="3">
        <f t="shared" si="189"/>
        <v>40000000</v>
      </c>
    </row>
    <row r="2240" spans="1:13" x14ac:dyDescent="0.35">
      <c r="A2240" s="1">
        <v>41030</v>
      </c>
      <c r="B2240" t="s">
        <v>3133</v>
      </c>
      <c r="C2240" t="s">
        <v>3134</v>
      </c>
      <c r="D2240" s="1">
        <v>41032</v>
      </c>
      <c r="E2240" s="1">
        <v>42858</v>
      </c>
      <c r="F2240">
        <f t="shared" si="185"/>
        <v>5.0027397260273974</v>
      </c>
      <c r="G2240">
        <f t="shared" si="186"/>
        <v>0</v>
      </c>
      <c r="H2240">
        <f t="shared" si="187"/>
        <v>1</v>
      </c>
      <c r="I2240" s="4">
        <v>500000</v>
      </c>
      <c r="J2240" s="4">
        <v>1000</v>
      </c>
      <c r="K2240" s="4">
        <f>+I2240*J2240</f>
        <v>500000000</v>
      </c>
      <c r="L2240" s="3">
        <f t="shared" si="188"/>
        <v>0</v>
      </c>
      <c r="M2240" s="3">
        <f t="shared" si="189"/>
        <v>500000000</v>
      </c>
    </row>
    <row r="2241" spans="1:13" x14ac:dyDescent="0.35">
      <c r="A2241" s="1">
        <v>41974</v>
      </c>
      <c r="B2241" t="s">
        <v>3135</v>
      </c>
      <c r="C2241" t="s">
        <v>3134</v>
      </c>
      <c r="D2241" s="1">
        <v>41978</v>
      </c>
      <c r="E2241" s="1">
        <v>42709</v>
      </c>
      <c r="F2241">
        <f t="shared" si="185"/>
        <v>2.0027397260273974</v>
      </c>
      <c r="G2241">
        <f t="shared" si="186"/>
        <v>1</v>
      </c>
      <c r="H2241">
        <f t="shared" si="187"/>
        <v>0</v>
      </c>
      <c r="I2241" s="4">
        <v>30000</v>
      </c>
      <c r="J2241" s="4">
        <v>10000</v>
      </c>
      <c r="K2241" s="4">
        <f>+I2241*J2241</f>
        <v>300000000</v>
      </c>
      <c r="L2241" s="3">
        <f t="shared" si="188"/>
        <v>300000000</v>
      </c>
      <c r="M2241" s="3">
        <f t="shared" si="189"/>
        <v>0</v>
      </c>
    </row>
    <row r="2242" spans="1:13" x14ac:dyDescent="0.35">
      <c r="A2242" s="1">
        <v>42767</v>
      </c>
      <c r="B2242" t="s">
        <v>3136</v>
      </c>
      <c r="C2242" t="s">
        <v>3134</v>
      </c>
      <c r="D2242" s="1">
        <v>42781</v>
      </c>
      <c r="E2242" s="1">
        <v>43876</v>
      </c>
      <c r="F2242">
        <f t="shared" si="185"/>
        <v>3</v>
      </c>
      <c r="G2242">
        <f t="shared" si="186"/>
        <v>1</v>
      </c>
      <c r="H2242">
        <f t="shared" si="187"/>
        <v>0</v>
      </c>
      <c r="I2242" s="4">
        <v>17273</v>
      </c>
      <c r="J2242" s="4">
        <v>10000</v>
      </c>
      <c r="K2242" s="4">
        <f>+I2242*J2242</f>
        <v>172730000</v>
      </c>
      <c r="L2242" s="3">
        <f t="shared" si="188"/>
        <v>172730000</v>
      </c>
      <c r="M2242" s="3">
        <f t="shared" si="189"/>
        <v>0</v>
      </c>
    </row>
    <row r="2243" spans="1:13" x14ac:dyDescent="0.35">
      <c r="A2243" s="1">
        <v>42767</v>
      </c>
      <c r="B2243" t="s">
        <v>3137</v>
      </c>
      <c r="C2243" t="s">
        <v>3134</v>
      </c>
      <c r="D2243" s="1">
        <v>42781</v>
      </c>
      <c r="E2243" s="1">
        <v>44607</v>
      </c>
      <c r="F2243">
        <f t="shared" ref="F2243:F2306" si="190">(E2243-D2243)/365</f>
        <v>5.0027397260273974</v>
      </c>
      <c r="G2243">
        <f t="shared" ref="G2243:G2306" si="191">IF(F2243&lt;5,1,)</f>
        <v>0</v>
      </c>
      <c r="H2243">
        <f t="shared" ref="H2243:H2306" si="192">IF(F2243&gt;=5,1,0)</f>
        <v>1</v>
      </c>
      <c r="I2243" s="4">
        <v>49727</v>
      </c>
      <c r="J2243" s="4">
        <v>10000</v>
      </c>
      <c r="K2243" s="4">
        <f>+I2243*J2243</f>
        <v>497270000</v>
      </c>
      <c r="L2243" s="3">
        <f t="shared" ref="L2243:L2306" si="193">+K2243*G2243</f>
        <v>0</v>
      </c>
      <c r="M2243" s="3">
        <f t="shared" ref="M2243:M2306" si="194">+K2243*H2243</f>
        <v>497270000</v>
      </c>
    </row>
    <row r="2244" spans="1:13" x14ac:dyDescent="0.35">
      <c r="A2244" s="1">
        <v>42767</v>
      </c>
      <c r="B2244" t="s">
        <v>3138</v>
      </c>
      <c r="C2244" t="s">
        <v>3134</v>
      </c>
      <c r="D2244" s="1">
        <v>42781</v>
      </c>
      <c r="E2244" s="1">
        <v>44607</v>
      </c>
      <c r="F2244">
        <f t="shared" si="190"/>
        <v>5.0027397260273974</v>
      </c>
      <c r="G2244">
        <f t="shared" si="191"/>
        <v>0</v>
      </c>
      <c r="H2244">
        <f t="shared" si="192"/>
        <v>1</v>
      </c>
      <c r="I2244" s="4">
        <v>8000</v>
      </c>
      <c r="J2244" s="4">
        <v>10000</v>
      </c>
      <c r="K2244" s="4">
        <f>+I2244*J2244</f>
        <v>80000000</v>
      </c>
      <c r="L2244" s="3">
        <f t="shared" si="193"/>
        <v>0</v>
      </c>
      <c r="M2244" s="3">
        <f t="shared" si="194"/>
        <v>80000000</v>
      </c>
    </row>
    <row r="2245" spans="1:13" x14ac:dyDescent="0.35">
      <c r="A2245" s="1">
        <v>42979</v>
      </c>
      <c r="B2245" t="s">
        <v>3139</v>
      </c>
      <c r="C2245" t="s">
        <v>3134</v>
      </c>
      <c r="D2245" s="1">
        <v>42993</v>
      </c>
      <c r="E2245" s="1">
        <v>44089</v>
      </c>
      <c r="F2245">
        <f t="shared" si="190"/>
        <v>3.0027397260273974</v>
      </c>
      <c r="G2245">
        <f t="shared" si="191"/>
        <v>1</v>
      </c>
      <c r="H2245">
        <f t="shared" si="192"/>
        <v>0</v>
      </c>
      <c r="I2245" s="4">
        <v>36450</v>
      </c>
      <c r="J2245" s="4">
        <v>10000</v>
      </c>
      <c r="K2245" s="4">
        <f>+I2245*J2245</f>
        <v>364500000</v>
      </c>
      <c r="L2245" s="3">
        <f t="shared" si="193"/>
        <v>364500000</v>
      </c>
      <c r="M2245" s="3">
        <f t="shared" si="194"/>
        <v>0</v>
      </c>
    </row>
    <row r="2246" spans="1:13" x14ac:dyDescent="0.35">
      <c r="A2246" s="1">
        <v>43282</v>
      </c>
      <c r="B2246" t="s">
        <v>3140</v>
      </c>
      <c r="C2246" t="s">
        <v>3134</v>
      </c>
      <c r="D2246" s="1">
        <v>43286</v>
      </c>
      <c r="E2246" s="1">
        <v>45112</v>
      </c>
      <c r="F2246">
        <f t="shared" si="190"/>
        <v>5.0027397260273974</v>
      </c>
      <c r="G2246">
        <f t="shared" si="191"/>
        <v>0</v>
      </c>
      <c r="H2246">
        <f t="shared" si="192"/>
        <v>1</v>
      </c>
      <c r="I2246" s="4">
        <v>29870</v>
      </c>
      <c r="J2246" s="4">
        <v>10000</v>
      </c>
      <c r="K2246" s="4">
        <f>+I2246*J2246</f>
        <v>298700000</v>
      </c>
      <c r="L2246" s="3">
        <f t="shared" si="193"/>
        <v>0</v>
      </c>
      <c r="M2246" s="3">
        <f t="shared" si="194"/>
        <v>298700000</v>
      </c>
    </row>
    <row r="2247" spans="1:13" x14ac:dyDescent="0.35">
      <c r="A2247" s="1">
        <v>43770</v>
      </c>
      <c r="B2247" t="s">
        <v>3141</v>
      </c>
      <c r="C2247" t="s">
        <v>3134</v>
      </c>
      <c r="D2247" s="1">
        <v>43794</v>
      </c>
      <c r="E2247" s="1">
        <v>45986</v>
      </c>
      <c r="F2247">
        <f t="shared" si="190"/>
        <v>6.0054794520547947</v>
      </c>
      <c r="G2247">
        <f t="shared" si="191"/>
        <v>0</v>
      </c>
      <c r="H2247">
        <f t="shared" si="192"/>
        <v>1</v>
      </c>
      <c r="I2247" s="4">
        <v>300000000</v>
      </c>
      <c r="J2247" s="4">
        <v>1</v>
      </c>
      <c r="K2247" s="4">
        <f>+I2247*J2247</f>
        <v>300000000</v>
      </c>
      <c r="L2247" s="3">
        <f t="shared" si="193"/>
        <v>0</v>
      </c>
      <c r="M2247" s="3">
        <f t="shared" si="194"/>
        <v>300000000</v>
      </c>
    </row>
    <row r="2248" spans="1:13" x14ac:dyDescent="0.35">
      <c r="A2248" s="1">
        <v>43922</v>
      </c>
      <c r="B2248" t="s">
        <v>3142</v>
      </c>
      <c r="C2248" t="s">
        <v>3134</v>
      </c>
      <c r="D2248" s="1">
        <v>43922</v>
      </c>
      <c r="E2248" s="1">
        <v>45748</v>
      </c>
      <c r="F2248">
        <f t="shared" si="190"/>
        <v>5.0027397260273974</v>
      </c>
      <c r="G2248">
        <f t="shared" si="191"/>
        <v>0</v>
      </c>
      <c r="H2248">
        <f t="shared" si="192"/>
        <v>1</v>
      </c>
      <c r="I2248" s="4">
        <v>100000</v>
      </c>
      <c r="J2248" s="4">
        <v>1000</v>
      </c>
      <c r="K2248" s="4">
        <f>+I2248*J2248</f>
        <v>100000000</v>
      </c>
      <c r="L2248" s="3">
        <f t="shared" si="193"/>
        <v>0</v>
      </c>
      <c r="M2248" s="3">
        <f t="shared" si="194"/>
        <v>100000000</v>
      </c>
    </row>
    <row r="2249" spans="1:13" x14ac:dyDescent="0.35">
      <c r="A2249" s="1">
        <v>43922</v>
      </c>
      <c r="B2249" t="s">
        <v>3143</v>
      </c>
      <c r="C2249" t="s">
        <v>3134</v>
      </c>
      <c r="D2249" s="1">
        <v>43945</v>
      </c>
      <c r="E2249" s="1">
        <v>45040</v>
      </c>
      <c r="F2249">
        <f t="shared" si="190"/>
        <v>3</v>
      </c>
      <c r="G2249">
        <f t="shared" si="191"/>
        <v>1</v>
      </c>
      <c r="H2249">
        <f t="shared" si="192"/>
        <v>0</v>
      </c>
      <c r="I2249" s="4">
        <v>50000</v>
      </c>
      <c r="J2249" s="4">
        <v>1000</v>
      </c>
      <c r="K2249" s="4">
        <f>+I2249*J2249</f>
        <v>50000000</v>
      </c>
      <c r="L2249" s="3">
        <f t="shared" si="193"/>
        <v>50000000</v>
      </c>
      <c r="M2249" s="3">
        <f t="shared" si="194"/>
        <v>0</v>
      </c>
    </row>
    <row r="2250" spans="1:13" x14ac:dyDescent="0.35">
      <c r="A2250" s="1">
        <v>44044</v>
      </c>
      <c r="B2250" t="s">
        <v>3144</v>
      </c>
      <c r="C2250" t="s">
        <v>3134</v>
      </c>
      <c r="D2250" s="1">
        <v>44067</v>
      </c>
      <c r="E2250" s="1">
        <v>45893</v>
      </c>
      <c r="F2250">
        <f t="shared" si="190"/>
        <v>5.0027397260273974</v>
      </c>
      <c r="G2250">
        <f t="shared" si="191"/>
        <v>0</v>
      </c>
      <c r="H2250">
        <f t="shared" si="192"/>
        <v>1</v>
      </c>
      <c r="I2250" s="4">
        <v>500000</v>
      </c>
      <c r="J2250" s="4">
        <v>1000</v>
      </c>
      <c r="K2250" s="4">
        <f>+I2250*J2250</f>
        <v>500000000</v>
      </c>
      <c r="L2250" s="3">
        <f t="shared" si="193"/>
        <v>0</v>
      </c>
      <c r="M2250" s="3">
        <f t="shared" si="194"/>
        <v>500000000</v>
      </c>
    </row>
    <row r="2251" spans="1:13" x14ac:dyDescent="0.35">
      <c r="A2251" s="1">
        <v>42979</v>
      </c>
      <c r="B2251" t="s">
        <v>3145</v>
      </c>
      <c r="C2251" t="s">
        <v>3134</v>
      </c>
      <c r="D2251" s="1">
        <v>42993</v>
      </c>
      <c r="E2251" s="1">
        <v>44819</v>
      </c>
      <c r="F2251">
        <f t="shared" si="190"/>
        <v>5.0027397260273974</v>
      </c>
      <c r="G2251">
        <f t="shared" si="191"/>
        <v>0</v>
      </c>
      <c r="H2251">
        <f t="shared" si="192"/>
        <v>1</v>
      </c>
      <c r="I2251" s="4">
        <v>21430</v>
      </c>
      <c r="J2251" s="4">
        <v>10000</v>
      </c>
      <c r="K2251" s="4">
        <f>+I2251*J2251</f>
        <v>214300000</v>
      </c>
      <c r="L2251" s="3">
        <f t="shared" si="193"/>
        <v>0</v>
      </c>
      <c r="M2251" s="3">
        <f t="shared" si="194"/>
        <v>214300000</v>
      </c>
    </row>
    <row r="2252" spans="1:13" x14ac:dyDescent="0.35">
      <c r="A2252" s="1">
        <v>43282</v>
      </c>
      <c r="B2252" t="s">
        <v>3146</v>
      </c>
      <c r="C2252" t="s">
        <v>3134</v>
      </c>
      <c r="D2252" s="1">
        <v>43286</v>
      </c>
      <c r="E2252" s="1">
        <v>45843</v>
      </c>
      <c r="F2252">
        <f t="shared" si="190"/>
        <v>7.0054794520547947</v>
      </c>
      <c r="G2252">
        <f t="shared" si="191"/>
        <v>0</v>
      </c>
      <c r="H2252">
        <f t="shared" si="192"/>
        <v>1</v>
      </c>
      <c r="I2252" s="4">
        <v>5130</v>
      </c>
      <c r="J2252" s="4">
        <v>10000</v>
      </c>
      <c r="K2252" s="4">
        <f>+I2252*J2252</f>
        <v>51300000</v>
      </c>
      <c r="L2252" s="3">
        <f t="shared" si="193"/>
        <v>0</v>
      </c>
      <c r="M2252" s="3">
        <f t="shared" si="194"/>
        <v>51300000</v>
      </c>
    </row>
    <row r="2253" spans="1:13" x14ac:dyDescent="0.35">
      <c r="A2253" s="1">
        <v>42979</v>
      </c>
      <c r="B2253" t="s">
        <v>3147</v>
      </c>
      <c r="C2253" t="s">
        <v>3134</v>
      </c>
      <c r="D2253" s="1">
        <v>42993</v>
      </c>
      <c r="E2253" s="1">
        <v>45550</v>
      </c>
      <c r="F2253">
        <f t="shared" si="190"/>
        <v>7.0054794520547947</v>
      </c>
      <c r="G2253">
        <f t="shared" si="191"/>
        <v>0</v>
      </c>
      <c r="H2253">
        <f t="shared" si="192"/>
        <v>1</v>
      </c>
      <c r="I2253" s="4">
        <v>12120</v>
      </c>
      <c r="J2253" s="4">
        <v>10000</v>
      </c>
      <c r="K2253" s="4">
        <f>+I2253*J2253</f>
        <v>121200000</v>
      </c>
      <c r="L2253" s="3">
        <f t="shared" si="193"/>
        <v>0</v>
      </c>
      <c r="M2253" s="3">
        <f t="shared" si="194"/>
        <v>121200000</v>
      </c>
    </row>
    <row r="2254" spans="1:13" x14ac:dyDescent="0.35">
      <c r="A2254" s="1">
        <v>43282</v>
      </c>
      <c r="B2254" t="s">
        <v>3148</v>
      </c>
      <c r="C2254" t="s">
        <v>3134</v>
      </c>
      <c r="D2254" s="1">
        <v>43286</v>
      </c>
      <c r="E2254" s="1">
        <v>45112</v>
      </c>
      <c r="F2254">
        <f t="shared" si="190"/>
        <v>5.0027397260273974</v>
      </c>
      <c r="G2254">
        <f t="shared" si="191"/>
        <v>0</v>
      </c>
      <c r="H2254">
        <f t="shared" si="192"/>
        <v>1</v>
      </c>
      <c r="I2254" s="4">
        <v>10913</v>
      </c>
      <c r="J2254" s="4">
        <v>10000</v>
      </c>
      <c r="K2254" s="4">
        <f>+I2254*J2254</f>
        <v>109130000</v>
      </c>
      <c r="L2254" s="3">
        <f t="shared" si="193"/>
        <v>0</v>
      </c>
      <c r="M2254" s="3">
        <f t="shared" si="194"/>
        <v>109130000</v>
      </c>
    </row>
    <row r="2255" spans="1:13" x14ac:dyDescent="0.35">
      <c r="A2255" s="1">
        <v>43282</v>
      </c>
      <c r="B2255" t="s">
        <v>3149</v>
      </c>
      <c r="C2255" t="s">
        <v>3134</v>
      </c>
      <c r="D2255" s="1">
        <v>43286</v>
      </c>
      <c r="E2255" s="1">
        <v>45112</v>
      </c>
      <c r="F2255">
        <f t="shared" si="190"/>
        <v>5.0027397260273974</v>
      </c>
      <c r="G2255">
        <f t="shared" si="191"/>
        <v>0</v>
      </c>
      <c r="H2255">
        <f t="shared" si="192"/>
        <v>1</v>
      </c>
      <c r="I2255" s="4">
        <v>8307</v>
      </c>
      <c r="J2255" s="4">
        <v>10000</v>
      </c>
      <c r="K2255" s="4">
        <f>+I2255*J2255</f>
        <v>83070000</v>
      </c>
      <c r="L2255" s="3">
        <f t="shared" si="193"/>
        <v>0</v>
      </c>
      <c r="M2255" s="3">
        <f t="shared" si="194"/>
        <v>83070000</v>
      </c>
    </row>
    <row r="2256" spans="1:13" x14ac:dyDescent="0.35">
      <c r="A2256" s="1">
        <v>40664</v>
      </c>
      <c r="B2256" t="s">
        <v>3150</v>
      </c>
      <c r="C2256" t="s">
        <v>2872</v>
      </c>
      <c r="D2256" s="1">
        <v>40679</v>
      </c>
      <c r="E2256" s="1">
        <v>41686</v>
      </c>
      <c r="F2256">
        <f t="shared" si="190"/>
        <v>2.7589041095890412</v>
      </c>
      <c r="G2256">
        <f t="shared" si="191"/>
        <v>1</v>
      </c>
      <c r="H2256">
        <f t="shared" si="192"/>
        <v>0</v>
      </c>
      <c r="I2256" s="4">
        <v>108</v>
      </c>
      <c r="J2256" s="4">
        <v>1000000</v>
      </c>
      <c r="K2256" s="4">
        <f>+I2256*J2256</f>
        <v>108000000</v>
      </c>
      <c r="L2256" s="3">
        <f t="shared" si="193"/>
        <v>108000000</v>
      </c>
      <c r="M2256" s="3">
        <f t="shared" si="194"/>
        <v>0</v>
      </c>
    </row>
    <row r="2257" spans="1:13" x14ac:dyDescent="0.35">
      <c r="A2257" s="1">
        <v>41061</v>
      </c>
      <c r="B2257" t="s">
        <v>3151</v>
      </c>
      <c r="C2257" t="s">
        <v>2872</v>
      </c>
      <c r="D2257" s="1">
        <v>41078</v>
      </c>
      <c r="E2257" s="1">
        <v>43634</v>
      </c>
      <c r="F2257">
        <f t="shared" si="190"/>
        <v>7.0027397260273974</v>
      </c>
      <c r="G2257">
        <f t="shared" si="191"/>
        <v>0</v>
      </c>
      <c r="H2257">
        <f t="shared" si="192"/>
        <v>1</v>
      </c>
      <c r="I2257" s="4">
        <v>80</v>
      </c>
      <c r="J2257" s="4">
        <v>1000000</v>
      </c>
      <c r="K2257" s="4">
        <f>+I2257*J2257</f>
        <v>80000000</v>
      </c>
      <c r="L2257" s="3">
        <f t="shared" si="193"/>
        <v>0</v>
      </c>
      <c r="M2257" s="3">
        <f t="shared" si="194"/>
        <v>80000000</v>
      </c>
    </row>
    <row r="2258" spans="1:13" x14ac:dyDescent="0.35">
      <c r="A2258" s="1">
        <v>41426</v>
      </c>
      <c r="B2258" t="s">
        <v>3152</v>
      </c>
      <c r="C2258" t="s">
        <v>2872</v>
      </c>
      <c r="D2258" s="1">
        <v>41428</v>
      </c>
      <c r="E2258" s="1">
        <v>44898</v>
      </c>
      <c r="F2258">
        <f t="shared" si="190"/>
        <v>9.506849315068493</v>
      </c>
      <c r="G2258">
        <f t="shared" si="191"/>
        <v>0</v>
      </c>
      <c r="H2258">
        <f t="shared" si="192"/>
        <v>1</v>
      </c>
      <c r="I2258" s="4">
        <v>10000</v>
      </c>
      <c r="J2258" s="4">
        <v>10000</v>
      </c>
      <c r="K2258" s="4">
        <f>+I2258*J2258</f>
        <v>100000000</v>
      </c>
      <c r="L2258" s="3">
        <f t="shared" si="193"/>
        <v>0</v>
      </c>
      <c r="M2258" s="3">
        <f t="shared" si="194"/>
        <v>100000000</v>
      </c>
    </row>
    <row r="2259" spans="1:13" x14ac:dyDescent="0.35">
      <c r="A2259" s="1">
        <v>41671</v>
      </c>
      <c r="B2259" t="s">
        <v>3153</v>
      </c>
      <c r="C2259" t="s">
        <v>2872</v>
      </c>
      <c r="D2259" s="1">
        <v>41698</v>
      </c>
      <c r="E2259" s="1">
        <v>43524</v>
      </c>
      <c r="F2259">
        <f t="shared" si="190"/>
        <v>5.0027397260273974</v>
      </c>
      <c r="G2259">
        <f t="shared" si="191"/>
        <v>0</v>
      </c>
      <c r="H2259">
        <f t="shared" si="192"/>
        <v>1</v>
      </c>
      <c r="I2259" s="4">
        <v>10000</v>
      </c>
      <c r="J2259" s="4">
        <v>10000</v>
      </c>
      <c r="K2259" s="4">
        <f>+I2259*J2259</f>
        <v>100000000</v>
      </c>
      <c r="L2259" s="3">
        <f t="shared" si="193"/>
        <v>0</v>
      </c>
      <c r="M2259" s="3">
        <f t="shared" si="194"/>
        <v>100000000</v>
      </c>
    </row>
    <row r="2260" spans="1:13" x14ac:dyDescent="0.35">
      <c r="A2260" s="1">
        <v>42309</v>
      </c>
      <c r="B2260" t="s">
        <v>3154</v>
      </c>
      <c r="C2260" t="s">
        <v>2872</v>
      </c>
      <c r="D2260" s="1">
        <v>42324</v>
      </c>
      <c r="E2260" s="1">
        <v>43374</v>
      </c>
      <c r="F2260">
        <f t="shared" si="190"/>
        <v>2.8767123287671232</v>
      </c>
      <c r="G2260">
        <f t="shared" si="191"/>
        <v>1</v>
      </c>
      <c r="H2260">
        <f t="shared" si="192"/>
        <v>0</v>
      </c>
      <c r="I2260" s="4">
        <v>10000</v>
      </c>
      <c r="J2260" s="4">
        <v>10000</v>
      </c>
      <c r="K2260" s="4">
        <f>+I2260*J2260</f>
        <v>100000000</v>
      </c>
      <c r="L2260" s="3">
        <f t="shared" si="193"/>
        <v>100000000</v>
      </c>
      <c r="M2260" s="3">
        <f t="shared" si="194"/>
        <v>0</v>
      </c>
    </row>
    <row r="2261" spans="1:13" x14ac:dyDescent="0.35">
      <c r="A2261" s="1">
        <v>40725</v>
      </c>
      <c r="B2261" t="s">
        <v>3155</v>
      </c>
      <c r="C2261" t="s">
        <v>3134</v>
      </c>
      <c r="D2261" s="1">
        <v>40725</v>
      </c>
      <c r="E2261" s="1">
        <v>42552</v>
      </c>
      <c r="F2261">
        <f t="shared" si="190"/>
        <v>5.0054794520547947</v>
      </c>
      <c r="G2261">
        <f t="shared" si="191"/>
        <v>0</v>
      </c>
      <c r="H2261">
        <f t="shared" si="192"/>
        <v>1</v>
      </c>
      <c r="I2261" s="4">
        <v>500000</v>
      </c>
      <c r="J2261" s="4">
        <v>1000</v>
      </c>
      <c r="K2261" s="4">
        <f>+I2261*J2261</f>
        <v>500000000</v>
      </c>
      <c r="L2261" s="3">
        <f t="shared" si="193"/>
        <v>0</v>
      </c>
      <c r="M2261" s="3">
        <f t="shared" si="194"/>
        <v>500000000</v>
      </c>
    </row>
    <row r="2262" spans="1:13" x14ac:dyDescent="0.35">
      <c r="A2262" s="1">
        <v>41061</v>
      </c>
      <c r="B2262" t="s">
        <v>3156</v>
      </c>
      <c r="C2262" t="s">
        <v>3157</v>
      </c>
      <c r="D2262" s="1">
        <v>41075</v>
      </c>
      <c r="E2262" s="1">
        <v>46433</v>
      </c>
      <c r="F2262">
        <f t="shared" si="190"/>
        <v>14.67945205479452</v>
      </c>
      <c r="G2262">
        <f t="shared" si="191"/>
        <v>0</v>
      </c>
      <c r="H2262">
        <f t="shared" si="192"/>
        <v>1</v>
      </c>
      <c r="I2262" s="4">
        <v>1260</v>
      </c>
      <c r="J2262" s="4">
        <v>10000</v>
      </c>
      <c r="K2262" s="4">
        <f>+I2262*J2262</f>
        <v>12600000</v>
      </c>
      <c r="L2262" s="3">
        <f t="shared" si="193"/>
        <v>0</v>
      </c>
      <c r="M2262" s="3">
        <f t="shared" si="194"/>
        <v>12600000</v>
      </c>
    </row>
    <row r="2263" spans="1:13" x14ac:dyDescent="0.35">
      <c r="A2263" s="1">
        <v>41365</v>
      </c>
      <c r="B2263" t="s">
        <v>3158</v>
      </c>
      <c r="C2263" t="s">
        <v>3157</v>
      </c>
      <c r="D2263" s="1">
        <v>41379</v>
      </c>
      <c r="E2263" s="1">
        <v>46553</v>
      </c>
      <c r="F2263">
        <f t="shared" si="190"/>
        <v>14.175342465753424</v>
      </c>
      <c r="G2263">
        <f t="shared" si="191"/>
        <v>0</v>
      </c>
      <c r="H2263">
        <f t="shared" si="192"/>
        <v>1</v>
      </c>
      <c r="I2263" s="4">
        <v>1318</v>
      </c>
      <c r="J2263" s="4">
        <v>10000</v>
      </c>
      <c r="K2263" s="4">
        <f>+I2263*J2263</f>
        <v>13180000</v>
      </c>
      <c r="L2263" s="3">
        <f t="shared" si="193"/>
        <v>0</v>
      </c>
      <c r="M2263" s="3">
        <f t="shared" si="194"/>
        <v>13180000</v>
      </c>
    </row>
    <row r="2264" spans="1:13" x14ac:dyDescent="0.35">
      <c r="A2264" s="1">
        <v>41883</v>
      </c>
      <c r="B2264" t="s">
        <v>3159</v>
      </c>
      <c r="C2264" t="s">
        <v>3160</v>
      </c>
      <c r="D2264" s="1">
        <v>41894</v>
      </c>
      <c r="E2264" s="1">
        <v>43097</v>
      </c>
      <c r="F2264">
        <f t="shared" si="190"/>
        <v>3.2958904109589042</v>
      </c>
      <c r="G2264">
        <f t="shared" si="191"/>
        <v>1</v>
      </c>
      <c r="H2264">
        <f t="shared" si="192"/>
        <v>0</v>
      </c>
      <c r="I2264" s="4">
        <v>4800</v>
      </c>
      <c r="J2264" s="4">
        <v>10000</v>
      </c>
      <c r="K2264" s="4">
        <f>+I2264*J2264</f>
        <v>48000000</v>
      </c>
      <c r="L2264" s="3">
        <f t="shared" si="193"/>
        <v>48000000</v>
      </c>
      <c r="M2264" s="3">
        <f t="shared" si="194"/>
        <v>0</v>
      </c>
    </row>
    <row r="2265" spans="1:13" x14ac:dyDescent="0.35">
      <c r="A2265" s="1">
        <v>44501</v>
      </c>
      <c r="B2265" t="s">
        <v>3161</v>
      </c>
      <c r="C2265" t="s">
        <v>3160</v>
      </c>
      <c r="D2265" s="1">
        <v>44515</v>
      </c>
      <c r="E2265" s="1">
        <v>48167</v>
      </c>
      <c r="F2265">
        <f t="shared" si="190"/>
        <v>10.005479452054795</v>
      </c>
      <c r="G2265">
        <f t="shared" si="191"/>
        <v>0</v>
      </c>
      <c r="H2265">
        <f t="shared" si="192"/>
        <v>1</v>
      </c>
      <c r="I2265" s="4">
        <v>400000</v>
      </c>
      <c r="J2265" s="4">
        <v>1000</v>
      </c>
      <c r="K2265" s="4">
        <f>+I2265*J2265</f>
        <v>400000000</v>
      </c>
      <c r="L2265" s="3">
        <f t="shared" si="193"/>
        <v>0</v>
      </c>
      <c r="M2265" s="3">
        <f t="shared" si="194"/>
        <v>400000000</v>
      </c>
    </row>
    <row r="2266" spans="1:13" x14ac:dyDescent="0.35">
      <c r="A2266" s="1">
        <v>41883</v>
      </c>
      <c r="B2266" t="s">
        <v>3162</v>
      </c>
      <c r="C2266" t="s">
        <v>3160</v>
      </c>
      <c r="D2266" s="1">
        <v>41894</v>
      </c>
      <c r="E2266" s="1">
        <v>43097</v>
      </c>
      <c r="F2266">
        <f t="shared" si="190"/>
        <v>3.2958904109589042</v>
      </c>
      <c r="G2266">
        <f t="shared" si="191"/>
        <v>1</v>
      </c>
      <c r="H2266">
        <f t="shared" si="192"/>
        <v>0</v>
      </c>
      <c r="I2266" s="4">
        <v>25000</v>
      </c>
      <c r="J2266" s="4">
        <v>10000</v>
      </c>
      <c r="K2266" s="4">
        <f>+I2266*J2266</f>
        <v>250000000</v>
      </c>
      <c r="L2266" s="3">
        <f t="shared" si="193"/>
        <v>250000000</v>
      </c>
      <c r="M2266" s="3">
        <f t="shared" si="194"/>
        <v>0</v>
      </c>
    </row>
    <row r="2267" spans="1:13" x14ac:dyDescent="0.35">
      <c r="A2267" s="1">
        <v>41883</v>
      </c>
      <c r="B2267" t="s">
        <v>3163</v>
      </c>
      <c r="C2267" t="s">
        <v>3160</v>
      </c>
      <c r="D2267" s="1">
        <v>41894</v>
      </c>
      <c r="E2267" s="1">
        <v>43097</v>
      </c>
      <c r="F2267">
        <f t="shared" si="190"/>
        <v>3.2958904109589042</v>
      </c>
      <c r="G2267">
        <f t="shared" si="191"/>
        <v>1</v>
      </c>
      <c r="H2267">
        <f t="shared" si="192"/>
        <v>0</v>
      </c>
      <c r="I2267" s="4">
        <v>17100</v>
      </c>
      <c r="J2267" s="4">
        <v>10000</v>
      </c>
      <c r="K2267" s="4">
        <f>+I2267*J2267</f>
        <v>171000000</v>
      </c>
      <c r="L2267" s="3">
        <f t="shared" si="193"/>
        <v>171000000</v>
      </c>
      <c r="M2267" s="3">
        <f t="shared" si="194"/>
        <v>0</v>
      </c>
    </row>
    <row r="2268" spans="1:13" x14ac:dyDescent="0.35">
      <c r="A2268" s="1">
        <v>40848</v>
      </c>
      <c r="B2268" t="s">
        <v>3164</v>
      </c>
      <c r="C2268" t="s">
        <v>3165</v>
      </c>
      <c r="D2268" s="1">
        <v>40868</v>
      </c>
      <c r="E2268" s="1">
        <v>42055</v>
      </c>
      <c r="F2268">
        <f t="shared" si="190"/>
        <v>3.2520547945205478</v>
      </c>
      <c r="G2268">
        <f t="shared" si="191"/>
        <v>1</v>
      </c>
      <c r="H2268">
        <f t="shared" si="192"/>
        <v>0</v>
      </c>
      <c r="I2268" s="4">
        <v>160</v>
      </c>
      <c r="J2268" s="4">
        <v>1000000</v>
      </c>
      <c r="K2268" s="4">
        <f>+I2268*J2268</f>
        <v>160000000</v>
      </c>
      <c r="L2268" s="3">
        <f t="shared" si="193"/>
        <v>160000000</v>
      </c>
      <c r="M2268" s="3">
        <f t="shared" si="194"/>
        <v>0</v>
      </c>
    </row>
    <row r="2269" spans="1:13" x14ac:dyDescent="0.35">
      <c r="A2269" s="1">
        <v>43221</v>
      </c>
      <c r="B2269" t="s">
        <v>3166</v>
      </c>
      <c r="C2269" t="s">
        <v>3167</v>
      </c>
      <c r="D2269" s="1">
        <v>43224</v>
      </c>
      <c r="E2269" s="1">
        <v>44691</v>
      </c>
      <c r="F2269">
        <f t="shared" si="190"/>
        <v>4.0191780821917806</v>
      </c>
      <c r="G2269">
        <f t="shared" si="191"/>
        <v>1</v>
      </c>
      <c r="H2269">
        <f t="shared" si="192"/>
        <v>0</v>
      </c>
      <c r="I2269" s="4">
        <v>8000</v>
      </c>
      <c r="J2269" s="4">
        <v>10000</v>
      </c>
      <c r="K2269" s="4">
        <f>+I2269*J2269</f>
        <v>80000000</v>
      </c>
      <c r="L2269" s="3">
        <f t="shared" si="193"/>
        <v>80000000</v>
      </c>
      <c r="M2269" s="3">
        <f t="shared" si="194"/>
        <v>0</v>
      </c>
    </row>
    <row r="2270" spans="1:13" x14ac:dyDescent="0.35">
      <c r="A2270" s="1">
        <v>43405</v>
      </c>
      <c r="B2270" t="s">
        <v>3168</v>
      </c>
      <c r="C2270" t="s">
        <v>3167</v>
      </c>
      <c r="D2270" s="1">
        <v>43417</v>
      </c>
      <c r="E2270" s="1">
        <v>44878</v>
      </c>
      <c r="F2270">
        <f t="shared" si="190"/>
        <v>4.0027397260273974</v>
      </c>
      <c r="G2270">
        <f t="shared" si="191"/>
        <v>1</v>
      </c>
      <c r="H2270">
        <f t="shared" si="192"/>
        <v>0</v>
      </c>
      <c r="I2270" s="4">
        <v>6200</v>
      </c>
      <c r="J2270" s="4">
        <v>10000</v>
      </c>
      <c r="K2270" s="4">
        <f>+I2270*J2270</f>
        <v>62000000</v>
      </c>
      <c r="L2270" s="3">
        <f t="shared" si="193"/>
        <v>62000000</v>
      </c>
      <c r="M2270" s="3">
        <f t="shared" si="194"/>
        <v>0</v>
      </c>
    </row>
    <row r="2271" spans="1:13" x14ac:dyDescent="0.35">
      <c r="A2271" s="1">
        <v>43770</v>
      </c>
      <c r="B2271" t="s">
        <v>3169</v>
      </c>
      <c r="C2271" t="s">
        <v>3167</v>
      </c>
      <c r="D2271" s="1">
        <v>43779</v>
      </c>
      <c r="E2271" s="1">
        <v>45606</v>
      </c>
      <c r="F2271">
        <f t="shared" si="190"/>
        <v>5.0054794520547947</v>
      </c>
      <c r="G2271">
        <f t="shared" si="191"/>
        <v>0</v>
      </c>
      <c r="H2271">
        <f t="shared" si="192"/>
        <v>1</v>
      </c>
      <c r="I2271" s="4">
        <v>60000</v>
      </c>
      <c r="J2271" s="4">
        <v>1000</v>
      </c>
      <c r="K2271" s="4">
        <f>+I2271*J2271</f>
        <v>60000000</v>
      </c>
      <c r="L2271" s="3">
        <f t="shared" si="193"/>
        <v>0</v>
      </c>
      <c r="M2271" s="3">
        <f t="shared" si="194"/>
        <v>60000000</v>
      </c>
    </row>
    <row r="2272" spans="1:13" x14ac:dyDescent="0.35">
      <c r="A2272" s="1">
        <v>42005</v>
      </c>
      <c r="B2272" t="s">
        <v>3170</v>
      </c>
      <c r="C2272" t="s">
        <v>3167</v>
      </c>
      <c r="D2272" s="1">
        <v>42034</v>
      </c>
      <c r="E2272" s="1">
        <v>43860</v>
      </c>
      <c r="F2272">
        <f t="shared" si="190"/>
        <v>5.0027397260273974</v>
      </c>
      <c r="G2272">
        <f t="shared" si="191"/>
        <v>0</v>
      </c>
      <c r="H2272">
        <f t="shared" si="192"/>
        <v>1</v>
      </c>
      <c r="I2272" s="4">
        <v>620</v>
      </c>
      <c r="J2272" s="4">
        <v>100000</v>
      </c>
      <c r="K2272" s="4">
        <f>+I2272*J2272</f>
        <v>62000000</v>
      </c>
      <c r="L2272" s="3">
        <f t="shared" si="193"/>
        <v>0</v>
      </c>
      <c r="M2272" s="3">
        <f t="shared" si="194"/>
        <v>62000000</v>
      </c>
    </row>
    <row r="2273" spans="1:13" x14ac:dyDescent="0.35">
      <c r="A2273" s="1">
        <v>41699</v>
      </c>
      <c r="B2273" t="s">
        <v>3171</v>
      </c>
      <c r="C2273" t="s">
        <v>3172</v>
      </c>
      <c r="D2273" s="1">
        <v>41708</v>
      </c>
      <c r="E2273" s="1">
        <v>42804</v>
      </c>
      <c r="F2273">
        <f t="shared" si="190"/>
        <v>3.0027397260273974</v>
      </c>
      <c r="G2273">
        <f t="shared" si="191"/>
        <v>1</v>
      </c>
      <c r="H2273">
        <f t="shared" si="192"/>
        <v>0</v>
      </c>
      <c r="I2273" s="4">
        <v>61000</v>
      </c>
      <c r="J2273" s="4">
        <v>10000</v>
      </c>
      <c r="K2273" s="4">
        <f>+I2273*J2273</f>
        <v>610000000</v>
      </c>
      <c r="L2273" s="3">
        <f t="shared" si="193"/>
        <v>610000000</v>
      </c>
      <c r="M2273" s="3">
        <f t="shared" si="194"/>
        <v>0</v>
      </c>
    </row>
    <row r="2274" spans="1:13" x14ac:dyDescent="0.35">
      <c r="A2274" s="1">
        <v>42278</v>
      </c>
      <c r="B2274" t="s">
        <v>3173</v>
      </c>
      <c r="C2274" t="s">
        <v>3172</v>
      </c>
      <c r="D2274" s="1">
        <v>42290</v>
      </c>
      <c r="E2274" s="1">
        <v>43751</v>
      </c>
      <c r="F2274">
        <f t="shared" si="190"/>
        <v>4.0027397260273974</v>
      </c>
      <c r="G2274">
        <f t="shared" si="191"/>
        <v>1</v>
      </c>
      <c r="H2274">
        <f t="shared" si="192"/>
        <v>0</v>
      </c>
      <c r="I2274" s="4">
        <v>500</v>
      </c>
      <c r="J2274" s="4">
        <v>1000000</v>
      </c>
      <c r="K2274" s="4">
        <f>+I2274*J2274</f>
        <v>500000000</v>
      </c>
      <c r="L2274" s="3">
        <f t="shared" si="193"/>
        <v>500000000</v>
      </c>
      <c r="M2274" s="3">
        <f t="shared" si="194"/>
        <v>0</v>
      </c>
    </row>
    <row r="2275" spans="1:13" x14ac:dyDescent="0.35">
      <c r="A2275" s="1">
        <v>42491</v>
      </c>
      <c r="B2275" t="s">
        <v>3174</v>
      </c>
      <c r="C2275" t="s">
        <v>3172</v>
      </c>
      <c r="D2275" s="1">
        <v>42496</v>
      </c>
      <c r="E2275" s="1">
        <v>43226</v>
      </c>
      <c r="F2275">
        <f t="shared" si="190"/>
        <v>2</v>
      </c>
      <c r="G2275">
        <f t="shared" si="191"/>
        <v>1</v>
      </c>
      <c r="H2275">
        <f t="shared" si="192"/>
        <v>0</v>
      </c>
      <c r="I2275" s="4">
        <v>200000</v>
      </c>
      <c r="J2275" s="4">
        <v>1000</v>
      </c>
      <c r="K2275" s="4">
        <f>+I2275*J2275</f>
        <v>200000000</v>
      </c>
      <c r="L2275" s="3">
        <f t="shared" si="193"/>
        <v>200000000</v>
      </c>
      <c r="M2275" s="3">
        <f t="shared" si="194"/>
        <v>0</v>
      </c>
    </row>
    <row r="2276" spans="1:13" x14ac:dyDescent="0.35">
      <c r="A2276" s="1">
        <v>42856</v>
      </c>
      <c r="B2276" t="s">
        <v>3175</v>
      </c>
      <c r="C2276" t="s">
        <v>3172</v>
      </c>
      <c r="D2276" s="1">
        <v>42860</v>
      </c>
      <c r="E2276" s="1">
        <v>43956</v>
      </c>
      <c r="F2276">
        <f t="shared" si="190"/>
        <v>3.0027397260273974</v>
      </c>
      <c r="G2276">
        <f t="shared" si="191"/>
        <v>1</v>
      </c>
      <c r="H2276">
        <f t="shared" si="192"/>
        <v>0</v>
      </c>
      <c r="I2276" s="4">
        <v>250000</v>
      </c>
      <c r="J2276" s="4">
        <v>1000</v>
      </c>
      <c r="K2276" s="4">
        <f>+I2276*J2276</f>
        <v>250000000</v>
      </c>
      <c r="L2276" s="3">
        <f t="shared" si="193"/>
        <v>250000000</v>
      </c>
      <c r="M2276" s="3">
        <f t="shared" si="194"/>
        <v>0</v>
      </c>
    </row>
    <row r="2277" spans="1:13" x14ac:dyDescent="0.35">
      <c r="A2277" s="1">
        <v>43221</v>
      </c>
      <c r="B2277" t="s">
        <v>3176</v>
      </c>
      <c r="C2277" t="s">
        <v>3172</v>
      </c>
      <c r="D2277" s="1">
        <v>43224</v>
      </c>
      <c r="E2277" s="1">
        <v>43773</v>
      </c>
      <c r="F2277">
        <f t="shared" si="190"/>
        <v>1.5041095890410958</v>
      </c>
      <c r="G2277">
        <f t="shared" si="191"/>
        <v>1</v>
      </c>
      <c r="H2277">
        <f t="shared" si="192"/>
        <v>0</v>
      </c>
      <c r="I2277" s="4">
        <v>400000</v>
      </c>
      <c r="J2277" s="4">
        <v>1000</v>
      </c>
      <c r="K2277" s="4">
        <f>+I2277*J2277</f>
        <v>400000000</v>
      </c>
      <c r="L2277" s="3">
        <f t="shared" si="193"/>
        <v>400000000</v>
      </c>
      <c r="M2277" s="3">
        <f t="shared" si="194"/>
        <v>0</v>
      </c>
    </row>
    <row r="2278" spans="1:13" x14ac:dyDescent="0.35">
      <c r="A2278" s="1">
        <v>41030</v>
      </c>
      <c r="B2278" t="s">
        <v>3177</v>
      </c>
      <c r="C2278" t="s">
        <v>3178</v>
      </c>
      <c r="D2278" s="1">
        <v>41039</v>
      </c>
      <c r="E2278" s="1">
        <v>41779</v>
      </c>
      <c r="F2278">
        <f t="shared" si="190"/>
        <v>2.0273972602739727</v>
      </c>
      <c r="G2278">
        <f t="shared" si="191"/>
        <v>1</v>
      </c>
      <c r="H2278">
        <f t="shared" si="192"/>
        <v>0</v>
      </c>
      <c r="I2278" s="4">
        <v>150</v>
      </c>
      <c r="J2278" s="4">
        <v>100000</v>
      </c>
      <c r="K2278" s="4">
        <f>+I2278*J2278</f>
        <v>15000000</v>
      </c>
      <c r="L2278" s="3">
        <f t="shared" si="193"/>
        <v>15000000</v>
      </c>
      <c r="M2278" s="3">
        <f t="shared" si="194"/>
        <v>0</v>
      </c>
    </row>
    <row r="2279" spans="1:13" x14ac:dyDescent="0.35">
      <c r="A2279" s="1">
        <v>41214</v>
      </c>
      <c r="B2279" t="s">
        <v>3179</v>
      </c>
      <c r="C2279" t="s">
        <v>3178</v>
      </c>
      <c r="D2279" s="1">
        <v>41226</v>
      </c>
      <c r="E2279" s="1">
        <v>42321</v>
      </c>
      <c r="F2279">
        <f t="shared" si="190"/>
        <v>3</v>
      </c>
      <c r="G2279">
        <f t="shared" si="191"/>
        <v>1</v>
      </c>
      <c r="H2279">
        <f t="shared" si="192"/>
        <v>0</v>
      </c>
      <c r="I2279" s="4">
        <v>200</v>
      </c>
      <c r="J2279" s="4">
        <v>100000</v>
      </c>
      <c r="K2279" s="4">
        <f>+I2279*J2279</f>
        <v>20000000</v>
      </c>
      <c r="L2279" s="3">
        <f t="shared" si="193"/>
        <v>20000000</v>
      </c>
      <c r="M2279" s="3">
        <f t="shared" si="194"/>
        <v>0</v>
      </c>
    </row>
    <row r="2280" spans="1:13" x14ac:dyDescent="0.35">
      <c r="A2280" s="1">
        <v>41548</v>
      </c>
      <c r="B2280" t="s">
        <v>3180</v>
      </c>
      <c r="C2280" t="s">
        <v>3178</v>
      </c>
      <c r="D2280" s="1">
        <v>41563</v>
      </c>
      <c r="E2280" s="1">
        <v>42293</v>
      </c>
      <c r="F2280">
        <f t="shared" si="190"/>
        <v>2</v>
      </c>
      <c r="G2280">
        <f t="shared" si="191"/>
        <v>1</v>
      </c>
      <c r="H2280">
        <f t="shared" si="192"/>
        <v>0</v>
      </c>
      <c r="I2280" s="4">
        <v>100</v>
      </c>
      <c r="J2280" s="4">
        <v>100000</v>
      </c>
      <c r="K2280" s="4">
        <f>+I2280*J2280</f>
        <v>10000000</v>
      </c>
      <c r="L2280" s="3">
        <f t="shared" si="193"/>
        <v>10000000</v>
      </c>
      <c r="M2280" s="3">
        <f t="shared" si="194"/>
        <v>0</v>
      </c>
    </row>
    <row r="2281" spans="1:13" x14ac:dyDescent="0.35">
      <c r="A2281" s="1">
        <v>41548</v>
      </c>
      <c r="B2281" t="s">
        <v>3181</v>
      </c>
      <c r="C2281" t="s">
        <v>3178</v>
      </c>
      <c r="D2281" s="1">
        <v>41563</v>
      </c>
      <c r="E2281" s="1">
        <v>42293</v>
      </c>
      <c r="F2281">
        <f t="shared" si="190"/>
        <v>2</v>
      </c>
      <c r="G2281">
        <f t="shared" si="191"/>
        <v>1</v>
      </c>
      <c r="H2281">
        <f t="shared" si="192"/>
        <v>0</v>
      </c>
      <c r="I2281" s="4">
        <v>50</v>
      </c>
      <c r="J2281" s="4">
        <v>100000</v>
      </c>
      <c r="K2281" s="4">
        <f>+I2281*J2281</f>
        <v>5000000</v>
      </c>
      <c r="L2281" s="3">
        <f t="shared" si="193"/>
        <v>5000000</v>
      </c>
      <c r="M2281" s="3">
        <f t="shared" si="194"/>
        <v>0</v>
      </c>
    </row>
    <row r="2282" spans="1:13" x14ac:dyDescent="0.35">
      <c r="A2282" s="1">
        <v>41974</v>
      </c>
      <c r="B2282" t="s">
        <v>3182</v>
      </c>
      <c r="C2282" t="s">
        <v>3178</v>
      </c>
      <c r="D2282" s="1">
        <v>41989</v>
      </c>
      <c r="E2282" s="1">
        <v>44728</v>
      </c>
      <c r="F2282">
        <f t="shared" si="190"/>
        <v>7.5041095890410956</v>
      </c>
      <c r="G2282">
        <f t="shared" si="191"/>
        <v>0</v>
      </c>
      <c r="H2282">
        <f t="shared" si="192"/>
        <v>1</v>
      </c>
      <c r="I2282" s="4">
        <v>3000</v>
      </c>
      <c r="J2282" s="4">
        <v>10000</v>
      </c>
      <c r="K2282" s="4">
        <f>+I2282*J2282</f>
        <v>30000000</v>
      </c>
      <c r="L2282" s="3">
        <f t="shared" si="193"/>
        <v>0</v>
      </c>
      <c r="M2282" s="3">
        <f t="shared" si="194"/>
        <v>30000000</v>
      </c>
    </row>
    <row r="2283" spans="1:13" x14ac:dyDescent="0.35">
      <c r="A2283" s="1">
        <v>40725</v>
      </c>
      <c r="B2283" t="s">
        <v>3183</v>
      </c>
      <c r="C2283" t="s">
        <v>3184</v>
      </c>
      <c r="D2283" s="1">
        <v>40739</v>
      </c>
      <c r="E2283" s="1">
        <v>42200</v>
      </c>
      <c r="F2283">
        <f t="shared" si="190"/>
        <v>4.0027397260273974</v>
      </c>
      <c r="G2283">
        <f t="shared" si="191"/>
        <v>1</v>
      </c>
      <c r="H2283">
        <f t="shared" si="192"/>
        <v>0</v>
      </c>
      <c r="I2283" s="4">
        <v>80</v>
      </c>
      <c r="J2283" s="4">
        <v>1000000</v>
      </c>
      <c r="K2283" s="4">
        <f>+I2283*J2283</f>
        <v>80000000</v>
      </c>
      <c r="L2283" s="3">
        <f t="shared" si="193"/>
        <v>80000000</v>
      </c>
      <c r="M2283" s="3">
        <f t="shared" si="194"/>
        <v>0</v>
      </c>
    </row>
    <row r="2284" spans="1:13" x14ac:dyDescent="0.35">
      <c r="A2284" s="1">
        <v>41456</v>
      </c>
      <c r="B2284" t="s">
        <v>3185</v>
      </c>
      <c r="C2284" t="s">
        <v>3186</v>
      </c>
      <c r="D2284" s="1">
        <v>41467</v>
      </c>
      <c r="E2284" s="1">
        <v>41832</v>
      </c>
      <c r="F2284">
        <f t="shared" si="190"/>
        <v>1</v>
      </c>
      <c r="G2284">
        <f t="shared" si="191"/>
        <v>1</v>
      </c>
      <c r="H2284">
        <f t="shared" si="192"/>
        <v>0</v>
      </c>
      <c r="I2284" s="4">
        <v>15000</v>
      </c>
      <c r="J2284" s="4">
        <v>10000</v>
      </c>
      <c r="K2284" s="4">
        <f>+I2284*J2284</f>
        <v>150000000</v>
      </c>
      <c r="L2284" s="3">
        <f t="shared" si="193"/>
        <v>150000000</v>
      </c>
      <c r="M2284" s="3">
        <f t="shared" si="194"/>
        <v>0</v>
      </c>
    </row>
    <row r="2285" spans="1:13" x14ac:dyDescent="0.35">
      <c r="A2285" s="1">
        <v>41609</v>
      </c>
      <c r="B2285" t="s">
        <v>3187</v>
      </c>
      <c r="C2285" t="s">
        <v>3186</v>
      </c>
      <c r="D2285" s="1">
        <v>41627</v>
      </c>
      <c r="E2285" s="1">
        <v>42361</v>
      </c>
      <c r="F2285">
        <f t="shared" si="190"/>
        <v>2.010958904109589</v>
      </c>
      <c r="G2285">
        <f t="shared" si="191"/>
        <v>1</v>
      </c>
      <c r="H2285">
        <f t="shared" si="192"/>
        <v>0</v>
      </c>
      <c r="I2285" s="4">
        <v>600</v>
      </c>
      <c r="J2285" s="4">
        <v>1000000</v>
      </c>
      <c r="K2285" s="4">
        <f>+I2285*J2285</f>
        <v>600000000</v>
      </c>
      <c r="L2285" s="3">
        <f t="shared" si="193"/>
        <v>600000000</v>
      </c>
      <c r="M2285" s="3">
        <f t="shared" si="194"/>
        <v>0</v>
      </c>
    </row>
    <row r="2286" spans="1:13" x14ac:dyDescent="0.35">
      <c r="A2286" s="1">
        <v>42339</v>
      </c>
      <c r="B2286" t="s">
        <v>3188</v>
      </c>
      <c r="C2286" t="s">
        <v>3186</v>
      </c>
      <c r="D2286" s="1">
        <v>42359</v>
      </c>
      <c r="E2286" s="1">
        <v>42572</v>
      </c>
      <c r="F2286">
        <f t="shared" si="190"/>
        <v>0.58356164383561648</v>
      </c>
      <c r="G2286">
        <f t="shared" si="191"/>
        <v>1</v>
      </c>
      <c r="H2286">
        <f t="shared" si="192"/>
        <v>0</v>
      </c>
      <c r="I2286" s="4">
        <v>600</v>
      </c>
      <c r="J2286" s="4">
        <v>1000000</v>
      </c>
      <c r="K2286" s="4">
        <f>+I2286*J2286</f>
        <v>600000000</v>
      </c>
      <c r="L2286" s="3">
        <f t="shared" si="193"/>
        <v>600000000</v>
      </c>
      <c r="M2286" s="3">
        <f t="shared" si="194"/>
        <v>0</v>
      </c>
    </row>
    <row r="2287" spans="1:13" x14ac:dyDescent="0.35">
      <c r="A2287" s="1">
        <v>40969</v>
      </c>
      <c r="B2287" t="s">
        <v>3189</v>
      </c>
      <c r="C2287" t="s">
        <v>3190</v>
      </c>
      <c r="D2287" s="1">
        <v>40982</v>
      </c>
      <c r="E2287" s="1">
        <v>41712</v>
      </c>
      <c r="F2287">
        <f t="shared" si="190"/>
        <v>2</v>
      </c>
      <c r="G2287">
        <f t="shared" si="191"/>
        <v>1</v>
      </c>
      <c r="H2287">
        <f t="shared" si="192"/>
        <v>0</v>
      </c>
      <c r="I2287" s="4">
        <v>10000</v>
      </c>
      <c r="J2287" s="4">
        <v>10000</v>
      </c>
      <c r="K2287" s="4">
        <f>+I2287*J2287</f>
        <v>100000000</v>
      </c>
      <c r="L2287" s="3">
        <f t="shared" si="193"/>
        <v>100000000</v>
      </c>
      <c r="M2287" s="3">
        <f t="shared" si="194"/>
        <v>0</v>
      </c>
    </row>
    <row r="2288" spans="1:13" x14ac:dyDescent="0.35">
      <c r="A2288" s="1">
        <v>41699</v>
      </c>
      <c r="B2288" t="s">
        <v>3191</v>
      </c>
      <c r="C2288" t="s">
        <v>3190</v>
      </c>
      <c r="D2288" s="1">
        <v>41711</v>
      </c>
      <c r="E2288" s="1">
        <v>42442</v>
      </c>
      <c r="F2288">
        <f t="shared" si="190"/>
        <v>2.0027397260273974</v>
      </c>
      <c r="G2288">
        <f t="shared" si="191"/>
        <v>1</v>
      </c>
      <c r="H2288">
        <f t="shared" si="192"/>
        <v>0</v>
      </c>
      <c r="I2288" s="4">
        <v>21000</v>
      </c>
      <c r="J2288" s="4">
        <v>10000</v>
      </c>
      <c r="K2288" s="4">
        <f>+I2288*J2288</f>
        <v>210000000</v>
      </c>
      <c r="L2288" s="3">
        <f t="shared" si="193"/>
        <v>210000000</v>
      </c>
      <c r="M2288" s="3">
        <f t="shared" si="194"/>
        <v>0</v>
      </c>
    </row>
    <row r="2289" spans="1:13" x14ac:dyDescent="0.35">
      <c r="A2289" s="1">
        <v>41944</v>
      </c>
      <c r="B2289" t="s">
        <v>3192</v>
      </c>
      <c r="C2289" t="s">
        <v>3190</v>
      </c>
      <c r="D2289" s="1">
        <v>41962</v>
      </c>
      <c r="E2289" s="1">
        <v>42509</v>
      </c>
      <c r="F2289">
        <f t="shared" si="190"/>
        <v>1.4986301369863013</v>
      </c>
      <c r="G2289">
        <f t="shared" si="191"/>
        <v>1</v>
      </c>
      <c r="H2289">
        <f t="shared" si="192"/>
        <v>0</v>
      </c>
      <c r="I2289" s="4">
        <v>5500</v>
      </c>
      <c r="J2289" s="4">
        <v>10000</v>
      </c>
      <c r="K2289" s="4">
        <f>+I2289*J2289</f>
        <v>55000000</v>
      </c>
      <c r="L2289" s="3">
        <f t="shared" si="193"/>
        <v>55000000</v>
      </c>
      <c r="M2289" s="3">
        <f t="shared" si="194"/>
        <v>0</v>
      </c>
    </row>
    <row r="2290" spans="1:13" x14ac:dyDescent="0.35">
      <c r="A2290" s="1">
        <v>42430</v>
      </c>
      <c r="B2290" t="s">
        <v>3193</v>
      </c>
      <c r="C2290" t="s">
        <v>3190</v>
      </c>
      <c r="D2290" s="1">
        <v>42440</v>
      </c>
      <c r="E2290" s="1">
        <v>43170</v>
      </c>
      <c r="F2290">
        <f t="shared" si="190"/>
        <v>2</v>
      </c>
      <c r="G2290">
        <f t="shared" si="191"/>
        <v>1</v>
      </c>
      <c r="H2290">
        <f t="shared" si="192"/>
        <v>0</v>
      </c>
      <c r="I2290" s="4">
        <v>21000</v>
      </c>
      <c r="J2290" s="4">
        <v>10000</v>
      </c>
      <c r="K2290" s="4">
        <f>+I2290*J2290</f>
        <v>210000000</v>
      </c>
      <c r="L2290" s="3">
        <f t="shared" si="193"/>
        <v>210000000</v>
      </c>
      <c r="M2290" s="3">
        <f t="shared" si="194"/>
        <v>0</v>
      </c>
    </row>
    <row r="2291" spans="1:13" x14ac:dyDescent="0.35">
      <c r="A2291" s="1">
        <v>42675</v>
      </c>
      <c r="B2291" t="s">
        <v>3194</v>
      </c>
      <c r="C2291" t="s">
        <v>3190</v>
      </c>
      <c r="D2291" s="1">
        <v>42690</v>
      </c>
      <c r="E2291" s="1">
        <v>43236</v>
      </c>
      <c r="F2291">
        <f t="shared" si="190"/>
        <v>1.4958904109589042</v>
      </c>
      <c r="G2291">
        <f t="shared" si="191"/>
        <v>1</v>
      </c>
      <c r="H2291">
        <f t="shared" si="192"/>
        <v>0</v>
      </c>
      <c r="I2291" s="4">
        <v>10000</v>
      </c>
      <c r="J2291" s="4">
        <v>10000</v>
      </c>
      <c r="K2291" s="4">
        <f>+I2291*J2291</f>
        <v>100000000</v>
      </c>
      <c r="L2291" s="3">
        <f t="shared" si="193"/>
        <v>100000000</v>
      </c>
      <c r="M2291" s="3">
        <f t="shared" si="194"/>
        <v>0</v>
      </c>
    </row>
    <row r="2292" spans="1:13" x14ac:dyDescent="0.35">
      <c r="A2292" s="1">
        <v>43160</v>
      </c>
      <c r="B2292" t="s">
        <v>3195</v>
      </c>
      <c r="C2292" t="s">
        <v>3190</v>
      </c>
      <c r="D2292" s="1">
        <v>43171</v>
      </c>
      <c r="E2292" s="1">
        <v>44997</v>
      </c>
      <c r="F2292">
        <f t="shared" si="190"/>
        <v>5.0027397260273974</v>
      </c>
      <c r="G2292">
        <f t="shared" si="191"/>
        <v>0</v>
      </c>
      <c r="H2292">
        <f t="shared" si="192"/>
        <v>1</v>
      </c>
      <c r="I2292" s="4">
        <v>55000</v>
      </c>
      <c r="J2292" s="4">
        <v>10000</v>
      </c>
      <c r="K2292" s="4">
        <f>+I2292*J2292</f>
        <v>550000000</v>
      </c>
      <c r="L2292" s="3">
        <f t="shared" si="193"/>
        <v>0</v>
      </c>
      <c r="M2292" s="3">
        <f t="shared" si="194"/>
        <v>550000000</v>
      </c>
    </row>
    <row r="2293" spans="1:13" x14ac:dyDescent="0.35">
      <c r="A2293" s="1">
        <v>41609</v>
      </c>
      <c r="B2293" t="s">
        <v>3196</v>
      </c>
      <c r="C2293" t="s">
        <v>3197</v>
      </c>
      <c r="D2293" s="1">
        <v>41626</v>
      </c>
      <c r="E2293" s="1">
        <v>45278</v>
      </c>
      <c r="F2293">
        <f t="shared" si="190"/>
        <v>10.005479452054795</v>
      </c>
      <c r="G2293">
        <f t="shared" si="191"/>
        <v>0</v>
      </c>
      <c r="H2293">
        <f t="shared" si="192"/>
        <v>1</v>
      </c>
      <c r="I2293" s="4">
        <v>17000</v>
      </c>
      <c r="J2293" s="4">
        <v>10000</v>
      </c>
      <c r="K2293" s="4">
        <f>+I2293*J2293</f>
        <v>170000000</v>
      </c>
      <c r="L2293" s="3">
        <f t="shared" si="193"/>
        <v>0</v>
      </c>
      <c r="M2293" s="3">
        <f t="shared" si="194"/>
        <v>170000000</v>
      </c>
    </row>
    <row r="2294" spans="1:13" x14ac:dyDescent="0.35">
      <c r="A2294" s="1">
        <v>41974</v>
      </c>
      <c r="B2294" t="s">
        <v>3198</v>
      </c>
      <c r="C2294" t="s">
        <v>3199</v>
      </c>
      <c r="D2294" s="1">
        <v>41993</v>
      </c>
      <c r="E2294" s="1">
        <v>44550</v>
      </c>
      <c r="F2294">
        <f t="shared" si="190"/>
        <v>7.0054794520547947</v>
      </c>
      <c r="G2294">
        <f t="shared" si="191"/>
        <v>0</v>
      </c>
      <c r="H2294">
        <f t="shared" si="192"/>
        <v>1</v>
      </c>
      <c r="I2294" s="4">
        <v>6000</v>
      </c>
      <c r="J2294" s="4">
        <v>10000</v>
      </c>
      <c r="K2294" s="4">
        <f>+I2294*J2294</f>
        <v>60000000</v>
      </c>
      <c r="L2294" s="3">
        <f t="shared" si="193"/>
        <v>0</v>
      </c>
      <c r="M2294" s="3">
        <f t="shared" si="194"/>
        <v>60000000</v>
      </c>
    </row>
    <row r="2295" spans="1:13" x14ac:dyDescent="0.35">
      <c r="A2295" s="1">
        <v>43770</v>
      </c>
      <c r="B2295" t="s">
        <v>3200</v>
      </c>
      <c r="C2295" t="s">
        <v>3199</v>
      </c>
      <c r="D2295" s="1">
        <v>43781</v>
      </c>
      <c r="E2295" s="1">
        <v>46338</v>
      </c>
      <c r="F2295">
        <f t="shared" si="190"/>
        <v>7.0054794520547947</v>
      </c>
      <c r="G2295">
        <f t="shared" si="191"/>
        <v>0</v>
      </c>
      <c r="H2295">
        <f t="shared" si="192"/>
        <v>1</v>
      </c>
      <c r="I2295" s="4">
        <v>230000</v>
      </c>
      <c r="J2295" s="4">
        <v>1000</v>
      </c>
      <c r="K2295" s="4">
        <f>+I2295*J2295</f>
        <v>230000000</v>
      </c>
      <c r="L2295" s="3">
        <f t="shared" si="193"/>
        <v>0</v>
      </c>
      <c r="M2295" s="3">
        <f t="shared" si="194"/>
        <v>230000000</v>
      </c>
    </row>
    <row r="2296" spans="1:13" x14ac:dyDescent="0.35">
      <c r="A2296" s="1">
        <v>41153</v>
      </c>
      <c r="B2296" t="s">
        <v>3201</v>
      </c>
      <c r="C2296" t="s">
        <v>3202</v>
      </c>
      <c r="D2296" s="1">
        <v>41172</v>
      </c>
      <c r="E2296" s="1">
        <v>44824</v>
      </c>
      <c r="F2296">
        <f t="shared" si="190"/>
        <v>10.005479452054795</v>
      </c>
      <c r="G2296">
        <f t="shared" si="191"/>
        <v>0</v>
      </c>
      <c r="H2296">
        <f t="shared" si="192"/>
        <v>1</v>
      </c>
      <c r="I2296" s="4">
        <v>12899</v>
      </c>
      <c r="J2296" s="4">
        <v>10000</v>
      </c>
      <c r="K2296" s="4">
        <f>+I2296*J2296</f>
        <v>128990000</v>
      </c>
      <c r="L2296" s="3">
        <f t="shared" si="193"/>
        <v>0</v>
      </c>
      <c r="M2296" s="3">
        <f t="shared" si="194"/>
        <v>128990000</v>
      </c>
    </row>
    <row r="2297" spans="1:13" x14ac:dyDescent="0.35">
      <c r="A2297" s="1">
        <v>41365</v>
      </c>
      <c r="B2297" t="s">
        <v>3203</v>
      </c>
      <c r="C2297" t="s">
        <v>3202</v>
      </c>
      <c r="D2297" s="1">
        <v>41394</v>
      </c>
      <c r="E2297" s="1">
        <v>43220</v>
      </c>
      <c r="F2297">
        <f t="shared" si="190"/>
        <v>5.0027397260273974</v>
      </c>
      <c r="G2297">
        <f t="shared" si="191"/>
        <v>0</v>
      </c>
      <c r="H2297">
        <f t="shared" si="192"/>
        <v>1</v>
      </c>
      <c r="I2297" s="4">
        <v>13100</v>
      </c>
      <c r="J2297" s="4">
        <v>10000</v>
      </c>
      <c r="K2297" s="4">
        <f>+I2297*J2297</f>
        <v>131000000</v>
      </c>
      <c r="L2297" s="3">
        <f t="shared" si="193"/>
        <v>0</v>
      </c>
      <c r="M2297" s="3">
        <f t="shared" si="194"/>
        <v>131000000</v>
      </c>
    </row>
    <row r="2298" spans="1:13" x14ac:dyDescent="0.35">
      <c r="A2298" s="1">
        <v>41913</v>
      </c>
      <c r="B2298" t="s">
        <v>3204</v>
      </c>
      <c r="C2298" t="s">
        <v>3038</v>
      </c>
      <c r="D2298" s="1">
        <v>41927</v>
      </c>
      <c r="E2298" s="1">
        <v>44119</v>
      </c>
      <c r="F2298">
        <f t="shared" si="190"/>
        <v>6.0054794520547947</v>
      </c>
      <c r="G2298">
        <f t="shared" si="191"/>
        <v>0</v>
      </c>
      <c r="H2298">
        <f t="shared" si="192"/>
        <v>1</v>
      </c>
      <c r="I2298" s="4">
        <v>40000</v>
      </c>
      <c r="J2298" s="4">
        <v>10000</v>
      </c>
      <c r="K2298" s="4">
        <f>+I2298*J2298</f>
        <v>400000000</v>
      </c>
      <c r="L2298" s="3">
        <f t="shared" si="193"/>
        <v>0</v>
      </c>
      <c r="M2298" s="3">
        <f t="shared" si="194"/>
        <v>400000000</v>
      </c>
    </row>
    <row r="2299" spans="1:13" x14ac:dyDescent="0.35">
      <c r="A2299" s="1">
        <v>43221</v>
      </c>
      <c r="B2299" t="s">
        <v>3205</v>
      </c>
      <c r="C2299" t="s">
        <v>3038</v>
      </c>
      <c r="D2299" s="1">
        <v>43230</v>
      </c>
      <c r="E2299" s="1">
        <v>45422</v>
      </c>
      <c r="F2299">
        <f t="shared" si="190"/>
        <v>6.0054794520547947</v>
      </c>
      <c r="G2299">
        <f t="shared" si="191"/>
        <v>0</v>
      </c>
      <c r="H2299">
        <f t="shared" si="192"/>
        <v>1</v>
      </c>
      <c r="I2299" s="4">
        <v>30000</v>
      </c>
      <c r="J2299" s="4">
        <v>10000</v>
      </c>
      <c r="K2299" s="4">
        <f>+I2299*J2299</f>
        <v>300000000</v>
      </c>
      <c r="L2299" s="3">
        <f t="shared" si="193"/>
        <v>0</v>
      </c>
      <c r="M2299" s="3">
        <f t="shared" si="194"/>
        <v>300000000</v>
      </c>
    </row>
    <row r="2300" spans="1:13" x14ac:dyDescent="0.35">
      <c r="A2300" s="1">
        <v>43556</v>
      </c>
      <c r="B2300" t="s">
        <v>3206</v>
      </c>
      <c r="C2300" t="s">
        <v>3038</v>
      </c>
      <c r="D2300" s="1">
        <v>43580</v>
      </c>
      <c r="E2300" s="1">
        <v>46137</v>
      </c>
      <c r="F2300">
        <f t="shared" si="190"/>
        <v>7.0054794520547947</v>
      </c>
      <c r="G2300">
        <f t="shared" si="191"/>
        <v>0</v>
      </c>
      <c r="H2300">
        <f t="shared" si="192"/>
        <v>1</v>
      </c>
      <c r="I2300" s="4">
        <v>35000</v>
      </c>
      <c r="J2300" s="4">
        <v>10000</v>
      </c>
      <c r="K2300" s="4">
        <f>+I2300*J2300</f>
        <v>350000000</v>
      </c>
      <c r="L2300" s="3">
        <f t="shared" si="193"/>
        <v>0</v>
      </c>
      <c r="M2300" s="3">
        <f t="shared" si="194"/>
        <v>350000000</v>
      </c>
    </row>
    <row r="2301" spans="1:13" x14ac:dyDescent="0.35">
      <c r="A2301" s="1">
        <v>43983</v>
      </c>
      <c r="B2301" t="s">
        <v>3207</v>
      </c>
      <c r="C2301" t="s">
        <v>3038</v>
      </c>
      <c r="D2301" s="1">
        <v>44012</v>
      </c>
      <c r="E2301" s="1">
        <v>46203</v>
      </c>
      <c r="F2301">
        <f t="shared" si="190"/>
        <v>6.0027397260273974</v>
      </c>
      <c r="G2301">
        <f t="shared" si="191"/>
        <v>0</v>
      </c>
      <c r="H2301">
        <f t="shared" si="192"/>
        <v>1</v>
      </c>
      <c r="I2301" s="4">
        <v>200000</v>
      </c>
      <c r="J2301" s="4">
        <v>1000</v>
      </c>
      <c r="K2301" s="4">
        <f>+I2301*J2301</f>
        <v>200000000</v>
      </c>
      <c r="L2301" s="3">
        <f t="shared" si="193"/>
        <v>0</v>
      </c>
      <c r="M2301" s="3">
        <f t="shared" si="194"/>
        <v>200000000</v>
      </c>
    </row>
    <row r="2302" spans="1:13" x14ac:dyDescent="0.35">
      <c r="A2302" s="1">
        <v>44013</v>
      </c>
      <c r="B2302" t="s">
        <v>3208</v>
      </c>
      <c r="C2302" t="s">
        <v>3038</v>
      </c>
      <c r="D2302" s="1">
        <v>44028</v>
      </c>
      <c r="E2302" s="1">
        <v>45854</v>
      </c>
      <c r="F2302">
        <f t="shared" si="190"/>
        <v>5.0027397260273974</v>
      </c>
      <c r="G2302">
        <f t="shared" si="191"/>
        <v>0</v>
      </c>
      <c r="H2302">
        <f t="shared" si="192"/>
        <v>1</v>
      </c>
      <c r="I2302" s="4">
        <v>200000</v>
      </c>
      <c r="J2302" s="4">
        <v>1000</v>
      </c>
      <c r="K2302" s="4">
        <f>+I2302*J2302</f>
        <v>200000000</v>
      </c>
      <c r="L2302" s="3">
        <f t="shared" si="193"/>
        <v>0</v>
      </c>
      <c r="M2302" s="3">
        <f t="shared" si="194"/>
        <v>200000000</v>
      </c>
    </row>
    <row r="2303" spans="1:13" x14ac:dyDescent="0.35">
      <c r="A2303" s="1">
        <v>44470</v>
      </c>
      <c r="B2303" t="s">
        <v>3209</v>
      </c>
      <c r="C2303" t="s">
        <v>3038</v>
      </c>
      <c r="D2303" s="1">
        <v>44484</v>
      </c>
      <c r="E2303" s="1">
        <v>47041</v>
      </c>
      <c r="F2303">
        <f t="shared" si="190"/>
        <v>7.0054794520547947</v>
      </c>
      <c r="G2303">
        <f t="shared" si="191"/>
        <v>0</v>
      </c>
      <c r="H2303">
        <f t="shared" si="192"/>
        <v>1</v>
      </c>
      <c r="I2303" s="4">
        <v>450000</v>
      </c>
      <c r="J2303" s="4">
        <v>1000</v>
      </c>
      <c r="K2303" s="4">
        <f>+I2303*J2303</f>
        <v>450000000</v>
      </c>
      <c r="L2303" s="3">
        <f t="shared" si="193"/>
        <v>0</v>
      </c>
      <c r="M2303" s="3">
        <f t="shared" si="194"/>
        <v>450000000</v>
      </c>
    </row>
    <row r="2304" spans="1:13" x14ac:dyDescent="0.35">
      <c r="A2304" s="1">
        <v>42614</v>
      </c>
      <c r="B2304" t="s">
        <v>3210</v>
      </c>
      <c r="C2304" t="s">
        <v>3211</v>
      </c>
      <c r="D2304" s="1">
        <v>42621</v>
      </c>
      <c r="E2304" s="1">
        <v>44447</v>
      </c>
      <c r="F2304">
        <f t="shared" si="190"/>
        <v>5.0027397260273974</v>
      </c>
      <c r="G2304">
        <f t="shared" si="191"/>
        <v>0</v>
      </c>
      <c r="H2304">
        <f t="shared" si="192"/>
        <v>1</v>
      </c>
      <c r="I2304" s="4">
        <v>120000</v>
      </c>
      <c r="J2304" s="4">
        <v>1000</v>
      </c>
      <c r="K2304" s="4">
        <f>+I2304*J2304</f>
        <v>120000000</v>
      </c>
      <c r="L2304" s="3">
        <f t="shared" si="193"/>
        <v>0</v>
      </c>
      <c r="M2304" s="3">
        <f t="shared" si="194"/>
        <v>120000000</v>
      </c>
    </row>
    <row r="2305" spans="1:13" x14ac:dyDescent="0.35">
      <c r="A2305" s="1">
        <v>41944</v>
      </c>
      <c r="B2305" t="s">
        <v>3212</v>
      </c>
      <c r="C2305" t="s">
        <v>3213</v>
      </c>
      <c r="D2305" s="1">
        <v>41970</v>
      </c>
      <c r="E2305" s="1">
        <v>43796</v>
      </c>
      <c r="F2305">
        <f t="shared" si="190"/>
        <v>5.0027397260273974</v>
      </c>
      <c r="G2305">
        <f t="shared" si="191"/>
        <v>0</v>
      </c>
      <c r="H2305">
        <f t="shared" si="192"/>
        <v>1</v>
      </c>
      <c r="I2305" s="4">
        <v>6000</v>
      </c>
      <c r="J2305" s="4">
        <v>10000</v>
      </c>
      <c r="K2305" s="4">
        <f>+I2305*J2305</f>
        <v>60000000</v>
      </c>
      <c r="L2305" s="3">
        <f t="shared" si="193"/>
        <v>0</v>
      </c>
      <c r="M2305" s="3">
        <f t="shared" si="194"/>
        <v>60000000</v>
      </c>
    </row>
    <row r="2306" spans="1:13" x14ac:dyDescent="0.35">
      <c r="A2306" s="1">
        <v>43160</v>
      </c>
      <c r="B2306" t="s">
        <v>3214</v>
      </c>
      <c r="C2306" t="s">
        <v>3215</v>
      </c>
      <c r="D2306" s="1">
        <v>43188</v>
      </c>
      <c r="E2306" s="1">
        <v>45014</v>
      </c>
      <c r="F2306">
        <f t="shared" si="190"/>
        <v>5.0027397260273974</v>
      </c>
      <c r="G2306">
        <f t="shared" si="191"/>
        <v>0</v>
      </c>
      <c r="H2306">
        <f t="shared" si="192"/>
        <v>1</v>
      </c>
      <c r="I2306" s="4">
        <v>250000000</v>
      </c>
      <c r="J2306" s="4">
        <v>1</v>
      </c>
      <c r="K2306" s="4">
        <f>+I2306*J2306</f>
        <v>250000000</v>
      </c>
      <c r="L2306" s="3">
        <f t="shared" si="193"/>
        <v>0</v>
      </c>
      <c r="M2306" s="3">
        <f t="shared" si="194"/>
        <v>250000000</v>
      </c>
    </row>
    <row r="2307" spans="1:13" x14ac:dyDescent="0.35">
      <c r="A2307" s="1">
        <v>43374</v>
      </c>
      <c r="B2307" t="s">
        <v>3216</v>
      </c>
      <c r="C2307" t="s">
        <v>3215</v>
      </c>
      <c r="D2307" s="1">
        <v>43383</v>
      </c>
      <c r="E2307" s="1">
        <v>44479</v>
      </c>
      <c r="F2307">
        <f t="shared" ref="F2307:F2370" si="195">(E2307-D2307)/365</f>
        <v>3.0027397260273974</v>
      </c>
      <c r="G2307">
        <f t="shared" ref="G2307:G2370" si="196">IF(F2307&lt;5,1,)</f>
        <v>1</v>
      </c>
      <c r="H2307">
        <f t="shared" ref="H2307:H2370" si="197">IF(F2307&gt;=5,1,0)</f>
        <v>0</v>
      </c>
      <c r="I2307" s="4">
        <v>100000</v>
      </c>
      <c r="J2307" s="4">
        <v>1000</v>
      </c>
      <c r="K2307" s="4">
        <f>+I2307*J2307</f>
        <v>100000000</v>
      </c>
      <c r="L2307" s="3">
        <f t="shared" ref="L2307:L2370" si="198">+K2307*G2307</f>
        <v>100000000</v>
      </c>
      <c r="M2307" s="3">
        <f t="shared" ref="M2307:M2370" si="199">+K2307*H2307</f>
        <v>0</v>
      </c>
    </row>
    <row r="2308" spans="1:13" x14ac:dyDescent="0.35">
      <c r="A2308" s="1">
        <v>43617</v>
      </c>
      <c r="B2308" t="s">
        <v>3217</v>
      </c>
      <c r="C2308" t="s">
        <v>3215</v>
      </c>
      <c r="D2308" s="1">
        <v>43640</v>
      </c>
      <c r="E2308" s="1">
        <v>45315</v>
      </c>
      <c r="F2308">
        <f t="shared" si="195"/>
        <v>4.5890410958904111</v>
      </c>
      <c r="G2308">
        <f t="shared" si="196"/>
        <v>1</v>
      </c>
      <c r="H2308">
        <f t="shared" si="197"/>
        <v>0</v>
      </c>
      <c r="I2308" s="4">
        <v>200000</v>
      </c>
      <c r="J2308" s="4">
        <v>1000</v>
      </c>
      <c r="K2308" s="4">
        <f>+I2308*J2308</f>
        <v>200000000</v>
      </c>
      <c r="L2308" s="3">
        <f t="shared" si="198"/>
        <v>200000000</v>
      </c>
      <c r="M2308" s="3">
        <f t="shared" si="199"/>
        <v>0</v>
      </c>
    </row>
    <row r="2309" spans="1:13" x14ac:dyDescent="0.35">
      <c r="A2309" s="1">
        <v>43922</v>
      </c>
      <c r="B2309" t="s">
        <v>3218</v>
      </c>
      <c r="C2309" t="s">
        <v>3215</v>
      </c>
      <c r="D2309" s="1">
        <v>43951</v>
      </c>
      <c r="E2309" s="1">
        <v>44671</v>
      </c>
      <c r="F2309">
        <f t="shared" si="195"/>
        <v>1.9726027397260273</v>
      </c>
      <c r="G2309">
        <f t="shared" si="196"/>
        <v>1</v>
      </c>
      <c r="H2309">
        <f t="shared" si="197"/>
        <v>0</v>
      </c>
      <c r="I2309" s="4">
        <v>200000</v>
      </c>
      <c r="J2309" s="4">
        <v>1000</v>
      </c>
      <c r="K2309" s="4">
        <f>+I2309*J2309</f>
        <v>200000000</v>
      </c>
      <c r="L2309" s="3">
        <f t="shared" si="198"/>
        <v>200000000</v>
      </c>
      <c r="M2309" s="3">
        <f t="shared" si="199"/>
        <v>0</v>
      </c>
    </row>
    <row r="2310" spans="1:13" x14ac:dyDescent="0.35">
      <c r="A2310" s="1">
        <v>44136</v>
      </c>
      <c r="B2310" t="s">
        <v>3219</v>
      </c>
      <c r="C2310" t="s">
        <v>3215</v>
      </c>
      <c r="D2310" s="1">
        <v>44153</v>
      </c>
      <c r="E2310" s="1">
        <v>45248</v>
      </c>
      <c r="F2310">
        <f t="shared" si="195"/>
        <v>3</v>
      </c>
      <c r="G2310">
        <f t="shared" si="196"/>
        <v>1</v>
      </c>
      <c r="H2310">
        <f t="shared" si="197"/>
        <v>0</v>
      </c>
      <c r="I2310" s="4">
        <v>200000</v>
      </c>
      <c r="J2310" s="4">
        <v>1000</v>
      </c>
      <c r="K2310" s="4">
        <f>+I2310*J2310</f>
        <v>200000000</v>
      </c>
      <c r="L2310" s="3">
        <f t="shared" si="198"/>
        <v>200000000</v>
      </c>
      <c r="M2310" s="3">
        <f t="shared" si="199"/>
        <v>0</v>
      </c>
    </row>
    <row r="2311" spans="1:13" x14ac:dyDescent="0.35">
      <c r="A2311" s="1">
        <v>44287</v>
      </c>
      <c r="B2311" t="s">
        <v>3220</v>
      </c>
      <c r="C2311" t="s">
        <v>3215</v>
      </c>
      <c r="D2311" s="1">
        <v>44301</v>
      </c>
      <c r="E2311" s="1">
        <v>46919</v>
      </c>
      <c r="F2311">
        <f t="shared" si="195"/>
        <v>7.1726027397260275</v>
      </c>
      <c r="G2311">
        <f t="shared" si="196"/>
        <v>0</v>
      </c>
      <c r="H2311">
        <f t="shared" si="197"/>
        <v>1</v>
      </c>
      <c r="I2311" s="4">
        <v>400000</v>
      </c>
      <c r="J2311" s="4">
        <v>1000</v>
      </c>
      <c r="K2311" s="4">
        <f>+I2311*J2311</f>
        <v>400000000</v>
      </c>
      <c r="L2311" s="3">
        <f t="shared" si="198"/>
        <v>0</v>
      </c>
      <c r="M2311" s="3">
        <f t="shared" si="199"/>
        <v>400000000</v>
      </c>
    </row>
    <row r="2312" spans="1:13" x14ac:dyDescent="0.35">
      <c r="A2312" s="1">
        <v>44501</v>
      </c>
      <c r="B2312" t="s">
        <v>3221</v>
      </c>
      <c r="C2312" t="s">
        <v>3215</v>
      </c>
      <c r="D2312" s="1">
        <v>44530</v>
      </c>
      <c r="E2312" s="1">
        <v>46356</v>
      </c>
      <c r="F2312">
        <f t="shared" si="195"/>
        <v>5.0027397260273974</v>
      </c>
      <c r="G2312">
        <f t="shared" si="196"/>
        <v>0</v>
      </c>
      <c r="H2312">
        <f t="shared" si="197"/>
        <v>1</v>
      </c>
      <c r="I2312" s="4">
        <v>400000</v>
      </c>
      <c r="J2312" s="4">
        <v>1000</v>
      </c>
      <c r="K2312" s="4">
        <f>+I2312*J2312</f>
        <v>400000000</v>
      </c>
      <c r="L2312" s="3">
        <f t="shared" si="198"/>
        <v>0</v>
      </c>
      <c r="M2312" s="3">
        <f t="shared" si="199"/>
        <v>400000000</v>
      </c>
    </row>
    <row r="2313" spans="1:13" x14ac:dyDescent="0.35">
      <c r="A2313" s="1">
        <v>43009</v>
      </c>
      <c r="B2313" t="s">
        <v>3222</v>
      </c>
      <c r="C2313" t="s">
        <v>3223</v>
      </c>
      <c r="D2313" s="1">
        <v>43038</v>
      </c>
      <c r="E2313" s="1">
        <v>45372</v>
      </c>
      <c r="F2313">
        <f t="shared" si="195"/>
        <v>6.3945205479452056</v>
      </c>
      <c r="G2313">
        <f t="shared" si="196"/>
        <v>0</v>
      </c>
      <c r="H2313">
        <f t="shared" si="197"/>
        <v>1</v>
      </c>
      <c r="I2313" s="4">
        <v>452982</v>
      </c>
      <c r="J2313" s="4">
        <v>1000</v>
      </c>
      <c r="K2313" s="4">
        <f>+I2313*J2313</f>
        <v>452982000</v>
      </c>
      <c r="L2313" s="3">
        <f t="shared" si="198"/>
        <v>0</v>
      </c>
      <c r="M2313" s="3">
        <f t="shared" si="199"/>
        <v>452982000</v>
      </c>
    </row>
    <row r="2314" spans="1:13" x14ac:dyDescent="0.35">
      <c r="A2314" s="1">
        <v>43009</v>
      </c>
      <c r="B2314" t="s">
        <v>3224</v>
      </c>
      <c r="C2314" t="s">
        <v>3223</v>
      </c>
      <c r="D2314" s="1">
        <v>43038</v>
      </c>
      <c r="E2314" s="1">
        <v>47198</v>
      </c>
      <c r="F2314">
        <f t="shared" si="195"/>
        <v>11.397260273972602</v>
      </c>
      <c r="G2314">
        <f t="shared" si="196"/>
        <v>0</v>
      </c>
      <c r="H2314">
        <f t="shared" si="197"/>
        <v>1</v>
      </c>
      <c r="I2314" s="4">
        <v>400000</v>
      </c>
      <c r="J2314" s="4">
        <v>1000</v>
      </c>
      <c r="K2314" s="4">
        <f>+I2314*J2314</f>
        <v>400000000</v>
      </c>
      <c r="L2314" s="3">
        <f t="shared" si="198"/>
        <v>0</v>
      </c>
      <c r="M2314" s="3">
        <f t="shared" si="199"/>
        <v>400000000</v>
      </c>
    </row>
    <row r="2315" spans="1:13" x14ac:dyDescent="0.35">
      <c r="A2315" s="1">
        <v>43009</v>
      </c>
      <c r="B2315" t="s">
        <v>3225</v>
      </c>
      <c r="C2315" t="s">
        <v>3223</v>
      </c>
      <c r="D2315" s="1">
        <v>43038</v>
      </c>
      <c r="E2315" s="1">
        <v>47198</v>
      </c>
      <c r="F2315">
        <f t="shared" si="195"/>
        <v>11.397260273972602</v>
      </c>
      <c r="G2315">
        <f t="shared" si="196"/>
        <v>0</v>
      </c>
      <c r="H2315">
        <f t="shared" si="197"/>
        <v>1</v>
      </c>
      <c r="I2315" s="4">
        <v>814136</v>
      </c>
      <c r="J2315" s="4">
        <v>1000</v>
      </c>
      <c r="K2315" s="4">
        <f>+I2315*J2315</f>
        <v>814136000</v>
      </c>
      <c r="L2315" s="3">
        <f t="shared" si="198"/>
        <v>0</v>
      </c>
      <c r="M2315" s="3">
        <f t="shared" si="199"/>
        <v>814136000</v>
      </c>
    </row>
    <row r="2316" spans="1:13" x14ac:dyDescent="0.35">
      <c r="A2316" s="1">
        <v>43070</v>
      </c>
      <c r="B2316" t="s">
        <v>3226</v>
      </c>
      <c r="C2316" t="s">
        <v>2273</v>
      </c>
      <c r="D2316" s="1">
        <v>43076</v>
      </c>
      <c r="E2316" s="1">
        <v>44902</v>
      </c>
      <c r="F2316">
        <f t="shared" si="195"/>
        <v>5.0027397260273974</v>
      </c>
      <c r="G2316">
        <f t="shared" si="196"/>
        <v>0</v>
      </c>
      <c r="H2316">
        <f t="shared" si="197"/>
        <v>1</v>
      </c>
      <c r="I2316" s="4">
        <v>57000000</v>
      </c>
      <c r="J2316" s="4">
        <v>1</v>
      </c>
      <c r="K2316" s="4">
        <f>+I2316*J2316</f>
        <v>57000000</v>
      </c>
      <c r="L2316" s="3">
        <f t="shared" si="198"/>
        <v>0</v>
      </c>
      <c r="M2316" s="3">
        <f t="shared" si="199"/>
        <v>57000000</v>
      </c>
    </row>
    <row r="2317" spans="1:13" x14ac:dyDescent="0.35">
      <c r="A2317" s="1">
        <v>43709</v>
      </c>
      <c r="B2317" t="s">
        <v>3227</v>
      </c>
      <c r="C2317" t="s">
        <v>2273</v>
      </c>
      <c r="D2317" s="1">
        <v>43736</v>
      </c>
      <c r="E2317" s="1">
        <v>45836</v>
      </c>
      <c r="F2317">
        <f t="shared" si="195"/>
        <v>5.7534246575342465</v>
      </c>
      <c r="G2317">
        <f t="shared" si="196"/>
        <v>0</v>
      </c>
      <c r="H2317">
        <f t="shared" si="197"/>
        <v>1</v>
      </c>
      <c r="I2317" s="4">
        <v>196348000</v>
      </c>
      <c r="J2317" s="4">
        <v>1</v>
      </c>
      <c r="K2317" s="4">
        <f>+I2317*J2317</f>
        <v>196348000</v>
      </c>
      <c r="L2317" s="3">
        <f t="shared" si="198"/>
        <v>0</v>
      </c>
      <c r="M2317" s="3">
        <f t="shared" si="199"/>
        <v>196348000</v>
      </c>
    </row>
    <row r="2318" spans="1:13" x14ac:dyDescent="0.35">
      <c r="A2318" s="1">
        <v>41153</v>
      </c>
      <c r="B2318" t="s">
        <v>3228</v>
      </c>
      <c r="C2318" t="s">
        <v>3229</v>
      </c>
      <c r="D2318" s="1">
        <v>41180</v>
      </c>
      <c r="E2318" s="1">
        <v>47205</v>
      </c>
      <c r="F2318">
        <f t="shared" si="195"/>
        <v>16.506849315068493</v>
      </c>
      <c r="G2318">
        <f t="shared" si="196"/>
        <v>0</v>
      </c>
      <c r="H2318">
        <f t="shared" si="197"/>
        <v>1</v>
      </c>
      <c r="I2318" s="4">
        <v>60</v>
      </c>
      <c r="J2318" s="4">
        <v>1000000</v>
      </c>
      <c r="K2318" s="4">
        <f>+I2318*J2318</f>
        <v>60000000</v>
      </c>
      <c r="L2318" s="3">
        <f t="shared" si="198"/>
        <v>0</v>
      </c>
      <c r="M2318" s="3">
        <f t="shared" si="199"/>
        <v>60000000</v>
      </c>
    </row>
    <row r="2319" spans="1:13" x14ac:dyDescent="0.35">
      <c r="A2319" s="1">
        <v>44317</v>
      </c>
      <c r="B2319" t="s">
        <v>3230</v>
      </c>
      <c r="C2319" t="s">
        <v>3231</v>
      </c>
      <c r="D2319" s="1">
        <v>44335</v>
      </c>
      <c r="E2319" s="1">
        <v>51652</v>
      </c>
      <c r="F2319">
        <f t="shared" si="195"/>
        <v>20.046575342465754</v>
      </c>
      <c r="G2319">
        <f t="shared" si="196"/>
        <v>0</v>
      </c>
      <c r="H2319">
        <f t="shared" si="197"/>
        <v>1</v>
      </c>
      <c r="I2319" s="4">
        <v>1000</v>
      </c>
      <c r="J2319" s="4">
        <v>1000</v>
      </c>
      <c r="K2319" s="4">
        <f>+I2319*J2319</f>
        <v>1000000</v>
      </c>
      <c r="L2319" s="3">
        <f t="shared" si="198"/>
        <v>0</v>
      </c>
      <c r="M2319" s="3">
        <f t="shared" si="199"/>
        <v>1000000</v>
      </c>
    </row>
    <row r="2320" spans="1:13" x14ac:dyDescent="0.35">
      <c r="A2320" s="1">
        <v>44317</v>
      </c>
      <c r="B2320" t="s">
        <v>3232</v>
      </c>
      <c r="C2320" t="s">
        <v>3231</v>
      </c>
      <c r="D2320" s="1">
        <v>44335</v>
      </c>
      <c r="E2320" s="1">
        <v>51652</v>
      </c>
      <c r="F2320">
        <f t="shared" si="195"/>
        <v>20.046575342465754</v>
      </c>
      <c r="G2320">
        <f t="shared" si="196"/>
        <v>0</v>
      </c>
      <c r="H2320">
        <f t="shared" si="197"/>
        <v>1</v>
      </c>
      <c r="I2320" s="4">
        <v>1000</v>
      </c>
      <c r="J2320" s="4">
        <v>1000</v>
      </c>
      <c r="K2320" s="4">
        <f>+I2320*J2320</f>
        <v>1000000</v>
      </c>
      <c r="L2320" s="3">
        <f t="shared" si="198"/>
        <v>0</v>
      </c>
      <c r="M2320" s="3">
        <f t="shared" si="199"/>
        <v>1000000</v>
      </c>
    </row>
    <row r="2321" spans="1:13" x14ac:dyDescent="0.35">
      <c r="A2321" s="1">
        <v>42248</v>
      </c>
      <c r="B2321" t="s">
        <v>3233</v>
      </c>
      <c r="C2321" t="s">
        <v>3234</v>
      </c>
      <c r="D2321" s="1">
        <v>42271</v>
      </c>
      <c r="E2321" s="1">
        <v>43889</v>
      </c>
      <c r="F2321">
        <f t="shared" si="195"/>
        <v>4.4328767123287669</v>
      </c>
      <c r="G2321">
        <f t="shared" si="196"/>
        <v>1</v>
      </c>
      <c r="H2321">
        <f t="shared" si="197"/>
        <v>0</v>
      </c>
      <c r="I2321" s="4">
        <v>110</v>
      </c>
      <c r="J2321" s="4">
        <v>1000000</v>
      </c>
      <c r="K2321" s="4">
        <f>+I2321*J2321</f>
        <v>110000000</v>
      </c>
      <c r="L2321" s="3">
        <f t="shared" si="198"/>
        <v>110000000</v>
      </c>
      <c r="M2321" s="3">
        <f t="shared" si="199"/>
        <v>0</v>
      </c>
    </row>
    <row r="2322" spans="1:13" x14ac:dyDescent="0.35">
      <c r="A2322" s="1">
        <v>41671</v>
      </c>
      <c r="B2322" t="s">
        <v>3235</v>
      </c>
      <c r="C2322" t="s">
        <v>3236</v>
      </c>
      <c r="D2322" s="1">
        <v>41677</v>
      </c>
      <c r="E2322" s="1">
        <v>42619</v>
      </c>
      <c r="F2322">
        <f t="shared" si="195"/>
        <v>2.580821917808219</v>
      </c>
      <c r="G2322">
        <f t="shared" si="196"/>
        <v>1</v>
      </c>
      <c r="H2322">
        <f t="shared" si="197"/>
        <v>0</v>
      </c>
      <c r="I2322" s="4">
        <v>100</v>
      </c>
      <c r="J2322" s="4">
        <v>1000000</v>
      </c>
      <c r="K2322" s="4">
        <f>+I2322*J2322</f>
        <v>100000000</v>
      </c>
      <c r="L2322" s="3">
        <f t="shared" si="198"/>
        <v>100000000</v>
      </c>
      <c r="M2322" s="3">
        <f t="shared" si="199"/>
        <v>0</v>
      </c>
    </row>
    <row r="2323" spans="1:13" x14ac:dyDescent="0.35">
      <c r="A2323" s="1">
        <v>42583</v>
      </c>
      <c r="B2323" t="s">
        <v>3237</v>
      </c>
      <c r="C2323" t="s">
        <v>3236</v>
      </c>
      <c r="D2323" s="1">
        <v>42583</v>
      </c>
      <c r="E2323" s="1">
        <v>43678</v>
      </c>
      <c r="F2323">
        <f t="shared" si="195"/>
        <v>3</v>
      </c>
      <c r="G2323">
        <f t="shared" si="196"/>
        <v>1</v>
      </c>
      <c r="H2323">
        <f t="shared" si="197"/>
        <v>0</v>
      </c>
      <c r="I2323" s="4">
        <v>150</v>
      </c>
      <c r="J2323" s="4">
        <v>1000000</v>
      </c>
      <c r="K2323" s="4">
        <f>+I2323*J2323</f>
        <v>150000000</v>
      </c>
      <c r="L2323" s="3">
        <f t="shared" si="198"/>
        <v>150000000</v>
      </c>
      <c r="M2323" s="3">
        <f t="shared" si="199"/>
        <v>0</v>
      </c>
    </row>
    <row r="2324" spans="1:13" x14ac:dyDescent="0.35">
      <c r="A2324" s="1">
        <v>41671</v>
      </c>
      <c r="B2324" t="s">
        <v>3238</v>
      </c>
      <c r="C2324" t="s">
        <v>3239</v>
      </c>
      <c r="D2324" s="1">
        <v>41695</v>
      </c>
      <c r="E2324" s="1">
        <v>42791</v>
      </c>
      <c r="F2324">
        <f t="shared" si="195"/>
        <v>3.0027397260273974</v>
      </c>
      <c r="G2324">
        <f t="shared" si="196"/>
        <v>1</v>
      </c>
      <c r="H2324">
        <f t="shared" si="197"/>
        <v>0</v>
      </c>
      <c r="I2324" s="4">
        <v>20000</v>
      </c>
      <c r="J2324" s="4">
        <v>10000</v>
      </c>
      <c r="K2324" s="4">
        <f>+I2324*J2324</f>
        <v>200000000</v>
      </c>
      <c r="L2324" s="3">
        <f t="shared" si="198"/>
        <v>200000000</v>
      </c>
      <c r="M2324" s="3">
        <f t="shared" si="199"/>
        <v>0</v>
      </c>
    </row>
    <row r="2325" spans="1:13" x14ac:dyDescent="0.35">
      <c r="A2325" s="1">
        <v>42064</v>
      </c>
      <c r="B2325" t="s">
        <v>3240</v>
      </c>
      <c r="C2325" t="s">
        <v>3239</v>
      </c>
      <c r="D2325" s="1">
        <v>42079</v>
      </c>
      <c r="E2325" s="1">
        <v>43175</v>
      </c>
      <c r="F2325">
        <f t="shared" si="195"/>
        <v>3.0027397260273974</v>
      </c>
      <c r="G2325">
        <f t="shared" si="196"/>
        <v>1</v>
      </c>
      <c r="H2325">
        <f t="shared" si="197"/>
        <v>0</v>
      </c>
      <c r="I2325" s="4">
        <v>40000</v>
      </c>
      <c r="J2325" s="4">
        <v>10000</v>
      </c>
      <c r="K2325" s="4">
        <f>+I2325*J2325</f>
        <v>400000000</v>
      </c>
      <c r="L2325" s="3">
        <f t="shared" si="198"/>
        <v>400000000</v>
      </c>
      <c r="M2325" s="3">
        <f t="shared" si="199"/>
        <v>0</v>
      </c>
    </row>
    <row r="2326" spans="1:13" x14ac:dyDescent="0.35">
      <c r="A2326" s="1">
        <v>42979</v>
      </c>
      <c r="B2326" t="s">
        <v>3241</v>
      </c>
      <c r="C2326" t="s">
        <v>3239</v>
      </c>
      <c r="D2326" s="1">
        <v>43003</v>
      </c>
      <c r="E2326" s="1">
        <v>44099</v>
      </c>
      <c r="F2326">
        <f t="shared" si="195"/>
        <v>3.0027397260273974</v>
      </c>
      <c r="G2326">
        <f t="shared" si="196"/>
        <v>1</v>
      </c>
      <c r="H2326">
        <f t="shared" si="197"/>
        <v>0</v>
      </c>
      <c r="I2326" s="4">
        <v>77273</v>
      </c>
      <c r="J2326" s="4">
        <v>10000</v>
      </c>
      <c r="K2326" s="4">
        <f>+I2326*J2326</f>
        <v>772730000</v>
      </c>
      <c r="L2326" s="3">
        <f t="shared" si="198"/>
        <v>772730000</v>
      </c>
      <c r="M2326" s="3">
        <f t="shared" si="199"/>
        <v>0</v>
      </c>
    </row>
    <row r="2327" spans="1:13" x14ac:dyDescent="0.35">
      <c r="A2327" s="1">
        <v>43132</v>
      </c>
      <c r="B2327" t="s">
        <v>3242</v>
      </c>
      <c r="C2327" t="s">
        <v>3239</v>
      </c>
      <c r="D2327" s="1">
        <v>43145</v>
      </c>
      <c r="E2327" s="1">
        <v>43691</v>
      </c>
      <c r="F2327">
        <f t="shared" si="195"/>
        <v>1.4958904109589042</v>
      </c>
      <c r="G2327">
        <f t="shared" si="196"/>
        <v>1</v>
      </c>
      <c r="H2327">
        <f t="shared" si="197"/>
        <v>0</v>
      </c>
      <c r="I2327" s="4">
        <v>140000</v>
      </c>
      <c r="J2327" s="4">
        <v>10000</v>
      </c>
      <c r="K2327" s="4">
        <f>+I2327*J2327</f>
        <v>1400000000</v>
      </c>
      <c r="L2327" s="3">
        <f t="shared" si="198"/>
        <v>1400000000</v>
      </c>
      <c r="M2327" s="3">
        <f t="shared" si="199"/>
        <v>0</v>
      </c>
    </row>
    <row r="2328" spans="1:13" x14ac:dyDescent="0.35">
      <c r="A2328" s="1">
        <v>43344</v>
      </c>
      <c r="B2328" t="s">
        <v>3243</v>
      </c>
      <c r="C2328" t="s">
        <v>3239</v>
      </c>
      <c r="D2328" s="1">
        <v>43364</v>
      </c>
      <c r="E2328" s="1">
        <v>44095</v>
      </c>
      <c r="F2328">
        <f t="shared" si="195"/>
        <v>2.0027397260273974</v>
      </c>
      <c r="G2328">
        <f t="shared" si="196"/>
        <v>1</v>
      </c>
      <c r="H2328">
        <f t="shared" si="197"/>
        <v>0</v>
      </c>
      <c r="I2328" s="4">
        <v>38904</v>
      </c>
      <c r="J2328" s="4">
        <v>10000</v>
      </c>
      <c r="K2328" s="4">
        <f>+I2328*J2328</f>
        <v>389040000</v>
      </c>
      <c r="L2328" s="3">
        <f t="shared" si="198"/>
        <v>389040000</v>
      </c>
      <c r="M2328" s="3">
        <f t="shared" si="199"/>
        <v>0</v>
      </c>
    </row>
    <row r="2329" spans="1:13" x14ac:dyDescent="0.35">
      <c r="A2329" s="1">
        <v>41671</v>
      </c>
      <c r="B2329" t="s">
        <v>3244</v>
      </c>
      <c r="C2329" t="s">
        <v>3239</v>
      </c>
      <c r="D2329" s="1">
        <v>41695</v>
      </c>
      <c r="E2329" s="1">
        <v>43156</v>
      </c>
      <c r="F2329">
        <f t="shared" si="195"/>
        <v>4.0027397260273974</v>
      </c>
      <c r="G2329">
        <f t="shared" si="196"/>
        <v>1</v>
      </c>
      <c r="H2329">
        <f t="shared" si="197"/>
        <v>0</v>
      </c>
      <c r="I2329" s="4">
        <v>20000</v>
      </c>
      <c r="J2329" s="4">
        <v>10000</v>
      </c>
      <c r="K2329" s="4">
        <f>+I2329*J2329</f>
        <v>200000000</v>
      </c>
      <c r="L2329" s="3">
        <f t="shared" si="198"/>
        <v>200000000</v>
      </c>
      <c r="M2329" s="3">
        <f t="shared" si="199"/>
        <v>0</v>
      </c>
    </row>
    <row r="2330" spans="1:13" x14ac:dyDescent="0.35">
      <c r="A2330" s="1">
        <v>42064</v>
      </c>
      <c r="B2330" t="s">
        <v>3245</v>
      </c>
      <c r="C2330" t="s">
        <v>3239</v>
      </c>
      <c r="D2330" s="1">
        <v>42079</v>
      </c>
      <c r="E2330" s="1">
        <v>43540</v>
      </c>
      <c r="F2330">
        <f t="shared" si="195"/>
        <v>4.0027397260273974</v>
      </c>
      <c r="G2330">
        <f t="shared" si="196"/>
        <v>1</v>
      </c>
      <c r="H2330">
        <f t="shared" si="197"/>
        <v>0</v>
      </c>
      <c r="I2330" s="4">
        <v>25000</v>
      </c>
      <c r="J2330" s="4">
        <v>10000</v>
      </c>
      <c r="K2330" s="4">
        <f>+I2330*J2330</f>
        <v>250000000</v>
      </c>
      <c r="L2330" s="3">
        <f t="shared" si="198"/>
        <v>250000000</v>
      </c>
      <c r="M2330" s="3">
        <f t="shared" si="199"/>
        <v>0</v>
      </c>
    </row>
    <row r="2331" spans="1:13" x14ac:dyDescent="0.35">
      <c r="A2331" s="1">
        <v>42979</v>
      </c>
      <c r="B2331" t="s">
        <v>3246</v>
      </c>
      <c r="C2331" t="s">
        <v>3239</v>
      </c>
      <c r="D2331" s="1">
        <v>43003</v>
      </c>
      <c r="E2331" s="1">
        <v>44464</v>
      </c>
      <c r="F2331">
        <f t="shared" si="195"/>
        <v>4.0027397260273974</v>
      </c>
      <c r="G2331">
        <f t="shared" si="196"/>
        <v>1</v>
      </c>
      <c r="H2331">
        <f t="shared" si="197"/>
        <v>0</v>
      </c>
      <c r="I2331" s="4">
        <v>182727</v>
      </c>
      <c r="J2331" s="4">
        <v>10000</v>
      </c>
      <c r="K2331" s="4">
        <f>+I2331*J2331</f>
        <v>1827270000</v>
      </c>
      <c r="L2331" s="3">
        <f t="shared" si="198"/>
        <v>1827270000</v>
      </c>
      <c r="M2331" s="3">
        <f t="shared" si="199"/>
        <v>0</v>
      </c>
    </row>
    <row r="2332" spans="1:13" x14ac:dyDescent="0.35">
      <c r="A2332" s="1">
        <v>43344</v>
      </c>
      <c r="B2332" t="s">
        <v>3247</v>
      </c>
      <c r="C2332" t="s">
        <v>3239</v>
      </c>
      <c r="D2332" s="1">
        <v>43364</v>
      </c>
      <c r="E2332" s="1">
        <v>44460</v>
      </c>
      <c r="F2332">
        <f t="shared" si="195"/>
        <v>3.0027397260273974</v>
      </c>
      <c r="G2332">
        <f t="shared" si="196"/>
        <v>1</v>
      </c>
      <c r="H2332">
        <f t="shared" si="197"/>
        <v>0</v>
      </c>
      <c r="I2332" s="4">
        <v>30831</v>
      </c>
      <c r="J2332" s="4">
        <v>10000</v>
      </c>
      <c r="K2332" s="4">
        <f>+I2332*J2332</f>
        <v>308310000</v>
      </c>
      <c r="L2332" s="3">
        <f t="shared" si="198"/>
        <v>308310000</v>
      </c>
      <c r="M2332" s="3">
        <f t="shared" si="199"/>
        <v>0</v>
      </c>
    </row>
    <row r="2333" spans="1:13" x14ac:dyDescent="0.35">
      <c r="A2333" s="1">
        <v>41671</v>
      </c>
      <c r="B2333" t="s">
        <v>3248</v>
      </c>
      <c r="C2333" t="s">
        <v>3239</v>
      </c>
      <c r="D2333" s="1">
        <v>41695</v>
      </c>
      <c r="E2333" s="1">
        <v>43521</v>
      </c>
      <c r="F2333">
        <f t="shared" si="195"/>
        <v>5.0027397260273974</v>
      </c>
      <c r="G2333">
        <f t="shared" si="196"/>
        <v>0</v>
      </c>
      <c r="H2333">
        <f t="shared" si="197"/>
        <v>1</v>
      </c>
      <c r="I2333" s="4">
        <v>20000</v>
      </c>
      <c r="J2333" s="4">
        <v>10000</v>
      </c>
      <c r="K2333" s="4">
        <f>+I2333*J2333</f>
        <v>200000000</v>
      </c>
      <c r="L2333" s="3">
        <f t="shared" si="198"/>
        <v>0</v>
      </c>
      <c r="M2333" s="3">
        <f t="shared" si="199"/>
        <v>200000000</v>
      </c>
    </row>
    <row r="2334" spans="1:13" x14ac:dyDescent="0.35">
      <c r="A2334" s="1">
        <v>42064</v>
      </c>
      <c r="B2334" t="s">
        <v>3249</v>
      </c>
      <c r="C2334" t="s">
        <v>3239</v>
      </c>
      <c r="D2334" s="1">
        <v>42079</v>
      </c>
      <c r="E2334" s="1">
        <v>43906</v>
      </c>
      <c r="F2334">
        <f t="shared" si="195"/>
        <v>5.0054794520547947</v>
      </c>
      <c r="G2334">
        <f t="shared" si="196"/>
        <v>0</v>
      </c>
      <c r="H2334">
        <f t="shared" si="197"/>
        <v>1</v>
      </c>
      <c r="I2334" s="4">
        <v>15000</v>
      </c>
      <c r="J2334" s="4">
        <v>10000</v>
      </c>
      <c r="K2334" s="4">
        <f>+I2334*J2334</f>
        <v>150000000</v>
      </c>
      <c r="L2334" s="3">
        <f t="shared" si="198"/>
        <v>0</v>
      </c>
      <c r="M2334" s="3">
        <f t="shared" si="199"/>
        <v>150000000</v>
      </c>
    </row>
    <row r="2335" spans="1:13" x14ac:dyDescent="0.35">
      <c r="A2335" s="1">
        <v>43344</v>
      </c>
      <c r="B2335" t="s">
        <v>3250</v>
      </c>
      <c r="C2335" t="s">
        <v>3239</v>
      </c>
      <c r="D2335" s="1">
        <v>43364</v>
      </c>
      <c r="E2335" s="1">
        <v>44825</v>
      </c>
      <c r="F2335">
        <f t="shared" si="195"/>
        <v>4.0027397260273974</v>
      </c>
      <c r="G2335">
        <f t="shared" si="196"/>
        <v>1</v>
      </c>
      <c r="H2335">
        <f t="shared" si="197"/>
        <v>0</v>
      </c>
      <c r="I2335" s="4">
        <v>30265</v>
      </c>
      <c r="J2335" s="4">
        <v>10000</v>
      </c>
      <c r="K2335" s="4">
        <f>+I2335*J2335</f>
        <v>302650000</v>
      </c>
      <c r="L2335" s="3">
        <f t="shared" si="198"/>
        <v>302650000</v>
      </c>
      <c r="M2335" s="3">
        <f t="shared" si="199"/>
        <v>0</v>
      </c>
    </row>
    <row r="2336" spans="1:13" x14ac:dyDescent="0.35">
      <c r="A2336" s="1">
        <v>43678</v>
      </c>
      <c r="B2336" t="s">
        <v>3251</v>
      </c>
      <c r="C2336" t="s">
        <v>3239</v>
      </c>
      <c r="D2336" s="1">
        <v>43703</v>
      </c>
      <c r="E2336" s="1">
        <v>45530</v>
      </c>
      <c r="F2336">
        <f t="shared" si="195"/>
        <v>5.0054794520547947</v>
      </c>
      <c r="G2336">
        <f t="shared" si="196"/>
        <v>0</v>
      </c>
      <c r="H2336">
        <f t="shared" si="197"/>
        <v>1</v>
      </c>
      <c r="I2336" s="4">
        <v>40000</v>
      </c>
      <c r="J2336" s="4">
        <v>10000</v>
      </c>
      <c r="K2336" s="4">
        <f>+I2336*J2336</f>
        <v>400000000</v>
      </c>
      <c r="L2336" s="3">
        <f t="shared" si="198"/>
        <v>0</v>
      </c>
      <c r="M2336" s="3">
        <f t="shared" si="199"/>
        <v>400000000</v>
      </c>
    </row>
    <row r="2337" spans="1:13" x14ac:dyDescent="0.35">
      <c r="A2337" s="1">
        <v>43678</v>
      </c>
      <c r="B2337" t="s">
        <v>3252</v>
      </c>
      <c r="C2337" t="s">
        <v>3239</v>
      </c>
      <c r="D2337" s="1">
        <v>43703</v>
      </c>
      <c r="E2337" s="1">
        <v>45530</v>
      </c>
      <c r="F2337">
        <f t="shared" si="195"/>
        <v>5.0054794520547947</v>
      </c>
      <c r="G2337">
        <f t="shared" si="196"/>
        <v>0</v>
      </c>
      <c r="H2337">
        <f t="shared" si="197"/>
        <v>1</v>
      </c>
      <c r="I2337" s="4">
        <v>9570</v>
      </c>
      <c r="J2337" s="4">
        <v>10000</v>
      </c>
      <c r="K2337" s="4">
        <f>+I2337*J2337</f>
        <v>95700000</v>
      </c>
      <c r="L2337" s="3">
        <f t="shared" si="198"/>
        <v>0</v>
      </c>
      <c r="M2337" s="3">
        <f t="shared" si="199"/>
        <v>95700000</v>
      </c>
    </row>
    <row r="2338" spans="1:13" x14ac:dyDescent="0.35">
      <c r="A2338" s="1">
        <v>43678</v>
      </c>
      <c r="B2338" t="s">
        <v>3253</v>
      </c>
      <c r="C2338" t="s">
        <v>3239</v>
      </c>
      <c r="D2338" s="1">
        <v>43703</v>
      </c>
      <c r="E2338" s="1">
        <v>45530</v>
      </c>
      <c r="F2338">
        <f t="shared" si="195"/>
        <v>5.0054794520547947</v>
      </c>
      <c r="G2338">
        <f t="shared" si="196"/>
        <v>0</v>
      </c>
      <c r="H2338">
        <f t="shared" si="197"/>
        <v>1</v>
      </c>
      <c r="I2338" s="4">
        <v>68726</v>
      </c>
      <c r="J2338" s="4">
        <v>10000</v>
      </c>
      <c r="K2338" s="4">
        <f>+I2338*J2338</f>
        <v>687260000</v>
      </c>
      <c r="L2338" s="3">
        <f t="shared" si="198"/>
        <v>0</v>
      </c>
      <c r="M2338" s="3">
        <f t="shared" si="199"/>
        <v>687260000</v>
      </c>
    </row>
    <row r="2339" spans="1:13" x14ac:dyDescent="0.35">
      <c r="A2339" s="1">
        <v>43678</v>
      </c>
      <c r="B2339" t="s">
        <v>3254</v>
      </c>
      <c r="C2339" t="s">
        <v>3239</v>
      </c>
      <c r="D2339" s="1">
        <v>43703</v>
      </c>
      <c r="E2339" s="1">
        <v>45530</v>
      </c>
      <c r="F2339">
        <f t="shared" si="195"/>
        <v>5.0054794520547947</v>
      </c>
      <c r="G2339">
        <f t="shared" si="196"/>
        <v>0</v>
      </c>
      <c r="H2339">
        <f t="shared" si="197"/>
        <v>1</v>
      </c>
      <c r="I2339" s="4">
        <v>39452</v>
      </c>
      <c r="J2339" s="4">
        <v>10000</v>
      </c>
      <c r="K2339" s="4">
        <f>+I2339*J2339</f>
        <v>394520000</v>
      </c>
      <c r="L2339" s="3">
        <f t="shared" si="198"/>
        <v>0</v>
      </c>
      <c r="M2339" s="3">
        <f t="shared" si="199"/>
        <v>394520000</v>
      </c>
    </row>
    <row r="2340" spans="1:13" x14ac:dyDescent="0.35">
      <c r="A2340" s="1">
        <v>40664</v>
      </c>
      <c r="B2340" t="s">
        <v>3255</v>
      </c>
      <c r="C2340" t="s">
        <v>3256</v>
      </c>
      <c r="D2340" s="1">
        <v>40688</v>
      </c>
      <c r="E2340" s="1">
        <v>41784</v>
      </c>
      <c r="F2340">
        <f t="shared" si="195"/>
        <v>3.0027397260273974</v>
      </c>
      <c r="G2340">
        <f t="shared" si="196"/>
        <v>1</v>
      </c>
      <c r="H2340">
        <f t="shared" si="197"/>
        <v>0</v>
      </c>
      <c r="I2340" s="4">
        <v>2300</v>
      </c>
      <c r="J2340" s="4">
        <v>1000000</v>
      </c>
      <c r="K2340" s="4">
        <f>+I2340*J2340</f>
        <v>2300000000</v>
      </c>
      <c r="L2340" s="3">
        <f t="shared" si="198"/>
        <v>2300000000</v>
      </c>
      <c r="M2340" s="3">
        <f t="shared" si="199"/>
        <v>0</v>
      </c>
    </row>
    <row r="2341" spans="1:13" x14ac:dyDescent="0.35">
      <c r="A2341" s="1">
        <v>42339</v>
      </c>
      <c r="B2341" t="s">
        <v>3257</v>
      </c>
      <c r="C2341" t="s">
        <v>3256</v>
      </c>
      <c r="D2341" s="1">
        <v>42361</v>
      </c>
      <c r="E2341" s="1">
        <v>44188</v>
      </c>
      <c r="F2341">
        <f t="shared" si="195"/>
        <v>5.0054794520547947</v>
      </c>
      <c r="G2341">
        <f t="shared" si="196"/>
        <v>0</v>
      </c>
      <c r="H2341">
        <f t="shared" si="197"/>
        <v>1</v>
      </c>
      <c r="I2341" s="4">
        <v>500000</v>
      </c>
      <c r="J2341" s="4">
        <v>10000</v>
      </c>
      <c r="K2341" s="4">
        <f>+I2341*J2341</f>
        <v>5000000000</v>
      </c>
      <c r="L2341" s="3">
        <f t="shared" si="198"/>
        <v>0</v>
      </c>
      <c r="M2341" s="3">
        <f t="shared" si="199"/>
        <v>5000000000</v>
      </c>
    </row>
    <row r="2342" spans="1:13" x14ac:dyDescent="0.35">
      <c r="A2342" s="1">
        <v>42644</v>
      </c>
      <c r="B2342" t="s">
        <v>3258</v>
      </c>
      <c r="C2342" t="s">
        <v>3256</v>
      </c>
      <c r="D2342" s="1">
        <v>42654</v>
      </c>
      <c r="E2342" s="1">
        <v>44188</v>
      </c>
      <c r="F2342">
        <f t="shared" si="195"/>
        <v>4.2027397260273975</v>
      </c>
      <c r="G2342">
        <f t="shared" si="196"/>
        <v>1</v>
      </c>
      <c r="H2342">
        <f t="shared" si="197"/>
        <v>0</v>
      </c>
      <c r="I2342" s="4">
        <v>560000</v>
      </c>
      <c r="J2342" s="4">
        <v>10000</v>
      </c>
      <c r="K2342" s="4">
        <f>+I2342*J2342</f>
        <v>5600000000</v>
      </c>
      <c r="L2342" s="3">
        <f t="shared" si="198"/>
        <v>5600000000</v>
      </c>
      <c r="M2342" s="3">
        <f t="shared" si="199"/>
        <v>0</v>
      </c>
    </row>
    <row r="2343" spans="1:13" x14ac:dyDescent="0.35">
      <c r="A2343" s="1">
        <v>44166</v>
      </c>
      <c r="B2343" t="s">
        <v>3259</v>
      </c>
      <c r="C2343" t="s">
        <v>3256</v>
      </c>
      <c r="D2343" s="1">
        <v>44188</v>
      </c>
      <c r="E2343" s="1">
        <v>45283</v>
      </c>
      <c r="F2343">
        <f t="shared" si="195"/>
        <v>3</v>
      </c>
      <c r="G2343">
        <f t="shared" si="196"/>
        <v>1</v>
      </c>
      <c r="H2343">
        <f t="shared" si="197"/>
        <v>0</v>
      </c>
      <c r="I2343" s="4">
        <v>3000000</v>
      </c>
      <c r="J2343" s="4">
        <v>1000</v>
      </c>
      <c r="K2343" s="4">
        <f>+I2343*J2343</f>
        <v>3000000000</v>
      </c>
      <c r="L2343" s="3">
        <f t="shared" si="198"/>
        <v>3000000000</v>
      </c>
      <c r="M2343" s="3">
        <f t="shared" si="199"/>
        <v>0</v>
      </c>
    </row>
    <row r="2344" spans="1:13" x14ac:dyDescent="0.35">
      <c r="A2344" s="1">
        <v>43678</v>
      </c>
      <c r="B2344" t="s">
        <v>3260</v>
      </c>
      <c r="C2344" t="s">
        <v>3261</v>
      </c>
      <c r="D2344" s="1">
        <v>43678</v>
      </c>
      <c r="E2344" s="1">
        <v>45505</v>
      </c>
      <c r="F2344">
        <f t="shared" si="195"/>
        <v>5.0054794520547947</v>
      </c>
      <c r="G2344">
        <f t="shared" si="196"/>
        <v>0</v>
      </c>
      <c r="H2344">
        <f t="shared" si="197"/>
        <v>1</v>
      </c>
      <c r="I2344" s="4">
        <v>800000</v>
      </c>
      <c r="J2344" s="4">
        <v>1000</v>
      </c>
      <c r="K2344" s="4">
        <f>+I2344*J2344</f>
        <v>800000000</v>
      </c>
      <c r="L2344" s="3">
        <f t="shared" si="198"/>
        <v>0</v>
      </c>
      <c r="M2344" s="3">
        <f t="shared" si="199"/>
        <v>800000000</v>
      </c>
    </row>
    <row r="2345" spans="1:13" x14ac:dyDescent="0.35">
      <c r="A2345" s="1">
        <v>41244</v>
      </c>
      <c r="B2345" t="s">
        <v>3262</v>
      </c>
      <c r="C2345" t="s">
        <v>3263</v>
      </c>
      <c r="D2345" s="1">
        <v>41248</v>
      </c>
      <c r="E2345" s="1">
        <v>42343</v>
      </c>
      <c r="F2345">
        <f t="shared" si="195"/>
        <v>3</v>
      </c>
      <c r="G2345">
        <f t="shared" si="196"/>
        <v>1</v>
      </c>
      <c r="H2345">
        <f t="shared" si="197"/>
        <v>0</v>
      </c>
      <c r="I2345" s="4">
        <v>35000</v>
      </c>
      <c r="J2345" s="4">
        <v>10000</v>
      </c>
      <c r="K2345" s="4">
        <f>+I2345*J2345</f>
        <v>350000000</v>
      </c>
      <c r="L2345" s="3">
        <f t="shared" si="198"/>
        <v>350000000</v>
      </c>
      <c r="M2345" s="3">
        <f t="shared" si="199"/>
        <v>0</v>
      </c>
    </row>
    <row r="2346" spans="1:13" x14ac:dyDescent="0.35">
      <c r="A2346" s="1">
        <v>43344</v>
      </c>
      <c r="B2346" t="s">
        <v>3264</v>
      </c>
      <c r="C2346" t="s">
        <v>3263</v>
      </c>
      <c r="D2346" s="1">
        <v>43363</v>
      </c>
      <c r="E2346" s="1">
        <v>43728</v>
      </c>
      <c r="F2346">
        <f t="shared" si="195"/>
        <v>1</v>
      </c>
      <c r="G2346">
        <f t="shared" si="196"/>
        <v>1</v>
      </c>
      <c r="H2346">
        <f t="shared" si="197"/>
        <v>0</v>
      </c>
      <c r="I2346" s="4">
        <v>6000</v>
      </c>
      <c r="J2346" s="4">
        <v>10000</v>
      </c>
      <c r="K2346" s="4">
        <f>+I2346*J2346</f>
        <v>60000000</v>
      </c>
      <c r="L2346" s="3">
        <f t="shared" si="198"/>
        <v>60000000</v>
      </c>
      <c r="M2346" s="3">
        <f t="shared" si="199"/>
        <v>0</v>
      </c>
    </row>
    <row r="2347" spans="1:13" x14ac:dyDescent="0.35">
      <c r="A2347" s="1">
        <v>44228</v>
      </c>
      <c r="B2347" t="s">
        <v>3265</v>
      </c>
      <c r="C2347" t="s">
        <v>2309</v>
      </c>
      <c r="D2347" s="1">
        <v>44245</v>
      </c>
      <c r="E2347" s="1">
        <v>44791</v>
      </c>
      <c r="F2347">
        <f t="shared" si="195"/>
        <v>1.4958904109589042</v>
      </c>
      <c r="G2347">
        <f t="shared" si="196"/>
        <v>1</v>
      </c>
      <c r="H2347">
        <f t="shared" si="197"/>
        <v>0</v>
      </c>
      <c r="I2347" s="4">
        <v>2000000</v>
      </c>
      <c r="J2347" s="4">
        <v>1000</v>
      </c>
      <c r="K2347" s="4">
        <f>+I2347*J2347</f>
        <v>2000000000</v>
      </c>
      <c r="L2347" s="3">
        <f t="shared" si="198"/>
        <v>2000000000</v>
      </c>
      <c r="M2347" s="3">
        <f t="shared" si="199"/>
        <v>0</v>
      </c>
    </row>
    <row r="2348" spans="1:13" x14ac:dyDescent="0.35">
      <c r="A2348" s="1">
        <v>41609</v>
      </c>
      <c r="B2348" t="s">
        <v>3266</v>
      </c>
      <c r="C2348" t="s">
        <v>3267</v>
      </c>
      <c r="D2348" s="1">
        <v>41635</v>
      </c>
      <c r="E2348" s="1">
        <v>42731</v>
      </c>
      <c r="F2348">
        <f t="shared" si="195"/>
        <v>3.0027397260273974</v>
      </c>
      <c r="G2348">
        <f t="shared" si="196"/>
        <v>1</v>
      </c>
      <c r="H2348">
        <f t="shared" si="197"/>
        <v>0</v>
      </c>
      <c r="I2348" s="4">
        <v>4000</v>
      </c>
      <c r="J2348" s="4">
        <v>100000</v>
      </c>
      <c r="K2348" s="4">
        <f>+I2348*J2348</f>
        <v>400000000</v>
      </c>
      <c r="L2348" s="3">
        <f t="shared" si="198"/>
        <v>400000000</v>
      </c>
      <c r="M2348" s="3">
        <f t="shared" si="199"/>
        <v>0</v>
      </c>
    </row>
    <row r="2349" spans="1:13" x14ac:dyDescent="0.35">
      <c r="A2349" s="1">
        <v>43617</v>
      </c>
      <c r="B2349" t="s">
        <v>3268</v>
      </c>
      <c r="C2349" t="s">
        <v>3269</v>
      </c>
      <c r="D2349" s="1">
        <v>43637</v>
      </c>
      <c r="E2349" s="1">
        <v>44733</v>
      </c>
      <c r="F2349">
        <f t="shared" si="195"/>
        <v>3.0027397260273974</v>
      </c>
      <c r="G2349">
        <f t="shared" si="196"/>
        <v>1</v>
      </c>
      <c r="H2349">
        <f t="shared" si="197"/>
        <v>0</v>
      </c>
      <c r="I2349" s="4">
        <v>20000</v>
      </c>
      <c r="J2349" s="4">
        <v>1000</v>
      </c>
      <c r="K2349" s="4">
        <f>+I2349*J2349</f>
        <v>20000000</v>
      </c>
      <c r="L2349" s="3">
        <f t="shared" si="198"/>
        <v>20000000</v>
      </c>
      <c r="M2349" s="3">
        <f t="shared" si="199"/>
        <v>0</v>
      </c>
    </row>
    <row r="2350" spans="1:13" x14ac:dyDescent="0.35">
      <c r="A2350" s="1">
        <v>43800</v>
      </c>
      <c r="B2350" t="s">
        <v>3270</v>
      </c>
      <c r="C2350" t="s">
        <v>3269</v>
      </c>
      <c r="D2350" s="1">
        <v>43803</v>
      </c>
      <c r="E2350" s="1">
        <v>45138</v>
      </c>
      <c r="F2350">
        <f t="shared" si="195"/>
        <v>3.6575342465753424</v>
      </c>
      <c r="G2350">
        <f t="shared" si="196"/>
        <v>1</v>
      </c>
      <c r="H2350">
        <f t="shared" si="197"/>
        <v>0</v>
      </c>
      <c r="I2350" s="4">
        <v>140000</v>
      </c>
      <c r="J2350" s="4">
        <v>1000</v>
      </c>
      <c r="K2350" s="4">
        <f>+I2350*J2350</f>
        <v>140000000</v>
      </c>
      <c r="L2350" s="3">
        <f t="shared" si="198"/>
        <v>140000000</v>
      </c>
      <c r="M2350" s="3">
        <f t="shared" si="199"/>
        <v>0</v>
      </c>
    </row>
    <row r="2351" spans="1:13" x14ac:dyDescent="0.35">
      <c r="A2351" s="1">
        <v>43282</v>
      </c>
      <c r="B2351" t="s">
        <v>3271</v>
      </c>
      <c r="C2351" t="s">
        <v>3272</v>
      </c>
      <c r="D2351" s="1">
        <v>43296</v>
      </c>
      <c r="E2351" s="1">
        <v>44392</v>
      </c>
      <c r="F2351">
        <f t="shared" si="195"/>
        <v>3.0027397260273974</v>
      </c>
      <c r="G2351">
        <f t="shared" si="196"/>
        <v>1</v>
      </c>
      <c r="H2351">
        <f t="shared" si="197"/>
        <v>0</v>
      </c>
      <c r="I2351" s="4">
        <v>20000</v>
      </c>
      <c r="J2351" s="4">
        <v>10000</v>
      </c>
      <c r="K2351" s="4">
        <f>+I2351*J2351</f>
        <v>200000000</v>
      </c>
      <c r="L2351" s="3">
        <f t="shared" si="198"/>
        <v>200000000</v>
      </c>
      <c r="M2351" s="3">
        <f t="shared" si="199"/>
        <v>0</v>
      </c>
    </row>
    <row r="2352" spans="1:13" x14ac:dyDescent="0.35">
      <c r="A2352" s="1">
        <v>40787</v>
      </c>
      <c r="B2352" t="s">
        <v>3273</v>
      </c>
      <c r="C2352" t="s">
        <v>2119</v>
      </c>
      <c r="D2352" s="1">
        <v>40816</v>
      </c>
      <c r="E2352" s="1">
        <v>41912</v>
      </c>
      <c r="F2352">
        <f t="shared" si="195"/>
        <v>3.0027397260273974</v>
      </c>
      <c r="G2352">
        <f t="shared" si="196"/>
        <v>1</v>
      </c>
      <c r="H2352">
        <f t="shared" si="197"/>
        <v>0</v>
      </c>
      <c r="I2352" s="4">
        <v>40</v>
      </c>
      <c r="J2352" s="4">
        <v>1000000</v>
      </c>
      <c r="K2352" s="4">
        <f>+I2352*J2352</f>
        <v>40000000</v>
      </c>
      <c r="L2352" s="3">
        <f t="shared" si="198"/>
        <v>40000000</v>
      </c>
      <c r="M2352" s="3">
        <f t="shared" si="199"/>
        <v>0</v>
      </c>
    </row>
    <row r="2353" spans="1:13" x14ac:dyDescent="0.35">
      <c r="A2353" s="1">
        <v>43739</v>
      </c>
      <c r="B2353" t="s">
        <v>3274</v>
      </c>
      <c r="C2353" t="s">
        <v>3275</v>
      </c>
      <c r="D2353" s="1">
        <v>43739</v>
      </c>
      <c r="E2353" s="1">
        <v>45566</v>
      </c>
      <c r="F2353">
        <f t="shared" si="195"/>
        <v>5.0054794520547947</v>
      </c>
      <c r="G2353">
        <f t="shared" si="196"/>
        <v>0</v>
      </c>
      <c r="H2353">
        <f t="shared" si="197"/>
        <v>1</v>
      </c>
      <c r="I2353" s="4">
        <v>110000</v>
      </c>
      <c r="J2353" s="4">
        <v>1000</v>
      </c>
      <c r="K2353" s="4">
        <f>+I2353*J2353</f>
        <v>110000000</v>
      </c>
      <c r="L2353" s="3">
        <f t="shared" si="198"/>
        <v>0</v>
      </c>
      <c r="M2353" s="3">
        <f t="shared" si="199"/>
        <v>110000000</v>
      </c>
    </row>
    <row r="2354" spans="1:13" x14ac:dyDescent="0.35">
      <c r="A2354" s="1">
        <v>44287</v>
      </c>
      <c r="B2354" t="s">
        <v>3276</v>
      </c>
      <c r="C2354" t="s">
        <v>3277</v>
      </c>
      <c r="D2354" s="1">
        <v>44313</v>
      </c>
      <c r="E2354" s="1">
        <v>46870</v>
      </c>
      <c r="F2354">
        <f t="shared" si="195"/>
        <v>7.0054794520547947</v>
      </c>
      <c r="G2354">
        <f t="shared" si="196"/>
        <v>0</v>
      </c>
      <c r="H2354">
        <f t="shared" si="197"/>
        <v>1</v>
      </c>
      <c r="I2354" s="4">
        <v>1547187</v>
      </c>
      <c r="J2354" s="4">
        <v>1000</v>
      </c>
      <c r="K2354" s="4">
        <f>+I2354*J2354</f>
        <v>1547187000</v>
      </c>
      <c r="L2354" s="3">
        <f t="shared" si="198"/>
        <v>0</v>
      </c>
      <c r="M2354" s="3">
        <f t="shared" si="199"/>
        <v>1547187000</v>
      </c>
    </row>
    <row r="2355" spans="1:13" x14ac:dyDescent="0.35">
      <c r="A2355" s="1">
        <v>44317</v>
      </c>
      <c r="B2355" t="s">
        <v>3278</v>
      </c>
      <c r="C2355" t="s">
        <v>3279</v>
      </c>
      <c r="D2355" s="1">
        <v>44330</v>
      </c>
      <c r="E2355" s="1">
        <v>45426</v>
      </c>
      <c r="F2355">
        <f t="shared" si="195"/>
        <v>3.0027397260273974</v>
      </c>
      <c r="G2355">
        <f t="shared" si="196"/>
        <v>1</v>
      </c>
      <c r="H2355">
        <f t="shared" si="197"/>
        <v>0</v>
      </c>
      <c r="I2355" s="4">
        <v>40000</v>
      </c>
      <c r="J2355" s="4">
        <v>1000</v>
      </c>
      <c r="K2355" s="4">
        <f>+I2355*J2355</f>
        <v>40000000</v>
      </c>
      <c r="L2355" s="3">
        <f t="shared" si="198"/>
        <v>40000000</v>
      </c>
      <c r="M2355" s="3">
        <f t="shared" si="199"/>
        <v>0</v>
      </c>
    </row>
    <row r="2356" spans="1:13" x14ac:dyDescent="0.35">
      <c r="A2356" s="1">
        <v>44317</v>
      </c>
      <c r="B2356" t="s">
        <v>3280</v>
      </c>
      <c r="C2356" t="s">
        <v>3279</v>
      </c>
      <c r="D2356" s="1">
        <v>44330</v>
      </c>
      <c r="E2356" s="1">
        <v>46156</v>
      </c>
      <c r="F2356">
        <f t="shared" si="195"/>
        <v>5.0027397260273974</v>
      </c>
      <c r="G2356">
        <f t="shared" si="196"/>
        <v>0</v>
      </c>
      <c r="H2356">
        <f t="shared" si="197"/>
        <v>1</v>
      </c>
      <c r="I2356" s="4">
        <v>80000</v>
      </c>
      <c r="J2356" s="4">
        <v>1000</v>
      </c>
      <c r="K2356" s="4">
        <f>+I2356*J2356</f>
        <v>80000000</v>
      </c>
      <c r="L2356" s="3">
        <f t="shared" si="198"/>
        <v>0</v>
      </c>
      <c r="M2356" s="3">
        <f t="shared" si="199"/>
        <v>80000000</v>
      </c>
    </row>
    <row r="2357" spans="1:13" x14ac:dyDescent="0.35">
      <c r="A2357" s="1">
        <v>43922</v>
      </c>
      <c r="B2357" t="s">
        <v>3281</v>
      </c>
      <c r="C2357" t="s">
        <v>3282</v>
      </c>
      <c r="D2357" s="1">
        <v>43929</v>
      </c>
      <c r="E2357" s="1">
        <v>45642</v>
      </c>
      <c r="F2357">
        <f t="shared" si="195"/>
        <v>4.6931506849315072</v>
      </c>
      <c r="G2357">
        <f t="shared" si="196"/>
        <v>1</v>
      </c>
      <c r="H2357">
        <f t="shared" si="197"/>
        <v>0</v>
      </c>
      <c r="I2357" s="4">
        <v>26150</v>
      </c>
      <c r="J2357" s="4">
        <v>1000</v>
      </c>
      <c r="K2357" s="4">
        <f>+I2357*J2357</f>
        <v>26150000</v>
      </c>
      <c r="L2357" s="3">
        <f t="shared" si="198"/>
        <v>26150000</v>
      </c>
      <c r="M2357" s="3">
        <f t="shared" si="199"/>
        <v>0</v>
      </c>
    </row>
    <row r="2358" spans="1:13" x14ac:dyDescent="0.35">
      <c r="A2358" s="1">
        <v>42309</v>
      </c>
      <c r="B2358" t="s">
        <v>3283</v>
      </c>
      <c r="C2358" t="s">
        <v>3261</v>
      </c>
      <c r="D2358" s="1">
        <v>42317</v>
      </c>
      <c r="E2358" s="1">
        <v>44509</v>
      </c>
      <c r="F2358">
        <f t="shared" si="195"/>
        <v>6.0054794520547947</v>
      </c>
      <c r="G2358">
        <f t="shared" si="196"/>
        <v>0</v>
      </c>
      <c r="H2358">
        <f t="shared" si="197"/>
        <v>1</v>
      </c>
      <c r="I2358" s="4">
        <v>300</v>
      </c>
      <c r="J2358" s="4">
        <v>1000000</v>
      </c>
      <c r="K2358" s="4">
        <f>+I2358*J2358</f>
        <v>300000000</v>
      </c>
      <c r="L2358" s="3">
        <f t="shared" si="198"/>
        <v>0</v>
      </c>
      <c r="M2358" s="3">
        <f t="shared" si="199"/>
        <v>300000000</v>
      </c>
    </row>
    <row r="2359" spans="1:13" x14ac:dyDescent="0.35">
      <c r="A2359" s="1">
        <v>43070</v>
      </c>
      <c r="B2359" t="s">
        <v>3284</v>
      </c>
      <c r="C2359" t="s">
        <v>3261</v>
      </c>
      <c r="D2359" s="1">
        <v>43084</v>
      </c>
      <c r="E2359" s="1">
        <v>43814</v>
      </c>
      <c r="F2359">
        <f t="shared" si="195"/>
        <v>2</v>
      </c>
      <c r="G2359">
        <f t="shared" si="196"/>
        <v>1</v>
      </c>
      <c r="H2359">
        <f t="shared" si="197"/>
        <v>0</v>
      </c>
      <c r="I2359" s="4">
        <v>350000</v>
      </c>
      <c r="J2359" s="4">
        <v>1000</v>
      </c>
      <c r="K2359" s="4">
        <f>+I2359*J2359</f>
        <v>350000000</v>
      </c>
      <c r="L2359" s="3">
        <f t="shared" si="198"/>
        <v>350000000</v>
      </c>
      <c r="M2359" s="3">
        <f t="shared" si="199"/>
        <v>0</v>
      </c>
    </row>
    <row r="2360" spans="1:13" x14ac:dyDescent="0.35">
      <c r="A2360" s="1">
        <v>44501</v>
      </c>
      <c r="B2360" t="s">
        <v>3285</v>
      </c>
      <c r="C2360" t="s">
        <v>3286</v>
      </c>
      <c r="D2360" s="1">
        <v>44515</v>
      </c>
      <c r="E2360" s="1">
        <v>45976</v>
      </c>
      <c r="F2360">
        <f t="shared" si="195"/>
        <v>4.0027397260273974</v>
      </c>
      <c r="G2360">
        <f t="shared" si="196"/>
        <v>1</v>
      </c>
      <c r="H2360">
        <f t="shared" si="197"/>
        <v>0</v>
      </c>
      <c r="I2360" s="4">
        <v>70000</v>
      </c>
      <c r="J2360" s="4">
        <v>1000</v>
      </c>
      <c r="K2360" s="4">
        <f>+I2360*J2360</f>
        <v>70000000</v>
      </c>
      <c r="L2360" s="3">
        <f t="shared" si="198"/>
        <v>70000000</v>
      </c>
      <c r="M2360" s="3">
        <f t="shared" si="199"/>
        <v>0</v>
      </c>
    </row>
    <row r="2361" spans="1:13" x14ac:dyDescent="0.35">
      <c r="A2361" s="1">
        <v>43617</v>
      </c>
      <c r="B2361" t="s">
        <v>3287</v>
      </c>
      <c r="C2361" t="s">
        <v>3288</v>
      </c>
      <c r="D2361" s="1">
        <v>43644</v>
      </c>
      <c r="E2361" s="1">
        <v>44740</v>
      </c>
      <c r="F2361">
        <f t="shared" si="195"/>
        <v>3.0027397260273974</v>
      </c>
      <c r="G2361">
        <f t="shared" si="196"/>
        <v>1</v>
      </c>
      <c r="H2361">
        <f t="shared" si="197"/>
        <v>0</v>
      </c>
      <c r="I2361" s="4">
        <v>139000</v>
      </c>
      <c r="J2361" s="4">
        <v>1000</v>
      </c>
      <c r="K2361" s="4">
        <f>+I2361*J2361</f>
        <v>139000000</v>
      </c>
      <c r="L2361" s="3">
        <f t="shared" si="198"/>
        <v>139000000</v>
      </c>
      <c r="M2361" s="3">
        <f t="shared" si="199"/>
        <v>0</v>
      </c>
    </row>
    <row r="2362" spans="1:13" x14ac:dyDescent="0.35">
      <c r="A2362" s="1">
        <v>43617</v>
      </c>
      <c r="B2362" t="s">
        <v>3289</v>
      </c>
      <c r="C2362" t="s">
        <v>3288</v>
      </c>
      <c r="D2362" s="1">
        <v>43644</v>
      </c>
      <c r="E2362" s="1">
        <v>45471</v>
      </c>
      <c r="F2362">
        <f t="shared" si="195"/>
        <v>5.0054794520547947</v>
      </c>
      <c r="G2362">
        <f t="shared" si="196"/>
        <v>0</v>
      </c>
      <c r="H2362">
        <f t="shared" si="197"/>
        <v>1</v>
      </c>
      <c r="I2362" s="4">
        <v>111000</v>
      </c>
      <c r="J2362" s="4">
        <v>1000</v>
      </c>
      <c r="K2362" s="4">
        <f>+I2362*J2362</f>
        <v>111000000</v>
      </c>
      <c r="L2362" s="3">
        <f t="shared" si="198"/>
        <v>0</v>
      </c>
      <c r="M2362" s="3">
        <f t="shared" si="199"/>
        <v>111000000</v>
      </c>
    </row>
    <row r="2363" spans="1:13" x14ac:dyDescent="0.35">
      <c r="A2363" s="1">
        <v>44136</v>
      </c>
      <c r="B2363" t="s">
        <v>3290</v>
      </c>
      <c r="C2363" t="s">
        <v>3291</v>
      </c>
      <c r="D2363" s="1">
        <v>44150</v>
      </c>
      <c r="E2363" s="1">
        <v>47802</v>
      </c>
      <c r="F2363">
        <f t="shared" si="195"/>
        <v>10.005479452054795</v>
      </c>
      <c r="G2363">
        <f t="shared" si="196"/>
        <v>0</v>
      </c>
      <c r="H2363">
        <f t="shared" si="197"/>
        <v>1</v>
      </c>
      <c r="I2363" s="4">
        <v>1000000</v>
      </c>
      <c r="J2363" s="4">
        <v>1000</v>
      </c>
      <c r="K2363" s="4">
        <f>+I2363*J2363</f>
        <v>1000000000</v>
      </c>
      <c r="L2363" s="3">
        <f t="shared" si="198"/>
        <v>0</v>
      </c>
      <c r="M2363" s="3">
        <f t="shared" si="199"/>
        <v>1000000000</v>
      </c>
    </row>
    <row r="2364" spans="1:13" x14ac:dyDescent="0.35">
      <c r="A2364" s="1">
        <v>40878</v>
      </c>
      <c r="B2364" t="s">
        <v>3292</v>
      </c>
      <c r="C2364" t="s">
        <v>3293</v>
      </c>
      <c r="D2364" s="1">
        <v>40886</v>
      </c>
      <c r="E2364" s="1">
        <v>42713</v>
      </c>
      <c r="F2364">
        <f t="shared" si="195"/>
        <v>5.0054794520547947</v>
      </c>
      <c r="G2364">
        <f t="shared" si="196"/>
        <v>0</v>
      </c>
      <c r="H2364">
        <f t="shared" si="197"/>
        <v>1</v>
      </c>
      <c r="I2364" s="4">
        <v>120</v>
      </c>
      <c r="J2364" s="4">
        <v>1000000</v>
      </c>
      <c r="K2364" s="4">
        <f>+I2364*J2364</f>
        <v>120000000</v>
      </c>
      <c r="L2364" s="3">
        <f t="shared" si="198"/>
        <v>0</v>
      </c>
      <c r="M2364" s="3">
        <f t="shared" si="199"/>
        <v>120000000</v>
      </c>
    </row>
    <row r="2365" spans="1:13" x14ac:dyDescent="0.35">
      <c r="A2365" s="1">
        <v>42064</v>
      </c>
      <c r="B2365" t="s">
        <v>3294</v>
      </c>
      <c r="C2365" t="s">
        <v>3293</v>
      </c>
      <c r="D2365" s="1">
        <v>42068</v>
      </c>
      <c r="E2365" s="1">
        <v>44444</v>
      </c>
      <c r="F2365">
        <f t="shared" si="195"/>
        <v>6.5095890410958903</v>
      </c>
      <c r="G2365">
        <f t="shared" si="196"/>
        <v>0</v>
      </c>
      <c r="H2365">
        <f t="shared" si="197"/>
        <v>1</v>
      </c>
      <c r="I2365" s="4">
        <v>1500</v>
      </c>
      <c r="J2365" s="4">
        <v>100000</v>
      </c>
      <c r="K2365" s="4">
        <f>+I2365*J2365</f>
        <v>150000000</v>
      </c>
      <c r="L2365" s="3">
        <f t="shared" si="198"/>
        <v>0</v>
      </c>
      <c r="M2365" s="3">
        <f t="shared" si="199"/>
        <v>150000000</v>
      </c>
    </row>
    <row r="2366" spans="1:13" x14ac:dyDescent="0.35">
      <c r="A2366" s="1">
        <v>40969</v>
      </c>
      <c r="B2366" t="s">
        <v>3295</v>
      </c>
      <c r="C2366" t="s">
        <v>3296</v>
      </c>
      <c r="D2366" s="1">
        <v>40994</v>
      </c>
      <c r="E2366" s="1">
        <v>42820</v>
      </c>
      <c r="F2366">
        <f t="shared" si="195"/>
        <v>5.0027397260273974</v>
      </c>
      <c r="G2366">
        <f t="shared" si="196"/>
        <v>0</v>
      </c>
      <c r="H2366">
        <f t="shared" si="197"/>
        <v>1</v>
      </c>
      <c r="I2366" s="4">
        <v>12810</v>
      </c>
      <c r="J2366" s="4">
        <v>10000</v>
      </c>
      <c r="K2366" s="4">
        <f>+I2366*J2366</f>
        <v>128100000</v>
      </c>
      <c r="L2366" s="3">
        <f t="shared" si="198"/>
        <v>0</v>
      </c>
      <c r="M2366" s="3">
        <f t="shared" si="199"/>
        <v>128100000</v>
      </c>
    </row>
    <row r="2367" spans="1:13" x14ac:dyDescent="0.35">
      <c r="A2367" s="1">
        <v>42309</v>
      </c>
      <c r="B2367" t="s">
        <v>3297</v>
      </c>
      <c r="C2367" t="s">
        <v>3298</v>
      </c>
      <c r="D2367" s="1">
        <v>42314</v>
      </c>
      <c r="E2367" s="1">
        <v>44141</v>
      </c>
      <c r="F2367">
        <f t="shared" si="195"/>
        <v>5.0054794520547947</v>
      </c>
      <c r="G2367">
        <f t="shared" si="196"/>
        <v>0</v>
      </c>
      <c r="H2367">
        <f t="shared" si="197"/>
        <v>1</v>
      </c>
      <c r="I2367" s="4">
        <v>50</v>
      </c>
      <c r="J2367" s="4">
        <v>1000000</v>
      </c>
      <c r="K2367" s="4">
        <f>+I2367*J2367</f>
        <v>50000000</v>
      </c>
      <c r="L2367" s="3">
        <f t="shared" si="198"/>
        <v>0</v>
      </c>
      <c r="M2367" s="3">
        <f t="shared" si="199"/>
        <v>50000000</v>
      </c>
    </row>
    <row r="2368" spans="1:13" x14ac:dyDescent="0.35">
      <c r="A2368" s="1">
        <v>43191</v>
      </c>
      <c r="B2368" t="s">
        <v>3299</v>
      </c>
      <c r="C2368" t="s">
        <v>3277</v>
      </c>
      <c r="D2368" s="1">
        <v>43215</v>
      </c>
      <c r="E2368" s="1">
        <v>45041</v>
      </c>
      <c r="F2368">
        <f t="shared" si="195"/>
        <v>5.0027397260273974</v>
      </c>
      <c r="G2368">
        <f t="shared" si="196"/>
        <v>0</v>
      </c>
      <c r="H2368">
        <f t="shared" si="197"/>
        <v>1</v>
      </c>
      <c r="I2368" s="4">
        <v>520000</v>
      </c>
      <c r="J2368" s="4">
        <v>10000</v>
      </c>
      <c r="K2368" s="4">
        <f>+I2368*J2368</f>
        <v>5200000000</v>
      </c>
      <c r="L2368" s="3">
        <f t="shared" si="198"/>
        <v>0</v>
      </c>
      <c r="M2368" s="3">
        <f t="shared" si="199"/>
        <v>5200000000</v>
      </c>
    </row>
    <row r="2369" spans="1:13" x14ac:dyDescent="0.35">
      <c r="A2369" s="1">
        <v>41791</v>
      </c>
      <c r="B2369" t="s">
        <v>3300</v>
      </c>
      <c r="C2369" t="s">
        <v>3301</v>
      </c>
      <c r="D2369" s="1">
        <v>41800</v>
      </c>
      <c r="E2369" s="1">
        <v>42714</v>
      </c>
      <c r="F2369">
        <f t="shared" si="195"/>
        <v>2.504109589041096</v>
      </c>
      <c r="G2369">
        <f t="shared" si="196"/>
        <v>1</v>
      </c>
      <c r="H2369">
        <f t="shared" si="197"/>
        <v>0</v>
      </c>
      <c r="I2369" s="4">
        <v>5000</v>
      </c>
      <c r="J2369" s="4">
        <v>10000</v>
      </c>
      <c r="K2369" s="4">
        <f>+I2369*J2369</f>
        <v>50000000</v>
      </c>
      <c r="L2369" s="3">
        <f t="shared" si="198"/>
        <v>50000000</v>
      </c>
      <c r="M2369" s="3">
        <f t="shared" si="199"/>
        <v>0</v>
      </c>
    </row>
    <row r="2370" spans="1:13" x14ac:dyDescent="0.35">
      <c r="A2370" s="1">
        <v>41791</v>
      </c>
      <c r="B2370" t="s">
        <v>3302</v>
      </c>
      <c r="C2370" t="s">
        <v>3303</v>
      </c>
      <c r="D2370" s="1">
        <v>41800</v>
      </c>
      <c r="E2370" s="1">
        <v>42714</v>
      </c>
      <c r="F2370">
        <f t="shared" si="195"/>
        <v>2.504109589041096</v>
      </c>
      <c r="G2370">
        <f t="shared" si="196"/>
        <v>1</v>
      </c>
      <c r="H2370">
        <f t="shared" si="197"/>
        <v>0</v>
      </c>
      <c r="I2370" s="4">
        <v>5800</v>
      </c>
      <c r="J2370" s="4">
        <v>10000</v>
      </c>
      <c r="K2370" s="4">
        <f>+I2370*J2370</f>
        <v>58000000</v>
      </c>
      <c r="L2370" s="3">
        <f t="shared" si="198"/>
        <v>58000000</v>
      </c>
      <c r="M2370" s="3">
        <f t="shared" si="199"/>
        <v>0</v>
      </c>
    </row>
    <row r="2371" spans="1:13" x14ac:dyDescent="0.35">
      <c r="A2371" s="1">
        <v>41061</v>
      </c>
      <c r="B2371" t="s">
        <v>3304</v>
      </c>
      <c r="C2371" t="s">
        <v>3305</v>
      </c>
      <c r="D2371" s="1">
        <v>41089</v>
      </c>
      <c r="E2371" s="1">
        <v>42002</v>
      </c>
      <c r="F2371">
        <f t="shared" ref="F2371:F2434" si="200">(E2371-D2371)/365</f>
        <v>2.5013698630136987</v>
      </c>
      <c r="G2371">
        <f t="shared" ref="G2371:G2434" si="201">IF(F2371&lt;5,1,)</f>
        <v>1</v>
      </c>
      <c r="H2371">
        <f t="shared" ref="H2371:H2434" si="202">IF(F2371&gt;=5,1,0)</f>
        <v>0</v>
      </c>
      <c r="I2371" s="4">
        <v>20000</v>
      </c>
      <c r="J2371" s="4">
        <v>10000</v>
      </c>
      <c r="K2371" s="4">
        <f>+I2371*J2371</f>
        <v>200000000</v>
      </c>
      <c r="L2371" s="3">
        <f t="shared" ref="L2371:L2434" si="203">+K2371*G2371</f>
        <v>200000000</v>
      </c>
      <c r="M2371" s="3">
        <f t="shared" ref="M2371:M2434" si="204">+K2371*H2371</f>
        <v>0</v>
      </c>
    </row>
    <row r="2372" spans="1:13" x14ac:dyDescent="0.35">
      <c r="A2372" s="1">
        <v>41061</v>
      </c>
      <c r="B2372" t="s">
        <v>3306</v>
      </c>
      <c r="C2372" t="s">
        <v>3305</v>
      </c>
      <c r="D2372" s="1">
        <v>41089</v>
      </c>
      <c r="E2372" s="1">
        <v>42033</v>
      </c>
      <c r="F2372">
        <f t="shared" si="200"/>
        <v>2.5863013698630137</v>
      </c>
      <c r="G2372">
        <f t="shared" si="201"/>
        <v>1</v>
      </c>
      <c r="H2372">
        <f t="shared" si="202"/>
        <v>0</v>
      </c>
      <c r="I2372" s="4">
        <v>20000</v>
      </c>
      <c r="J2372" s="4">
        <v>10000</v>
      </c>
      <c r="K2372" s="4">
        <f>+I2372*J2372</f>
        <v>200000000</v>
      </c>
      <c r="L2372" s="3">
        <f t="shared" si="203"/>
        <v>200000000</v>
      </c>
      <c r="M2372" s="3">
        <f t="shared" si="204"/>
        <v>0</v>
      </c>
    </row>
    <row r="2373" spans="1:13" x14ac:dyDescent="0.35">
      <c r="A2373" s="1">
        <v>41791</v>
      </c>
      <c r="B2373" t="s">
        <v>3307</v>
      </c>
      <c r="C2373" t="s">
        <v>3308</v>
      </c>
      <c r="D2373" s="1">
        <v>41800</v>
      </c>
      <c r="E2373" s="1">
        <v>42714</v>
      </c>
      <c r="F2373">
        <f t="shared" si="200"/>
        <v>2.504109589041096</v>
      </c>
      <c r="G2373">
        <f t="shared" si="201"/>
        <v>1</v>
      </c>
      <c r="H2373">
        <f t="shared" si="202"/>
        <v>0</v>
      </c>
      <c r="I2373" s="4">
        <v>3000</v>
      </c>
      <c r="J2373" s="4">
        <v>10000</v>
      </c>
      <c r="K2373" s="4">
        <f>+I2373*J2373</f>
        <v>30000000</v>
      </c>
      <c r="L2373" s="3">
        <f t="shared" si="203"/>
        <v>30000000</v>
      </c>
      <c r="M2373" s="3">
        <f t="shared" si="204"/>
        <v>0</v>
      </c>
    </row>
    <row r="2374" spans="1:13" x14ac:dyDescent="0.35">
      <c r="A2374" s="1">
        <v>42217</v>
      </c>
      <c r="B2374" t="s">
        <v>3309</v>
      </c>
      <c r="C2374" t="s">
        <v>3310</v>
      </c>
      <c r="D2374" s="1">
        <v>42242</v>
      </c>
      <c r="E2374" s="1">
        <v>42790</v>
      </c>
      <c r="F2374">
        <f t="shared" si="200"/>
        <v>1.5013698630136987</v>
      </c>
      <c r="G2374">
        <f t="shared" si="201"/>
        <v>1</v>
      </c>
      <c r="H2374">
        <f t="shared" si="202"/>
        <v>0</v>
      </c>
      <c r="I2374" s="4">
        <v>97402</v>
      </c>
      <c r="J2374" s="4">
        <v>1000</v>
      </c>
      <c r="K2374" s="4">
        <f>+I2374*J2374</f>
        <v>97402000</v>
      </c>
      <c r="L2374" s="3">
        <f t="shared" si="203"/>
        <v>97402000</v>
      </c>
      <c r="M2374" s="3">
        <f t="shared" si="204"/>
        <v>0</v>
      </c>
    </row>
    <row r="2375" spans="1:13" x14ac:dyDescent="0.35">
      <c r="A2375" s="1">
        <v>42217</v>
      </c>
      <c r="B2375" t="s">
        <v>3311</v>
      </c>
      <c r="C2375" t="s">
        <v>3312</v>
      </c>
      <c r="D2375" s="1">
        <v>42242</v>
      </c>
      <c r="E2375" s="1">
        <v>42790</v>
      </c>
      <c r="F2375">
        <f t="shared" si="200"/>
        <v>1.5013698630136987</v>
      </c>
      <c r="G2375">
        <f t="shared" si="201"/>
        <v>1</v>
      </c>
      <c r="H2375">
        <f t="shared" si="202"/>
        <v>0</v>
      </c>
      <c r="I2375" s="4">
        <v>97403</v>
      </c>
      <c r="J2375" s="4">
        <v>1000</v>
      </c>
      <c r="K2375" s="4">
        <f>+I2375*J2375</f>
        <v>97403000</v>
      </c>
      <c r="L2375" s="3">
        <f t="shared" si="203"/>
        <v>97403000</v>
      </c>
      <c r="M2375" s="3">
        <f t="shared" si="204"/>
        <v>0</v>
      </c>
    </row>
    <row r="2376" spans="1:13" x14ac:dyDescent="0.35">
      <c r="A2376" s="1">
        <v>44317</v>
      </c>
      <c r="B2376" t="s">
        <v>3313</v>
      </c>
      <c r="C2376" t="s">
        <v>3314</v>
      </c>
      <c r="D2376" s="1">
        <v>44330</v>
      </c>
      <c r="E2376" s="1">
        <v>46156</v>
      </c>
      <c r="F2376">
        <f t="shared" si="200"/>
        <v>5.0027397260273974</v>
      </c>
      <c r="G2376">
        <f t="shared" si="201"/>
        <v>0</v>
      </c>
      <c r="H2376">
        <f t="shared" si="202"/>
        <v>1</v>
      </c>
      <c r="I2376" s="4">
        <v>250000</v>
      </c>
      <c r="J2376" s="4">
        <v>1000</v>
      </c>
      <c r="K2376" s="4">
        <f>+I2376*J2376</f>
        <v>250000000</v>
      </c>
      <c r="L2376" s="3">
        <f t="shared" si="203"/>
        <v>0</v>
      </c>
      <c r="M2376" s="3">
        <f t="shared" si="204"/>
        <v>250000000</v>
      </c>
    </row>
    <row r="2377" spans="1:13" x14ac:dyDescent="0.35">
      <c r="A2377" s="1">
        <v>41000</v>
      </c>
      <c r="B2377" t="s">
        <v>3315</v>
      </c>
      <c r="C2377" t="s">
        <v>3316</v>
      </c>
      <c r="D2377" s="1">
        <v>41024</v>
      </c>
      <c r="E2377" s="1">
        <v>41389</v>
      </c>
      <c r="F2377">
        <f t="shared" si="200"/>
        <v>1</v>
      </c>
      <c r="G2377">
        <f t="shared" si="201"/>
        <v>1</v>
      </c>
      <c r="H2377">
        <f t="shared" si="202"/>
        <v>0</v>
      </c>
      <c r="I2377" s="4">
        <v>100000</v>
      </c>
      <c r="J2377" s="4">
        <v>1000</v>
      </c>
      <c r="K2377" s="4">
        <f>+I2377*J2377</f>
        <v>100000000</v>
      </c>
      <c r="L2377" s="3">
        <f t="shared" si="203"/>
        <v>100000000</v>
      </c>
      <c r="M2377" s="3">
        <f t="shared" si="204"/>
        <v>0</v>
      </c>
    </row>
    <row r="2378" spans="1:13" x14ac:dyDescent="0.35">
      <c r="A2378" s="1">
        <v>42217</v>
      </c>
      <c r="B2378" t="s">
        <v>3317</v>
      </c>
      <c r="C2378" t="s">
        <v>3318</v>
      </c>
      <c r="D2378" s="1">
        <v>42242</v>
      </c>
      <c r="E2378" s="1">
        <v>42790</v>
      </c>
      <c r="F2378">
        <f t="shared" si="200"/>
        <v>1.5013698630136987</v>
      </c>
      <c r="G2378">
        <f t="shared" si="201"/>
        <v>1</v>
      </c>
      <c r="H2378">
        <f t="shared" si="202"/>
        <v>0</v>
      </c>
      <c r="I2378" s="4">
        <v>103896</v>
      </c>
      <c r="J2378" s="4">
        <v>1000</v>
      </c>
      <c r="K2378" s="4">
        <f>+I2378*J2378</f>
        <v>103896000</v>
      </c>
      <c r="L2378" s="3">
        <f t="shared" si="203"/>
        <v>103896000</v>
      </c>
      <c r="M2378" s="3">
        <f t="shared" si="204"/>
        <v>0</v>
      </c>
    </row>
    <row r="2379" spans="1:13" x14ac:dyDescent="0.35">
      <c r="A2379" s="1">
        <v>41791</v>
      </c>
      <c r="B2379" t="s">
        <v>3319</v>
      </c>
      <c r="C2379" t="s">
        <v>3320</v>
      </c>
      <c r="D2379" s="1">
        <v>41800</v>
      </c>
      <c r="E2379" s="1">
        <v>42714</v>
      </c>
      <c r="F2379">
        <f t="shared" si="200"/>
        <v>2.504109589041096</v>
      </c>
      <c r="G2379">
        <f t="shared" si="201"/>
        <v>1</v>
      </c>
      <c r="H2379">
        <f t="shared" si="202"/>
        <v>0</v>
      </c>
      <c r="I2379" s="4">
        <v>5300</v>
      </c>
      <c r="J2379" s="4">
        <v>10000</v>
      </c>
      <c r="K2379" s="4">
        <f>+I2379*J2379</f>
        <v>53000000</v>
      </c>
      <c r="L2379" s="3">
        <f t="shared" si="203"/>
        <v>53000000</v>
      </c>
      <c r="M2379" s="3">
        <f t="shared" si="204"/>
        <v>0</v>
      </c>
    </row>
    <row r="2380" spans="1:13" x14ac:dyDescent="0.35">
      <c r="A2380" s="1">
        <v>42217</v>
      </c>
      <c r="B2380" t="s">
        <v>3321</v>
      </c>
      <c r="C2380" t="s">
        <v>3322</v>
      </c>
      <c r="D2380" s="1">
        <v>42242</v>
      </c>
      <c r="E2380" s="1">
        <v>42790</v>
      </c>
      <c r="F2380">
        <f t="shared" si="200"/>
        <v>1.5013698630136987</v>
      </c>
      <c r="G2380">
        <f t="shared" si="201"/>
        <v>1</v>
      </c>
      <c r="H2380">
        <f t="shared" si="202"/>
        <v>0</v>
      </c>
      <c r="I2380" s="4">
        <v>97403</v>
      </c>
      <c r="J2380" s="4">
        <v>1000</v>
      </c>
      <c r="K2380" s="4">
        <f>+I2380*J2380</f>
        <v>97403000</v>
      </c>
      <c r="L2380" s="3">
        <f t="shared" si="203"/>
        <v>97403000</v>
      </c>
      <c r="M2380" s="3">
        <f t="shared" si="204"/>
        <v>0</v>
      </c>
    </row>
    <row r="2381" spans="1:13" x14ac:dyDescent="0.35">
      <c r="A2381" s="1">
        <v>42217</v>
      </c>
      <c r="B2381" t="s">
        <v>3323</v>
      </c>
      <c r="C2381" t="s">
        <v>3324</v>
      </c>
      <c r="D2381" s="1">
        <v>42242</v>
      </c>
      <c r="E2381" s="1">
        <v>42790</v>
      </c>
      <c r="F2381">
        <f t="shared" si="200"/>
        <v>1.5013698630136987</v>
      </c>
      <c r="G2381">
        <f t="shared" si="201"/>
        <v>1</v>
      </c>
      <c r="H2381">
        <f t="shared" si="202"/>
        <v>0</v>
      </c>
      <c r="I2381" s="4">
        <v>103896</v>
      </c>
      <c r="J2381" s="4">
        <v>1000</v>
      </c>
      <c r="K2381" s="4">
        <f>+I2381*J2381</f>
        <v>103896000</v>
      </c>
      <c r="L2381" s="3">
        <f t="shared" si="203"/>
        <v>103896000</v>
      </c>
      <c r="M2381" s="3">
        <f t="shared" si="204"/>
        <v>0</v>
      </c>
    </row>
    <row r="2382" spans="1:13" x14ac:dyDescent="0.35">
      <c r="A2382" s="1">
        <v>40695</v>
      </c>
      <c r="B2382" t="s">
        <v>3325</v>
      </c>
      <c r="C2382" t="s">
        <v>3326</v>
      </c>
      <c r="D2382" s="1">
        <v>40719</v>
      </c>
      <c r="E2382" s="1">
        <v>41450</v>
      </c>
      <c r="F2382">
        <f t="shared" si="200"/>
        <v>2.0027397260273974</v>
      </c>
      <c r="G2382">
        <f t="shared" si="201"/>
        <v>1</v>
      </c>
      <c r="H2382">
        <f t="shared" si="202"/>
        <v>0</v>
      </c>
      <c r="I2382" s="4">
        <v>20000</v>
      </c>
      <c r="J2382" s="4">
        <v>10000</v>
      </c>
      <c r="K2382" s="4">
        <f>+I2382*J2382</f>
        <v>200000000</v>
      </c>
      <c r="L2382" s="3">
        <f t="shared" si="203"/>
        <v>200000000</v>
      </c>
      <c r="M2382" s="3">
        <f t="shared" si="204"/>
        <v>0</v>
      </c>
    </row>
    <row r="2383" spans="1:13" x14ac:dyDescent="0.35">
      <c r="A2383" s="1">
        <v>40878</v>
      </c>
      <c r="B2383" t="s">
        <v>3327</v>
      </c>
      <c r="C2383" t="s">
        <v>3326</v>
      </c>
      <c r="D2383" s="1">
        <v>40889</v>
      </c>
      <c r="E2383" s="1">
        <v>42716</v>
      </c>
      <c r="F2383">
        <f t="shared" si="200"/>
        <v>5.0054794520547947</v>
      </c>
      <c r="G2383">
        <f t="shared" si="201"/>
        <v>0</v>
      </c>
      <c r="H2383">
        <f t="shared" si="202"/>
        <v>1</v>
      </c>
      <c r="I2383" s="4">
        <v>30000</v>
      </c>
      <c r="J2383" s="4">
        <v>10000</v>
      </c>
      <c r="K2383" s="4">
        <f>+I2383*J2383</f>
        <v>300000000</v>
      </c>
      <c r="L2383" s="3">
        <f t="shared" si="203"/>
        <v>0</v>
      </c>
      <c r="M2383" s="3">
        <f t="shared" si="204"/>
        <v>300000000</v>
      </c>
    </row>
    <row r="2384" spans="1:13" x14ac:dyDescent="0.35">
      <c r="A2384" s="1">
        <v>41030</v>
      </c>
      <c r="B2384" t="s">
        <v>3328</v>
      </c>
      <c r="C2384" t="s">
        <v>3326</v>
      </c>
      <c r="D2384" s="1">
        <v>41044</v>
      </c>
      <c r="E2384" s="1">
        <v>42139</v>
      </c>
      <c r="F2384">
        <f t="shared" si="200"/>
        <v>3</v>
      </c>
      <c r="G2384">
        <f t="shared" si="201"/>
        <v>1</v>
      </c>
      <c r="H2384">
        <f t="shared" si="202"/>
        <v>0</v>
      </c>
      <c r="I2384" s="4">
        <v>209000</v>
      </c>
      <c r="J2384" s="4">
        <v>1000</v>
      </c>
      <c r="K2384" s="4">
        <f>+I2384*J2384</f>
        <v>209000000</v>
      </c>
      <c r="L2384" s="3">
        <f t="shared" si="203"/>
        <v>209000000</v>
      </c>
      <c r="M2384" s="3">
        <f t="shared" si="204"/>
        <v>0</v>
      </c>
    </row>
    <row r="2385" spans="1:13" x14ac:dyDescent="0.35">
      <c r="A2385" s="1">
        <v>41334</v>
      </c>
      <c r="B2385" t="s">
        <v>3329</v>
      </c>
      <c r="C2385" t="s">
        <v>3326</v>
      </c>
      <c r="D2385" s="1">
        <v>41341</v>
      </c>
      <c r="E2385" s="1">
        <v>41706</v>
      </c>
      <c r="F2385">
        <f t="shared" si="200"/>
        <v>1</v>
      </c>
      <c r="G2385">
        <f t="shared" si="201"/>
        <v>1</v>
      </c>
      <c r="H2385">
        <f t="shared" si="202"/>
        <v>0</v>
      </c>
      <c r="I2385" s="4">
        <v>15000</v>
      </c>
      <c r="J2385" s="4">
        <v>10000</v>
      </c>
      <c r="K2385" s="4">
        <f>+I2385*J2385</f>
        <v>150000000</v>
      </c>
      <c r="L2385" s="3">
        <f t="shared" si="203"/>
        <v>150000000</v>
      </c>
      <c r="M2385" s="3">
        <f t="shared" si="204"/>
        <v>0</v>
      </c>
    </row>
    <row r="2386" spans="1:13" x14ac:dyDescent="0.35">
      <c r="A2386" s="1">
        <v>41334</v>
      </c>
      <c r="B2386" t="s">
        <v>3330</v>
      </c>
      <c r="C2386" t="s">
        <v>3326</v>
      </c>
      <c r="D2386" s="1">
        <v>41344</v>
      </c>
      <c r="E2386" s="1">
        <v>43175</v>
      </c>
      <c r="F2386">
        <f t="shared" si="200"/>
        <v>5.0164383561643833</v>
      </c>
      <c r="G2386">
        <f t="shared" si="201"/>
        <v>0</v>
      </c>
      <c r="H2386">
        <f t="shared" si="202"/>
        <v>1</v>
      </c>
      <c r="I2386" s="4">
        <v>330000</v>
      </c>
      <c r="J2386" s="4">
        <v>1953</v>
      </c>
      <c r="K2386" s="4">
        <f>+I2386*J2386</f>
        <v>644490000</v>
      </c>
      <c r="L2386" s="3">
        <f t="shared" si="203"/>
        <v>0</v>
      </c>
      <c r="M2386" s="3">
        <f t="shared" si="204"/>
        <v>644490000</v>
      </c>
    </row>
    <row r="2387" spans="1:13" x14ac:dyDescent="0.35">
      <c r="A2387" s="1">
        <v>43313</v>
      </c>
      <c r="B2387" t="s">
        <v>3331</v>
      </c>
      <c r="C2387" t="s">
        <v>3326</v>
      </c>
      <c r="D2387" s="1">
        <v>43329</v>
      </c>
      <c r="E2387" s="1">
        <v>46054</v>
      </c>
      <c r="F2387">
        <f t="shared" si="200"/>
        <v>7.4657534246575343</v>
      </c>
      <c r="G2387">
        <f t="shared" si="201"/>
        <v>0</v>
      </c>
      <c r="H2387">
        <f t="shared" si="202"/>
        <v>1</v>
      </c>
      <c r="I2387" s="4">
        <v>103579468</v>
      </c>
      <c r="J2387" s="4">
        <v>1</v>
      </c>
      <c r="K2387" s="4">
        <f>+I2387*J2387</f>
        <v>103579468</v>
      </c>
      <c r="L2387" s="3">
        <f t="shared" si="203"/>
        <v>0</v>
      </c>
      <c r="M2387" s="3">
        <f t="shared" si="204"/>
        <v>103579468</v>
      </c>
    </row>
    <row r="2388" spans="1:13" x14ac:dyDescent="0.35">
      <c r="A2388" s="1">
        <v>43313</v>
      </c>
      <c r="B2388" t="s">
        <v>3332</v>
      </c>
      <c r="C2388" t="s">
        <v>3326</v>
      </c>
      <c r="D2388" s="1">
        <v>43329</v>
      </c>
      <c r="E2388" s="1">
        <v>51591</v>
      </c>
      <c r="F2388">
        <f t="shared" si="200"/>
        <v>22.635616438356163</v>
      </c>
      <c r="G2388">
        <f t="shared" si="201"/>
        <v>0</v>
      </c>
      <c r="H2388">
        <f t="shared" si="202"/>
        <v>1</v>
      </c>
      <c r="I2388" s="4">
        <v>1198461456</v>
      </c>
      <c r="J2388" s="4">
        <v>1</v>
      </c>
      <c r="K2388" s="4">
        <f>+I2388*J2388</f>
        <v>1198461456</v>
      </c>
      <c r="L2388" s="3">
        <f t="shared" si="203"/>
        <v>0</v>
      </c>
      <c r="M2388" s="3">
        <f t="shared" si="204"/>
        <v>1198461456</v>
      </c>
    </row>
    <row r="2389" spans="1:13" x14ac:dyDescent="0.35">
      <c r="A2389" s="1">
        <v>44378</v>
      </c>
      <c r="B2389" t="s">
        <v>3333</v>
      </c>
      <c r="C2389" t="s">
        <v>3334</v>
      </c>
      <c r="D2389" s="1">
        <v>44382</v>
      </c>
      <c r="E2389" s="1">
        <v>46208</v>
      </c>
      <c r="F2389">
        <f t="shared" si="200"/>
        <v>5.0027397260273974</v>
      </c>
      <c r="G2389">
        <f t="shared" si="201"/>
        <v>0</v>
      </c>
      <c r="H2389">
        <f t="shared" si="202"/>
        <v>1</v>
      </c>
      <c r="I2389" s="4">
        <v>650000</v>
      </c>
      <c r="J2389" s="4">
        <v>1000</v>
      </c>
      <c r="K2389" s="4">
        <f>+I2389*J2389</f>
        <v>650000000</v>
      </c>
      <c r="L2389" s="3">
        <f t="shared" si="203"/>
        <v>0</v>
      </c>
      <c r="M2389" s="3">
        <f t="shared" si="204"/>
        <v>650000000</v>
      </c>
    </row>
    <row r="2390" spans="1:13" x14ac:dyDescent="0.35">
      <c r="A2390" s="1">
        <v>41395</v>
      </c>
      <c r="B2390" t="s">
        <v>3335</v>
      </c>
      <c r="C2390" t="s">
        <v>3336</v>
      </c>
      <c r="D2390" s="1">
        <v>41415</v>
      </c>
      <c r="E2390" s="1">
        <v>42471</v>
      </c>
      <c r="F2390">
        <f t="shared" si="200"/>
        <v>2.893150684931507</v>
      </c>
      <c r="G2390">
        <f t="shared" si="201"/>
        <v>1</v>
      </c>
      <c r="H2390">
        <f t="shared" si="202"/>
        <v>0</v>
      </c>
      <c r="I2390" s="4">
        <v>60</v>
      </c>
      <c r="J2390" s="4">
        <v>1000000</v>
      </c>
      <c r="K2390" s="4">
        <f>+I2390*J2390</f>
        <v>60000000</v>
      </c>
      <c r="L2390" s="3">
        <f t="shared" si="203"/>
        <v>60000000</v>
      </c>
      <c r="M2390" s="3">
        <f t="shared" si="204"/>
        <v>0</v>
      </c>
    </row>
    <row r="2391" spans="1:13" x14ac:dyDescent="0.35">
      <c r="A2391" s="1">
        <v>41395</v>
      </c>
      <c r="B2391" t="s">
        <v>3337</v>
      </c>
      <c r="C2391" t="s">
        <v>3336</v>
      </c>
      <c r="D2391" s="1">
        <v>41415</v>
      </c>
      <c r="E2391" s="1">
        <v>42471</v>
      </c>
      <c r="F2391">
        <f t="shared" si="200"/>
        <v>2.893150684931507</v>
      </c>
      <c r="G2391">
        <f t="shared" si="201"/>
        <v>1</v>
      </c>
      <c r="H2391">
        <f t="shared" si="202"/>
        <v>0</v>
      </c>
      <c r="I2391" s="4">
        <v>100</v>
      </c>
      <c r="J2391" s="4">
        <v>1000000</v>
      </c>
      <c r="K2391" s="4">
        <f>+I2391*J2391</f>
        <v>100000000</v>
      </c>
      <c r="L2391" s="3">
        <f t="shared" si="203"/>
        <v>100000000</v>
      </c>
      <c r="M2391" s="3">
        <f t="shared" si="204"/>
        <v>0</v>
      </c>
    </row>
    <row r="2392" spans="1:13" x14ac:dyDescent="0.35">
      <c r="A2392" s="1">
        <v>41730</v>
      </c>
      <c r="B2392" t="s">
        <v>3338</v>
      </c>
      <c r="C2392" t="s">
        <v>3326</v>
      </c>
      <c r="D2392" s="1">
        <v>41739</v>
      </c>
      <c r="E2392" s="1">
        <v>42104</v>
      </c>
      <c r="F2392">
        <f t="shared" si="200"/>
        <v>1</v>
      </c>
      <c r="G2392">
        <f t="shared" si="201"/>
        <v>1</v>
      </c>
      <c r="H2392">
        <f t="shared" si="202"/>
        <v>0</v>
      </c>
      <c r="I2392" s="4">
        <v>17000</v>
      </c>
      <c r="J2392" s="4">
        <v>10000</v>
      </c>
      <c r="K2392" s="4">
        <f>+I2392*J2392</f>
        <v>170000000</v>
      </c>
      <c r="L2392" s="3">
        <f t="shared" si="203"/>
        <v>170000000</v>
      </c>
      <c r="M2392" s="3">
        <f t="shared" si="204"/>
        <v>0</v>
      </c>
    </row>
    <row r="2393" spans="1:13" x14ac:dyDescent="0.35">
      <c r="A2393" s="1">
        <v>41487</v>
      </c>
      <c r="B2393" t="s">
        <v>3339</v>
      </c>
      <c r="C2393" t="s">
        <v>3326</v>
      </c>
      <c r="D2393" s="1">
        <v>41513</v>
      </c>
      <c r="E2393" s="1">
        <v>42471</v>
      </c>
      <c r="F2393">
        <f t="shared" si="200"/>
        <v>2.6246575342465754</v>
      </c>
      <c r="G2393">
        <f t="shared" si="201"/>
        <v>1</v>
      </c>
      <c r="H2393">
        <f t="shared" si="202"/>
        <v>0</v>
      </c>
      <c r="I2393" s="4">
        <v>10000</v>
      </c>
      <c r="J2393" s="4">
        <v>10000</v>
      </c>
      <c r="K2393" s="4">
        <f>+I2393*J2393</f>
        <v>100000000</v>
      </c>
      <c r="L2393" s="3">
        <f t="shared" si="203"/>
        <v>100000000</v>
      </c>
      <c r="M2393" s="3">
        <f t="shared" si="204"/>
        <v>0</v>
      </c>
    </row>
    <row r="2394" spans="1:13" x14ac:dyDescent="0.35">
      <c r="A2394" s="1">
        <v>42156</v>
      </c>
      <c r="B2394" t="s">
        <v>3340</v>
      </c>
      <c r="C2394" t="s">
        <v>3341</v>
      </c>
      <c r="D2394" s="1">
        <v>42166</v>
      </c>
      <c r="E2394" s="1">
        <v>43993</v>
      </c>
      <c r="F2394">
        <f t="shared" si="200"/>
        <v>5.0054794520547947</v>
      </c>
      <c r="G2394">
        <f t="shared" si="201"/>
        <v>0</v>
      </c>
      <c r="H2394">
        <f t="shared" si="202"/>
        <v>1</v>
      </c>
      <c r="I2394" s="4">
        <v>75</v>
      </c>
      <c r="J2394" s="4">
        <v>1000000</v>
      </c>
      <c r="K2394" s="4">
        <f>+I2394*J2394</f>
        <v>75000000</v>
      </c>
      <c r="L2394" s="3">
        <f t="shared" si="203"/>
        <v>0</v>
      </c>
      <c r="M2394" s="3">
        <f t="shared" si="204"/>
        <v>75000000</v>
      </c>
    </row>
    <row r="2395" spans="1:13" x14ac:dyDescent="0.35">
      <c r="A2395" s="1">
        <v>43344</v>
      </c>
      <c r="B2395" t="s">
        <v>3342</v>
      </c>
      <c r="C2395" t="s">
        <v>3343</v>
      </c>
      <c r="D2395" s="1">
        <v>43353</v>
      </c>
      <c r="E2395" s="1">
        <v>44814</v>
      </c>
      <c r="F2395">
        <f t="shared" si="200"/>
        <v>4.0027397260273974</v>
      </c>
      <c r="G2395">
        <f t="shared" si="201"/>
        <v>1</v>
      </c>
      <c r="H2395">
        <f t="shared" si="202"/>
        <v>0</v>
      </c>
      <c r="I2395" s="4">
        <v>50000</v>
      </c>
      <c r="J2395" s="4">
        <v>1000</v>
      </c>
      <c r="K2395" s="4">
        <f>+I2395*J2395</f>
        <v>50000000</v>
      </c>
      <c r="L2395" s="3">
        <f t="shared" si="203"/>
        <v>50000000</v>
      </c>
      <c r="M2395" s="3">
        <f t="shared" si="204"/>
        <v>0</v>
      </c>
    </row>
    <row r="2396" spans="1:13" x14ac:dyDescent="0.35">
      <c r="A2396" s="1">
        <v>43800</v>
      </c>
      <c r="B2396" t="s">
        <v>3344</v>
      </c>
      <c r="C2396" t="s">
        <v>3343</v>
      </c>
      <c r="D2396" s="1">
        <v>43809</v>
      </c>
      <c r="E2396" s="1">
        <v>45270</v>
      </c>
      <c r="F2396">
        <f t="shared" si="200"/>
        <v>4.0027397260273974</v>
      </c>
      <c r="G2396">
        <f t="shared" si="201"/>
        <v>1</v>
      </c>
      <c r="H2396">
        <f t="shared" si="202"/>
        <v>0</v>
      </c>
      <c r="I2396" s="4">
        <v>80000</v>
      </c>
      <c r="J2396" s="4">
        <v>1000</v>
      </c>
      <c r="K2396" s="4">
        <f>+I2396*J2396</f>
        <v>80000000</v>
      </c>
      <c r="L2396" s="3">
        <f t="shared" si="203"/>
        <v>80000000</v>
      </c>
      <c r="M2396" s="3">
        <f t="shared" si="204"/>
        <v>0</v>
      </c>
    </row>
    <row r="2397" spans="1:13" x14ac:dyDescent="0.35">
      <c r="A2397" s="1">
        <v>44256</v>
      </c>
      <c r="B2397" t="s">
        <v>3345</v>
      </c>
      <c r="C2397" t="s">
        <v>3346</v>
      </c>
      <c r="D2397" s="1">
        <v>44277</v>
      </c>
      <c r="E2397" s="1">
        <v>45738</v>
      </c>
      <c r="F2397">
        <f t="shared" si="200"/>
        <v>4.0027397260273974</v>
      </c>
      <c r="G2397">
        <f t="shared" si="201"/>
        <v>1</v>
      </c>
      <c r="H2397">
        <f t="shared" si="202"/>
        <v>0</v>
      </c>
      <c r="I2397" s="4">
        <v>300000</v>
      </c>
      <c r="J2397" s="4">
        <v>1000</v>
      </c>
      <c r="K2397" s="4">
        <f>+I2397*J2397</f>
        <v>300000000</v>
      </c>
      <c r="L2397" s="3">
        <f t="shared" si="203"/>
        <v>300000000</v>
      </c>
      <c r="M2397" s="3">
        <f t="shared" si="204"/>
        <v>0</v>
      </c>
    </row>
    <row r="2398" spans="1:13" x14ac:dyDescent="0.35">
      <c r="A2398" s="1">
        <v>44501</v>
      </c>
      <c r="B2398" t="s">
        <v>3347</v>
      </c>
      <c r="C2398" t="s">
        <v>3346</v>
      </c>
      <c r="D2398" s="1">
        <v>44529</v>
      </c>
      <c r="E2398" s="1">
        <v>46355</v>
      </c>
      <c r="F2398">
        <f t="shared" si="200"/>
        <v>5.0027397260273974</v>
      </c>
      <c r="G2398">
        <f t="shared" si="201"/>
        <v>0</v>
      </c>
      <c r="H2398">
        <f t="shared" si="202"/>
        <v>1</v>
      </c>
      <c r="I2398" s="4">
        <v>250000</v>
      </c>
      <c r="J2398" s="4">
        <v>1000</v>
      </c>
      <c r="K2398" s="4">
        <f>+I2398*J2398</f>
        <v>250000000</v>
      </c>
      <c r="L2398" s="3">
        <f t="shared" si="203"/>
        <v>0</v>
      </c>
      <c r="M2398" s="3">
        <f t="shared" si="204"/>
        <v>250000000</v>
      </c>
    </row>
    <row r="2399" spans="1:13" x14ac:dyDescent="0.35">
      <c r="A2399" s="1">
        <v>44256</v>
      </c>
      <c r="B2399" t="s">
        <v>3348</v>
      </c>
      <c r="C2399" t="s">
        <v>3346</v>
      </c>
      <c r="D2399" s="1">
        <v>44277</v>
      </c>
      <c r="E2399" s="1">
        <v>45769</v>
      </c>
      <c r="F2399">
        <f t="shared" si="200"/>
        <v>4.087671232876712</v>
      </c>
      <c r="G2399">
        <f t="shared" si="201"/>
        <v>1</v>
      </c>
      <c r="H2399">
        <f t="shared" si="202"/>
        <v>0</v>
      </c>
      <c r="I2399" s="4">
        <v>150000</v>
      </c>
      <c r="J2399" s="4">
        <v>1000</v>
      </c>
      <c r="K2399" s="4">
        <f>+I2399*J2399</f>
        <v>150000000</v>
      </c>
      <c r="L2399" s="3">
        <f t="shared" si="203"/>
        <v>150000000</v>
      </c>
      <c r="M2399" s="3">
        <f t="shared" si="204"/>
        <v>0</v>
      </c>
    </row>
    <row r="2400" spans="1:13" x14ac:dyDescent="0.35">
      <c r="A2400" s="1">
        <v>41579</v>
      </c>
      <c r="B2400" t="s">
        <v>3349</v>
      </c>
      <c r="C2400" t="s">
        <v>3350</v>
      </c>
      <c r="D2400" s="1">
        <v>41589</v>
      </c>
      <c r="E2400" s="1">
        <v>42135</v>
      </c>
      <c r="F2400">
        <f t="shared" si="200"/>
        <v>1.4958904109589042</v>
      </c>
      <c r="G2400">
        <f t="shared" si="201"/>
        <v>1</v>
      </c>
      <c r="H2400">
        <f t="shared" si="202"/>
        <v>0</v>
      </c>
      <c r="I2400" s="4">
        <v>300</v>
      </c>
      <c r="J2400" s="4">
        <v>100000</v>
      </c>
      <c r="K2400" s="4">
        <f>+I2400*J2400</f>
        <v>30000000</v>
      </c>
      <c r="L2400" s="3">
        <f t="shared" si="203"/>
        <v>30000000</v>
      </c>
      <c r="M2400" s="3">
        <f t="shared" si="204"/>
        <v>0</v>
      </c>
    </row>
    <row r="2401" spans="1:13" x14ac:dyDescent="0.35">
      <c r="A2401" s="1">
        <v>41944</v>
      </c>
      <c r="B2401" t="s">
        <v>3351</v>
      </c>
      <c r="C2401" t="s">
        <v>3350</v>
      </c>
      <c r="D2401" s="1">
        <v>41953</v>
      </c>
      <c r="E2401" s="1">
        <v>43049</v>
      </c>
      <c r="F2401">
        <f t="shared" si="200"/>
        <v>3.0027397260273974</v>
      </c>
      <c r="G2401">
        <f t="shared" si="201"/>
        <v>1</v>
      </c>
      <c r="H2401">
        <f t="shared" si="202"/>
        <v>0</v>
      </c>
      <c r="I2401" s="4">
        <v>600</v>
      </c>
      <c r="J2401" s="4">
        <v>100000</v>
      </c>
      <c r="K2401" s="4">
        <f>+I2401*J2401</f>
        <v>60000000</v>
      </c>
      <c r="L2401" s="3">
        <f t="shared" si="203"/>
        <v>60000000</v>
      </c>
      <c r="M2401" s="3">
        <f t="shared" si="204"/>
        <v>0</v>
      </c>
    </row>
    <row r="2402" spans="1:13" x14ac:dyDescent="0.35">
      <c r="A2402" s="1">
        <v>41000</v>
      </c>
      <c r="B2402" t="s">
        <v>3352</v>
      </c>
      <c r="C2402" t="s">
        <v>3353</v>
      </c>
      <c r="D2402" s="1">
        <v>41003</v>
      </c>
      <c r="E2402" s="1">
        <v>43151</v>
      </c>
      <c r="F2402">
        <f t="shared" si="200"/>
        <v>5.8849315068493153</v>
      </c>
      <c r="G2402">
        <f t="shared" si="201"/>
        <v>0</v>
      </c>
      <c r="H2402">
        <f t="shared" si="202"/>
        <v>1</v>
      </c>
      <c r="I2402" s="4">
        <v>30</v>
      </c>
      <c r="J2402" s="4">
        <v>1000000</v>
      </c>
      <c r="K2402" s="4">
        <f>+I2402*J2402</f>
        <v>30000000</v>
      </c>
      <c r="L2402" s="3">
        <f t="shared" si="203"/>
        <v>0</v>
      </c>
      <c r="M2402" s="3">
        <f t="shared" si="204"/>
        <v>30000000</v>
      </c>
    </row>
    <row r="2403" spans="1:13" x14ac:dyDescent="0.35">
      <c r="A2403" s="1">
        <v>44075</v>
      </c>
      <c r="B2403" t="s">
        <v>3354</v>
      </c>
      <c r="C2403" t="s">
        <v>3355</v>
      </c>
      <c r="D2403" s="1">
        <v>44097</v>
      </c>
      <c r="E2403" s="1">
        <v>45923</v>
      </c>
      <c r="F2403">
        <f t="shared" si="200"/>
        <v>5.0027397260273974</v>
      </c>
      <c r="G2403">
        <f t="shared" si="201"/>
        <v>0</v>
      </c>
      <c r="H2403">
        <f t="shared" si="202"/>
        <v>1</v>
      </c>
      <c r="I2403" s="4">
        <v>204000</v>
      </c>
      <c r="J2403" s="4">
        <v>1000</v>
      </c>
      <c r="K2403" s="4">
        <f>+I2403*J2403</f>
        <v>204000000</v>
      </c>
      <c r="L2403" s="3">
        <f t="shared" si="203"/>
        <v>0</v>
      </c>
      <c r="M2403" s="3">
        <f t="shared" si="204"/>
        <v>204000000</v>
      </c>
    </row>
    <row r="2404" spans="1:13" x14ac:dyDescent="0.35">
      <c r="A2404" s="1">
        <v>44075</v>
      </c>
      <c r="B2404" t="s">
        <v>3356</v>
      </c>
      <c r="C2404" t="s">
        <v>3355</v>
      </c>
      <c r="D2404" s="1">
        <v>44102</v>
      </c>
      <c r="E2404" s="1">
        <v>45928</v>
      </c>
      <c r="F2404">
        <f t="shared" si="200"/>
        <v>5.0027397260273974</v>
      </c>
      <c r="G2404">
        <f t="shared" si="201"/>
        <v>0</v>
      </c>
      <c r="H2404">
        <f t="shared" si="202"/>
        <v>1</v>
      </c>
      <c r="I2404" s="4">
        <v>61000</v>
      </c>
      <c r="J2404" s="4">
        <v>1000</v>
      </c>
      <c r="K2404" s="4">
        <f>+I2404*J2404</f>
        <v>61000000</v>
      </c>
      <c r="L2404" s="3">
        <f t="shared" si="203"/>
        <v>0</v>
      </c>
      <c r="M2404" s="3">
        <f t="shared" si="204"/>
        <v>61000000</v>
      </c>
    </row>
    <row r="2405" spans="1:13" x14ac:dyDescent="0.35">
      <c r="A2405" s="1">
        <v>44501</v>
      </c>
      <c r="B2405" t="s">
        <v>3357</v>
      </c>
      <c r="C2405" t="s">
        <v>3355</v>
      </c>
      <c r="D2405" s="1">
        <v>44508</v>
      </c>
      <c r="E2405" s="1">
        <v>46334</v>
      </c>
      <c r="F2405">
        <f t="shared" si="200"/>
        <v>5.0027397260273974</v>
      </c>
      <c r="G2405">
        <f t="shared" si="201"/>
        <v>0</v>
      </c>
      <c r="H2405">
        <f t="shared" si="202"/>
        <v>1</v>
      </c>
      <c r="I2405" s="4">
        <v>500000</v>
      </c>
      <c r="J2405" s="4">
        <v>1000</v>
      </c>
      <c r="K2405" s="4">
        <f>+I2405*J2405</f>
        <v>500000000</v>
      </c>
      <c r="L2405" s="3">
        <f t="shared" si="203"/>
        <v>0</v>
      </c>
      <c r="M2405" s="3">
        <f t="shared" si="204"/>
        <v>500000000</v>
      </c>
    </row>
    <row r="2406" spans="1:13" x14ac:dyDescent="0.35">
      <c r="A2406" s="1">
        <v>44470</v>
      </c>
      <c r="B2406" t="s">
        <v>3358</v>
      </c>
      <c r="C2406" t="s">
        <v>3359</v>
      </c>
      <c r="D2406" s="1">
        <v>44487</v>
      </c>
      <c r="E2406" s="1">
        <v>46313</v>
      </c>
      <c r="F2406">
        <f t="shared" si="200"/>
        <v>5.0027397260273974</v>
      </c>
      <c r="G2406">
        <f t="shared" si="201"/>
        <v>0</v>
      </c>
      <c r="H2406">
        <f t="shared" si="202"/>
        <v>1</v>
      </c>
      <c r="I2406" s="4">
        <v>25000</v>
      </c>
      <c r="J2406" s="4">
        <v>1000</v>
      </c>
      <c r="K2406" s="4">
        <f>+I2406*J2406</f>
        <v>25000000</v>
      </c>
      <c r="L2406" s="3">
        <f t="shared" si="203"/>
        <v>0</v>
      </c>
      <c r="M2406" s="3">
        <f t="shared" si="204"/>
        <v>25000000</v>
      </c>
    </row>
    <row r="2407" spans="1:13" x14ac:dyDescent="0.35">
      <c r="A2407" s="1">
        <v>42005</v>
      </c>
      <c r="B2407" t="s">
        <v>3360</v>
      </c>
      <c r="C2407" t="s">
        <v>616</v>
      </c>
      <c r="D2407" s="1">
        <v>42030</v>
      </c>
      <c r="E2407" s="1">
        <v>44210</v>
      </c>
      <c r="F2407">
        <f t="shared" si="200"/>
        <v>5.9726027397260273</v>
      </c>
      <c r="G2407">
        <f t="shared" si="201"/>
        <v>0</v>
      </c>
      <c r="H2407">
        <f t="shared" si="202"/>
        <v>1</v>
      </c>
      <c r="I2407" s="4">
        <v>10</v>
      </c>
      <c r="J2407" s="4">
        <v>10000000</v>
      </c>
      <c r="K2407" s="4">
        <f>+I2407*J2407</f>
        <v>100000000</v>
      </c>
      <c r="L2407" s="3">
        <f t="shared" si="203"/>
        <v>0</v>
      </c>
      <c r="M2407" s="3">
        <f t="shared" si="204"/>
        <v>100000000</v>
      </c>
    </row>
    <row r="2408" spans="1:13" x14ac:dyDescent="0.35">
      <c r="A2408" s="1">
        <v>41487</v>
      </c>
      <c r="B2408" t="s">
        <v>3361</v>
      </c>
      <c r="C2408" t="s">
        <v>3362</v>
      </c>
      <c r="D2408" s="1">
        <v>41505</v>
      </c>
      <c r="E2408" s="1">
        <v>42739</v>
      </c>
      <c r="F2408">
        <f t="shared" si="200"/>
        <v>3.3808219178082193</v>
      </c>
      <c r="G2408">
        <f t="shared" si="201"/>
        <v>1</v>
      </c>
      <c r="H2408">
        <f t="shared" si="202"/>
        <v>0</v>
      </c>
      <c r="I2408" s="4">
        <v>100</v>
      </c>
      <c r="J2408" s="4">
        <v>1000000</v>
      </c>
      <c r="K2408" s="4">
        <f>+I2408*J2408</f>
        <v>100000000</v>
      </c>
      <c r="L2408" s="3">
        <f t="shared" si="203"/>
        <v>100000000</v>
      </c>
      <c r="M2408" s="3">
        <f t="shared" si="204"/>
        <v>0</v>
      </c>
    </row>
    <row r="2409" spans="1:13" x14ac:dyDescent="0.35">
      <c r="A2409" s="1">
        <v>41974</v>
      </c>
      <c r="B2409" t="s">
        <v>3363</v>
      </c>
      <c r="C2409" t="s">
        <v>3362</v>
      </c>
      <c r="D2409" s="1">
        <v>41985</v>
      </c>
      <c r="E2409" s="1">
        <v>43081</v>
      </c>
      <c r="F2409">
        <f t="shared" si="200"/>
        <v>3.0027397260273974</v>
      </c>
      <c r="G2409">
        <f t="shared" si="201"/>
        <v>1</v>
      </c>
      <c r="H2409">
        <f t="shared" si="202"/>
        <v>0</v>
      </c>
      <c r="I2409" s="4">
        <v>20000</v>
      </c>
      <c r="J2409" s="4">
        <v>10000</v>
      </c>
      <c r="K2409" s="4">
        <f>+I2409*J2409</f>
        <v>200000000</v>
      </c>
      <c r="L2409" s="3">
        <f t="shared" si="203"/>
        <v>200000000</v>
      </c>
      <c r="M2409" s="3">
        <f t="shared" si="204"/>
        <v>0</v>
      </c>
    </row>
    <row r="2410" spans="1:13" x14ac:dyDescent="0.35">
      <c r="A2410" s="1">
        <v>42705</v>
      </c>
      <c r="B2410" t="s">
        <v>3364</v>
      </c>
      <c r="C2410" t="s">
        <v>616</v>
      </c>
      <c r="D2410" s="1">
        <v>42719</v>
      </c>
      <c r="E2410" s="1">
        <v>44545</v>
      </c>
      <c r="F2410">
        <f t="shared" si="200"/>
        <v>5.0027397260273974</v>
      </c>
      <c r="G2410">
        <f t="shared" si="201"/>
        <v>0</v>
      </c>
      <c r="H2410">
        <f t="shared" si="202"/>
        <v>1</v>
      </c>
      <c r="I2410" s="4">
        <v>399000000</v>
      </c>
      <c r="J2410" s="4">
        <v>1</v>
      </c>
      <c r="K2410" s="4">
        <f>+I2410*J2410</f>
        <v>399000000</v>
      </c>
      <c r="L2410" s="3">
        <f t="shared" si="203"/>
        <v>0</v>
      </c>
      <c r="M2410" s="3">
        <f t="shared" si="204"/>
        <v>399000000</v>
      </c>
    </row>
    <row r="2411" spans="1:13" x14ac:dyDescent="0.35">
      <c r="A2411" s="1">
        <v>41671</v>
      </c>
      <c r="B2411" t="s">
        <v>3365</v>
      </c>
      <c r="C2411" t="s">
        <v>3366</v>
      </c>
      <c r="D2411" s="1">
        <v>41680</v>
      </c>
      <c r="E2411" s="1">
        <v>42957</v>
      </c>
      <c r="F2411">
        <f t="shared" si="200"/>
        <v>3.4986301369863013</v>
      </c>
      <c r="G2411">
        <f t="shared" si="201"/>
        <v>1</v>
      </c>
      <c r="H2411">
        <f t="shared" si="202"/>
        <v>0</v>
      </c>
      <c r="I2411" s="4">
        <v>28127</v>
      </c>
      <c r="J2411" s="4">
        <v>10000</v>
      </c>
      <c r="K2411" s="4">
        <f>+I2411*J2411</f>
        <v>281270000</v>
      </c>
      <c r="L2411" s="3">
        <f t="shared" si="203"/>
        <v>281270000</v>
      </c>
      <c r="M2411" s="3">
        <f t="shared" si="204"/>
        <v>0</v>
      </c>
    </row>
    <row r="2412" spans="1:13" x14ac:dyDescent="0.35">
      <c r="A2412" s="1">
        <v>41456</v>
      </c>
      <c r="B2412" t="s">
        <v>3367</v>
      </c>
      <c r="C2412" t="s">
        <v>3368</v>
      </c>
      <c r="D2412" s="1">
        <v>41484</v>
      </c>
      <c r="E2412" s="1">
        <v>42214</v>
      </c>
      <c r="F2412">
        <f t="shared" si="200"/>
        <v>2</v>
      </c>
      <c r="G2412">
        <f t="shared" si="201"/>
        <v>1</v>
      </c>
      <c r="H2412">
        <f t="shared" si="202"/>
        <v>0</v>
      </c>
      <c r="I2412" s="4">
        <v>25</v>
      </c>
      <c r="J2412" s="4">
        <v>1000000</v>
      </c>
      <c r="K2412" s="4">
        <f>+I2412*J2412</f>
        <v>25000000</v>
      </c>
      <c r="L2412" s="3">
        <f t="shared" si="203"/>
        <v>25000000</v>
      </c>
      <c r="M2412" s="3">
        <f t="shared" si="204"/>
        <v>0</v>
      </c>
    </row>
    <row r="2413" spans="1:13" x14ac:dyDescent="0.35">
      <c r="A2413" s="1">
        <v>41456</v>
      </c>
      <c r="B2413" t="s">
        <v>3369</v>
      </c>
      <c r="C2413" t="s">
        <v>3368</v>
      </c>
      <c r="D2413" s="1">
        <v>41484</v>
      </c>
      <c r="E2413" s="1">
        <v>42214</v>
      </c>
      <c r="F2413">
        <f t="shared" si="200"/>
        <v>2</v>
      </c>
      <c r="G2413">
        <f t="shared" si="201"/>
        <v>1</v>
      </c>
      <c r="H2413">
        <f t="shared" si="202"/>
        <v>0</v>
      </c>
      <c r="I2413" s="4">
        <v>25</v>
      </c>
      <c r="J2413" s="4">
        <v>1000000</v>
      </c>
      <c r="K2413" s="4">
        <f>+I2413*J2413</f>
        <v>25000000</v>
      </c>
      <c r="L2413" s="3">
        <f t="shared" si="203"/>
        <v>25000000</v>
      </c>
      <c r="M2413" s="3">
        <f t="shared" si="204"/>
        <v>0</v>
      </c>
    </row>
    <row r="2414" spans="1:13" x14ac:dyDescent="0.35">
      <c r="A2414" s="1">
        <v>41548</v>
      </c>
      <c r="B2414" t="s">
        <v>3370</v>
      </c>
      <c r="C2414" t="s">
        <v>3371</v>
      </c>
      <c r="D2414" s="1">
        <v>41565</v>
      </c>
      <c r="E2414" s="1">
        <v>44785</v>
      </c>
      <c r="F2414">
        <f t="shared" si="200"/>
        <v>8.8219178082191778</v>
      </c>
      <c r="G2414">
        <f t="shared" si="201"/>
        <v>0</v>
      </c>
      <c r="H2414">
        <f t="shared" si="202"/>
        <v>1</v>
      </c>
      <c r="I2414" s="4">
        <v>2385</v>
      </c>
      <c r="J2414" s="4">
        <v>10000</v>
      </c>
      <c r="K2414" s="4">
        <f>+I2414*J2414</f>
        <v>23850000</v>
      </c>
      <c r="L2414" s="3">
        <f t="shared" si="203"/>
        <v>0</v>
      </c>
      <c r="M2414" s="3">
        <f t="shared" si="204"/>
        <v>23850000</v>
      </c>
    </row>
    <row r="2415" spans="1:13" x14ac:dyDescent="0.35">
      <c r="A2415" s="1">
        <v>42005</v>
      </c>
      <c r="B2415" t="s">
        <v>3372</v>
      </c>
      <c r="C2415" t="s">
        <v>3371</v>
      </c>
      <c r="D2415" s="1">
        <v>42032</v>
      </c>
      <c r="E2415" s="1">
        <v>44785</v>
      </c>
      <c r="F2415">
        <f t="shared" si="200"/>
        <v>7.5424657534246577</v>
      </c>
      <c r="G2415">
        <f t="shared" si="201"/>
        <v>0</v>
      </c>
      <c r="H2415">
        <f t="shared" si="202"/>
        <v>1</v>
      </c>
      <c r="I2415" s="4">
        <v>19000</v>
      </c>
      <c r="J2415" s="4">
        <v>10000</v>
      </c>
      <c r="K2415" s="4">
        <f>+I2415*J2415</f>
        <v>190000000</v>
      </c>
      <c r="L2415" s="3">
        <f t="shared" si="203"/>
        <v>0</v>
      </c>
      <c r="M2415" s="3">
        <f t="shared" si="204"/>
        <v>190000000</v>
      </c>
    </row>
    <row r="2416" spans="1:13" x14ac:dyDescent="0.35">
      <c r="A2416" s="1">
        <v>41548</v>
      </c>
      <c r="B2416" t="s">
        <v>3373</v>
      </c>
      <c r="C2416" t="s">
        <v>3371</v>
      </c>
      <c r="D2416" s="1">
        <v>41565</v>
      </c>
      <c r="E2416" s="1">
        <v>45036</v>
      </c>
      <c r="F2416">
        <f t="shared" si="200"/>
        <v>9.5095890410958912</v>
      </c>
      <c r="G2416">
        <f t="shared" si="201"/>
        <v>0</v>
      </c>
      <c r="H2416">
        <f t="shared" si="202"/>
        <v>1</v>
      </c>
      <c r="I2416" s="4">
        <v>17440</v>
      </c>
      <c r="J2416" s="4">
        <v>10000</v>
      </c>
      <c r="K2416" s="4">
        <f>+I2416*J2416</f>
        <v>174400000</v>
      </c>
      <c r="L2416" s="3">
        <f t="shared" si="203"/>
        <v>0</v>
      </c>
      <c r="M2416" s="3">
        <f t="shared" si="204"/>
        <v>174400000</v>
      </c>
    </row>
    <row r="2417" spans="1:13" x14ac:dyDescent="0.35">
      <c r="A2417" s="1">
        <v>41548</v>
      </c>
      <c r="B2417" t="s">
        <v>3374</v>
      </c>
      <c r="C2417" t="s">
        <v>3371</v>
      </c>
      <c r="D2417" s="1">
        <v>41565</v>
      </c>
      <c r="E2417" s="1">
        <v>45036</v>
      </c>
      <c r="F2417">
        <f t="shared" si="200"/>
        <v>9.5095890410958912</v>
      </c>
      <c r="G2417">
        <f t="shared" si="201"/>
        <v>0</v>
      </c>
      <c r="H2417">
        <f t="shared" si="202"/>
        <v>1</v>
      </c>
      <c r="I2417" s="4">
        <v>10175</v>
      </c>
      <c r="J2417" s="4">
        <v>10000</v>
      </c>
      <c r="K2417" s="4">
        <f>+I2417*J2417</f>
        <v>101750000</v>
      </c>
      <c r="L2417" s="3">
        <f t="shared" si="203"/>
        <v>0</v>
      </c>
      <c r="M2417" s="3">
        <f t="shared" si="204"/>
        <v>101750000</v>
      </c>
    </row>
    <row r="2418" spans="1:13" x14ac:dyDescent="0.35">
      <c r="A2418" s="1">
        <v>42795</v>
      </c>
      <c r="B2418" t="s">
        <v>3375</v>
      </c>
      <c r="C2418" t="s">
        <v>3341</v>
      </c>
      <c r="D2418" s="1">
        <v>42818</v>
      </c>
      <c r="E2418" s="1">
        <v>43428</v>
      </c>
      <c r="F2418">
        <f t="shared" si="200"/>
        <v>1.6712328767123288</v>
      </c>
      <c r="G2418">
        <f t="shared" si="201"/>
        <v>1</v>
      </c>
      <c r="H2418">
        <f t="shared" si="202"/>
        <v>0</v>
      </c>
      <c r="I2418" s="4">
        <v>50000</v>
      </c>
      <c r="J2418" s="4">
        <v>1000</v>
      </c>
      <c r="K2418" s="4">
        <f>+I2418*J2418</f>
        <v>50000000</v>
      </c>
      <c r="L2418" s="3">
        <f t="shared" si="203"/>
        <v>50000000</v>
      </c>
      <c r="M2418" s="3">
        <f t="shared" si="204"/>
        <v>0</v>
      </c>
    </row>
    <row r="2419" spans="1:13" x14ac:dyDescent="0.35">
      <c r="A2419" s="1">
        <v>43191</v>
      </c>
      <c r="B2419" t="s">
        <v>3376</v>
      </c>
      <c r="C2419" t="s">
        <v>3341</v>
      </c>
      <c r="D2419" s="1">
        <v>43213</v>
      </c>
      <c r="E2419" s="1">
        <v>44461</v>
      </c>
      <c r="F2419">
        <f t="shared" si="200"/>
        <v>3.419178082191781</v>
      </c>
      <c r="G2419">
        <f t="shared" si="201"/>
        <v>1</v>
      </c>
      <c r="H2419">
        <f t="shared" si="202"/>
        <v>0</v>
      </c>
      <c r="I2419" s="4">
        <v>4100</v>
      </c>
      <c r="J2419" s="4">
        <v>10000</v>
      </c>
      <c r="K2419" s="4">
        <f>+I2419*J2419</f>
        <v>41000000</v>
      </c>
      <c r="L2419" s="3">
        <f t="shared" si="203"/>
        <v>41000000</v>
      </c>
      <c r="M2419" s="3">
        <f t="shared" si="204"/>
        <v>0</v>
      </c>
    </row>
    <row r="2420" spans="1:13" x14ac:dyDescent="0.35">
      <c r="A2420" s="1">
        <v>43374</v>
      </c>
      <c r="B2420" t="s">
        <v>3377</v>
      </c>
      <c r="C2420" t="s">
        <v>3341</v>
      </c>
      <c r="D2420" s="1">
        <v>43397</v>
      </c>
      <c r="E2420" s="1">
        <v>45223</v>
      </c>
      <c r="F2420">
        <f t="shared" si="200"/>
        <v>5.0027397260273974</v>
      </c>
      <c r="G2420">
        <f t="shared" si="201"/>
        <v>0</v>
      </c>
      <c r="H2420">
        <f t="shared" si="202"/>
        <v>1</v>
      </c>
      <c r="I2420" s="4">
        <v>11000</v>
      </c>
      <c r="J2420" s="4">
        <v>10000</v>
      </c>
      <c r="K2420" s="4">
        <f>+I2420*J2420</f>
        <v>110000000</v>
      </c>
      <c r="L2420" s="3">
        <f t="shared" si="203"/>
        <v>0</v>
      </c>
      <c r="M2420" s="3">
        <f t="shared" si="204"/>
        <v>110000000</v>
      </c>
    </row>
    <row r="2421" spans="1:13" x14ac:dyDescent="0.35">
      <c r="A2421" s="1">
        <v>44440</v>
      </c>
      <c r="B2421" t="s">
        <v>3378</v>
      </c>
      <c r="C2421" t="s">
        <v>3341</v>
      </c>
      <c r="D2421" s="1">
        <v>44448</v>
      </c>
      <c r="E2421" s="1">
        <v>45178</v>
      </c>
      <c r="F2421">
        <f t="shared" si="200"/>
        <v>2</v>
      </c>
      <c r="G2421">
        <f t="shared" si="201"/>
        <v>1</v>
      </c>
      <c r="H2421">
        <f t="shared" si="202"/>
        <v>0</v>
      </c>
      <c r="I2421" s="4">
        <v>201000</v>
      </c>
      <c r="J2421" s="4">
        <v>1000</v>
      </c>
      <c r="K2421" s="4">
        <f>+I2421*J2421</f>
        <v>201000000</v>
      </c>
      <c r="L2421" s="3">
        <f t="shared" si="203"/>
        <v>201000000</v>
      </c>
      <c r="M2421" s="3">
        <f t="shared" si="204"/>
        <v>0</v>
      </c>
    </row>
    <row r="2422" spans="1:13" x14ac:dyDescent="0.35">
      <c r="A2422" s="1">
        <v>43040</v>
      </c>
      <c r="B2422" t="s">
        <v>3379</v>
      </c>
      <c r="C2422" t="s">
        <v>3380</v>
      </c>
      <c r="D2422" s="1">
        <v>43067</v>
      </c>
      <c r="E2422" s="1">
        <v>47597</v>
      </c>
      <c r="F2422">
        <f t="shared" si="200"/>
        <v>12.41095890410959</v>
      </c>
      <c r="G2422">
        <f t="shared" si="201"/>
        <v>0</v>
      </c>
      <c r="H2422">
        <f t="shared" si="202"/>
        <v>1</v>
      </c>
      <c r="I2422" s="4">
        <v>880000</v>
      </c>
      <c r="J2422" s="4">
        <v>1000</v>
      </c>
      <c r="K2422" s="4">
        <f>+I2422*J2422</f>
        <v>880000000</v>
      </c>
      <c r="L2422" s="3">
        <f t="shared" si="203"/>
        <v>0</v>
      </c>
      <c r="M2422" s="3">
        <f t="shared" si="204"/>
        <v>880000000</v>
      </c>
    </row>
    <row r="2423" spans="1:13" x14ac:dyDescent="0.35">
      <c r="A2423" s="1">
        <v>43040</v>
      </c>
      <c r="B2423" t="s">
        <v>3381</v>
      </c>
      <c r="C2423" t="s">
        <v>3380</v>
      </c>
      <c r="D2423" s="1">
        <v>43067</v>
      </c>
      <c r="E2423" s="1">
        <v>47597</v>
      </c>
      <c r="F2423">
        <f t="shared" si="200"/>
        <v>12.41095890410959</v>
      </c>
      <c r="G2423">
        <f t="shared" si="201"/>
        <v>0</v>
      </c>
      <c r="H2423">
        <f t="shared" si="202"/>
        <v>1</v>
      </c>
      <c r="I2423" s="4">
        <v>1060000</v>
      </c>
      <c r="J2423" s="4">
        <v>1000</v>
      </c>
      <c r="K2423" s="4">
        <f>+I2423*J2423</f>
        <v>1060000000</v>
      </c>
      <c r="L2423" s="3">
        <f t="shared" si="203"/>
        <v>0</v>
      </c>
      <c r="M2423" s="3">
        <f t="shared" si="204"/>
        <v>1060000000</v>
      </c>
    </row>
    <row r="2424" spans="1:13" x14ac:dyDescent="0.35">
      <c r="A2424" s="1">
        <v>41609</v>
      </c>
      <c r="B2424" t="s">
        <v>3382</v>
      </c>
      <c r="C2424" t="s">
        <v>3383</v>
      </c>
      <c r="D2424" s="1">
        <v>41626</v>
      </c>
      <c r="E2424" s="1">
        <v>41991</v>
      </c>
      <c r="F2424">
        <f t="shared" si="200"/>
        <v>1</v>
      </c>
      <c r="G2424">
        <f t="shared" si="201"/>
        <v>1</v>
      </c>
      <c r="H2424">
        <f t="shared" si="202"/>
        <v>0</v>
      </c>
      <c r="I2424" s="4">
        <v>130</v>
      </c>
      <c r="J2424" s="4">
        <v>1000000</v>
      </c>
      <c r="K2424" s="4">
        <f>+I2424*J2424</f>
        <v>130000000</v>
      </c>
      <c r="L2424" s="3">
        <f t="shared" si="203"/>
        <v>130000000</v>
      </c>
      <c r="M2424" s="3">
        <f t="shared" si="204"/>
        <v>0</v>
      </c>
    </row>
    <row r="2425" spans="1:13" x14ac:dyDescent="0.35">
      <c r="A2425" s="1">
        <v>41944</v>
      </c>
      <c r="B2425" t="s">
        <v>3384</v>
      </c>
      <c r="C2425" t="s">
        <v>3383</v>
      </c>
      <c r="D2425" s="1">
        <v>41967</v>
      </c>
      <c r="E2425" s="1">
        <v>42332</v>
      </c>
      <c r="F2425">
        <f t="shared" si="200"/>
        <v>1</v>
      </c>
      <c r="G2425">
        <f t="shared" si="201"/>
        <v>1</v>
      </c>
      <c r="H2425">
        <f t="shared" si="202"/>
        <v>0</v>
      </c>
      <c r="I2425" s="4">
        <v>25000</v>
      </c>
      <c r="J2425" s="4">
        <v>10000</v>
      </c>
      <c r="K2425" s="4">
        <f>+I2425*J2425</f>
        <v>250000000</v>
      </c>
      <c r="L2425" s="3">
        <f t="shared" si="203"/>
        <v>250000000</v>
      </c>
      <c r="M2425" s="3">
        <f t="shared" si="204"/>
        <v>0</v>
      </c>
    </row>
    <row r="2426" spans="1:13" x14ac:dyDescent="0.35">
      <c r="A2426" s="1">
        <v>42064</v>
      </c>
      <c r="B2426" t="s">
        <v>3385</v>
      </c>
      <c r="C2426" t="s">
        <v>3386</v>
      </c>
      <c r="D2426" s="1">
        <v>42089</v>
      </c>
      <c r="E2426" s="1">
        <v>42747</v>
      </c>
      <c r="F2426">
        <f t="shared" si="200"/>
        <v>1.8027397260273972</v>
      </c>
      <c r="G2426">
        <f t="shared" si="201"/>
        <v>1</v>
      </c>
      <c r="H2426">
        <f t="shared" si="202"/>
        <v>0</v>
      </c>
      <c r="I2426" s="4">
        <v>12200</v>
      </c>
      <c r="J2426" s="4">
        <v>10000</v>
      </c>
      <c r="K2426" s="4">
        <f>+I2426*J2426</f>
        <v>122000000</v>
      </c>
      <c r="L2426" s="3">
        <f t="shared" si="203"/>
        <v>122000000</v>
      </c>
      <c r="M2426" s="3">
        <f t="shared" si="204"/>
        <v>0</v>
      </c>
    </row>
    <row r="2427" spans="1:13" x14ac:dyDescent="0.35">
      <c r="A2427" s="1">
        <v>41974</v>
      </c>
      <c r="B2427" t="s">
        <v>3387</v>
      </c>
      <c r="C2427" t="s">
        <v>3388</v>
      </c>
      <c r="D2427" s="1">
        <v>41990</v>
      </c>
      <c r="E2427" s="1">
        <v>44547</v>
      </c>
      <c r="F2427">
        <f t="shared" si="200"/>
        <v>7.0054794520547947</v>
      </c>
      <c r="G2427">
        <f t="shared" si="201"/>
        <v>0</v>
      </c>
      <c r="H2427">
        <f t="shared" si="202"/>
        <v>1</v>
      </c>
      <c r="I2427" s="4">
        <v>375</v>
      </c>
      <c r="J2427" s="4">
        <v>1000000</v>
      </c>
      <c r="K2427" s="4">
        <f>+I2427*J2427</f>
        <v>375000000</v>
      </c>
      <c r="L2427" s="3">
        <f t="shared" si="203"/>
        <v>0</v>
      </c>
      <c r="M2427" s="3">
        <f t="shared" si="204"/>
        <v>375000000</v>
      </c>
    </row>
    <row r="2428" spans="1:13" x14ac:dyDescent="0.35">
      <c r="A2428" s="1">
        <v>42552</v>
      </c>
      <c r="B2428" t="s">
        <v>3389</v>
      </c>
      <c r="C2428" t="s">
        <v>3390</v>
      </c>
      <c r="D2428" s="1">
        <v>42563</v>
      </c>
      <c r="E2428" s="1">
        <v>44377</v>
      </c>
      <c r="F2428">
        <f t="shared" si="200"/>
        <v>4.9698630136986299</v>
      </c>
      <c r="G2428">
        <f t="shared" si="201"/>
        <v>1</v>
      </c>
      <c r="H2428">
        <f t="shared" si="202"/>
        <v>0</v>
      </c>
      <c r="I2428" s="4">
        <v>121250</v>
      </c>
      <c r="J2428" s="4">
        <v>1000</v>
      </c>
      <c r="K2428" s="4">
        <f>+I2428*J2428</f>
        <v>121250000</v>
      </c>
      <c r="L2428" s="3">
        <f t="shared" si="203"/>
        <v>121250000</v>
      </c>
      <c r="M2428" s="3">
        <f t="shared" si="204"/>
        <v>0</v>
      </c>
    </row>
    <row r="2429" spans="1:13" x14ac:dyDescent="0.35">
      <c r="A2429" s="1">
        <v>42552</v>
      </c>
      <c r="B2429" t="s">
        <v>3391</v>
      </c>
      <c r="C2429" t="s">
        <v>3390</v>
      </c>
      <c r="D2429" s="1">
        <v>42563</v>
      </c>
      <c r="E2429" s="1">
        <v>43658</v>
      </c>
      <c r="F2429">
        <f t="shared" si="200"/>
        <v>3</v>
      </c>
      <c r="G2429">
        <f t="shared" si="201"/>
        <v>1</v>
      </c>
      <c r="H2429">
        <f t="shared" si="202"/>
        <v>0</v>
      </c>
      <c r="I2429" s="4">
        <v>22500</v>
      </c>
      <c r="J2429" s="4">
        <v>1000</v>
      </c>
      <c r="K2429" s="4">
        <f>+I2429*J2429</f>
        <v>22500000</v>
      </c>
      <c r="L2429" s="3">
        <f t="shared" si="203"/>
        <v>22500000</v>
      </c>
      <c r="M2429" s="3">
        <f t="shared" si="204"/>
        <v>0</v>
      </c>
    </row>
    <row r="2430" spans="1:13" x14ac:dyDescent="0.35">
      <c r="A2430" s="1">
        <v>42552</v>
      </c>
      <c r="B2430" t="s">
        <v>3392</v>
      </c>
      <c r="C2430" t="s">
        <v>3390</v>
      </c>
      <c r="D2430" s="1">
        <v>42563</v>
      </c>
      <c r="E2430" s="1">
        <v>44377</v>
      </c>
      <c r="F2430">
        <f t="shared" si="200"/>
        <v>4.9698630136986299</v>
      </c>
      <c r="G2430">
        <f t="shared" si="201"/>
        <v>1</v>
      </c>
      <c r="H2430">
        <f t="shared" si="202"/>
        <v>0</v>
      </c>
      <c r="I2430" s="4">
        <v>121250</v>
      </c>
      <c r="J2430" s="4">
        <v>1000</v>
      </c>
      <c r="K2430" s="4">
        <f>+I2430*J2430</f>
        <v>121250000</v>
      </c>
      <c r="L2430" s="3">
        <f t="shared" si="203"/>
        <v>121250000</v>
      </c>
      <c r="M2430" s="3">
        <f t="shared" si="204"/>
        <v>0</v>
      </c>
    </row>
    <row r="2431" spans="1:13" x14ac:dyDescent="0.35">
      <c r="A2431" s="1">
        <v>41548</v>
      </c>
      <c r="B2431" t="s">
        <v>3393</v>
      </c>
      <c r="C2431" t="s">
        <v>3394</v>
      </c>
      <c r="D2431" s="1">
        <v>41576</v>
      </c>
      <c r="E2431" s="1">
        <v>43047</v>
      </c>
      <c r="F2431">
        <f t="shared" si="200"/>
        <v>4.0301369863013701</v>
      </c>
      <c r="G2431">
        <f t="shared" si="201"/>
        <v>1</v>
      </c>
      <c r="H2431">
        <f t="shared" si="202"/>
        <v>0</v>
      </c>
      <c r="I2431" s="4">
        <v>57</v>
      </c>
      <c r="J2431" s="4">
        <v>1000000</v>
      </c>
      <c r="K2431" s="4">
        <f>+I2431*J2431</f>
        <v>57000000</v>
      </c>
      <c r="L2431" s="3">
        <f t="shared" si="203"/>
        <v>57000000</v>
      </c>
      <c r="M2431" s="3">
        <f t="shared" si="204"/>
        <v>0</v>
      </c>
    </row>
    <row r="2432" spans="1:13" x14ac:dyDescent="0.35">
      <c r="A2432" s="1">
        <v>41548</v>
      </c>
      <c r="B2432" t="s">
        <v>3395</v>
      </c>
      <c r="C2432" t="s">
        <v>3394</v>
      </c>
      <c r="D2432" s="1">
        <v>41576</v>
      </c>
      <c r="E2432" s="1">
        <v>43412</v>
      </c>
      <c r="F2432">
        <f t="shared" si="200"/>
        <v>5.0301369863013701</v>
      </c>
      <c r="G2432">
        <f t="shared" si="201"/>
        <v>0</v>
      </c>
      <c r="H2432">
        <f t="shared" si="202"/>
        <v>1</v>
      </c>
      <c r="I2432" s="4">
        <v>158</v>
      </c>
      <c r="J2432" s="4">
        <v>1000000</v>
      </c>
      <c r="K2432" s="4">
        <f>+I2432*J2432</f>
        <v>158000000</v>
      </c>
      <c r="L2432" s="3">
        <f t="shared" si="203"/>
        <v>0</v>
      </c>
      <c r="M2432" s="3">
        <f t="shared" si="204"/>
        <v>158000000</v>
      </c>
    </row>
    <row r="2433" spans="1:13" x14ac:dyDescent="0.35">
      <c r="A2433" s="1">
        <v>41548</v>
      </c>
      <c r="B2433" t="s">
        <v>3396</v>
      </c>
      <c r="C2433" t="s">
        <v>3394</v>
      </c>
      <c r="D2433" s="1">
        <v>41576</v>
      </c>
      <c r="E2433" s="1">
        <v>43777</v>
      </c>
      <c r="F2433">
        <f t="shared" si="200"/>
        <v>6.0301369863013701</v>
      </c>
      <c r="G2433">
        <f t="shared" si="201"/>
        <v>0</v>
      </c>
      <c r="H2433">
        <f t="shared" si="202"/>
        <v>1</v>
      </c>
      <c r="I2433" s="4">
        <v>158</v>
      </c>
      <c r="J2433" s="4">
        <v>1000000</v>
      </c>
      <c r="K2433" s="4">
        <f>+I2433*J2433</f>
        <v>158000000</v>
      </c>
      <c r="L2433" s="3">
        <f t="shared" si="203"/>
        <v>0</v>
      </c>
      <c r="M2433" s="3">
        <f t="shared" si="204"/>
        <v>158000000</v>
      </c>
    </row>
    <row r="2434" spans="1:13" x14ac:dyDescent="0.35">
      <c r="A2434" s="1">
        <v>41548</v>
      </c>
      <c r="B2434" t="s">
        <v>3397</v>
      </c>
      <c r="C2434" t="s">
        <v>3394</v>
      </c>
      <c r="D2434" s="1">
        <v>41576</v>
      </c>
      <c r="E2434" s="1">
        <v>44143</v>
      </c>
      <c r="F2434">
        <f t="shared" si="200"/>
        <v>7.0328767123287674</v>
      </c>
      <c r="G2434">
        <f t="shared" si="201"/>
        <v>0</v>
      </c>
      <c r="H2434">
        <f t="shared" si="202"/>
        <v>1</v>
      </c>
      <c r="I2434" s="4">
        <v>145</v>
      </c>
      <c r="J2434" s="4">
        <v>1000000</v>
      </c>
      <c r="K2434" s="4">
        <f>+I2434*J2434</f>
        <v>145000000</v>
      </c>
      <c r="L2434" s="3">
        <f t="shared" si="203"/>
        <v>0</v>
      </c>
      <c r="M2434" s="3">
        <f t="shared" si="204"/>
        <v>145000000</v>
      </c>
    </row>
    <row r="2435" spans="1:13" x14ac:dyDescent="0.35">
      <c r="A2435" s="1">
        <v>42491</v>
      </c>
      <c r="B2435" t="s">
        <v>3398</v>
      </c>
      <c r="C2435" t="s">
        <v>3399</v>
      </c>
      <c r="D2435" s="1">
        <v>42513</v>
      </c>
      <c r="E2435" s="1">
        <v>43001</v>
      </c>
      <c r="F2435">
        <f t="shared" ref="F2435:F2498" si="205">(E2435-D2435)/365</f>
        <v>1.3369863013698631</v>
      </c>
      <c r="G2435">
        <f t="shared" ref="G2435:G2498" si="206">IF(F2435&lt;5,1,)</f>
        <v>1</v>
      </c>
      <c r="H2435">
        <f t="shared" ref="H2435:H2498" si="207">IF(F2435&gt;=5,1,0)</f>
        <v>0</v>
      </c>
      <c r="I2435" s="4">
        <v>410</v>
      </c>
      <c r="J2435" s="4">
        <v>100000</v>
      </c>
      <c r="K2435" s="4">
        <f>+I2435*J2435</f>
        <v>41000000</v>
      </c>
      <c r="L2435" s="3">
        <f t="shared" ref="L2435:L2498" si="208">+K2435*G2435</f>
        <v>41000000</v>
      </c>
      <c r="M2435" s="3">
        <f t="shared" ref="M2435:M2498" si="209">+K2435*H2435</f>
        <v>0</v>
      </c>
    </row>
    <row r="2436" spans="1:13" x14ac:dyDescent="0.35">
      <c r="A2436" s="1">
        <v>42491</v>
      </c>
      <c r="B2436" t="s">
        <v>3400</v>
      </c>
      <c r="C2436" t="s">
        <v>3399</v>
      </c>
      <c r="D2436" s="1">
        <v>42513</v>
      </c>
      <c r="E2436" s="1">
        <v>43001</v>
      </c>
      <c r="F2436">
        <f t="shared" si="205"/>
        <v>1.3369863013698631</v>
      </c>
      <c r="G2436">
        <f t="shared" si="206"/>
        <v>1</v>
      </c>
      <c r="H2436">
        <f t="shared" si="207"/>
        <v>0</v>
      </c>
      <c r="I2436" s="4">
        <v>310</v>
      </c>
      <c r="J2436" s="4">
        <v>100000</v>
      </c>
      <c r="K2436" s="4">
        <f>+I2436*J2436</f>
        <v>31000000</v>
      </c>
      <c r="L2436" s="3">
        <f t="shared" si="208"/>
        <v>31000000</v>
      </c>
      <c r="M2436" s="3">
        <f t="shared" si="209"/>
        <v>0</v>
      </c>
    </row>
    <row r="2437" spans="1:13" x14ac:dyDescent="0.35">
      <c r="A2437" s="1">
        <v>41671</v>
      </c>
      <c r="B2437" t="s">
        <v>3401</v>
      </c>
      <c r="C2437" t="s">
        <v>3402</v>
      </c>
      <c r="D2437" s="1">
        <v>41680</v>
      </c>
      <c r="E2437" s="1">
        <v>42957</v>
      </c>
      <c r="F2437">
        <f t="shared" si="205"/>
        <v>3.4986301369863013</v>
      </c>
      <c r="G2437">
        <f t="shared" si="206"/>
        <v>1</v>
      </c>
      <c r="H2437">
        <f t="shared" si="207"/>
        <v>0</v>
      </c>
      <c r="I2437" s="4">
        <v>6030</v>
      </c>
      <c r="J2437" s="4">
        <v>10000</v>
      </c>
      <c r="K2437" s="4">
        <f>+I2437*J2437</f>
        <v>60300000</v>
      </c>
      <c r="L2437" s="3">
        <f t="shared" si="208"/>
        <v>60300000</v>
      </c>
      <c r="M2437" s="3">
        <f t="shared" si="209"/>
        <v>0</v>
      </c>
    </row>
    <row r="2438" spans="1:13" x14ac:dyDescent="0.35">
      <c r="A2438" s="1">
        <v>44440</v>
      </c>
      <c r="B2438" t="s">
        <v>3403</v>
      </c>
      <c r="C2438" t="s">
        <v>3404</v>
      </c>
      <c r="D2438" s="1">
        <v>44467</v>
      </c>
      <c r="E2438" s="1">
        <v>46293</v>
      </c>
      <c r="F2438">
        <f t="shared" si="205"/>
        <v>5.0027397260273974</v>
      </c>
      <c r="G2438">
        <f t="shared" si="206"/>
        <v>0</v>
      </c>
      <c r="H2438">
        <f t="shared" si="207"/>
        <v>1</v>
      </c>
      <c r="I2438" s="4">
        <v>265000</v>
      </c>
      <c r="J2438" s="4">
        <v>1000</v>
      </c>
      <c r="K2438" s="4">
        <f>+I2438*J2438</f>
        <v>265000000</v>
      </c>
      <c r="L2438" s="3">
        <f t="shared" si="208"/>
        <v>0</v>
      </c>
      <c r="M2438" s="3">
        <f t="shared" si="209"/>
        <v>265000000</v>
      </c>
    </row>
    <row r="2439" spans="1:13" x14ac:dyDescent="0.35">
      <c r="A2439" s="1">
        <v>41671</v>
      </c>
      <c r="B2439" t="s">
        <v>3405</v>
      </c>
      <c r="C2439" t="s">
        <v>3406</v>
      </c>
      <c r="D2439" s="1">
        <v>41680</v>
      </c>
      <c r="E2439" s="1">
        <v>42957</v>
      </c>
      <c r="F2439">
        <f t="shared" si="205"/>
        <v>3.4986301369863013</v>
      </c>
      <c r="G2439">
        <f t="shared" si="206"/>
        <v>1</v>
      </c>
      <c r="H2439">
        <f t="shared" si="207"/>
        <v>0</v>
      </c>
      <c r="I2439" s="4">
        <v>7721</v>
      </c>
      <c r="J2439" s="4">
        <v>10000</v>
      </c>
      <c r="K2439" s="4">
        <f>+I2439*J2439</f>
        <v>77210000</v>
      </c>
      <c r="L2439" s="3">
        <f t="shared" si="208"/>
        <v>77210000</v>
      </c>
      <c r="M2439" s="3">
        <f t="shared" si="209"/>
        <v>0</v>
      </c>
    </row>
    <row r="2440" spans="1:13" x14ac:dyDescent="0.35">
      <c r="A2440" s="1">
        <v>41671</v>
      </c>
      <c r="B2440" t="s">
        <v>3407</v>
      </c>
      <c r="C2440" t="s">
        <v>3408</v>
      </c>
      <c r="D2440" s="1">
        <v>41680</v>
      </c>
      <c r="E2440" s="1">
        <v>42957</v>
      </c>
      <c r="F2440">
        <f t="shared" si="205"/>
        <v>3.4986301369863013</v>
      </c>
      <c r="G2440">
        <f t="shared" si="206"/>
        <v>1</v>
      </c>
      <c r="H2440">
        <f t="shared" si="207"/>
        <v>0</v>
      </c>
      <c r="I2440" s="4">
        <v>6468</v>
      </c>
      <c r="J2440" s="4">
        <v>10000</v>
      </c>
      <c r="K2440" s="4">
        <f>+I2440*J2440</f>
        <v>64680000</v>
      </c>
      <c r="L2440" s="3">
        <f t="shared" si="208"/>
        <v>64680000</v>
      </c>
      <c r="M2440" s="3">
        <f t="shared" si="209"/>
        <v>0</v>
      </c>
    </row>
    <row r="2441" spans="1:13" x14ac:dyDescent="0.35">
      <c r="A2441" s="1">
        <v>41061</v>
      </c>
      <c r="B2441" t="s">
        <v>3409</v>
      </c>
      <c r="C2441" t="s">
        <v>3410</v>
      </c>
      <c r="D2441" s="1">
        <v>41085</v>
      </c>
      <c r="E2441" s="1">
        <v>42911</v>
      </c>
      <c r="F2441">
        <f t="shared" si="205"/>
        <v>5.0027397260273974</v>
      </c>
      <c r="G2441">
        <f t="shared" si="206"/>
        <v>0</v>
      </c>
      <c r="H2441">
        <f t="shared" si="207"/>
        <v>1</v>
      </c>
      <c r="I2441" s="4">
        <v>5000</v>
      </c>
      <c r="J2441" s="4">
        <v>10000</v>
      </c>
      <c r="K2441" s="4">
        <f>+I2441*J2441</f>
        <v>50000000</v>
      </c>
      <c r="L2441" s="3">
        <f t="shared" si="208"/>
        <v>0</v>
      </c>
      <c r="M2441" s="3">
        <f t="shared" si="209"/>
        <v>50000000</v>
      </c>
    </row>
    <row r="2442" spans="1:13" x14ac:dyDescent="0.35">
      <c r="A2442" s="1">
        <v>41944</v>
      </c>
      <c r="B2442" t="s">
        <v>3411</v>
      </c>
      <c r="C2442" t="s">
        <v>3410</v>
      </c>
      <c r="D2442" s="1">
        <v>41953</v>
      </c>
      <c r="E2442" s="1">
        <v>43414</v>
      </c>
      <c r="F2442">
        <f t="shared" si="205"/>
        <v>4.0027397260273974</v>
      </c>
      <c r="G2442">
        <f t="shared" si="206"/>
        <v>1</v>
      </c>
      <c r="H2442">
        <f t="shared" si="207"/>
        <v>0</v>
      </c>
      <c r="I2442" s="4">
        <v>9000</v>
      </c>
      <c r="J2442" s="4">
        <v>10000</v>
      </c>
      <c r="K2442" s="4">
        <f>+I2442*J2442</f>
        <v>90000000</v>
      </c>
      <c r="L2442" s="3">
        <f t="shared" si="208"/>
        <v>90000000</v>
      </c>
      <c r="M2442" s="3">
        <f t="shared" si="209"/>
        <v>0</v>
      </c>
    </row>
    <row r="2443" spans="1:13" x14ac:dyDescent="0.35">
      <c r="A2443" s="1">
        <v>40909</v>
      </c>
      <c r="B2443" t="s">
        <v>3412</v>
      </c>
      <c r="C2443" t="s">
        <v>3413</v>
      </c>
      <c r="D2443" s="1">
        <v>40921</v>
      </c>
      <c r="E2443" s="1">
        <v>41652</v>
      </c>
      <c r="F2443">
        <f t="shared" si="205"/>
        <v>2.0027397260273974</v>
      </c>
      <c r="G2443">
        <f t="shared" si="206"/>
        <v>1</v>
      </c>
      <c r="H2443">
        <f t="shared" si="207"/>
        <v>0</v>
      </c>
      <c r="I2443" s="4">
        <v>40000</v>
      </c>
      <c r="J2443" s="4">
        <v>10000</v>
      </c>
      <c r="K2443" s="4">
        <f>+I2443*J2443</f>
        <v>400000000</v>
      </c>
      <c r="L2443" s="3">
        <f t="shared" si="208"/>
        <v>400000000</v>
      </c>
      <c r="M2443" s="3">
        <f t="shared" si="209"/>
        <v>0</v>
      </c>
    </row>
    <row r="2444" spans="1:13" x14ac:dyDescent="0.35">
      <c r="A2444" s="1">
        <v>41671</v>
      </c>
      <c r="B2444" t="s">
        <v>3414</v>
      </c>
      <c r="C2444" t="s">
        <v>3413</v>
      </c>
      <c r="D2444" s="1">
        <v>41698</v>
      </c>
      <c r="E2444" s="1">
        <v>43889</v>
      </c>
      <c r="F2444">
        <f t="shared" si="205"/>
        <v>6.0027397260273974</v>
      </c>
      <c r="G2444">
        <f t="shared" si="206"/>
        <v>0</v>
      </c>
      <c r="H2444">
        <f t="shared" si="207"/>
        <v>1</v>
      </c>
      <c r="I2444" s="4">
        <v>74500</v>
      </c>
      <c r="J2444" s="4">
        <v>10000</v>
      </c>
      <c r="K2444" s="4">
        <f>+I2444*J2444</f>
        <v>745000000</v>
      </c>
      <c r="L2444" s="3">
        <f t="shared" si="208"/>
        <v>0</v>
      </c>
      <c r="M2444" s="3">
        <f t="shared" si="209"/>
        <v>745000000</v>
      </c>
    </row>
    <row r="2445" spans="1:13" x14ac:dyDescent="0.35">
      <c r="A2445" s="1">
        <v>41548</v>
      </c>
      <c r="B2445" t="s">
        <v>3415</v>
      </c>
      <c r="C2445" t="s">
        <v>333</v>
      </c>
      <c r="D2445" s="1">
        <v>41551</v>
      </c>
      <c r="E2445" s="1">
        <v>42189</v>
      </c>
      <c r="F2445">
        <f t="shared" si="205"/>
        <v>1.747945205479452</v>
      </c>
      <c r="G2445">
        <f t="shared" si="206"/>
        <v>1</v>
      </c>
      <c r="H2445">
        <f t="shared" si="207"/>
        <v>0</v>
      </c>
      <c r="I2445" s="4">
        <v>20000</v>
      </c>
      <c r="J2445" s="4">
        <v>10000</v>
      </c>
      <c r="K2445" s="4">
        <f>+I2445*J2445</f>
        <v>200000000</v>
      </c>
      <c r="L2445" s="3">
        <f t="shared" si="208"/>
        <v>200000000</v>
      </c>
      <c r="M2445" s="3">
        <f t="shared" si="209"/>
        <v>0</v>
      </c>
    </row>
    <row r="2446" spans="1:13" x14ac:dyDescent="0.35">
      <c r="A2446" s="1">
        <v>41913</v>
      </c>
      <c r="B2446" t="s">
        <v>3416</v>
      </c>
      <c r="C2446" t="s">
        <v>333</v>
      </c>
      <c r="D2446" s="1">
        <v>41913</v>
      </c>
      <c r="E2446" s="1">
        <v>43009</v>
      </c>
      <c r="F2446">
        <f t="shared" si="205"/>
        <v>3.0027397260273974</v>
      </c>
      <c r="G2446">
        <f t="shared" si="206"/>
        <v>1</v>
      </c>
      <c r="H2446">
        <f t="shared" si="207"/>
        <v>0</v>
      </c>
      <c r="I2446" s="4">
        <v>30000</v>
      </c>
      <c r="J2446" s="4">
        <v>10000</v>
      </c>
      <c r="K2446" s="4">
        <f>+I2446*J2446</f>
        <v>300000000</v>
      </c>
      <c r="L2446" s="3">
        <f t="shared" si="208"/>
        <v>300000000</v>
      </c>
      <c r="M2446" s="3">
        <f t="shared" si="209"/>
        <v>0</v>
      </c>
    </row>
    <row r="2447" spans="1:13" x14ac:dyDescent="0.35">
      <c r="A2447" s="1">
        <v>42156</v>
      </c>
      <c r="B2447" t="s">
        <v>3417</v>
      </c>
      <c r="C2447" t="s">
        <v>333</v>
      </c>
      <c r="D2447" s="1">
        <v>42174</v>
      </c>
      <c r="E2447" s="1">
        <v>42723</v>
      </c>
      <c r="F2447">
        <f t="shared" si="205"/>
        <v>1.5041095890410958</v>
      </c>
      <c r="G2447">
        <f t="shared" si="206"/>
        <v>1</v>
      </c>
      <c r="H2447">
        <f t="shared" si="207"/>
        <v>0</v>
      </c>
      <c r="I2447" s="4">
        <v>75000</v>
      </c>
      <c r="J2447" s="4">
        <v>10000</v>
      </c>
      <c r="K2447" s="4">
        <f>+I2447*J2447</f>
        <v>750000000</v>
      </c>
      <c r="L2447" s="3">
        <f t="shared" si="208"/>
        <v>750000000</v>
      </c>
      <c r="M2447" s="3">
        <f t="shared" si="209"/>
        <v>0</v>
      </c>
    </row>
    <row r="2448" spans="1:13" x14ac:dyDescent="0.35">
      <c r="A2448" s="1">
        <v>43132</v>
      </c>
      <c r="B2448" t="s">
        <v>3418</v>
      </c>
      <c r="C2448" t="s">
        <v>667</v>
      </c>
      <c r="D2448" s="1">
        <v>43136</v>
      </c>
      <c r="E2448" s="1">
        <v>49365</v>
      </c>
      <c r="F2448">
        <f t="shared" si="205"/>
        <v>17.065753424657533</v>
      </c>
      <c r="G2448">
        <f t="shared" si="206"/>
        <v>0</v>
      </c>
      <c r="H2448">
        <f t="shared" si="207"/>
        <v>1</v>
      </c>
      <c r="I2448" s="4">
        <v>4168602</v>
      </c>
      <c r="J2448" s="4">
        <v>1000</v>
      </c>
      <c r="K2448" s="4">
        <f>+I2448*J2448</f>
        <v>4168602000</v>
      </c>
      <c r="L2448" s="3">
        <f t="shared" si="208"/>
        <v>0</v>
      </c>
      <c r="M2448" s="3">
        <f t="shared" si="209"/>
        <v>4168602000</v>
      </c>
    </row>
    <row r="2449" spans="1:13" x14ac:dyDescent="0.35">
      <c r="A2449" s="1">
        <v>43586</v>
      </c>
      <c r="B2449" t="s">
        <v>3419</v>
      </c>
      <c r="C2449" t="s">
        <v>3420</v>
      </c>
      <c r="D2449" s="1">
        <v>43600</v>
      </c>
      <c r="E2449" s="1">
        <v>45427</v>
      </c>
      <c r="F2449">
        <f t="shared" si="205"/>
        <v>5.0054794520547947</v>
      </c>
      <c r="G2449">
        <f t="shared" si="206"/>
        <v>0</v>
      </c>
      <c r="H2449">
        <f t="shared" si="207"/>
        <v>1</v>
      </c>
      <c r="I2449" s="4">
        <v>308600</v>
      </c>
      <c r="J2449" s="4">
        <v>1000</v>
      </c>
      <c r="K2449" s="4">
        <f>+I2449*J2449</f>
        <v>308600000</v>
      </c>
      <c r="L2449" s="3">
        <f t="shared" si="208"/>
        <v>0</v>
      </c>
      <c r="M2449" s="3">
        <f t="shared" si="209"/>
        <v>308600000</v>
      </c>
    </row>
    <row r="2450" spans="1:13" x14ac:dyDescent="0.35">
      <c r="A2450" s="1">
        <v>44256</v>
      </c>
      <c r="B2450" t="s">
        <v>3421</v>
      </c>
      <c r="C2450" t="s">
        <v>3420</v>
      </c>
      <c r="D2450" s="1">
        <v>44270</v>
      </c>
      <c r="E2450" s="1">
        <v>47192</v>
      </c>
      <c r="F2450">
        <f t="shared" si="205"/>
        <v>8.0054794520547947</v>
      </c>
      <c r="G2450">
        <f t="shared" si="206"/>
        <v>0</v>
      </c>
      <c r="H2450">
        <f t="shared" si="207"/>
        <v>1</v>
      </c>
      <c r="I2450" s="4">
        <v>1050000</v>
      </c>
      <c r="J2450" s="4">
        <v>1000</v>
      </c>
      <c r="K2450" s="4">
        <f>+I2450*J2450</f>
        <v>1050000000</v>
      </c>
      <c r="L2450" s="3">
        <f t="shared" si="208"/>
        <v>0</v>
      </c>
      <c r="M2450" s="3">
        <f t="shared" si="209"/>
        <v>1050000000</v>
      </c>
    </row>
    <row r="2451" spans="1:13" x14ac:dyDescent="0.35">
      <c r="A2451" s="1">
        <v>43586</v>
      </c>
      <c r="B2451" t="s">
        <v>3422</v>
      </c>
      <c r="C2451" t="s">
        <v>3420</v>
      </c>
      <c r="D2451" s="1">
        <v>43600</v>
      </c>
      <c r="E2451" s="1">
        <v>46157</v>
      </c>
      <c r="F2451">
        <f t="shared" si="205"/>
        <v>7.0054794520547947</v>
      </c>
      <c r="G2451">
        <f t="shared" si="206"/>
        <v>0</v>
      </c>
      <c r="H2451">
        <f t="shared" si="207"/>
        <v>1</v>
      </c>
      <c r="I2451" s="4">
        <v>168000</v>
      </c>
      <c r="J2451" s="4">
        <v>1000</v>
      </c>
      <c r="K2451" s="4">
        <f>+I2451*J2451</f>
        <v>168000000</v>
      </c>
      <c r="L2451" s="3">
        <f t="shared" si="208"/>
        <v>0</v>
      </c>
      <c r="M2451" s="3">
        <f t="shared" si="209"/>
        <v>168000000</v>
      </c>
    </row>
    <row r="2452" spans="1:13" x14ac:dyDescent="0.35">
      <c r="A2452" s="1">
        <v>43586</v>
      </c>
      <c r="B2452" t="s">
        <v>3423</v>
      </c>
      <c r="C2452" t="s">
        <v>3420</v>
      </c>
      <c r="D2452" s="1">
        <v>43600</v>
      </c>
      <c r="E2452" s="1">
        <v>46157</v>
      </c>
      <c r="F2452">
        <f t="shared" si="205"/>
        <v>7.0054794520547947</v>
      </c>
      <c r="G2452">
        <f t="shared" si="206"/>
        <v>0</v>
      </c>
      <c r="H2452">
        <f t="shared" si="207"/>
        <v>1</v>
      </c>
      <c r="I2452" s="4">
        <v>183400</v>
      </c>
      <c r="J2452" s="4">
        <v>1000</v>
      </c>
      <c r="K2452" s="4">
        <f>+I2452*J2452</f>
        <v>183400000</v>
      </c>
      <c r="L2452" s="3">
        <f t="shared" si="208"/>
        <v>0</v>
      </c>
      <c r="M2452" s="3">
        <f t="shared" si="209"/>
        <v>183400000</v>
      </c>
    </row>
    <row r="2453" spans="1:13" x14ac:dyDescent="0.35">
      <c r="A2453" s="1">
        <v>42795</v>
      </c>
      <c r="B2453" t="s">
        <v>3424</v>
      </c>
      <c r="C2453" t="s">
        <v>3425</v>
      </c>
      <c r="D2453" s="1">
        <v>42795</v>
      </c>
      <c r="E2453" s="1">
        <v>43160</v>
      </c>
      <c r="F2453">
        <f t="shared" si="205"/>
        <v>1</v>
      </c>
      <c r="G2453">
        <f t="shared" si="206"/>
        <v>1</v>
      </c>
      <c r="H2453">
        <f t="shared" si="207"/>
        <v>0</v>
      </c>
      <c r="I2453" s="4">
        <v>8000</v>
      </c>
      <c r="J2453" s="4">
        <v>10000</v>
      </c>
      <c r="K2453" s="4">
        <f>+I2453*J2453</f>
        <v>80000000</v>
      </c>
      <c r="L2453" s="3">
        <f t="shared" si="208"/>
        <v>80000000</v>
      </c>
      <c r="M2453" s="3">
        <f t="shared" si="209"/>
        <v>0</v>
      </c>
    </row>
    <row r="2454" spans="1:13" x14ac:dyDescent="0.35">
      <c r="A2454" s="1">
        <v>40969</v>
      </c>
      <c r="B2454" t="s">
        <v>3426</v>
      </c>
      <c r="C2454" t="s">
        <v>3427</v>
      </c>
      <c r="D2454" s="1">
        <v>40981</v>
      </c>
      <c r="E2454" s="1">
        <v>42471</v>
      </c>
      <c r="F2454">
        <f t="shared" si="205"/>
        <v>4.0821917808219181</v>
      </c>
      <c r="G2454">
        <f t="shared" si="206"/>
        <v>1</v>
      </c>
      <c r="H2454">
        <f t="shared" si="207"/>
        <v>0</v>
      </c>
      <c r="I2454" s="4">
        <v>100</v>
      </c>
      <c r="J2454" s="4">
        <v>1000000</v>
      </c>
      <c r="K2454" s="4">
        <f>+I2454*J2454</f>
        <v>100000000</v>
      </c>
      <c r="L2454" s="3">
        <f t="shared" si="208"/>
        <v>100000000</v>
      </c>
      <c r="M2454" s="3">
        <f t="shared" si="209"/>
        <v>0</v>
      </c>
    </row>
    <row r="2455" spans="1:13" x14ac:dyDescent="0.35">
      <c r="A2455" s="1">
        <v>44348</v>
      </c>
      <c r="B2455" t="s">
        <v>3428</v>
      </c>
      <c r="C2455" t="s">
        <v>3429</v>
      </c>
      <c r="D2455" s="1">
        <v>44368</v>
      </c>
      <c r="E2455" s="1">
        <v>45809</v>
      </c>
      <c r="F2455">
        <f t="shared" si="205"/>
        <v>3.9479452054794519</v>
      </c>
      <c r="G2455">
        <f t="shared" si="206"/>
        <v>1</v>
      </c>
      <c r="H2455">
        <f t="shared" si="207"/>
        <v>0</v>
      </c>
      <c r="I2455" s="4">
        <v>150000</v>
      </c>
      <c r="J2455" s="4">
        <v>1000</v>
      </c>
      <c r="K2455" s="4">
        <f>+I2455*J2455</f>
        <v>150000000</v>
      </c>
      <c r="L2455" s="3">
        <f t="shared" si="208"/>
        <v>150000000</v>
      </c>
      <c r="M2455" s="3">
        <f t="shared" si="209"/>
        <v>0</v>
      </c>
    </row>
    <row r="2456" spans="1:13" x14ac:dyDescent="0.35">
      <c r="A2456" s="1">
        <v>41456</v>
      </c>
      <c r="B2456" t="s">
        <v>3430</v>
      </c>
      <c r="C2456" t="s">
        <v>3431</v>
      </c>
      <c r="D2456" s="1">
        <v>41470</v>
      </c>
      <c r="E2456" s="1">
        <v>43296</v>
      </c>
      <c r="F2456">
        <f t="shared" si="205"/>
        <v>5.0027397260273974</v>
      </c>
      <c r="G2456">
        <f t="shared" si="206"/>
        <v>0</v>
      </c>
      <c r="H2456">
        <f t="shared" si="207"/>
        <v>1</v>
      </c>
      <c r="I2456" s="4">
        <v>6000</v>
      </c>
      <c r="J2456" s="4">
        <v>10000</v>
      </c>
      <c r="K2456" s="4">
        <f>+I2456*J2456</f>
        <v>60000000</v>
      </c>
      <c r="L2456" s="3">
        <f t="shared" si="208"/>
        <v>0</v>
      </c>
      <c r="M2456" s="3">
        <f t="shared" si="209"/>
        <v>60000000</v>
      </c>
    </row>
    <row r="2457" spans="1:13" x14ac:dyDescent="0.35">
      <c r="A2457" s="1">
        <v>42095</v>
      </c>
      <c r="B2457" t="s">
        <v>3432</v>
      </c>
      <c r="C2457" t="s">
        <v>3431</v>
      </c>
      <c r="D2457" s="1">
        <v>42111</v>
      </c>
      <c r="E2457" s="1">
        <v>43938</v>
      </c>
      <c r="F2457">
        <f t="shared" si="205"/>
        <v>5.0054794520547947</v>
      </c>
      <c r="G2457">
        <f t="shared" si="206"/>
        <v>0</v>
      </c>
      <c r="H2457">
        <f t="shared" si="207"/>
        <v>1</v>
      </c>
      <c r="I2457" s="4">
        <v>130</v>
      </c>
      <c r="J2457" s="4">
        <v>1000000</v>
      </c>
      <c r="K2457" s="4">
        <f>+I2457*J2457</f>
        <v>130000000</v>
      </c>
      <c r="L2457" s="3">
        <f t="shared" si="208"/>
        <v>0</v>
      </c>
      <c r="M2457" s="3">
        <f t="shared" si="209"/>
        <v>130000000</v>
      </c>
    </row>
    <row r="2458" spans="1:13" x14ac:dyDescent="0.35">
      <c r="A2458" s="1">
        <v>43009</v>
      </c>
      <c r="B2458" t="s">
        <v>3433</v>
      </c>
      <c r="C2458" t="s">
        <v>3431</v>
      </c>
      <c r="D2458" s="1">
        <v>43019</v>
      </c>
      <c r="E2458" s="1">
        <v>43384</v>
      </c>
      <c r="F2458">
        <f t="shared" si="205"/>
        <v>1</v>
      </c>
      <c r="G2458">
        <f t="shared" si="206"/>
        <v>1</v>
      </c>
      <c r="H2458">
        <f t="shared" si="207"/>
        <v>0</v>
      </c>
      <c r="I2458" s="4">
        <v>7500</v>
      </c>
      <c r="J2458" s="4">
        <v>10000</v>
      </c>
      <c r="K2458" s="4">
        <f>+I2458*J2458</f>
        <v>75000000</v>
      </c>
      <c r="L2458" s="3">
        <f t="shared" si="208"/>
        <v>75000000</v>
      </c>
      <c r="M2458" s="3">
        <f t="shared" si="209"/>
        <v>0</v>
      </c>
    </row>
    <row r="2459" spans="1:13" x14ac:dyDescent="0.35">
      <c r="A2459" s="1">
        <v>43344</v>
      </c>
      <c r="B2459" t="s">
        <v>3434</v>
      </c>
      <c r="C2459" t="s">
        <v>3431</v>
      </c>
      <c r="D2459" s="1">
        <v>43371</v>
      </c>
      <c r="E2459" s="1">
        <v>45197</v>
      </c>
      <c r="F2459">
        <f t="shared" si="205"/>
        <v>5.0027397260273974</v>
      </c>
      <c r="G2459">
        <f t="shared" si="206"/>
        <v>0</v>
      </c>
      <c r="H2459">
        <f t="shared" si="207"/>
        <v>1</v>
      </c>
      <c r="I2459" s="4">
        <v>30000</v>
      </c>
      <c r="J2459" s="4">
        <v>10000</v>
      </c>
      <c r="K2459" s="4">
        <f>+I2459*J2459</f>
        <v>300000000</v>
      </c>
      <c r="L2459" s="3">
        <f t="shared" si="208"/>
        <v>0</v>
      </c>
      <c r="M2459" s="3">
        <f t="shared" si="209"/>
        <v>300000000</v>
      </c>
    </row>
    <row r="2460" spans="1:13" x14ac:dyDescent="0.35">
      <c r="A2460" s="1">
        <v>44013</v>
      </c>
      <c r="B2460" t="s">
        <v>3435</v>
      </c>
      <c r="C2460" t="s">
        <v>3436</v>
      </c>
      <c r="D2460" s="1">
        <v>44034</v>
      </c>
      <c r="E2460" s="1">
        <v>45679</v>
      </c>
      <c r="F2460">
        <f t="shared" si="205"/>
        <v>4.506849315068493</v>
      </c>
      <c r="G2460">
        <f t="shared" si="206"/>
        <v>1</v>
      </c>
      <c r="H2460">
        <f t="shared" si="207"/>
        <v>0</v>
      </c>
      <c r="I2460" s="4">
        <v>27000</v>
      </c>
      <c r="J2460" s="4">
        <v>1000</v>
      </c>
      <c r="K2460" s="4">
        <f>+I2460*J2460</f>
        <v>27000000</v>
      </c>
      <c r="L2460" s="3">
        <f t="shared" si="208"/>
        <v>27000000</v>
      </c>
      <c r="M2460" s="3">
        <f t="shared" si="209"/>
        <v>0</v>
      </c>
    </row>
    <row r="2461" spans="1:13" x14ac:dyDescent="0.35">
      <c r="A2461" s="1">
        <v>43221</v>
      </c>
      <c r="B2461" t="s">
        <v>3437</v>
      </c>
      <c r="C2461" t="s">
        <v>3438</v>
      </c>
      <c r="D2461" s="1">
        <v>43243</v>
      </c>
      <c r="E2461" s="1">
        <v>44785</v>
      </c>
      <c r="F2461">
        <f t="shared" si="205"/>
        <v>4.2246575342465755</v>
      </c>
      <c r="G2461">
        <f t="shared" si="206"/>
        <v>1</v>
      </c>
      <c r="H2461">
        <f t="shared" si="207"/>
        <v>0</v>
      </c>
      <c r="I2461" s="4">
        <v>1715000000</v>
      </c>
      <c r="J2461" s="4">
        <v>1</v>
      </c>
      <c r="K2461" s="4">
        <f>+I2461*J2461</f>
        <v>1715000000</v>
      </c>
      <c r="L2461" s="3">
        <f t="shared" si="208"/>
        <v>1715000000</v>
      </c>
      <c r="M2461" s="3">
        <f t="shared" si="209"/>
        <v>0</v>
      </c>
    </row>
    <row r="2462" spans="1:13" x14ac:dyDescent="0.35">
      <c r="A2462" s="1">
        <v>43221</v>
      </c>
      <c r="B2462" t="s">
        <v>3439</v>
      </c>
      <c r="C2462" t="s">
        <v>3438</v>
      </c>
      <c r="D2462" s="1">
        <v>43243</v>
      </c>
      <c r="E2462" s="1">
        <v>44754</v>
      </c>
      <c r="F2462">
        <f t="shared" si="205"/>
        <v>4.13972602739726</v>
      </c>
      <c r="G2462">
        <f t="shared" si="206"/>
        <v>1</v>
      </c>
      <c r="H2462">
        <f t="shared" si="207"/>
        <v>0</v>
      </c>
      <c r="I2462" s="4">
        <v>885000000</v>
      </c>
      <c r="J2462" s="4">
        <v>1</v>
      </c>
      <c r="K2462" s="4">
        <f>+I2462*J2462</f>
        <v>885000000</v>
      </c>
      <c r="L2462" s="3">
        <f t="shared" si="208"/>
        <v>885000000</v>
      </c>
      <c r="M2462" s="3">
        <f t="shared" si="209"/>
        <v>0</v>
      </c>
    </row>
    <row r="2463" spans="1:13" x14ac:dyDescent="0.35">
      <c r="A2463" s="1">
        <v>43221</v>
      </c>
      <c r="B2463" t="s">
        <v>3440</v>
      </c>
      <c r="C2463" t="s">
        <v>3438</v>
      </c>
      <c r="D2463" s="1">
        <v>43243</v>
      </c>
      <c r="E2463" s="1">
        <v>46863</v>
      </c>
      <c r="F2463">
        <f t="shared" si="205"/>
        <v>9.9178082191780828</v>
      </c>
      <c r="G2463">
        <f t="shared" si="206"/>
        <v>0</v>
      </c>
      <c r="H2463">
        <f t="shared" si="207"/>
        <v>1</v>
      </c>
      <c r="I2463" s="4">
        <v>183620185</v>
      </c>
      <c r="J2463" s="4">
        <v>1</v>
      </c>
      <c r="K2463" s="4">
        <f>+I2463*J2463</f>
        <v>183620185</v>
      </c>
      <c r="L2463" s="3">
        <f t="shared" si="208"/>
        <v>0</v>
      </c>
      <c r="M2463" s="3">
        <f t="shared" si="209"/>
        <v>183620185</v>
      </c>
    </row>
    <row r="2464" spans="1:13" x14ac:dyDescent="0.35">
      <c r="A2464" s="1">
        <v>43221</v>
      </c>
      <c r="B2464" t="s">
        <v>3441</v>
      </c>
      <c r="C2464" t="s">
        <v>3438</v>
      </c>
      <c r="D2464" s="1">
        <v>43243</v>
      </c>
      <c r="E2464" s="1">
        <v>46863</v>
      </c>
      <c r="F2464">
        <f t="shared" si="205"/>
        <v>9.9178082191780828</v>
      </c>
      <c r="G2464">
        <f t="shared" si="206"/>
        <v>0</v>
      </c>
      <c r="H2464">
        <f t="shared" si="207"/>
        <v>1</v>
      </c>
      <c r="I2464" s="4">
        <v>340000000</v>
      </c>
      <c r="J2464" s="4">
        <v>1</v>
      </c>
      <c r="K2464" s="4">
        <f>+I2464*J2464</f>
        <v>340000000</v>
      </c>
      <c r="L2464" s="3">
        <f t="shared" si="208"/>
        <v>0</v>
      </c>
      <c r="M2464" s="3">
        <f t="shared" si="209"/>
        <v>340000000</v>
      </c>
    </row>
    <row r="2465" spans="1:13" x14ac:dyDescent="0.35">
      <c r="A2465" s="1">
        <v>43221</v>
      </c>
      <c r="B2465" t="s">
        <v>3442</v>
      </c>
      <c r="C2465" t="s">
        <v>3438</v>
      </c>
      <c r="D2465" s="1">
        <v>43243</v>
      </c>
      <c r="E2465" s="1">
        <v>48202</v>
      </c>
      <c r="F2465">
        <f t="shared" si="205"/>
        <v>13.586301369863014</v>
      </c>
      <c r="G2465">
        <f t="shared" si="206"/>
        <v>0</v>
      </c>
      <c r="H2465">
        <f t="shared" si="207"/>
        <v>1</v>
      </c>
      <c r="I2465" s="4">
        <v>303000000</v>
      </c>
      <c r="J2465" s="4">
        <v>1</v>
      </c>
      <c r="K2465" s="4">
        <f>+I2465*J2465</f>
        <v>303000000</v>
      </c>
      <c r="L2465" s="3">
        <f t="shared" si="208"/>
        <v>0</v>
      </c>
      <c r="M2465" s="3">
        <f t="shared" si="209"/>
        <v>303000000</v>
      </c>
    </row>
    <row r="2466" spans="1:13" x14ac:dyDescent="0.35">
      <c r="A2466" s="1">
        <v>43221</v>
      </c>
      <c r="B2466" t="s">
        <v>3443</v>
      </c>
      <c r="C2466" t="s">
        <v>3438</v>
      </c>
      <c r="D2466" s="1">
        <v>43243</v>
      </c>
      <c r="E2466" s="1">
        <v>46863</v>
      </c>
      <c r="F2466">
        <f t="shared" si="205"/>
        <v>9.9178082191780828</v>
      </c>
      <c r="G2466">
        <f t="shared" si="206"/>
        <v>0</v>
      </c>
      <c r="H2466">
        <f t="shared" si="207"/>
        <v>1</v>
      </c>
      <c r="I2466" s="4">
        <v>207250000</v>
      </c>
      <c r="J2466" s="4">
        <v>1</v>
      </c>
      <c r="K2466" s="4">
        <f>+I2466*J2466</f>
        <v>207250000</v>
      </c>
      <c r="L2466" s="3">
        <f t="shared" si="208"/>
        <v>0</v>
      </c>
      <c r="M2466" s="3">
        <f t="shared" si="209"/>
        <v>207250000</v>
      </c>
    </row>
    <row r="2467" spans="1:13" x14ac:dyDescent="0.35">
      <c r="A2467" s="1">
        <v>43221</v>
      </c>
      <c r="B2467" t="s">
        <v>3444</v>
      </c>
      <c r="C2467" t="s">
        <v>3438</v>
      </c>
      <c r="D2467" s="1">
        <v>43243</v>
      </c>
      <c r="E2467" s="1">
        <v>44946</v>
      </c>
      <c r="F2467">
        <f t="shared" si="205"/>
        <v>4.6657534246575345</v>
      </c>
      <c r="G2467">
        <f t="shared" si="206"/>
        <v>1</v>
      </c>
      <c r="H2467">
        <f t="shared" si="207"/>
        <v>0</v>
      </c>
      <c r="I2467" s="4">
        <v>78000000</v>
      </c>
      <c r="J2467" s="4">
        <v>1</v>
      </c>
      <c r="K2467" s="4">
        <f>+I2467*J2467</f>
        <v>78000000</v>
      </c>
      <c r="L2467" s="3">
        <f t="shared" si="208"/>
        <v>78000000</v>
      </c>
      <c r="M2467" s="3">
        <f t="shared" si="209"/>
        <v>0</v>
      </c>
    </row>
    <row r="2468" spans="1:13" x14ac:dyDescent="0.35">
      <c r="A2468" s="1">
        <v>43221</v>
      </c>
      <c r="B2468" t="s">
        <v>3445</v>
      </c>
      <c r="C2468" t="s">
        <v>3438</v>
      </c>
      <c r="D2468" s="1">
        <v>43243</v>
      </c>
      <c r="E2468" s="1">
        <v>45036</v>
      </c>
      <c r="F2468">
        <f t="shared" si="205"/>
        <v>4.912328767123288</v>
      </c>
      <c r="G2468">
        <f t="shared" si="206"/>
        <v>1</v>
      </c>
      <c r="H2468">
        <f t="shared" si="207"/>
        <v>0</v>
      </c>
      <c r="I2468" s="4">
        <v>249000000</v>
      </c>
      <c r="J2468" s="4">
        <v>1</v>
      </c>
      <c r="K2468" s="4">
        <f>+I2468*J2468</f>
        <v>249000000</v>
      </c>
      <c r="L2468" s="3">
        <f t="shared" si="208"/>
        <v>249000000</v>
      </c>
      <c r="M2468" s="3">
        <f t="shared" si="209"/>
        <v>0</v>
      </c>
    </row>
    <row r="2469" spans="1:13" x14ac:dyDescent="0.35">
      <c r="A2469" s="1">
        <v>43221</v>
      </c>
      <c r="B2469" t="s">
        <v>3446</v>
      </c>
      <c r="C2469" t="s">
        <v>3438</v>
      </c>
      <c r="D2469" s="1">
        <v>43243</v>
      </c>
      <c r="E2469" s="1">
        <v>45036</v>
      </c>
      <c r="F2469">
        <f t="shared" si="205"/>
        <v>4.912328767123288</v>
      </c>
      <c r="G2469">
        <f t="shared" si="206"/>
        <v>1</v>
      </c>
      <c r="H2469">
        <f t="shared" si="207"/>
        <v>0</v>
      </c>
      <c r="I2469" s="4">
        <v>200000000</v>
      </c>
      <c r="J2469" s="4">
        <v>1</v>
      </c>
      <c r="K2469" s="4">
        <f>+I2469*J2469</f>
        <v>200000000</v>
      </c>
      <c r="L2469" s="3">
        <f t="shared" si="208"/>
        <v>200000000</v>
      </c>
      <c r="M2469" s="3">
        <f t="shared" si="209"/>
        <v>0</v>
      </c>
    </row>
    <row r="2470" spans="1:13" x14ac:dyDescent="0.35">
      <c r="A2470" s="1">
        <v>43221</v>
      </c>
      <c r="B2470" t="s">
        <v>3447</v>
      </c>
      <c r="C2470" t="s">
        <v>3438</v>
      </c>
      <c r="D2470" s="1">
        <v>43243</v>
      </c>
      <c r="E2470" s="1">
        <v>46863</v>
      </c>
      <c r="F2470">
        <f t="shared" si="205"/>
        <v>9.9178082191780828</v>
      </c>
      <c r="G2470">
        <f t="shared" si="206"/>
        <v>0</v>
      </c>
      <c r="H2470">
        <f t="shared" si="207"/>
        <v>1</v>
      </c>
      <c r="I2470" s="4">
        <v>91250000</v>
      </c>
      <c r="J2470" s="4">
        <v>1</v>
      </c>
      <c r="K2470" s="4">
        <f>+I2470*J2470</f>
        <v>91250000</v>
      </c>
      <c r="L2470" s="3">
        <f t="shared" si="208"/>
        <v>0</v>
      </c>
      <c r="M2470" s="3">
        <f t="shared" si="209"/>
        <v>91250000</v>
      </c>
    </row>
    <row r="2471" spans="1:13" x14ac:dyDescent="0.35">
      <c r="A2471" s="1">
        <v>42552</v>
      </c>
      <c r="B2471" t="s">
        <v>3448</v>
      </c>
      <c r="C2471" t="s">
        <v>3438</v>
      </c>
      <c r="D2471" s="1">
        <v>42566</v>
      </c>
      <c r="E2471" s="1">
        <v>44785</v>
      </c>
      <c r="F2471">
        <f t="shared" si="205"/>
        <v>6.0794520547945208</v>
      </c>
      <c r="G2471">
        <f t="shared" si="206"/>
        <v>0</v>
      </c>
      <c r="H2471">
        <f t="shared" si="207"/>
        <v>1</v>
      </c>
      <c r="I2471" s="4">
        <v>65500</v>
      </c>
      <c r="J2471" s="4">
        <v>10000</v>
      </c>
      <c r="K2471" s="4">
        <f>+I2471*J2471</f>
        <v>655000000</v>
      </c>
      <c r="L2471" s="3">
        <f t="shared" si="208"/>
        <v>0</v>
      </c>
      <c r="M2471" s="3">
        <f t="shared" si="209"/>
        <v>655000000</v>
      </c>
    </row>
    <row r="2472" spans="1:13" x14ac:dyDescent="0.35">
      <c r="A2472" s="1">
        <v>42552</v>
      </c>
      <c r="B2472" t="s">
        <v>3449</v>
      </c>
      <c r="C2472" t="s">
        <v>3438</v>
      </c>
      <c r="D2472" s="1">
        <v>42566</v>
      </c>
      <c r="E2472" s="1">
        <v>47208</v>
      </c>
      <c r="F2472">
        <f t="shared" si="205"/>
        <v>12.717808219178082</v>
      </c>
      <c r="G2472">
        <f t="shared" si="206"/>
        <v>0</v>
      </c>
      <c r="H2472">
        <f t="shared" si="207"/>
        <v>1</v>
      </c>
      <c r="I2472" s="4">
        <v>187403</v>
      </c>
      <c r="J2472" s="4">
        <v>10000</v>
      </c>
      <c r="K2472" s="4">
        <f>+I2472*J2472</f>
        <v>1874030000</v>
      </c>
      <c r="L2472" s="3">
        <f t="shared" si="208"/>
        <v>0</v>
      </c>
      <c r="M2472" s="3">
        <f t="shared" si="209"/>
        <v>1874030000</v>
      </c>
    </row>
    <row r="2473" spans="1:13" x14ac:dyDescent="0.35">
      <c r="A2473" s="1">
        <v>42552</v>
      </c>
      <c r="B2473" t="s">
        <v>3450</v>
      </c>
      <c r="C2473" t="s">
        <v>3438</v>
      </c>
      <c r="D2473" s="1">
        <v>42566</v>
      </c>
      <c r="E2473" s="1">
        <v>44785</v>
      </c>
      <c r="F2473">
        <f t="shared" si="205"/>
        <v>6.0794520547945208</v>
      </c>
      <c r="G2473">
        <f t="shared" si="206"/>
        <v>0</v>
      </c>
      <c r="H2473">
        <f t="shared" si="207"/>
        <v>1</v>
      </c>
      <c r="I2473" s="4">
        <v>12500</v>
      </c>
      <c r="J2473" s="4">
        <v>10000</v>
      </c>
      <c r="K2473" s="4">
        <f>+I2473*J2473</f>
        <v>125000000</v>
      </c>
      <c r="L2473" s="3">
        <f t="shared" si="208"/>
        <v>0</v>
      </c>
      <c r="M2473" s="3">
        <f t="shared" si="209"/>
        <v>125000000</v>
      </c>
    </row>
    <row r="2474" spans="1:13" x14ac:dyDescent="0.35">
      <c r="A2474" s="1">
        <v>42552</v>
      </c>
      <c r="B2474" t="s">
        <v>3451</v>
      </c>
      <c r="C2474" t="s">
        <v>3438</v>
      </c>
      <c r="D2474" s="1">
        <v>42566</v>
      </c>
      <c r="E2474" s="1">
        <v>44785</v>
      </c>
      <c r="F2474">
        <f t="shared" si="205"/>
        <v>6.0794520547945208</v>
      </c>
      <c r="G2474">
        <f t="shared" si="206"/>
        <v>0</v>
      </c>
      <c r="H2474">
        <f t="shared" si="207"/>
        <v>1</v>
      </c>
      <c r="I2474" s="4">
        <v>25000</v>
      </c>
      <c r="J2474" s="4">
        <v>10000</v>
      </c>
      <c r="K2474" s="4">
        <f>+I2474*J2474</f>
        <v>250000000</v>
      </c>
      <c r="L2474" s="3">
        <f t="shared" si="208"/>
        <v>0</v>
      </c>
      <c r="M2474" s="3">
        <f t="shared" si="209"/>
        <v>250000000</v>
      </c>
    </row>
    <row r="2475" spans="1:13" x14ac:dyDescent="0.35">
      <c r="A2475" s="1">
        <v>42552</v>
      </c>
      <c r="B2475" t="s">
        <v>3452</v>
      </c>
      <c r="C2475" t="s">
        <v>3438</v>
      </c>
      <c r="D2475" s="1">
        <v>42566</v>
      </c>
      <c r="E2475" s="1">
        <v>44785</v>
      </c>
      <c r="F2475">
        <f t="shared" si="205"/>
        <v>6.0794520547945208</v>
      </c>
      <c r="G2475">
        <f t="shared" si="206"/>
        <v>0</v>
      </c>
      <c r="H2475">
        <f t="shared" si="207"/>
        <v>1</v>
      </c>
      <c r="I2475" s="4">
        <v>47000</v>
      </c>
      <c r="J2475" s="4">
        <v>10000</v>
      </c>
      <c r="K2475" s="4">
        <f>+I2475*J2475</f>
        <v>470000000</v>
      </c>
      <c r="L2475" s="3">
        <f t="shared" si="208"/>
        <v>0</v>
      </c>
      <c r="M2475" s="3">
        <f t="shared" si="209"/>
        <v>470000000</v>
      </c>
    </row>
    <row r="2476" spans="1:13" x14ac:dyDescent="0.35">
      <c r="A2476" s="1">
        <v>42370</v>
      </c>
      <c r="B2476" t="s">
        <v>3453</v>
      </c>
      <c r="C2476" t="s">
        <v>3454</v>
      </c>
      <c r="D2476" s="1">
        <v>42384</v>
      </c>
      <c r="E2476" s="1">
        <v>46037</v>
      </c>
      <c r="F2476">
        <f t="shared" si="205"/>
        <v>10.008219178082191</v>
      </c>
      <c r="G2476">
        <f t="shared" si="206"/>
        <v>0</v>
      </c>
      <c r="H2476">
        <f t="shared" si="207"/>
        <v>1</v>
      </c>
      <c r="I2476" s="4">
        <v>17847</v>
      </c>
      <c r="J2476" s="4">
        <v>1000</v>
      </c>
      <c r="K2476" s="4">
        <f>+I2476*J2476</f>
        <v>17847000</v>
      </c>
      <c r="L2476" s="3">
        <f t="shared" si="208"/>
        <v>0</v>
      </c>
      <c r="M2476" s="3">
        <f t="shared" si="209"/>
        <v>17847000</v>
      </c>
    </row>
    <row r="2477" spans="1:13" x14ac:dyDescent="0.35">
      <c r="A2477" s="1">
        <v>42005</v>
      </c>
      <c r="B2477" t="s">
        <v>3455</v>
      </c>
      <c r="C2477" t="s">
        <v>3454</v>
      </c>
      <c r="D2477" s="1">
        <v>42012</v>
      </c>
      <c r="E2477" s="1">
        <v>49317</v>
      </c>
      <c r="F2477">
        <f t="shared" si="205"/>
        <v>20.013698630136986</v>
      </c>
      <c r="G2477">
        <f t="shared" si="206"/>
        <v>0</v>
      </c>
      <c r="H2477">
        <f t="shared" si="207"/>
        <v>1</v>
      </c>
      <c r="I2477" s="4">
        <v>1049797</v>
      </c>
      <c r="J2477" s="4">
        <v>1000</v>
      </c>
      <c r="K2477" s="4">
        <f>+I2477*J2477</f>
        <v>1049797000</v>
      </c>
      <c r="L2477" s="3">
        <f t="shared" si="208"/>
        <v>0</v>
      </c>
      <c r="M2477" s="3">
        <f t="shared" si="209"/>
        <v>1049797000</v>
      </c>
    </row>
    <row r="2478" spans="1:13" x14ac:dyDescent="0.35">
      <c r="A2478" s="1">
        <v>42370</v>
      </c>
      <c r="B2478" t="s">
        <v>3456</v>
      </c>
      <c r="C2478" t="s">
        <v>3454</v>
      </c>
      <c r="D2478" s="1">
        <v>42384</v>
      </c>
      <c r="E2478" s="1">
        <v>46037</v>
      </c>
      <c r="F2478">
        <f t="shared" si="205"/>
        <v>10.008219178082191</v>
      </c>
      <c r="G2478">
        <f t="shared" si="206"/>
        <v>0</v>
      </c>
      <c r="H2478">
        <f t="shared" si="207"/>
        <v>1</v>
      </c>
      <c r="I2478" s="4">
        <v>2156</v>
      </c>
      <c r="J2478" s="4">
        <v>1000</v>
      </c>
      <c r="K2478" s="4">
        <f>+I2478*J2478</f>
        <v>2156000</v>
      </c>
      <c r="L2478" s="3">
        <f t="shared" si="208"/>
        <v>0</v>
      </c>
      <c r="M2478" s="3">
        <f t="shared" si="209"/>
        <v>2156000</v>
      </c>
    </row>
    <row r="2479" spans="1:13" x14ac:dyDescent="0.35">
      <c r="A2479" s="1">
        <v>41579</v>
      </c>
      <c r="B2479" t="s">
        <v>3457</v>
      </c>
      <c r="C2479" t="s">
        <v>3454</v>
      </c>
      <c r="D2479" s="1">
        <v>41589</v>
      </c>
      <c r="E2479" s="1">
        <v>48894</v>
      </c>
      <c r="F2479">
        <f t="shared" si="205"/>
        <v>20.013698630136986</v>
      </c>
      <c r="G2479">
        <f t="shared" si="206"/>
        <v>0</v>
      </c>
      <c r="H2479">
        <f t="shared" si="207"/>
        <v>1</v>
      </c>
      <c r="I2479" s="4">
        <v>23310</v>
      </c>
      <c r="J2479" s="4">
        <v>1000</v>
      </c>
      <c r="K2479" s="4">
        <f>+I2479*J2479</f>
        <v>23310000</v>
      </c>
      <c r="L2479" s="3">
        <f t="shared" si="208"/>
        <v>0</v>
      </c>
      <c r="M2479" s="3">
        <f t="shared" si="209"/>
        <v>23310000</v>
      </c>
    </row>
    <row r="2480" spans="1:13" x14ac:dyDescent="0.35">
      <c r="A2480" s="1">
        <v>43831</v>
      </c>
      <c r="B2480" t="s">
        <v>3458</v>
      </c>
      <c r="C2480" t="s">
        <v>3459</v>
      </c>
      <c r="D2480" s="1">
        <v>43844</v>
      </c>
      <c r="E2480" s="1">
        <v>46340</v>
      </c>
      <c r="F2480">
        <f t="shared" si="205"/>
        <v>6.838356164383562</v>
      </c>
      <c r="G2480">
        <f t="shared" si="206"/>
        <v>0</v>
      </c>
      <c r="H2480">
        <f t="shared" si="207"/>
        <v>1</v>
      </c>
      <c r="I2480" s="4">
        <v>90000</v>
      </c>
      <c r="J2480" s="4">
        <v>1000</v>
      </c>
      <c r="K2480" s="4">
        <f>+I2480*J2480</f>
        <v>90000000</v>
      </c>
      <c r="L2480" s="3">
        <f t="shared" si="208"/>
        <v>0</v>
      </c>
      <c r="M2480" s="3">
        <f t="shared" si="209"/>
        <v>90000000</v>
      </c>
    </row>
    <row r="2481" spans="1:13" x14ac:dyDescent="0.35">
      <c r="A2481" s="1">
        <v>44348</v>
      </c>
      <c r="B2481" t="s">
        <v>3460</v>
      </c>
      <c r="C2481" t="s">
        <v>3461</v>
      </c>
      <c r="D2481" s="1">
        <v>44367</v>
      </c>
      <c r="E2481" s="1">
        <v>46193</v>
      </c>
      <c r="F2481">
        <f t="shared" si="205"/>
        <v>5.0027397260273974</v>
      </c>
      <c r="G2481">
        <f t="shared" si="206"/>
        <v>0</v>
      </c>
      <c r="H2481">
        <f t="shared" si="207"/>
        <v>1</v>
      </c>
      <c r="I2481" s="4">
        <v>300000</v>
      </c>
      <c r="J2481" s="4">
        <v>1000</v>
      </c>
      <c r="K2481" s="4">
        <f>+I2481*J2481</f>
        <v>300000000</v>
      </c>
      <c r="L2481" s="3">
        <f t="shared" si="208"/>
        <v>0</v>
      </c>
      <c r="M2481" s="3">
        <f t="shared" si="209"/>
        <v>300000000</v>
      </c>
    </row>
    <row r="2482" spans="1:13" x14ac:dyDescent="0.35">
      <c r="A2482" s="1">
        <v>42979</v>
      </c>
      <c r="B2482" t="s">
        <v>3462</v>
      </c>
      <c r="C2482" t="s">
        <v>3461</v>
      </c>
      <c r="D2482" s="1">
        <v>42997</v>
      </c>
      <c r="E2482" s="1">
        <v>47284</v>
      </c>
      <c r="F2482">
        <f t="shared" si="205"/>
        <v>11.745205479452055</v>
      </c>
      <c r="G2482">
        <f t="shared" si="206"/>
        <v>0</v>
      </c>
      <c r="H2482">
        <f t="shared" si="207"/>
        <v>1</v>
      </c>
      <c r="I2482" s="4">
        <v>114770600</v>
      </c>
      <c r="J2482" s="4">
        <v>1</v>
      </c>
      <c r="K2482" s="4">
        <f>+I2482*J2482</f>
        <v>114770600</v>
      </c>
      <c r="L2482" s="3">
        <f t="shared" si="208"/>
        <v>0</v>
      </c>
      <c r="M2482" s="3">
        <f t="shared" si="209"/>
        <v>114770600</v>
      </c>
    </row>
    <row r="2483" spans="1:13" x14ac:dyDescent="0.35">
      <c r="A2483" s="1">
        <v>43160</v>
      </c>
      <c r="B2483" t="s">
        <v>3463</v>
      </c>
      <c r="C2483" t="s">
        <v>3461</v>
      </c>
      <c r="D2483" s="1">
        <v>43179</v>
      </c>
      <c r="E2483" s="1">
        <v>45447</v>
      </c>
      <c r="F2483">
        <f t="shared" si="205"/>
        <v>6.2136986301369861</v>
      </c>
      <c r="G2483">
        <f t="shared" si="206"/>
        <v>0</v>
      </c>
      <c r="H2483">
        <f t="shared" si="207"/>
        <v>1</v>
      </c>
      <c r="I2483" s="4">
        <v>135000</v>
      </c>
      <c r="J2483" s="4">
        <v>1000</v>
      </c>
      <c r="K2483" s="4">
        <f>+I2483*J2483</f>
        <v>135000000</v>
      </c>
      <c r="L2483" s="3">
        <f t="shared" si="208"/>
        <v>0</v>
      </c>
      <c r="M2483" s="3">
        <f t="shared" si="209"/>
        <v>135000000</v>
      </c>
    </row>
    <row r="2484" spans="1:13" x14ac:dyDescent="0.35">
      <c r="A2484" s="1">
        <v>43313</v>
      </c>
      <c r="B2484" t="s">
        <v>3464</v>
      </c>
      <c r="C2484" t="s">
        <v>3461</v>
      </c>
      <c r="D2484" s="1">
        <v>43340</v>
      </c>
      <c r="E2484" s="1">
        <v>44436</v>
      </c>
      <c r="F2484">
        <f t="shared" si="205"/>
        <v>3.0027397260273974</v>
      </c>
      <c r="G2484">
        <f t="shared" si="206"/>
        <v>1</v>
      </c>
      <c r="H2484">
        <f t="shared" si="207"/>
        <v>0</v>
      </c>
      <c r="I2484" s="4">
        <v>99000</v>
      </c>
      <c r="J2484" s="4">
        <v>1000</v>
      </c>
      <c r="K2484" s="4">
        <f>+I2484*J2484</f>
        <v>99000000</v>
      </c>
      <c r="L2484" s="3">
        <f t="shared" si="208"/>
        <v>99000000</v>
      </c>
      <c r="M2484" s="3">
        <f t="shared" si="209"/>
        <v>0</v>
      </c>
    </row>
    <row r="2485" spans="1:13" x14ac:dyDescent="0.35">
      <c r="A2485" s="1">
        <v>43770</v>
      </c>
      <c r="B2485" t="s">
        <v>3465</v>
      </c>
      <c r="C2485" t="s">
        <v>3461</v>
      </c>
      <c r="D2485" s="1">
        <v>43784</v>
      </c>
      <c r="E2485" s="1">
        <v>45611</v>
      </c>
      <c r="F2485">
        <f t="shared" si="205"/>
        <v>5.0054794520547947</v>
      </c>
      <c r="G2485">
        <f t="shared" si="206"/>
        <v>0</v>
      </c>
      <c r="H2485">
        <f t="shared" si="207"/>
        <v>1</v>
      </c>
      <c r="I2485" s="4">
        <v>107281184</v>
      </c>
      <c r="J2485" s="4">
        <v>1</v>
      </c>
      <c r="K2485" s="4">
        <f>+I2485*J2485</f>
        <v>107281184</v>
      </c>
      <c r="L2485" s="3">
        <f t="shared" si="208"/>
        <v>0</v>
      </c>
      <c r="M2485" s="3">
        <f t="shared" si="209"/>
        <v>107281184</v>
      </c>
    </row>
    <row r="2486" spans="1:13" x14ac:dyDescent="0.35">
      <c r="A2486" s="1">
        <v>42979</v>
      </c>
      <c r="B2486" t="s">
        <v>3466</v>
      </c>
      <c r="C2486" t="s">
        <v>3461</v>
      </c>
      <c r="D2486" s="1">
        <v>42997</v>
      </c>
      <c r="E2486" s="1">
        <v>49110</v>
      </c>
      <c r="F2486">
        <f t="shared" si="205"/>
        <v>16.747945205479454</v>
      </c>
      <c r="G2486">
        <f t="shared" si="206"/>
        <v>0</v>
      </c>
      <c r="H2486">
        <f t="shared" si="207"/>
        <v>1</v>
      </c>
      <c r="I2486" s="4">
        <v>140000000</v>
      </c>
      <c r="J2486" s="4">
        <v>1</v>
      </c>
      <c r="K2486" s="4">
        <f>+I2486*J2486</f>
        <v>140000000</v>
      </c>
      <c r="L2486" s="3">
        <f t="shared" si="208"/>
        <v>0</v>
      </c>
      <c r="M2486" s="3">
        <f t="shared" si="209"/>
        <v>140000000</v>
      </c>
    </row>
    <row r="2487" spans="1:13" x14ac:dyDescent="0.35">
      <c r="A2487" s="1">
        <v>40664</v>
      </c>
      <c r="B2487" t="s">
        <v>3467</v>
      </c>
      <c r="C2487" t="s">
        <v>3461</v>
      </c>
      <c r="D2487" s="1">
        <v>40674</v>
      </c>
      <c r="E2487" s="1">
        <v>42501</v>
      </c>
      <c r="F2487">
        <f t="shared" si="205"/>
        <v>5.0054794520547947</v>
      </c>
      <c r="G2487">
        <f t="shared" si="206"/>
        <v>0</v>
      </c>
      <c r="H2487">
        <f t="shared" si="207"/>
        <v>1</v>
      </c>
      <c r="I2487" s="4">
        <v>150000</v>
      </c>
      <c r="J2487" s="4">
        <v>1000</v>
      </c>
      <c r="K2487" s="4">
        <f>+I2487*J2487</f>
        <v>150000000</v>
      </c>
      <c r="L2487" s="3">
        <f t="shared" si="208"/>
        <v>0</v>
      </c>
      <c r="M2487" s="3">
        <f t="shared" si="209"/>
        <v>150000000</v>
      </c>
    </row>
    <row r="2488" spans="1:13" x14ac:dyDescent="0.35">
      <c r="A2488" s="1">
        <v>41699</v>
      </c>
      <c r="B2488" t="s">
        <v>3468</v>
      </c>
      <c r="C2488" t="s">
        <v>3461</v>
      </c>
      <c r="D2488" s="1">
        <v>41713</v>
      </c>
      <c r="E2488" s="1">
        <v>43174</v>
      </c>
      <c r="F2488">
        <f t="shared" si="205"/>
        <v>4.0027397260273974</v>
      </c>
      <c r="G2488">
        <f t="shared" si="206"/>
        <v>1</v>
      </c>
      <c r="H2488">
        <f t="shared" si="207"/>
        <v>0</v>
      </c>
      <c r="I2488" s="4">
        <v>18000</v>
      </c>
      <c r="J2488" s="4">
        <v>10000</v>
      </c>
      <c r="K2488" s="4">
        <f>+I2488*J2488</f>
        <v>180000000</v>
      </c>
      <c r="L2488" s="3">
        <f t="shared" si="208"/>
        <v>180000000</v>
      </c>
      <c r="M2488" s="3">
        <f t="shared" si="209"/>
        <v>0</v>
      </c>
    </row>
    <row r="2489" spans="1:13" x14ac:dyDescent="0.35">
      <c r="A2489" s="1">
        <v>42309</v>
      </c>
      <c r="B2489" t="s">
        <v>3469</v>
      </c>
      <c r="C2489" t="s">
        <v>3461</v>
      </c>
      <c r="D2489" s="1">
        <v>42319</v>
      </c>
      <c r="E2489" s="1">
        <v>43415</v>
      </c>
      <c r="F2489">
        <f t="shared" si="205"/>
        <v>3.0027397260273974</v>
      </c>
      <c r="G2489">
        <f t="shared" si="206"/>
        <v>1</v>
      </c>
      <c r="H2489">
        <f t="shared" si="207"/>
        <v>0</v>
      </c>
      <c r="I2489" s="4">
        <v>20000</v>
      </c>
      <c r="J2489" s="4">
        <v>10000</v>
      </c>
      <c r="K2489" s="4">
        <f>+I2489*J2489</f>
        <v>200000000</v>
      </c>
      <c r="L2489" s="3">
        <f t="shared" si="208"/>
        <v>200000000</v>
      </c>
      <c r="M2489" s="3">
        <f t="shared" si="209"/>
        <v>0</v>
      </c>
    </row>
    <row r="2490" spans="1:13" x14ac:dyDescent="0.35">
      <c r="A2490" s="1">
        <v>42675</v>
      </c>
      <c r="B2490" t="s">
        <v>3470</v>
      </c>
      <c r="C2490" t="s">
        <v>3461</v>
      </c>
      <c r="D2490" s="1">
        <v>42699</v>
      </c>
      <c r="E2490" s="1">
        <v>47284</v>
      </c>
      <c r="F2490">
        <f t="shared" si="205"/>
        <v>12.561643835616438</v>
      </c>
      <c r="G2490">
        <f t="shared" si="206"/>
        <v>0</v>
      </c>
      <c r="H2490">
        <f t="shared" si="207"/>
        <v>1</v>
      </c>
      <c r="I2490" s="4">
        <v>190000000</v>
      </c>
      <c r="J2490" s="4">
        <v>1</v>
      </c>
      <c r="K2490" s="4">
        <f>+I2490*J2490</f>
        <v>190000000</v>
      </c>
      <c r="L2490" s="3">
        <f t="shared" si="208"/>
        <v>0</v>
      </c>
      <c r="M2490" s="3">
        <f t="shared" si="209"/>
        <v>190000000</v>
      </c>
    </row>
    <row r="2491" spans="1:13" x14ac:dyDescent="0.35">
      <c r="A2491" s="1">
        <v>40664</v>
      </c>
      <c r="B2491" t="s">
        <v>3471</v>
      </c>
      <c r="C2491" t="s">
        <v>3461</v>
      </c>
      <c r="D2491" s="1">
        <v>40674</v>
      </c>
      <c r="E2491" s="1">
        <v>42471</v>
      </c>
      <c r="F2491">
        <f t="shared" si="205"/>
        <v>4.9232876712328766</v>
      </c>
      <c r="G2491">
        <f t="shared" si="206"/>
        <v>1</v>
      </c>
      <c r="H2491">
        <f t="shared" si="207"/>
        <v>0</v>
      </c>
      <c r="I2491" s="4">
        <v>15000</v>
      </c>
      <c r="J2491" s="4">
        <v>1000</v>
      </c>
      <c r="K2491" s="4">
        <f>+I2491*J2491</f>
        <v>15000000</v>
      </c>
      <c r="L2491" s="3">
        <f t="shared" si="208"/>
        <v>15000000</v>
      </c>
      <c r="M2491" s="3">
        <f t="shared" si="209"/>
        <v>0</v>
      </c>
    </row>
    <row r="2492" spans="1:13" x14ac:dyDescent="0.35">
      <c r="A2492" s="1">
        <v>41699</v>
      </c>
      <c r="B2492" t="s">
        <v>3472</v>
      </c>
      <c r="C2492" t="s">
        <v>3461</v>
      </c>
      <c r="D2492" s="1">
        <v>41713</v>
      </c>
      <c r="E2492" s="1">
        <v>43539</v>
      </c>
      <c r="F2492">
        <f t="shared" si="205"/>
        <v>5.0027397260273974</v>
      </c>
      <c r="G2492">
        <f t="shared" si="206"/>
        <v>0</v>
      </c>
      <c r="H2492">
        <f t="shared" si="207"/>
        <v>1</v>
      </c>
      <c r="I2492" s="4">
        <v>7000</v>
      </c>
      <c r="J2492" s="4">
        <v>10000</v>
      </c>
      <c r="K2492" s="4">
        <f>+I2492*J2492</f>
        <v>70000000</v>
      </c>
      <c r="L2492" s="3">
        <f t="shared" si="208"/>
        <v>0</v>
      </c>
      <c r="M2492" s="3">
        <f t="shared" si="209"/>
        <v>70000000</v>
      </c>
    </row>
    <row r="2493" spans="1:13" x14ac:dyDescent="0.35">
      <c r="A2493" s="1">
        <v>42675</v>
      </c>
      <c r="B2493" t="s">
        <v>3473</v>
      </c>
      <c r="C2493" t="s">
        <v>3461</v>
      </c>
      <c r="D2493" s="1">
        <v>42699</v>
      </c>
      <c r="E2493" s="1">
        <v>49110</v>
      </c>
      <c r="F2493">
        <f t="shared" si="205"/>
        <v>17.564383561643837</v>
      </c>
      <c r="G2493">
        <f t="shared" si="206"/>
        <v>0</v>
      </c>
      <c r="H2493">
        <f t="shared" si="207"/>
        <v>1</v>
      </c>
      <c r="I2493" s="4">
        <v>100000000</v>
      </c>
      <c r="J2493" s="4">
        <v>1</v>
      </c>
      <c r="K2493" s="4">
        <f>+I2493*J2493</f>
        <v>100000000</v>
      </c>
      <c r="L2493" s="3">
        <f t="shared" si="208"/>
        <v>0</v>
      </c>
      <c r="M2493" s="3">
        <f t="shared" si="209"/>
        <v>100000000</v>
      </c>
    </row>
    <row r="2494" spans="1:13" x14ac:dyDescent="0.35">
      <c r="A2494" s="1">
        <v>42826</v>
      </c>
      <c r="B2494" t="s">
        <v>3474</v>
      </c>
      <c r="C2494" t="s">
        <v>3475</v>
      </c>
      <c r="D2494" s="1">
        <v>42838</v>
      </c>
      <c r="E2494" s="1">
        <v>45913</v>
      </c>
      <c r="F2494">
        <f t="shared" si="205"/>
        <v>8.4246575342465757</v>
      </c>
      <c r="G2494">
        <f t="shared" si="206"/>
        <v>0</v>
      </c>
      <c r="H2494">
        <f t="shared" si="207"/>
        <v>1</v>
      </c>
      <c r="I2494" s="4">
        <v>2400</v>
      </c>
      <c r="J2494" s="4">
        <v>10000</v>
      </c>
      <c r="K2494" s="4">
        <f>+I2494*J2494</f>
        <v>24000000</v>
      </c>
      <c r="L2494" s="3">
        <f t="shared" si="208"/>
        <v>0</v>
      </c>
      <c r="M2494" s="3">
        <f t="shared" si="209"/>
        <v>24000000</v>
      </c>
    </row>
    <row r="2495" spans="1:13" x14ac:dyDescent="0.35">
      <c r="A2495" s="1">
        <v>43466</v>
      </c>
      <c r="B2495" t="s">
        <v>3476</v>
      </c>
      <c r="C2495" t="s">
        <v>3477</v>
      </c>
      <c r="D2495" s="1">
        <v>43476</v>
      </c>
      <c r="E2495" s="1">
        <v>45302</v>
      </c>
      <c r="F2495">
        <f t="shared" si="205"/>
        <v>5.0027397260273974</v>
      </c>
      <c r="G2495">
        <f t="shared" si="206"/>
        <v>0</v>
      </c>
      <c r="H2495">
        <f t="shared" si="207"/>
        <v>1</v>
      </c>
      <c r="I2495" s="4">
        <v>449483</v>
      </c>
      <c r="J2495" s="4">
        <v>1000</v>
      </c>
      <c r="K2495" s="4">
        <f>+I2495*J2495</f>
        <v>449483000</v>
      </c>
      <c r="L2495" s="3">
        <f t="shared" si="208"/>
        <v>0</v>
      </c>
      <c r="M2495" s="3">
        <f t="shared" si="209"/>
        <v>449483000</v>
      </c>
    </row>
    <row r="2496" spans="1:13" x14ac:dyDescent="0.35">
      <c r="A2496" s="1">
        <v>44166</v>
      </c>
      <c r="B2496" t="s">
        <v>3478</v>
      </c>
      <c r="C2496" t="s">
        <v>3479</v>
      </c>
      <c r="D2496" s="1">
        <v>44186</v>
      </c>
      <c r="E2496" s="1">
        <v>45647</v>
      </c>
      <c r="F2496">
        <f t="shared" si="205"/>
        <v>4.0027397260273974</v>
      </c>
      <c r="G2496">
        <f t="shared" si="206"/>
        <v>1</v>
      </c>
      <c r="H2496">
        <f t="shared" si="207"/>
        <v>0</v>
      </c>
      <c r="I2496" s="4">
        <v>40000</v>
      </c>
      <c r="J2496" s="4">
        <v>1000</v>
      </c>
      <c r="K2496" s="4">
        <f>+I2496*J2496</f>
        <v>40000000</v>
      </c>
      <c r="L2496" s="3">
        <f t="shared" si="208"/>
        <v>40000000</v>
      </c>
      <c r="M2496" s="3">
        <f t="shared" si="209"/>
        <v>0</v>
      </c>
    </row>
    <row r="2497" spans="1:13" x14ac:dyDescent="0.35">
      <c r="A2497" s="1">
        <v>43586</v>
      </c>
      <c r="B2497" t="s">
        <v>3480</v>
      </c>
      <c r="C2497" t="s">
        <v>3481</v>
      </c>
      <c r="D2497" s="1">
        <v>43613</v>
      </c>
      <c r="E2497" s="1">
        <v>45440</v>
      </c>
      <c r="F2497">
        <f t="shared" si="205"/>
        <v>5.0054794520547947</v>
      </c>
      <c r="G2497">
        <f t="shared" si="206"/>
        <v>0</v>
      </c>
      <c r="H2497">
        <f t="shared" si="207"/>
        <v>1</v>
      </c>
      <c r="I2497" s="4">
        <v>1380000</v>
      </c>
      <c r="J2497" s="4">
        <v>1000</v>
      </c>
      <c r="K2497" s="4">
        <f>+I2497*J2497</f>
        <v>1380000000</v>
      </c>
      <c r="L2497" s="3">
        <f t="shared" si="208"/>
        <v>0</v>
      </c>
      <c r="M2497" s="3">
        <f t="shared" si="209"/>
        <v>1380000000</v>
      </c>
    </row>
    <row r="2498" spans="1:13" x14ac:dyDescent="0.35">
      <c r="A2498" s="1">
        <v>40695</v>
      </c>
      <c r="B2498" t="s">
        <v>3482</v>
      </c>
      <c r="C2498" t="s">
        <v>3481</v>
      </c>
      <c r="D2498" s="1">
        <v>40695</v>
      </c>
      <c r="E2498" s="1">
        <v>42522</v>
      </c>
      <c r="F2498">
        <f t="shared" si="205"/>
        <v>5.0054794520547947</v>
      </c>
      <c r="G2498">
        <f t="shared" si="206"/>
        <v>0</v>
      </c>
      <c r="H2498">
        <f t="shared" si="207"/>
        <v>1</v>
      </c>
      <c r="I2498" s="4">
        <v>4840</v>
      </c>
      <c r="J2498" s="4">
        <v>100000</v>
      </c>
      <c r="K2498" s="4">
        <f>+I2498*J2498</f>
        <v>484000000</v>
      </c>
      <c r="L2498" s="3">
        <f t="shared" si="208"/>
        <v>0</v>
      </c>
      <c r="M2498" s="3">
        <f t="shared" si="209"/>
        <v>484000000</v>
      </c>
    </row>
    <row r="2499" spans="1:13" x14ac:dyDescent="0.35">
      <c r="A2499" s="1">
        <v>41091</v>
      </c>
      <c r="B2499" t="s">
        <v>3483</v>
      </c>
      <c r="C2499" t="s">
        <v>3481</v>
      </c>
      <c r="D2499" s="1">
        <v>41093</v>
      </c>
      <c r="E2499" s="1">
        <v>43649</v>
      </c>
      <c r="F2499">
        <f t="shared" ref="F2499:F2562" si="210">(E2499-D2499)/365</f>
        <v>7.0027397260273974</v>
      </c>
      <c r="G2499">
        <f t="shared" ref="G2499:G2562" si="211">IF(F2499&lt;5,1,)</f>
        <v>0</v>
      </c>
      <c r="H2499">
        <f t="shared" ref="H2499:H2562" si="212">IF(F2499&gt;=5,1,0)</f>
        <v>1</v>
      </c>
      <c r="I2499" s="4">
        <v>660</v>
      </c>
      <c r="J2499" s="4">
        <v>1000000</v>
      </c>
      <c r="K2499" s="4">
        <f>+I2499*J2499</f>
        <v>660000000</v>
      </c>
      <c r="L2499" s="3">
        <f t="shared" ref="L2499:L2562" si="213">+K2499*G2499</f>
        <v>0</v>
      </c>
      <c r="M2499" s="3">
        <f t="shared" ref="M2499:M2562" si="214">+K2499*H2499</f>
        <v>660000000</v>
      </c>
    </row>
    <row r="2500" spans="1:13" x14ac:dyDescent="0.35">
      <c r="A2500" s="1">
        <v>41306</v>
      </c>
      <c r="B2500" t="s">
        <v>3484</v>
      </c>
      <c r="C2500" t="s">
        <v>3481</v>
      </c>
      <c r="D2500" s="1">
        <v>41310</v>
      </c>
      <c r="E2500" s="1">
        <v>44232</v>
      </c>
      <c r="F2500">
        <f t="shared" si="210"/>
        <v>8.0054794520547947</v>
      </c>
      <c r="G2500">
        <f t="shared" si="211"/>
        <v>0</v>
      </c>
      <c r="H2500">
        <f t="shared" si="212"/>
        <v>1</v>
      </c>
      <c r="I2500" s="4">
        <v>50500</v>
      </c>
      <c r="J2500" s="4">
        <v>10000</v>
      </c>
      <c r="K2500" s="4">
        <f>+I2500*J2500</f>
        <v>505000000</v>
      </c>
      <c r="L2500" s="3">
        <f t="shared" si="213"/>
        <v>0</v>
      </c>
      <c r="M2500" s="3">
        <f t="shared" si="214"/>
        <v>505000000</v>
      </c>
    </row>
    <row r="2501" spans="1:13" x14ac:dyDescent="0.35">
      <c r="A2501" s="1">
        <v>43101</v>
      </c>
      <c r="B2501" t="s">
        <v>3485</v>
      </c>
      <c r="C2501" t="s">
        <v>3481</v>
      </c>
      <c r="D2501" s="1">
        <v>43109</v>
      </c>
      <c r="E2501" s="1">
        <v>44205</v>
      </c>
      <c r="F2501">
        <f t="shared" si="210"/>
        <v>3.0027397260273974</v>
      </c>
      <c r="G2501">
        <f t="shared" si="211"/>
        <v>1</v>
      </c>
      <c r="H2501">
        <f t="shared" si="212"/>
        <v>0</v>
      </c>
      <c r="I2501" s="4">
        <v>1380000</v>
      </c>
      <c r="J2501" s="4">
        <v>1000</v>
      </c>
      <c r="K2501" s="4">
        <f>+I2501*J2501</f>
        <v>1380000000</v>
      </c>
      <c r="L2501" s="3">
        <f t="shared" si="213"/>
        <v>1380000000</v>
      </c>
      <c r="M2501" s="3">
        <f t="shared" si="214"/>
        <v>0</v>
      </c>
    </row>
    <row r="2502" spans="1:13" x14ac:dyDescent="0.35">
      <c r="A2502" s="1">
        <v>44531</v>
      </c>
      <c r="B2502" t="s">
        <v>3486</v>
      </c>
      <c r="C2502" t="s">
        <v>3481</v>
      </c>
      <c r="D2502" s="1">
        <v>44545</v>
      </c>
      <c r="E2502" s="1">
        <v>47102</v>
      </c>
      <c r="F2502">
        <f t="shared" si="210"/>
        <v>7.0054794520547947</v>
      </c>
      <c r="G2502">
        <f t="shared" si="211"/>
        <v>0</v>
      </c>
      <c r="H2502">
        <f t="shared" si="212"/>
        <v>1</v>
      </c>
      <c r="I2502" s="4">
        <v>750000</v>
      </c>
      <c r="J2502" s="4">
        <v>1000</v>
      </c>
      <c r="K2502" s="4">
        <f>+I2502*J2502</f>
        <v>750000000</v>
      </c>
      <c r="L2502" s="3">
        <f t="shared" si="213"/>
        <v>0</v>
      </c>
      <c r="M2502" s="3">
        <f t="shared" si="214"/>
        <v>750000000</v>
      </c>
    </row>
    <row r="2503" spans="1:13" x14ac:dyDescent="0.35">
      <c r="A2503" s="1">
        <v>42795</v>
      </c>
      <c r="B2503" t="s">
        <v>3487</v>
      </c>
      <c r="C2503" t="s">
        <v>3488</v>
      </c>
      <c r="D2503" s="1">
        <v>42803</v>
      </c>
      <c r="E2503" s="1">
        <v>44629</v>
      </c>
      <c r="F2503">
        <f t="shared" si="210"/>
        <v>5.0027397260273974</v>
      </c>
      <c r="G2503">
        <f t="shared" si="211"/>
        <v>0</v>
      </c>
      <c r="H2503">
        <f t="shared" si="212"/>
        <v>1</v>
      </c>
      <c r="I2503" s="4">
        <v>210000000</v>
      </c>
      <c r="J2503" s="4">
        <v>1</v>
      </c>
      <c r="K2503" s="4">
        <f>+I2503*J2503</f>
        <v>210000000</v>
      </c>
      <c r="L2503" s="3">
        <f t="shared" si="213"/>
        <v>0</v>
      </c>
      <c r="M2503" s="3">
        <f t="shared" si="214"/>
        <v>210000000</v>
      </c>
    </row>
    <row r="2504" spans="1:13" x14ac:dyDescent="0.35">
      <c r="A2504" s="1">
        <v>43435</v>
      </c>
      <c r="B2504" t="s">
        <v>3489</v>
      </c>
      <c r="C2504" t="s">
        <v>3488</v>
      </c>
      <c r="D2504" s="1">
        <v>43454</v>
      </c>
      <c r="E2504" s="1">
        <v>45280</v>
      </c>
      <c r="F2504">
        <f t="shared" si="210"/>
        <v>5.0027397260273974</v>
      </c>
      <c r="G2504">
        <f t="shared" si="211"/>
        <v>0</v>
      </c>
      <c r="H2504">
        <f t="shared" si="212"/>
        <v>1</v>
      </c>
      <c r="I2504" s="4">
        <v>210000</v>
      </c>
      <c r="J2504" s="4">
        <v>1000</v>
      </c>
      <c r="K2504" s="4">
        <f>+I2504*J2504</f>
        <v>210000000</v>
      </c>
      <c r="L2504" s="3">
        <f t="shared" si="213"/>
        <v>0</v>
      </c>
      <c r="M2504" s="3">
        <f t="shared" si="214"/>
        <v>210000000</v>
      </c>
    </row>
    <row r="2505" spans="1:13" x14ac:dyDescent="0.35">
      <c r="A2505" s="1">
        <v>41548</v>
      </c>
      <c r="B2505" t="s">
        <v>3490</v>
      </c>
      <c r="C2505" t="s">
        <v>3491</v>
      </c>
      <c r="D2505" s="1">
        <v>41575</v>
      </c>
      <c r="E2505" s="1">
        <v>42001</v>
      </c>
      <c r="F2505">
        <f t="shared" si="210"/>
        <v>1.167123287671233</v>
      </c>
      <c r="G2505">
        <f t="shared" si="211"/>
        <v>1</v>
      </c>
      <c r="H2505">
        <f t="shared" si="212"/>
        <v>0</v>
      </c>
      <c r="I2505" s="4">
        <v>68000</v>
      </c>
      <c r="J2505" s="4">
        <v>1000</v>
      </c>
      <c r="K2505" s="4">
        <f>+I2505*J2505</f>
        <v>68000000</v>
      </c>
      <c r="L2505" s="3">
        <f t="shared" si="213"/>
        <v>68000000</v>
      </c>
      <c r="M2505" s="3">
        <f t="shared" si="214"/>
        <v>0</v>
      </c>
    </row>
    <row r="2506" spans="1:13" x14ac:dyDescent="0.35">
      <c r="A2506" s="1">
        <v>41791</v>
      </c>
      <c r="B2506" t="s">
        <v>3492</v>
      </c>
      <c r="C2506" t="s">
        <v>3493</v>
      </c>
      <c r="D2506" s="1">
        <v>41817</v>
      </c>
      <c r="E2506" s="1">
        <v>43361</v>
      </c>
      <c r="F2506">
        <f t="shared" si="210"/>
        <v>4.2301369863013702</v>
      </c>
      <c r="G2506">
        <f t="shared" si="211"/>
        <v>1</v>
      </c>
      <c r="H2506">
        <f t="shared" si="212"/>
        <v>0</v>
      </c>
      <c r="I2506" s="4">
        <v>60000</v>
      </c>
      <c r="J2506" s="4">
        <v>1000</v>
      </c>
      <c r="K2506" s="4">
        <f>+I2506*J2506</f>
        <v>60000000</v>
      </c>
      <c r="L2506" s="3">
        <f t="shared" si="213"/>
        <v>60000000</v>
      </c>
      <c r="M2506" s="3">
        <f t="shared" si="214"/>
        <v>0</v>
      </c>
    </row>
    <row r="2507" spans="1:13" x14ac:dyDescent="0.35">
      <c r="A2507" s="1">
        <v>44531</v>
      </c>
      <c r="B2507" t="s">
        <v>3494</v>
      </c>
      <c r="C2507" t="s">
        <v>3495</v>
      </c>
      <c r="D2507" s="1">
        <v>44553</v>
      </c>
      <c r="E2507" s="1">
        <v>46379</v>
      </c>
      <c r="F2507">
        <f t="shared" si="210"/>
        <v>5.0027397260273974</v>
      </c>
      <c r="G2507">
        <f t="shared" si="211"/>
        <v>0</v>
      </c>
      <c r="H2507">
        <f t="shared" si="212"/>
        <v>1</v>
      </c>
      <c r="I2507" s="4">
        <v>400000</v>
      </c>
      <c r="J2507" s="4">
        <v>1000</v>
      </c>
      <c r="K2507" s="4">
        <f>+I2507*J2507</f>
        <v>400000000</v>
      </c>
      <c r="L2507" s="3">
        <f t="shared" si="213"/>
        <v>0</v>
      </c>
      <c r="M2507" s="3">
        <f t="shared" si="214"/>
        <v>400000000</v>
      </c>
    </row>
    <row r="2508" spans="1:13" x14ac:dyDescent="0.35">
      <c r="A2508" s="1">
        <v>41699</v>
      </c>
      <c r="B2508" t="s">
        <v>3496</v>
      </c>
      <c r="C2508" t="s">
        <v>3497</v>
      </c>
      <c r="D2508" s="1">
        <v>41722</v>
      </c>
      <c r="E2508" s="1">
        <v>43548</v>
      </c>
      <c r="F2508">
        <f t="shared" si="210"/>
        <v>5.0027397260273974</v>
      </c>
      <c r="G2508">
        <f t="shared" si="211"/>
        <v>0</v>
      </c>
      <c r="H2508">
        <f t="shared" si="212"/>
        <v>1</v>
      </c>
      <c r="I2508" s="4">
        <v>80</v>
      </c>
      <c r="J2508" s="4">
        <v>1000000</v>
      </c>
      <c r="K2508" s="4">
        <f>+I2508*J2508</f>
        <v>80000000</v>
      </c>
      <c r="L2508" s="3">
        <f t="shared" si="213"/>
        <v>0</v>
      </c>
      <c r="M2508" s="3">
        <f t="shared" si="214"/>
        <v>80000000</v>
      </c>
    </row>
    <row r="2509" spans="1:13" x14ac:dyDescent="0.35">
      <c r="A2509" s="1">
        <v>41730</v>
      </c>
      <c r="B2509" t="s">
        <v>3498</v>
      </c>
      <c r="C2509" t="s">
        <v>3499</v>
      </c>
      <c r="D2509" s="1">
        <v>41744</v>
      </c>
      <c r="E2509" s="1">
        <v>44301</v>
      </c>
      <c r="F2509">
        <f t="shared" si="210"/>
        <v>7.0054794520547947</v>
      </c>
      <c r="G2509">
        <f t="shared" si="211"/>
        <v>0</v>
      </c>
      <c r="H2509">
        <f t="shared" si="212"/>
        <v>1</v>
      </c>
      <c r="I2509" s="4">
        <v>2300</v>
      </c>
      <c r="J2509" s="4">
        <v>100000</v>
      </c>
      <c r="K2509" s="4">
        <f>+I2509*J2509</f>
        <v>230000000</v>
      </c>
      <c r="L2509" s="3">
        <f t="shared" si="213"/>
        <v>0</v>
      </c>
      <c r="M2509" s="3">
        <f t="shared" si="214"/>
        <v>230000000</v>
      </c>
    </row>
    <row r="2510" spans="1:13" x14ac:dyDescent="0.35">
      <c r="A2510" s="1">
        <v>41030</v>
      </c>
      <c r="B2510" t="s">
        <v>3500</v>
      </c>
      <c r="C2510" t="s">
        <v>799</v>
      </c>
      <c r="D2510" s="1">
        <v>41031</v>
      </c>
      <c r="E2510" s="1">
        <v>42310</v>
      </c>
      <c r="F2510">
        <f t="shared" si="210"/>
        <v>3.504109589041096</v>
      </c>
      <c r="G2510">
        <f t="shared" si="211"/>
        <v>1</v>
      </c>
      <c r="H2510">
        <f t="shared" si="212"/>
        <v>0</v>
      </c>
      <c r="I2510" s="4">
        <v>120000</v>
      </c>
      <c r="J2510" s="4">
        <v>10000</v>
      </c>
      <c r="K2510" s="4">
        <f>+I2510*J2510</f>
        <v>1200000000</v>
      </c>
      <c r="L2510" s="3">
        <f t="shared" si="213"/>
        <v>1200000000</v>
      </c>
      <c r="M2510" s="3">
        <f t="shared" si="214"/>
        <v>0</v>
      </c>
    </row>
    <row r="2511" spans="1:13" x14ac:dyDescent="0.35">
      <c r="A2511" s="1">
        <v>42675</v>
      </c>
      <c r="B2511" t="s">
        <v>3501</v>
      </c>
      <c r="C2511" t="s">
        <v>3502</v>
      </c>
      <c r="D2511" s="1">
        <v>42688</v>
      </c>
      <c r="E2511" s="1">
        <v>44514</v>
      </c>
      <c r="F2511">
        <f t="shared" si="210"/>
        <v>5.0027397260273974</v>
      </c>
      <c r="G2511">
        <f t="shared" si="211"/>
        <v>0</v>
      </c>
      <c r="H2511">
        <f t="shared" si="212"/>
        <v>1</v>
      </c>
      <c r="I2511" s="4">
        <v>33000</v>
      </c>
      <c r="J2511" s="4">
        <v>10000</v>
      </c>
      <c r="K2511" s="4">
        <f>+I2511*J2511</f>
        <v>330000000</v>
      </c>
      <c r="L2511" s="3">
        <f t="shared" si="213"/>
        <v>0</v>
      </c>
      <c r="M2511" s="3">
        <f t="shared" si="214"/>
        <v>330000000</v>
      </c>
    </row>
    <row r="2512" spans="1:13" x14ac:dyDescent="0.35">
      <c r="A2512" s="1">
        <v>40878</v>
      </c>
      <c r="B2512" t="s">
        <v>3503</v>
      </c>
      <c r="C2512" t="s">
        <v>3504</v>
      </c>
      <c r="D2512" s="1">
        <v>40897</v>
      </c>
      <c r="E2512" s="1">
        <v>45097</v>
      </c>
      <c r="F2512">
        <f t="shared" si="210"/>
        <v>11.506849315068493</v>
      </c>
      <c r="G2512">
        <f t="shared" si="211"/>
        <v>0</v>
      </c>
      <c r="H2512">
        <f t="shared" si="212"/>
        <v>1</v>
      </c>
      <c r="I2512" s="4">
        <v>1581</v>
      </c>
      <c r="J2512" s="4">
        <v>100059</v>
      </c>
      <c r="K2512" s="4">
        <f>+I2512*J2512</f>
        <v>158193279</v>
      </c>
      <c r="L2512" s="3">
        <f t="shared" si="213"/>
        <v>0</v>
      </c>
      <c r="M2512" s="3">
        <f t="shared" si="214"/>
        <v>158193279</v>
      </c>
    </row>
    <row r="2513" spans="1:13" x14ac:dyDescent="0.35">
      <c r="A2513" s="1">
        <v>44105</v>
      </c>
      <c r="B2513" t="s">
        <v>3505</v>
      </c>
      <c r="C2513" t="s">
        <v>3506</v>
      </c>
      <c r="D2513" s="1">
        <v>44120</v>
      </c>
      <c r="E2513" s="1">
        <v>47772</v>
      </c>
      <c r="F2513">
        <f t="shared" si="210"/>
        <v>10.005479452054795</v>
      </c>
      <c r="G2513">
        <f t="shared" si="211"/>
        <v>0</v>
      </c>
      <c r="H2513">
        <f t="shared" si="212"/>
        <v>1</v>
      </c>
      <c r="I2513" s="4">
        <v>320000</v>
      </c>
      <c r="J2513" s="4">
        <v>1000</v>
      </c>
      <c r="K2513" s="4">
        <f>+I2513*J2513</f>
        <v>320000000</v>
      </c>
      <c r="L2513" s="3">
        <f t="shared" si="213"/>
        <v>0</v>
      </c>
      <c r="M2513" s="3">
        <f t="shared" si="214"/>
        <v>320000000</v>
      </c>
    </row>
    <row r="2514" spans="1:13" x14ac:dyDescent="0.35">
      <c r="A2514" s="1">
        <v>44105</v>
      </c>
      <c r="B2514" t="s">
        <v>3507</v>
      </c>
      <c r="C2514" t="s">
        <v>3506</v>
      </c>
      <c r="D2514" s="1">
        <v>44120</v>
      </c>
      <c r="E2514" s="1">
        <v>47772</v>
      </c>
      <c r="F2514">
        <f t="shared" si="210"/>
        <v>10.005479452054795</v>
      </c>
      <c r="G2514">
        <f t="shared" si="211"/>
        <v>0</v>
      </c>
      <c r="H2514">
        <f t="shared" si="212"/>
        <v>1</v>
      </c>
      <c r="I2514" s="4">
        <v>70000</v>
      </c>
      <c r="J2514" s="4">
        <v>1000</v>
      </c>
      <c r="K2514" s="4">
        <f>+I2514*J2514</f>
        <v>70000000</v>
      </c>
      <c r="L2514" s="3">
        <f t="shared" si="213"/>
        <v>0</v>
      </c>
      <c r="M2514" s="3">
        <f t="shared" si="214"/>
        <v>70000000</v>
      </c>
    </row>
    <row r="2515" spans="1:13" x14ac:dyDescent="0.35">
      <c r="A2515" s="1">
        <v>42430</v>
      </c>
      <c r="B2515" t="s">
        <v>3508</v>
      </c>
      <c r="C2515" t="s">
        <v>3509</v>
      </c>
      <c r="D2515" s="1">
        <v>42443</v>
      </c>
      <c r="E2515" s="1">
        <v>43173</v>
      </c>
      <c r="F2515">
        <f t="shared" si="210"/>
        <v>2</v>
      </c>
      <c r="G2515">
        <f t="shared" si="211"/>
        <v>1</v>
      </c>
      <c r="H2515">
        <f t="shared" si="212"/>
        <v>0</v>
      </c>
      <c r="I2515" s="4">
        <v>4780</v>
      </c>
      <c r="J2515" s="4">
        <v>10000</v>
      </c>
      <c r="K2515" s="4">
        <f>+I2515*J2515</f>
        <v>47800000</v>
      </c>
      <c r="L2515" s="3">
        <f t="shared" si="213"/>
        <v>47800000</v>
      </c>
      <c r="M2515" s="3">
        <f t="shared" si="214"/>
        <v>0</v>
      </c>
    </row>
    <row r="2516" spans="1:13" x14ac:dyDescent="0.35">
      <c r="A2516" s="1">
        <v>44470</v>
      </c>
      <c r="B2516" t="s">
        <v>3510</v>
      </c>
      <c r="C2516" t="s">
        <v>3511</v>
      </c>
      <c r="D2516" s="1">
        <v>44496</v>
      </c>
      <c r="E2516" s="1">
        <v>46322</v>
      </c>
      <c r="F2516">
        <f t="shared" si="210"/>
        <v>5.0027397260273974</v>
      </c>
      <c r="G2516">
        <f t="shared" si="211"/>
        <v>0</v>
      </c>
      <c r="H2516">
        <f t="shared" si="212"/>
        <v>1</v>
      </c>
      <c r="I2516" s="4">
        <v>175000</v>
      </c>
      <c r="J2516" s="4">
        <v>1000</v>
      </c>
      <c r="K2516" s="4">
        <f>+I2516*J2516</f>
        <v>175000000</v>
      </c>
      <c r="L2516" s="3">
        <f t="shared" si="213"/>
        <v>0</v>
      </c>
      <c r="M2516" s="3">
        <f t="shared" si="214"/>
        <v>175000000</v>
      </c>
    </row>
    <row r="2517" spans="1:13" x14ac:dyDescent="0.35">
      <c r="A2517" s="1">
        <v>42430</v>
      </c>
      <c r="B2517" t="s">
        <v>3512</v>
      </c>
      <c r="C2517" t="s">
        <v>3513</v>
      </c>
      <c r="D2517" s="1">
        <v>42443</v>
      </c>
      <c r="E2517" s="1">
        <v>43173</v>
      </c>
      <c r="F2517">
        <f t="shared" si="210"/>
        <v>2</v>
      </c>
      <c r="G2517">
        <f t="shared" si="211"/>
        <v>1</v>
      </c>
      <c r="H2517">
        <f t="shared" si="212"/>
        <v>0</v>
      </c>
      <c r="I2517" s="4">
        <v>5220</v>
      </c>
      <c r="J2517" s="4">
        <v>10000</v>
      </c>
      <c r="K2517" s="4">
        <f>+I2517*J2517</f>
        <v>52200000</v>
      </c>
      <c r="L2517" s="3">
        <f t="shared" si="213"/>
        <v>52200000</v>
      </c>
      <c r="M2517" s="3">
        <f t="shared" si="214"/>
        <v>0</v>
      </c>
    </row>
    <row r="2518" spans="1:13" x14ac:dyDescent="0.35">
      <c r="A2518" s="1">
        <v>41061</v>
      </c>
      <c r="B2518" t="s">
        <v>3514</v>
      </c>
      <c r="C2518" t="s">
        <v>3515</v>
      </c>
      <c r="D2518" s="1">
        <v>41089</v>
      </c>
      <c r="E2518" s="1">
        <v>41849</v>
      </c>
      <c r="F2518">
        <f t="shared" si="210"/>
        <v>2.0821917808219177</v>
      </c>
      <c r="G2518">
        <f t="shared" si="211"/>
        <v>1</v>
      </c>
      <c r="H2518">
        <f t="shared" si="212"/>
        <v>0</v>
      </c>
      <c r="I2518" s="4">
        <v>1100</v>
      </c>
      <c r="J2518" s="4">
        <v>300000</v>
      </c>
      <c r="K2518" s="4">
        <f>+I2518*J2518</f>
        <v>330000000</v>
      </c>
      <c r="L2518" s="3">
        <f t="shared" si="213"/>
        <v>330000000</v>
      </c>
      <c r="M2518" s="3">
        <f t="shared" si="214"/>
        <v>0</v>
      </c>
    </row>
    <row r="2519" spans="1:13" x14ac:dyDescent="0.35">
      <c r="A2519" s="1">
        <v>42583</v>
      </c>
      <c r="B2519" t="s">
        <v>3516</v>
      </c>
      <c r="C2519" t="s">
        <v>3517</v>
      </c>
      <c r="D2519" s="1">
        <v>42585</v>
      </c>
      <c r="E2519" s="1">
        <v>44016</v>
      </c>
      <c r="F2519">
        <f t="shared" si="210"/>
        <v>3.9205479452054797</v>
      </c>
      <c r="G2519">
        <f t="shared" si="211"/>
        <v>1</v>
      </c>
      <c r="H2519">
        <f t="shared" si="212"/>
        <v>0</v>
      </c>
      <c r="I2519" s="4">
        <v>565000</v>
      </c>
      <c r="J2519" s="4">
        <v>1000</v>
      </c>
      <c r="K2519" s="4">
        <f>+I2519*J2519</f>
        <v>565000000</v>
      </c>
      <c r="L2519" s="3">
        <f t="shared" si="213"/>
        <v>565000000</v>
      </c>
      <c r="M2519" s="3">
        <f t="shared" si="214"/>
        <v>0</v>
      </c>
    </row>
    <row r="2520" spans="1:13" x14ac:dyDescent="0.35">
      <c r="A2520" s="1">
        <v>40603</v>
      </c>
      <c r="B2520" t="s">
        <v>3518</v>
      </c>
      <c r="C2520" t="s">
        <v>3517</v>
      </c>
      <c r="D2520" s="1">
        <v>40633</v>
      </c>
      <c r="E2520" s="1">
        <v>42643</v>
      </c>
      <c r="F2520">
        <f t="shared" si="210"/>
        <v>5.506849315068493</v>
      </c>
      <c r="G2520">
        <f t="shared" si="211"/>
        <v>0</v>
      </c>
      <c r="H2520">
        <f t="shared" si="212"/>
        <v>1</v>
      </c>
      <c r="I2520" s="4">
        <v>97</v>
      </c>
      <c r="J2520" s="4">
        <v>1000000</v>
      </c>
      <c r="K2520" s="4">
        <f>+I2520*J2520</f>
        <v>97000000</v>
      </c>
      <c r="L2520" s="3">
        <f t="shared" si="213"/>
        <v>0</v>
      </c>
      <c r="M2520" s="3">
        <f t="shared" si="214"/>
        <v>97000000</v>
      </c>
    </row>
    <row r="2521" spans="1:13" x14ac:dyDescent="0.35">
      <c r="A2521" s="1">
        <v>40969</v>
      </c>
      <c r="B2521" t="s">
        <v>3519</v>
      </c>
      <c r="C2521" t="s">
        <v>3517</v>
      </c>
      <c r="D2521" s="1">
        <v>40983</v>
      </c>
      <c r="E2521" s="1">
        <v>43449</v>
      </c>
      <c r="F2521">
        <f t="shared" si="210"/>
        <v>6.7561643835616438</v>
      </c>
      <c r="G2521">
        <f t="shared" si="211"/>
        <v>0</v>
      </c>
      <c r="H2521">
        <f t="shared" si="212"/>
        <v>1</v>
      </c>
      <c r="I2521" s="4">
        <v>140</v>
      </c>
      <c r="J2521" s="4">
        <v>1000000</v>
      </c>
      <c r="K2521" s="4">
        <f>+I2521*J2521</f>
        <v>140000000</v>
      </c>
      <c r="L2521" s="3">
        <f t="shared" si="213"/>
        <v>0</v>
      </c>
      <c r="M2521" s="3">
        <f t="shared" si="214"/>
        <v>140000000</v>
      </c>
    </row>
    <row r="2522" spans="1:13" x14ac:dyDescent="0.35">
      <c r="A2522" s="1">
        <v>42278</v>
      </c>
      <c r="B2522" t="s">
        <v>3520</v>
      </c>
      <c r="C2522" t="s">
        <v>3521</v>
      </c>
      <c r="D2522" s="1">
        <v>42278</v>
      </c>
      <c r="E2522" s="1">
        <v>44470</v>
      </c>
      <c r="F2522">
        <f t="shared" si="210"/>
        <v>6.0054794520547947</v>
      </c>
      <c r="G2522">
        <f t="shared" si="211"/>
        <v>0</v>
      </c>
      <c r="H2522">
        <f t="shared" si="212"/>
        <v>1</v>
      </c>
      <c r="I2522" s="4">
        <v>110466</v>
      </c>
      <c r="J2522" s="4">
        <v>1000</v>
      </c>
      <c r="K2522" s="4">
        <f>+I2522*J2522</f>
        <v>110466000</v>
      </c>
      <c r="L2522" s="3">
        <f t="shared" si="213"/>
        <v>0</v>
      </c>
      <c r="M2522" s="3">
        <f t="shared" si="214"/>
        <v>110466000</v>
      </c>
    </row>
    <row r="2523" spans="1:13" x14ac:dyDescent="0.35">
      <c r="A2523" s="1">
        <v>42278</v>
      </c>
      <c r="B2523" t="s">
        <v>3522</v>
      </c>
      <c r="C2523" t="s">
        <v>3521</v>
      </c>
      <c r="D2523" s="1">
        <v>42292</v>
      </c>
      <c r="E2523" s="1">
        <v>42916</v>
      </c>
      <c r="F2523">
        <f t="shared" si="210"/>
        <v>1.7095890410958905</v>
      </c>
      <c r="G2523">
        <f t="shared" si="211"/>
        <v>1</v>
      </c>
      <c r="H2523">
        <f t="shared" si="212"/>
        <v>0</v>
      </c>
      <c r="I2523" s="4">
        <v>275000</v>
      </c>
      <c r="J2523" s="4">
        <v>1000</v>
      </c>
      <c r="K2523" s="4">
        <f>+I2523*J2523</f>
        <v>275000000</v>
      </c>
      <c r="L2523" s="3">
        <f t="shared" si="213"/>
        <v>275000000</v>
      </c>
      <c r="M2523" s="3">
        <f t="shared" si="214"/>
        <v>0</v>
      </c>
    </row>
    <row r="2524" spans="1:13" x14ac:dyDescent="0.35">
      <c r="A2524" s="1">
        <v>42278</v>
      </c>
      <c r="B2524" t="s">
        <v>3523</v>
      </c>
      <c r="C2524" t="s">
        <v>3521</v>
      </c>
      <c r="D2524" s="1">
        <v>42278</v>
      </c>
      <c r="E2524" s="1">
        <v>44470</v>
      </c>
      <c r="F2524">
        <f t="shared" si="210"/>
        <v>6.0054794520547947</v>
      </c>
      <c r="G2524">
        <f t="shared" si="211"/>
        <v>0</v>
      </c>
      <c r="H2524">
        <f t="shared" si="212"/>
        <v>1</v>
      </c>
      <c r="I2524" s="4">
        <v>69041</v>
      </c>
      <c r="J2524" s="4">
        <v>1000</v>
      </c>
      <c r="K2524" s="4">
        <f>+I2524*J2524</f>
        <v>69041000</v>
      </c>
      <c r="L2524" s="3">
        <f t="shared" si="213"/>
        <v>0</v>
      </c>
      <c r="M2524" s="3">
        <f t="shared" si="214"/>
        <v>69041000</v>
      </c>
    </row>
    <row r="2525" spans="1:13" x14ac:dyDescent="0.35">
      <c r="A2525" s="1">
        <v>42278</v>
      </c>
      <c r="B2525" t="s">
        <v>3524</v>
      </c>
      <c r="C2525" t="s">
        <v>3521</v>
      </c>
      <c r="D2525" s="1">
        <v>42278</v>
      </c>
      <c r="E2525" s="1">
        <v>44470</v>
      </c>
      <c r="F2525">
        <f t="shared" si="210"/>
        <v>6.0054794520547947</v>
      </c>
      <c r="G2525">
        <f t="shared" si="211"/>
        <v>0</v>
      </c>
      <c r="H2525">
        <f t="shared" si="212"/>
        <v>1</v>
      </c>
      <c r="I2525" s="4">
        <v>55233</v>
      </c>
      <c r="J2525" s="4">
        <v>1000</v>
      </c>
      <c r="K2525" s="4">
        <f>+I2525*J2525</f>
        <v>55233000</v>
      </c>
      <c r="L2525" s="3">
        <f t="shared" si="213"/>
        <v>0</v>
      </c>
      <c r="M2525" s="3">
        <f t="shared" si="214"/>
        <v>55233000</v>
      </c>
    </row>
    <row r="2526" spans="1:13" x14ac:dyDescent="0.35">
      <c r="A2526" s="1">
        <v>42278</v>
      </c>
      <c r="B2526" t="s">
        <v>3525</v>
      </c>
      <c r="C2526" t="s">
        <v>3521</v>
      </c>
      <c r="D2526" s="1">
        <v>42278</v>
      </c>
      <c r="E2526" s="1">
        <v>44470</v>
      </c>
      <c r="F2526">
        <f t="shared" si="210"/>
        <v>6.0054794520547947</v>
      </c>
      <c r="G2526">
        <f t="shared" si="211"/>
        <v>0</v>
      </c>
      <c r="H2526">
        <f t="shared" si="212"/>
        <v>1</v>
      </c>
      <c r="I2526" s="4">
        <v>27619</v>
      </c>
      <c r="J2526" s="4">
        <v>1000</v>
      </c>
      <c r="K2526" s="4">
        <f>+I2526*J2526</f>
        <v>27619000</v>
      </c>
      <c r="L2526" s="3">
        <f t="shared" si="213"/>
        <v>0</v>
      </c>
      <c r="M2526" s="3">
        <f t="shared" si="214"/>
        <v>27619000</v>
      </c>
    </row>
    <row r="2527" spans="1:13" x14ac:dyDescent="0.35">
      <c r="A2527" s="1">
        <v>42278</v>
      </c>
      <c r="B2527" t="s">
        <v>3526</v>
      </c>
      <c r="C2527" t="s">
        <v>3521</v>
      </c>
      <c r="D2527" s="1">
        <v>42278</v>
      </c>
      <c r="E2527" s="1">
        <v>44470</v>
      </c>
      <c r="F2527">
        <f t="shared" si="210"/>
        <v>6.0054794520547947</v>
      </c>
      <c r="G2527">
        <f t="shared" si="211"/>
        <v>0</v>
      </c>
      <c r="H2527">
        <f t="shared" si="212"/>
        <v>1</v>
      </c>
      <c r="I2527" s="4">
        <v>25000</v>
      </c>
      <c r="J2527" s="4">
        <v>1000</v>
      </c>
      <c r="K2527" s="4">
        <f>+I2527*J2527</f>
        <v>25000000</v>
      </c>
      <c r="L2527" s="3">
        <f t="shared" si="213"/>
        <v>0</v>
      </c>
      <c r="M2527" s="3">
        <f t="shared" si="214"/>
        <v>25000000</v>
      </c>
    </row>
    <row r="2528" spans="1:13" x14ac:dyDescent="0.35">
      <c r="A2528" s="1">
        <v>42186</v>
      </c>
      <c r="B2528" t="s">
        <v>3527</v>
      </c>
      <c r="C2528" t="s">
        <v>3528</v>
      </c>
      <c r="D2528" s="1">
        <v>42212</v>
      </c>
      <c r="E2528" s="1">
        <v>42578</v>
      </c>
      <c r="F2528">
        <f t="shared" si="210"/>
        <v>1.0027397260273974</v>
      </c>
      <c r="G2528">
        <f t="shared" si="211"/>
        <v>1</v>
      </c>
      <c r="H2528">
        <f t="shared" si="212"/>
        <v>0</v>
      </c>
      <c r="I2528" s="4">
        <v>250</v>
      </c>
      <c r="J2528" s="4">
        <v>100000</v>
      </c>
      <c r="K2528" s="4">
        <f>+I2528*J2528</f>
        <v>25000000</v>
      </c>
      <c r="L2528" s="3">
        <f t="shared" si="213"/>
        <v>25000000</v>
      </c>
      <c r="M2528" s="3">
        <f t="shared" si="214"/>
        <v>0</v>
      </c>
    </row>
    <row r="2529" spans="1:13" x14ac:dyDescent="0.35">
      <c r="A2529" s="1">
        <v>41122</v>
      </c>
      <c r="B2529" t="s">
        <v>3529</v>
      </c>
      <c r="C2529" t="s">
        <v>3530</v>
      </c>
      <c r="D2529" s="1">
        <v>41136</v>
      </c>
      <c r="E2529" s="1">
        <v>42962</v>
      </c>
      <c r="F2529">
        <f t="shared" si="210"/>
        <v>5.0027397260273974</v>
      </c>
      <c r="G2529">
        <f t="shared" si="211"/>
        <v>0</v>
      </c>
      <c r="H2529">
        <f t="shared" si="212"/>
        <v>1</v>
      </c>
      <c r="I2529" s="4">
        <v>15000</v>
      </c>
      <c r="J2529" s="4">
        <v>10000</v>
      </c>
      <c r="K2529" s="4">
        <f>+I2529*J2529</f>
        <v>150000000</v>
      </c>
      <c r="L2529" s="3">
        <f t="shared" si="213"/>
        <v>0</v>
      </c>
      <c r="M2529" s="3">
        <f t="shared" si="214"/>
        <v>150000000</v>
      </c>
    </row>
    <row r="2530" spans="1:13" x14ac:dyDescent="0.35">
      <c r="A2530" s="1">
        <v>41548</v>
      </c>
      <c r="B2530" t="s">
        <v>3531</v>
      </c>
      <c r="C2530" t="s">
        <v>3530</v>
      </c>
      <c r="D2530" s="1">
        <v>41577</v>
      </c>
      <c r="E2530" s="1">
        <v>43403</v>
      </c>
      <c r="F2530">
        <f t="shared" si="210"/>
        <v>5.0027397260273974</v>
      </c>
      <c r="G2530">
        <f t="shared" si="211"/>
        <v>0</v>
      </c>
      <c r="H2530">
        <f t="shared" si="212"/>
        <v>1</v>
      </c>
      <c r="I2530" s="4">
        <v>15000</v>
      </c>
      <c r="J2530" s="4">
        <v>10000</v>
      </c>
      <c r="K2530" s="4">
        <f>+I2530*J2530</f>
        <v>150000000</v>
      </c>
      <c r="L2530" s="3">
        <f t="shared" si="213"/>
        <v>0</v>
      </c>
      <c r="M2530" s="3">
        <f t="shared" si="214"/>
        <v>150000000</v>
      </c>
    </row>
    <row r="2531" spans="1:13" x14ac:dyDescent="0.35">
      <c r="A2531" s="1">
        <v>41760</v>
      </c>
      <c r="B2531" t="s">
        <v>3532</v>
      </c>
      <c r="C2531" t="s">
        <v>3530</v>
      </c>
      <c r="D2531" s="1">
        <v>41785</v>
      </c>
      <c r="E2531" s="1">
        <v>43246</v>
      </c>
      <c r="F2531">
        <f t="shared" si="210"/>
        <v>4.0027397260273974</v>
      </c>
      <c r="G2531">
        <f t="shared" si="211"/>
        <v>1</v>
      </c>
      <c r="H2531">
        <f t="shared" si="212"/>
        <v>0</v>
      </c>
      <c r="I2531" s="4">
        <v>15000</v>
      </c>
      <c r="J2531" s="4">
        <v>10000</v>
      </c>
      <c r="K2531" s="4">
        <f>+I2531*J2531</f>
        <v>150000000</v>
      </c>
      <c r="L2531" s="3">
        <f t="shared" si="213"/>
        <v>150000000</v>
      </c>
      <c r="M2531" s="3">
        <f t="shared" si="214"/>
        <v>0</v>
      </c>
    </row>
    <row r="2532" spans="1:13" x14ac:dyDescent="0.35">
      <c r="A2532" s="1">
        <v>44348</v>
      </c>
      <c r="B2532" t="s">
        <v>3533</v>
      </c>
      <c r="C2532" t="s">
        <v>3534</v>
      </c>
      <c r="D2532" s="1">
        <v>44355</v>
      </c>
      <c r="E2532" s="1">
        <v>48007</v>
      </c>
      <c r="F2532">
        <f t="shared" si="210"/>
        <v>10.005479452054795</v>
      </c>
      <c r="G2532">
        <f t="shared" si="211"/>
        <v>0</v>
      </c>
      <c r="H2532">
        <f t="shared" si="212"/>
        <v>1</v>
      </c>
      <c r="I2532" s="4">
        <v>150000</v>
      </c>
      <c r="J2532" s="4">
        <v>1000</v>
      </c>
      <c r="K2532" s="4">
        <f>+I2532*J2532</f>
        <v>150000000</v>
      </c>
      <c r="L2532" s="3">
        <f t="shared" si="213"/>
        <v>0</v>
      </c>
      <c r="M2532" s="3">
        <f t="shared" si="214"/>
        <v>150000000</v>
      </c>
    </row>
    <row r="2533" spans="1:13" x14ac:dyDescent="0.35">
      <c r="A2533" s="1">
        <v>41760</v>
      </c>
      <c r="B2533" t="s">
        <v>3535</v>
      </c>
      <c r="C2533" t="s">
        <v>3536</v>
      </c>
      <c r="D2533" s="1">
        <v>41779</v>
      </c>
      <c r="E2533" s="1">
        <v>43971</v>
      </c>
      <c r="F2533">
        <f t="shared" si="210"/>
        <v>6.0054794520547947</v>
      </c>
      <c r="G2533">
        <f t="shared" si="211"/>
        <v>0</v>
      </c>
      <c r="H2533">
        <f t="shared" si="212"/>
        <v>1</v>
      </c>
      <c r="I2533" s="4">
        <v>20</v>
      </c>
      <c r="J2533" s="4">
        <v>40000000</v>
      </c>
      <c r="K2533" s="4">
        <f>+I2533*J2533</f>
        <v>800000000</v>
      </c>
      <c r="L2533" s="3">
        <f t="shared" si="213"/>
        <v>0</v>
      </c>
      <c r="M2533" s="3">
        <f t="shared" si="214"/>
        <v>800000000</v>
      </c>
    </row>
    <row r="2534" spans="1:13" x14ac:dyDescent="0.35">
      <c r="A2534" s="1">
        <v>42948</v>
      </c>
      <c r="B2534" t="s">
        <v>3537</v>
      </c>
      <c r="C2534" t="s">
        <v>3536</v>
      </c>
      <c r="D2534" s="1">
        <v>42962</v>
      </c>
      <c r="E2534" s="1">
        <v>44788</v>
      </c>
      <c r="F2534">
        <f t="shared" si="210"/>
        <v>5.0027397260273974</v>
      </c>
      <c r="G2534">
        <f t="shared" si="211"/>
        <v>0</v>
      </c>
      <c r="H2534">
        <f t="shared" si="212"/>
        <v>1</v>
      </c>
      <c r="I2534" s="4">
        <v>3346237</v>
      </c>
      <c r="J2534" s="4">
        <v>1000</v>
      </c>
      <c r="K2534" s="4">
        <f>+I2534*J2534</f>
        <v>3346237000</v>
      </c>
      <c r="L2534" s="3">
        <f t="shared" si="213"/>
        <v>0</v>
      </c>
      <c r="M2534" s="3">
        <f t="shared" si="214"/>
        <v>3346237000</v>
      </c>
    </row>
    <row r="2535" spans="1:13" x14ac:dyDescent="0.35">
      <c r="A2535" s="1">
        <v>43466</v>
      </c>
      <c r="B2535" t="s">
        <v>3538</v>
      </c>
      <c r="C2535" t="s">
        <v>3536</v>
      </c>
      <c r="D2535" s="1">
        <v>43480</v>
      </c>
      <c r="E2535" s="1">
        <v>46037</v>
      </c>
      <c r="F2535">
        <f t="shared" si="210"/>
        <v>7.0054794520547947</v>
      </c>
      <c r="G2535">
        <f t="shared" si="211"/>
        <v>0</v>
      </c>
      <c r="H2535">
        <f t="shared" si="212"/>
        <v>1</v>
      </c>
      <c r="I2535" s="4">
        <v>1007514</v>
      </c>
      <c r="J2535" s="4">
        <v>1000</v>
      </c>
      <c r="K2535" s="4">
        <f>+I2535*J2535</f>
        <v>1007514000</v>
      </c>
      <c r="L2535" s="3">
        <f t="shared" si="213"/>
        <v>0</v>
      </c>
      <c r="M2535" s="3">
        <f t="shared" si="214"/>
        <v>1007514000</v>
      </c>
    </row>
    <row r="2536" spans="1:13" x14ac:dyDescent="0.35">
      <c r="A2536" s="1">
        <v>42948</v>
      </c>
      <c r="B2536" t="s">
        <v>3539</v>
      </c>
      <c r="C2536" t="s">
        <v>3536</v>
      </c>
      <c r="D2536" s="1">
        <v>42962</v>
      </c>
      <c r="E2536" s="1">
        <v>45519</v>
      </c>
      <c r="F2536">
        <f t="shared" si="210"/>
        <v>7.0054794520547947</v>
      </c>
      <c r="G2536">
        <f t="shared" si="211"/>
        <v>0</v>
      </c>
      <c r="H2536">
        <f t="shared" si="212"/>
        <v>1</v>
      </c>
      <c r="I2536" s="4">
        <v>251690</v>
      </c>
      <c r="J2536" s="4">
        <v>1000</v>
      </c>
      <c r="K2536" s="4">
        <f>+I2536*J2536</f>
        <v>251690000</v>
      </c>
      <c r="L2536" s="3">
        <f t="shared" si="213"/>
        <v>0</v>
      </c>
      <c r="M2536" s="3">
        <f t="shared" si="214"/>
        <v>251690000</v>
      </c>
    </row>
    <row r="2537" spans="1:13" x14ac:dyDescent="0.35">
      <c r="A2537" s="1">
        <v>43282</v>
      </c>
      <c r="B2537" t="s">
        <v>3540</v>
      </c>
      <c r="C2537" t="s">
        <v>3541</v>
      </c>
      <c r="D2537" s="1">
        <v>43291</v>
      </c>
      <c r="E2537" s="1">
        <v>45117</v>
      </c>
      <c r="F2537">
        <f t="shared" si="210"/>
        <v>5.0027397260273974</v>
      </c>
      <c r="G2537">
        <f t="shared" si="211"/>
        <v>0</v>
      </c>
      <c r="H2537">
        <f t="shared" si="212"/>
        <v>1</v>
      </c>
      <c r="I2537" s="4">
        <v>200000000</v>
      </c>
      <c r="J2537" s="4">
        <v>1</v>
      </c>
      <c r="K2537" s="4">
        <f>+I2537*J2537</f>
        <v>200000000</v>
      </c>
      <c r="L2537" s="3">
        <f t="shared" si="213"/>
        <v>0</v>
      </c>
      <c r="M2537" s="3">
        <f t="shared" si="214"/>
        <v>200000000</v>
      </c>
    </row>
    <row r="2538" spans="1:13" x14ac:dyDescent="0.35">
      <c r="A2538" s="1">
        <v>43617</v>
      </c>
      <c r="B2538" t="s">
        <v>3542</v>
      </c>
      <c r="C2538" t="s">
        <v>3541</v>
      </c>
      <c r="D2538" s="1">
        <v>43644</v>
      </c>
      <c r="E2538" s="1">
        <v>45471</v>
      </c>
      <c r="F2538">
        <f t="shared" si="210"/>
        <v>5.0054794520547947</v>
      </c>
      <c r="G2538">
        <f t="shared" si="211"/>
        <v>0</v>
      </c>
      <c r="H2538">
        <f t="shared" si="212"/>
        <v>1</v>
      </c>
      <c r="I2538" s="4">
        <v>200000000</v>
      </c>
      <c r="J2538" s="4">
        <v>1</v>
      </c>
      <c r="K2538" s="4">
        <f>+I2538*J2538</f>
        <v>200000000</v>
      </c>
      <c r="L2538" s="3">
        <f t="shared" si="213"/>
        <v>0</v>
      </c>
      <c r="M2538" s="3">
        <f t="shared" si="214"/>
        <v>200000000</v>
      </c>
    </row>
    <row r="2539" spans="1:13" x14ac:dyDescent="0.35">
      <c r="A2539" s="1">
        <v>41365</v>
      </c>
      <c r="B2539" t="s">
        <v>3543</v>
      </c>
      <c r="C2539" t="s">
        <v>3544</v>
      </c>
      <c r="D2539" s="1">
        <v>41372</v>
      </c>
      <c r="E2539" s="1">
        <v>43167</v>
      </c>
      <c r="F2539">
        <f t="shared" si="210"/>
        <v>4.9178082191780819</v>
      </c>
      <c r="G2539">
        <f t="shared" si="211"/>
        <v>1</v>
      </c>
      <c r="H2539">
        <f t="shared" si="212"/>
        <v>0</v>
      </c>
      <c r="I2539" s="4">
        <v>20000</v>
      </c>
      <c r="J2539" s="4">
        <v>10000</v>
      </c>
      <c r="K2539" s="4">
        <f>+I2539*J2539</f>
        <v>200000000</v>
      </c>
      <c r="L2539" s="3">
        <f t="shared" si="213"/>
        <v>200000000</v>
      </c>
      <c r="M2539" s="3">
        <f t="shared" si="214"/>
        <v>0</v>
      </c>
    </row>
    <row r="2540" spans="1:13" x14ac:dyDescent="0.35">
      <c r="A2540" s="1">
        <v>40969</v>
      </c>
      <c r="B2540" t="s">
        <v>3545</v>
      </c>
      <c r="C2540" t="s">
        <v>3546</v>
      </c>
      <c r="D2540" s="1">
        <v>40975</v>
      </c>
      <c r="E2540" s="1">
        <v>42801</v>
      </c>
      <c r="F2540">
        <f t="shared" si="210"/>
        <v>5.0027397260273974</v>
      </c>
      <c r="G2540">
        <f t="shared" si="211"/>
        <v>0</v>
      </c>
      <c r="H2540">
        <f t="shared" si="212"/>
        <v>1</v>
      </c>
      <c r="I2540" s="4">
        <v>100</v>
      </c>
      <c r="J2540" s="4">
        <v>1000000</v>
      </c>
      <c r="K2540" s="4">
        <f>+I2540*J2540</f>
        <v>100000000</v>
      </c>
      <c r="L2540" s="3">
        <f t="shared" si="213"/>
        <v>0</v>
      </c>
      <c r="M2540" s="3">
        <f t="shared" si="214"/>
        <v>100000000</v>
      </c>
    </row>
    <row r="2541" spans="1:13" x14ac:dyDescent="0.35">
      <c r="A2541" s="1">
        <v>41030</v>
      </c>
      <c r="B2541" t="s">
        <v>3547</v>
      </c>
      <c r="C2541" t="s">
        <v>3548</v>
      </c>
      <c r="D2541" s="1">
        <v>41047</v>
      </c>
      <c r="E2541" s="1">
        <v>42508</v>
      </c>
      <c r="F2541">
        <f t="shared" si="210"/>
        <v>4.0027397260273974</v>
      </c>
      <c r="G2541">
        <f t="shared" si="211"/>
        <v>1</v>
      </c>
      <c r="H2541">
        <f t="shared" si="212"/>
        <v>0</v>
      </c>
      <c r="I2541" s="4">
        <v>26000</v>
      </c>
      <c r="J2541" s="4">
        <v>10000</v>
      </c>
      <c r="K2541" s="4">
        <f>+I2541*J2541</f>
        <v>260000000</v>
      </c>
      <c r="L2541" s="3">
        <f t="shared" si="213"/>
        <v>260000000</v>
      </c>
      <c r="M2541" s="3">
        <f t="shared" si="214"/>
        <v>0</v>
      </c>
    </row>
    <row r="2542" spans="1:13" x14ac:dyDescent="0.35">
      <c r="A2542" s="1">
        <v>41609</v>
      </c>
      <c r="B2542" t="s">
        <v>3549</v>
      </c>
      <c r="C2542" t="s">
        <v>3548</v>
      </c>
      <c r="D2542" s="1">
        <v>41626</v>
      </c>
      <c r="E2542" s="1">
        <v>43087</v>
      </c>
      <c r="F2542">
        <f t="shared" si="210"/>
        <v>4.0027397260273974</v>
      </c>
      <c r="G2542">
        <f t="shared" si="211"/>
        <v>1</v>
      </c>
      <c r="H2542">
        <f t="shared" si="212"/>
        <v>0</v>
      </c>
      <c r="I2542" s="4">
        <v>10000</v>
      </c>
      <c r="J2542" s="4">
        <v>10000</v>
      </c>
      <c r="K2542" s="4">
        <f>+I2542*J2542</f>
        <v>100000000</v>
      </c>
      <c r="L2542" s="3">
        <f t="shared" si="213"/>
        <v>100000000</v>
      </c>
      <c r="M2542" s="3">
        <f t="shared" si="214"/>
        <v>0</v>
      </c>
    </row>
    <row r="2543" spans="1:13" x14ac:dyDescent="0.35">
      <c r="A2543" s="1">
        <v>41974</v>
      </c>
      <c r="B2543" t="s">
        <v>3550</v>
      </c>
      <c r="C2543" t="s">
        <v>3548</v>
      </c>
      <c r="D2543" s="1">
        <v>41981</v>
      </c>
      <c r="E2543" s="1">
        <v>43442</v>
      </c>
      <c r="F2543">
        <f t="shared" si="210"/>
        <v>4.0027397260273974</v>
      </c>
      <c r="G2543">
        <f t="shared" si="211"/>
        <v>1</v>
      </c>
      <c r="H2543">
        <f t="shared" si="212"/>
        <v>0</v>
      </c>
      <c r="I2543" s="4">
        <v>11400</v>
      </c>
      <c r="J2543" s="4">
        <v>10000</v>
      </c>
      <c r="K2543" s="4">
        <f>+I2543*J2543</f>
        <v>114000000</v>
      </c>
      <c r="L2543" s="3">
        <f t="shared" si="213"/>
        <v>114000000</v>
      </c>
      <c r="M2543" s="3">
        <f t="shared" si="214"/>
        <v>0</v>
      </c>
    </row>
    <row r="2544" spans="1:13" x14ac:dyDescent="0.35">
      <c r="A2544" s="1">
        <v>43497</v>
      </c>
      <c r="B2544" t="s">
        <v>3551</v>
      </c>
      <c r="C2544" t="s">
        <v>3548</v>
      </c>
      <c r="D2544" s="1">
        <v>43507</v>
      </c>
      <c r="E2544" s="1">
        <v>45333</v>
      </c>
      <c r="F2544">
        <f t="shared" si="210"/>
        <v>5.0027397260273974</v>
      </c>
      <c r="G2544">
        <f t="shared" si="211"/>
        <v>0</v>
      </c>
      <c r="H2544">
        <f t="shared" si="212"/>
        <v>1</v>
      </c>
      <c r="I2544" s="4">
        <v>200000</v>
      </c>
      <c r="J2544" s="4">
        <v>1000</v>
      </c>
      <c r="K2544" s="4">
        <f>+I2544*J2544</f>
        <v>200000000</v>
      </c>
      <c r="L2544" s="3">
        <f t="shared" si="213"/>
        <v>0</v>
      </c>
      <c r="M2544" s="3">
        <f t="shared" si="214"/>
        <v>200000000</v>
      </c>
    </row>
    <row r="2545" spans="1:13" x14ac:dyDescent="0.35">
      <c r="A2545" s="1">
        <v>43647</v>
      </c>
      <c r="B2545" t="s">
        <v>3552</v>
      </c>
      <c r="C2545" t="s">
        <v>3548</v>
      </c>
      <c r="D2545" s="1">
        <v>43667</v>
      </c>
      <c r="E2545" s="1">
        <v>44947</v>
      </c>
      <c r="F2545">
        <f t="shared" si="210"/>
        <v>3.506849315068493</v>
      </c>
      <c r="G2545">
        <f t="shared" si="211"/>
        <v>1</v>
      </c>
      <c r="H2545">
        <f t="shared" si="212"/>
        <v>0</v>
      </c>
      <c r="I2545" s="4">
        <v>100000</v>
      </c>
      <c r="J2545" s="4">
        <v>1000</v>
      </c>
      <c r="K2545" s="4">
        <f>+I2545*J2545</f>
        <v>100000000</v>
      </c>
      <c r="L2545" s="3">
        <f t="shared" si="213"/>
        <v>100000000</v>
      </c>
      <c r="M2545" s="3">
        <f t="shared" si="214"/>
        <v>0</v>
      </c>
    </row>
    <row r="2546" spans="1:13" x14ac:dyDescent="0.35">
      <c r="A2546" s="1">
        <v>44501</v>
      </c>
      <c r="B2546" t="s">
        <v>3553</v>
      </c>
      <c r="C2546" t="s">
        <v>3548</v>
      </c>
      <c r="D2546" s="1">
        <v>44505</v>
      </c>
      <c r="E2546" s="1">
        <v>46331</v>
      </c>
      <c r="F2546">
        <f t="shared" si="210"/>
        <v>5.0027397260273974</v>
      </c>
      <c r="G2546">
        <f t="shared" si="211"/>
        <v>0</v>
      </c>
      <c r="H2546">
        <f t="shared" si="212"/>
        <v>1</v>
      </c>
      <c r="I2546" s="4">
        <v>100000</v>
      </c>
      <c r="J2546" s="4">
        <v>1000</v>
      </c>
      <c r="K2546" s="4">
        <f>+I2546*J2546</f>
        <v>100000000</v>
      </c>
      <c r="L2546" s="3">
        <f t="shared" si="213"/>
        <v>0</v>
      </c>
      <c r="M2546" s="3">
        <f t="shared" si="214"/>
        <v>100000000</v>
      </c>
    </row>
    <row r="2547" spans="1:13" x14ac:dyDescent="0.35">
      <c r="A2547" s="1">
        <v>44501</v>
      </c>
      <c r="B2547" t="s">
        <v>3554</v>
      </c>
      <c r="C2547" t="s">
        <v>3548</v>
      </c>
      <c r="D2547" s="1">
        <v>44505</v>
      </c>
      <c r="E2547" s="1">
        <v>47062</v>
      </c>
      <c r="F2547">
        <f t="shared" si="210"/>
        <v>7.0054794520547947</v>
      </c>
      <c r="G2547">
        <f t="shared" si="211"/>
        <v>0</v>
      </c>
      <c r="H2547">
        <f t="shared" si="212"/>
        <v>1</v>
      </c>
      <c r="I2547" s="4">
        <v>350000</v>
      </c>
      <c r="J2547" s="4">
        <v>1000</v>
      </c>
      <c r="K2547" s="4">
        <f>+I2547*J2547</f>
        <v>350000000</v>
      </c>
      <c r="L2547" s="3">
        <f t="shared" si="213"/>
        <v>0</v>
      </c>
      <c r="M2547" s="3">
        <f t="shared" si="214"/>
        <v>350000000</v>
      </c>
    </row>
    <row r="2548" spans="1:13" x14ac:dyDescent="0.35">
      <c r="A2548" s="1">
        <v>43160</v>
      </c>
      <c r="B2548" t="s">
        <v>3555</v>
      </c>
      <c r="C2548" t="s">
        <v>3413</v>
      </c>
      <c r="D2548" s="1">
        <v>43181</v>
      </c>
      <c r="E2548" s="1">
        <v>45007</v>
      </c>
      <c r="F2548">
        <f t="shared" si="210"/>
        <v>5.0027397260273974</v>
      </c>
      <c r="G2548">
        <f t="shared" si="211"/>
        <v>0</v>
      </c>
      <c r="H2548">
        <f t="shared" si="212"/>
        <v>1</v>
      </c>
      <c r="I2548" s="4">
        <v>250000</v>
      </c>
      <c r="J2548" s="4">
        <v>1000</v>
      </c>
      <c r="K2548" s="4">
        <f>+I2548*J2548</f>
        <v>250000000</v>
      </c>
      <c r="L2548" s="3">
        <f t="shared" si="213"/>
        <v>0</v>
      </c>
      <c r="M2548" s="3">
        <f t="shared" si="214"/>
        <v>250000000</v>
      </c>
    </row>
    <row r="2549" spans="1:13" x14ac:dyDescent="0.35">
      <c r="A2549" s="1">
        <v>44256</v>
      </c>
      <c r="B2549" t="s">
        <v>3556</v>
      </c>
      <c r="C2549" t="s">
        <v>3557</v>
      </c>
      <c r="D2549" s="1">
        <v>44273</v>
      </c>
      <c r="E2549" s="1">
        <v>45553</v>
      </c>
      <c r="F2549">
        <f t="shared" si="210"/>
        <v>3.506849315068493</v>
      </c>
      <c r="G2549">
        <f t="shared" si="211"/>
        <v>1</v>
      </c>
      <c r="H2549">
        <f t="shared" si="212"/>
        <v>0</v>
      </c>
      <c r="I2549" s="4">
        <v>32600</v>
      </c>
      <c r="J2549" s="4">
        <v>1000</v>
      </c>
      <c r="K2549" s="4">
        <f>+I2549*J2549</f>
        <v>32600000</v>
      </c>
      <c r="L2549" s="3">
        <f t="shared" si="213"/>
        <v>32600000</v>
      </c>
      <c r="M2549" s="3">
        <f t="shared" si="214"/>
        <v>0</v>
      </c>
    </row>
    <row r="2550" spans="1:13" x14ac:dyDescent="0.35">
      <c r="A2550" s="1">
        <v>41456</v>
      </c>
      <c r="B2550" t="s">
        <v>3558</v>
      </c>
      <c r="C2550" t="s">
        <v>3559</v>
      </c>
      <c r="D2550" s="1">
        <v>41471</v>
      </c>
      <c r="E2550" s="1">
        <v>42932</v>
      </c>
      <c r="F2550">
        <f t="shared" si="210"/>
        <v>4.0027397260273974</v>
      </c>
      <c r="G2550">
        <f t="shared" si="211"/>
        <v>1</v>
      </c>
      <c r="H2550">
        <f t="shared" si="212"/>
        <v>0</v>
      </c>
      <c r="I2550" s="4">
        <v>120</v>
      </c>
      <c r="J2550" s="4">
        <v>1000000</v>
      </c>
      <c r="K2550" s="4">
        <f>+I2550*J2550</f>
        <v>120000000</v>
      </c>
      <c r="L2550" s="3">
        <f t="shared" si="213"/>
        <v>120000000</v>
      </c>
      <c r="M2550" s="3">
        <f t="shared" si="214"/>
        <v>0</v>
      </c>
    </row>
    <row r="2551" spans="1:13" x14ac:dyDescent="0.35">
      <c r="A2551" s="1">
        <v>43435</v>
      </c>
      <c r="B2551" t="s">
        <v>3560</v>
      </c>
      <c r="C2551" t="s">
        <v>3561</v>
      </c>
      <c r="D2551" s="1">
        <v>43439</v>
      </c>
      <c r="E2551" s="1">
        <v>45996</v>
      </c>
      <c r="F2551">
        <f t="shared" si="210"/>
        <v>7.0054794520547947</v>
      </c>
      <c r="G2551">
        <f t="shared" si="211"/>
        <v>0</v>
      </c>
      <c r="H2551">
        <f t="shared" si="212"/>
        <v>1</v>
      </c>
      <c r="I2551" s="4">
        <v>695000</v>
      </c>
      <c r="J2551" s="4">
        <v>1000</v>
      </c>
      <c r="K2551" s="4">
        <f>+I2551*J2551</f>
        <v>695000000</v>
      </c>
      <c r="L2551" s="3">
        <f t="shared" si="213"/>
        <v>0</v>
      </c>
      <c r="M2551" s="3">
        <f t="shared" si="214"/>
        <v>695000000</v>
      </c>
    </row>
    <row r="2552" spans="1:13" x14ac:dyDescent="0.35">
      <c r="A2552" s="1">
        <v>43009</v>
      </c>
      <c r="B2552" t="s">
        <v>3562</v>
      </c>
      <c r="C2552" t="s">
        <v>3563</v>
      </c>
      <c r="D2552" s="1">
        <v>43039</v>
      </c>
      <c r="E2552" s="1">
        <v>43496</v>
      </c>
      <c r="F2552">
        <f t="shared" si="210"/>
        <v>1.252054794520548</v>
      </c>
      <c r="G2552">
        <f t="shared" si="211"/>
        <v>1</v>
      </c>
      <c r="H2552">
        <f t="shared" si="212"/>
        <v>0</v>
      </c>
      <c r="I2552" s="4">
        <v>7000</v>
      </c>
      <c r="J2552" s="4">
        <v>10000</v>
      </c>
      <c r="K2552" s="4">
        <f>+I2552*J2552</f>
        <v>70000000</v>
      </c>
      <c r="L2552" s="3">
        <f t="shared" si="213"/>
        <v>70000000</v>
      </c>
      <c r="M2552" s="3">
        <f t="shared" si="214"/>
        <v>0</v>
      </c>
    </row>
    <row r="2553" spans="1:13" x14ac:dyDescent="0.35">
      <c r="A2553" s="1">
        <v>43070</v>
      </c>
      <c r="B2553" t="s">
        <v>3564</v>
      </c>
      <c r="C2553" t="s">
        <v>3565</v>
      </c>
      <c r="D2553" s="1">
        <v>43090</v>
      </c>
      <c r="E2553" s="1">
        <v>43455</v>
      </c>
      <c r="F2553">
        <f t="shared" si="210"/>
        <v>1</v>
      </c>
      <c r="G2553">
        <f t="shared" si="211"/>
        <v>1</v>
      </c>
      <c r="H2553">
        <f t="shared" si="212"/>
        <v>0</v>
      </c>
      <c r="I2553" s="4">
        <v>73500</v>
      </c>
      <c r="J2553" s="4">
        <v>1000</v>
      </c>
      <c r="K2553" s="4">
        <f>+I2553*J2553</f>
        <v>73500000</v>
      </c>
      <c r="L2553" s="3">
        <f t="shared" si="213"/>
        <v>73500000</v>
      </c>
      <c r="M2553" s="3">
        <f t="shared" si="214"/>
        <v>0</v>
      </c>
    </row>
    <row r="2554" spans="1:13" x14ac:dyDescent="0.35">
      <c r="A2554" s="1">
        <v>42887</v>
      </c>
      <c r="B2554" t="s">
        <v>3566</v>
      </c>
      <c r="C2554" t="s">
        <v>3567</v>
      </c>
      <c r="D2554" s="1">
        <v>42907</v>
      </c>
      <c r="E2554" s="1">
        <v>45566</v>
      </c>
      <c r="F2554">
        <f t="shared" si="210"/>
        <v>7.2849315068493148</v>
      </c>
      <c r="G2554">
        <f t="shared" si="211"/>
        <v>0</v>
      </c>
      <c r="H2554">
        <f t="shared" si="212"/>
        <v>1</v>
      </c>
      <c r="I2554" s="4">
        <v>27081</v>
      </c>
      <c r="J2554" s="4">
        <v>1000</v>
      </c>
      <c r="K2554" s="4">
        <f>+I2554*J2554</f>
        <v>27081000</v>
      </c>
      <c r="L2554" s="3">
        <f t="shared" si="213"/>
        <v>0</v>
      </c>
      <c r="M2554" s="3">
        <f t="shared" si="214"/>
        <v>27081000</v>
      </c>
    </row>
    <row r="2555" spans="1:13" x14ac:dyDescent="0.35">
      <c r="A2555" s="1">
        <v>42887</v>
      </c>
      <c r="B2555" t="s">
        <v>3568</v>
      </c>
      <c r="C2555" t="s">
        <v>3567</v>
      </c>
      <c r="D2555" s="1">
        <v>42907</v>
      </c>
      <c r="E2555" s="1">
        <v>46661</v>
      </c>
      <c r="F2555">
        <f t="shared" si="210"/>
        <v>10.284931506849315</v>
      </c>
      <c r="G2555">
        <f t="shared" si="211"/>
        <v>0</v>
      </c>
      <c r="H2555">
        <f t="shared" si="212"/>
        <v>1</v>
      </c>
      <c r="I2555" s="4">
        <v>54162</v>
      </c>
      <c r="J2555" s="4">
        <v>1000</v>
      </c>
      <c r="K2555" s="4">
        <f>+I2555*J2555</f>
        <v>54162000</v>
      </c>
      <c r="L2555" s="3">
        <f t="shared" si="213"/>
        <v>0</v>
      </c>
      <c r="M2555" s="3">
        <f t="shared" si="214"/>
        <v>54162000</v>
      </c>
    </row>
    <row r="2556" spans="1:13" x14ac:dyDescent="0.35">
      <c r="A2556" s="1">
        <v>42887</v>
      </c>
      <c r="B2556" t="s">
        <v>3569</v>
      </c>
      <c r="C2556" t="s">
        <v>3567</v>
      </c>
      <c r="D2556" s="1">
        <v>42907</v>
      </c>
      <c r="E2556" s="1">
        <v>46661</v>
      </c>
      <c r="F2556">
        <f t="shared" si="210"/>
        <v>10.284931506849315</v>
      </c>
      <c r="G2556">
        <f t="shared" si="211"/>
        <v>0</v>
      </c>
      <c r="H2556">
        <f t="shared" si="212"/>
        <v>1</v>
      </c>
      <c r="I2556" s="4">
        <v>68975</v>
      </c>
      <c r="J2556" s="4">
        <v>1000</v>
      </c>
      <c r="K2556" s="4">
        <f>+I2556*J2556</f>
        <v>68975000</v>
      </c>
      <c r="L2556" s="3">
        <f t="shared" si="213"/>
        <v>0</v>
      </c>
      <c r="M2556" s="3">
        <f t="shared" si="214"/>
        <v>68975000</v>
      </c>
    </row>
    <row r="2557" spans="1:13" x14ac:dyDescent="0.35">
      <c r="A2557" s="1">
        <v>42887</v>
      </c>
      <c r="B2557" t="s">
        <v>3570</v>
      </c>
      <c r="C2557" t="s">
        <v>3567</v>
      </c>
      <c r="D2557" s="1">
        <v>42907</v>
      </c>
      <c r="E2557" s="1">
        <v>46661</v>
      </c>
      <c r="F2557">
        <f t="shared" si="210"/>
        <v>10.284931506849315</v>
      </c>
      <c r="G2557">
        <f t="shared" si="211"/>
        <v>0</v>
      </c>
      <c r="H2557">
        <f t="shared" si="212"/>
        <v>1</v>
      </c>
      <c r="I2557" s="4">
        <v>98033</v>
      </c>
      <c r="J2557" s="4">
        <v>1000</v>
      </c>
      <c r="K2557" s="4">
        <f>+I2557*J2557</f>
        <v>98033000</v>
      </c>
      <c r="L2557" s="3">
        <f t="shared" si="213"/>
        <v>0</v>
      </c>
      <c r="M2557" s="3">
        <f t="shared" si="214"/>
        <v>98033000</v>
      </c>
    </row>
    <row r="2558" spans="1:13" x14ac:dyDescent="0.35">
      <c r="A2558" s="1">
        <v>44256</v>
      </c>
      <c r="B2558" t="s">
        <v>3571</v>
      </c>
      <c r="C2558" t="s">
        <v>3572</v>
      </c>
      <c r="D2558" s="1">
        <v>44263</v>
      </c>
      <c r="E2558" s="1">
        <v>45177</v>
      </c>
      <c r="F2558">
        <f t="shared" si="210"/>
        <v>2.504109589041096</v>
      </c>
      <c r="G2558">
        <f t="shared" si="211"/>
        <v>1</v>
      </c>
      <c r="H2558">
        <f t="shared" si="212"/>
        <v>0</v>
      </c>
      <c r="I2558" s="4">
        <v>60000</v>
      </c>
      <c r="J2558" s="4">
        <v>1000</v>
      </c>
      <c r="K2558" s="4">
        <f>+I2558*J2558</f>
        <v>60000000</v>
      </c>
      <c r="L2558" s="3">
        <f t="shared" si="213"/>
        <v>60000000</v>
      </c>
      <c r="M2558" s="3">
        <f t="shared" si="214"/>
        <v>0</v>
      </c>
    </row>
    <row r="2559" spans="1:13" x14ac:dyDescent="0.35">
      <c r="A2559" s="1">
        <v>44256</v>
      </c>
      <c r="B2559" t="s">
        <v>3573</v>
      </c>
      <c r="C2559" t="s">
        <v>299</v>
      </c>
      <c r="D2559" s="1">
        <v>44272</v>
      </c>
      <c r="E2559" s="1">
        <v>44821</v>
      </c>
      <c r="F2559">
        <f t="shared" si="210"/>
        <v>1.5041095890410958</v>
      </c>
      <c r="G2559">
        <f t="shared" si="211"/>
        <v>1</v>
      </c>
      <c r="H2559">
        <f t="shared" si="212"/>
        <v>0</v>
      </c>
      <c r="I2559" s="4">
        <v>550000</v>
      </c>
      <c r="J2559" s="4">
        <v>1000</v>
      </c>
      <c r="K2559" s="4">
        <f>+I2559*J2559</f>
        <v>550000000</v>
      </c>
      <c r="L2559" s="3">
        <f t="shared" si="213"/>
        <v>550000000</v>
      </c>
      <c r="M2559" s="3">
        <f t="shared" si="214"/>
        <v>0</v>
      </c>
    </row>
    <row r="2560" spans="1:13" x14ac:dyDescent="0.35">
      <c r="A2560" s="1">
        <v>44470</v>
      </c>
      <c r="B2560" t="s">
        <v>3574</v>
      </c>
      <c r="C2560" t="s">
        <v>299</v>
      </c>
      <c r="D2560" s="1">
        <v>44484</v>
      </c>
      <c r="E2560" s="1">
        <v>47041</v>
      </c>
      <c r="F2560">
        <f t="shared" si="210"/>
        <v>7.0054794520547947</v>
      </c>
      <c r="G2560">
        <f t="shared" si="211"/>
        <v>0</v>
      </c>
      <c r="H2560">
        <f t="shared" si="212"/>
        <v>1</v>
      </c>
      <c r="I2560" s="4">
        <v>245980</v>
      </c>
      <c r="J2560" s="4">
        <v>1000</v>
      </c>
      <c r="K2560" s="4">
        <f>+I2560*J2560</f>
        <v>245980000</v>
      </c>
      <c r="L2560" s="3">
        <f t="shared" si="213"/>
        <v>0</v>
      </c>
      <c r="M2560" s="3">
        <f t="shared" si="214"/>
        <v>245980000</v>
      </c>
    </row>
    <row r="2561" spans="1:13" x14ac:dyDescent="0.35">
      <c r="A2561" s="1">
        <v>42979</v>
      </c>
      <c r="B2561" t="s">
        <v>3575</v>
      </c>
      <c r="C2561" t="s">
        <v>3576</v>
      </c>
      <c r="D2561" s="1">
        <v>42979</v>
      </c>
      <c r="E2561" s="1">
        <v>43709</v>
      </c>
      <c r="F2561">
        <f t="shared" si="210"/>
        <v>2</v>
      </c>
      <c r="G2561">
        <f t="shared" si="211"/>
        <v>1</v>
      </c>
      <c r="H2561">
        <f t="shared" si="212"/>
        <v>0</v>
      </c>
      <c r="I2561" s="4">
        <v>334216991</v>
      </c>
      <c r="J2561" s="4">
        <v>1</v>
      </c>
      <c r="K2561" s="4">
        <f>+I2561*J2561</f>
        <v>334216991</v>
      </c>
      <c r="L2561" s="3">
        <f t="shared" si="213"/>
        <v>334216991</v>
      </c>
      <c r="M2561" s="3">
        <f t="shared" si="214"/>
        <v>0</v>
      </c>
    </row>
    <row r="2562" spans="1:13" x14ac:dyDescent="0.35">
      <c r="A2562" s="1">
        <v>42979</v>
      </c>
      <c r="B2562" t="s">
        <v>3577</v>
      </c>
      <c r="C2562" t="s">
        <v>3576</v>
      </c>
      <c r="D2562" s="1">
        <v>42979</v>
      </c>
      <c r="E2562" s="1">
        <v>45170</v>
      </c>
      <c r="F2562">
        <f t="shared" si="210"/>
        <v>6.0027397260273974</v>
      </c>
      <c r="G2562">
        <f t="shared" si="211"/>
        <v>0</v>
      </c>
      <c r="H2562">
        <f t="shared" si="212"/>
        <v>1</v>
      </c>
      <c r="I2562" s="4">
        <v>25786827</v>
      </c>
      <c r="J2562" s="4">
        <v>1</v>
      </c>
      <c r="K2562" s="4">
        <f>+I2562*J2562</f>
        <v>25786827</v>
      </c>
      <c r="L2562" s="3">
        <f t="shared" si="213"/>
        <v>0</v>
      </c>
      <c r="M2562" s="3">
        <f t="shared" si="214"/>
        <v>25786827</v>
      </c>
    </row>
    <row r="2563" spans="1:13" x14ac:dyDescent="0.35">
      <c r="A2563" s="1">
        <v>41244</v>
      </c>
      <c r="B2563" t="s">
        <v>3578</v>
      </c>
      <c r="C2563" t="s">
        <v>3579</v>
      </c>
      <c r="D2563" s="1">
        <v>41269</v>
      </c>
      <c r="E2563" s="1">
        <v>44701</v>
      </c>
      <c r="F2563">
        <f t="shared" ref="F2563:F2626" si="215">(E2563-D2563)/365</f>
        <v>9.4027397260273968</v>
      </c>
      <c r="G2563">
        <f t="shared" ref="G2563:G2626" si="216">IF(F2563&lt;5,1,)</f>
        <v>0</v>
      </c>
      <c r="H2563">
        <f t="shared" ref="H2563:H2626" si="217">IF(F2563&gt;=5,1,0)</f>
        <v>1</v>
      </c>
      <c r="I2563" s="4">
        <v>2100</v>
      </c>
      <c r="J2563" s="4">
        <v>1000000</v>
      </c>
      <c r="K2563" s="4">
        <f>+I2563*J2563</f>
        <v>2100000000</v>
      </c>
      <c r="L2563" s="3">
        <f t="shared" ref="L2563:L2626" si="218">+K2563*G2563</f>
        <v>0</v>
      </c>
      <c r="M2563" s="3">
        <f t="shared" ref="M2563:M2626" si="219">+K2563*H2563</f>
        <v>2100000000</v>
      </c>
    </row>
    <row r="2564" spans="1:13" x14ac:dyDescent="0.35">
      <c r="A2564" s="1">
        <v>41821</v>
      </c>
      <c r="B2564" t="s">
        <v>3580</v>
      </c>
      <c r="C2564" t="s">
        <v>3581</v>
      </c>
      <c r="D2564" s="1">
        <v>41848</v>
      </c>
      <c r="E2564" s="1">
        <v>42579</v>
      </c>
      <c r="F2564">
        <f t="shared" si="215"/>
        <v>2.0027397260273974</v>
      </c>
      <c r="G2564">
        <f t="shared" si="216"/>
        <v>1</v>
      </c>
      <c r="H2564">
        <f t="shared" si="217"/>
        <v>0</v>
      </c>
      <c r="I2564" s="4">
        <v>149</v>
      </c>
      <c r="J2564" s="4">
        <v>1000000</v>
      </c>
      <c r="K2564" s="4">
        <f>+I2564*J2564</f>
        <v>149000000</v>
      </c>
      <c r="L2564" s="3">
        <f t="shared" si="218"/>
        <v>149000000</v>
      </c>
      <c r="M2564" s="3">
        <f t="shared" si="219"/>
        <v>0</v>
      </c>
    </row>
    <row r="2565" spans="1:13" x14ac:dyDescent="0.35">
      <c r="A2565" s="1">
        <v>42522</v>
      </c>
      <c r="B2565" t="s">
        <v>3582</v>
      </c>
      <c r="C2565" t="s">
        <v>3583</v>
      </c>
      <c r="D2565" s="1">
        <v>42550</v>
      </c>
      <c r="E2565" s="1">
        <v>42645</v>
      </c>
      <c r="F2565">
        <f t="shared" si="215"/>
        <v>0.26027397260273971</v>
      </c>
      <c r="G2565">
        <f t="shared" si="216"/>
        <v>1</v>
      </c>
      <c r="H2565">
        <f t="shared" si="217"/>
        <v>0</v>
      </c>
      <c r="I2565" s="4">
        <v>100000</v>
      </c>
      <c r="J2565" s="4">
        <v>1000</v>
      </c>
      <c r="K2565" s="4">
        <f>+I2565*J2565</f>
        <v>100000000</v>
      </c>
      <c r="L2565" s="3">
        <f t="shared" si="218"/>
        <v>100000000</v>
      </c>
      <c r="M2565" s="3">
        <f t="shared" si="219"/>
        <v>0</v>
      </c>
    </row>
    <row r="2566" spans="1:13" x14ac:dyDescent="0.35">
      <c r="A2566" s="1">
        <v>42736</v>
      </c>
      <c r="B2566" t="s">
        <v>3584</v>
      </c>
      <c r="C2566" t="s">
        <v>3583</v>
      </c>
      <c r="D2566" s="1">
        <v>42741</v>
      </c>
      <c r="E2566" s="1">
        <v>42831</v>
      </c>
      <c r="F2566">
        <f t="shared" si="215"/>
        <v>0.24657534246575341</v>
      </c>
      <c r="G2566">
        <f t="shared" si="216"/>
        <v>1</v>
      </c>
      <c r="H2566">
        <f t="shared" si="217"/>
        <v>0</v>
      </c>
      <c r="I2566" s="4">
        <v>220000</v>
      </c>
      <c r="J2566" s="4">
        <v>1000</v>
      </c>
      <c r="K2566" s="4">
        <f>+I2566*J2566</f>
        <v>220000000</v>
      </c>
      <c r="L2566" s="3">
        <f t="shared" si="218"/>
        <v>220000000</v>
      </c>
      <c r="M2566" s="3">
        <f t="shared" si="219"/>
        <v>0</v>
      </c>
    </row>
    <row r="2567" spans="1:13" x14ac:dyDescent="0.35">
      <c r="A2567" s="1">
        <v>42917</v>
      </c>
      <c r="B2567" t="s">
        <v>3585</v>
      </c>
      <c r="C2567" t="s">
        <v>3583</v>
      </c>
      <c r="D2567" s="1">
        <v>42921</v>
      </c>
      <c r="E2567" s="1">
        <v>43011</v>
      </c>
      <c r="F2567">
        <f t="shared" si="215"/>
        <v>0.24657534246575341</v>
      </c>
      <c r="G2567">
        <f t="shared" si="216"/>
        <v>1</v>
      </c>
      <c r="H2567">
        <f t="shared" si="217"/>
        <v>0</v>
      </c>
      <c r="I2567" s="4">
        <v>30500</v>
      </c>
      <c r="J2567" s="4">
        <v>10000</v>
      </c>
      <c r="K2567" s="4">
        <f>+I2567*J2567</f>
        <v>305000000</v>
      </c>
      <c r="L2567" s="3">
        <f t="shared" si="218"/>
        <v>305000000</v>
      </c>
      <c r="M2567" s="3">
        <f t="shared" si="219"/>
        <v>0</v>
      </c>
    </row>
    <row r="2568" spans="1:13" x14ac:dyDescent="0.35">
      <c r="A2568" s="1">
        <v>43101</v>
      </c>
      <c r="B2568" t="s">
        <v>3586</v>
      </c>
      <c r="C2568" t="s">
        <v>3583</v>
      </c>
      <c r="D2568" s="1">
        <v>43108</v>
      </c>
      <c r="E2568" s="1">
        <v>43198</v>
      </c>
      <c r="F2568">
        <f t="shared" si="215"/>
        <v>0.24657534246575341</v>
      </c>
      <c r="G2568">
        <f t="shared" si="216"/>
        <v>1</v>
      </c>
      <c r="H2568">
        <f t="shared" si="217"/>
        <v>0</v>
      </c>
      <c r="I2568" s="4">
        <v>30500</v>
      </c>
      <c r="J2568" s="4">
        <v>10000</v>
      </c>
      <c r="K2568" s="4">
        <f>+I2568*J2568</f>
        <v>305000000</v>
      </c>
      <c r="L2568" s="3">
        <f t="shared" si="218"/>
        <v>305000000</v>
      </c>
      <c r="M2568" s="3">
        <f t="shared" si="219"/>
        <v>0</v>
      </c>
    </row>
    <row r="2569" spans="1:13" x14ac:dyDescent="0.35">
      <c r="A2569" s="1">
        <v>43282</v>
      </c>
      <c r="B2569" t="s">
        <v>3587</v>
      </c>
      <c r="C2569" t="s">
        <v>3583</v>
      </c>
      <c r="D2569" s="1">
        <v>43283</v>
      </c>
      <c r="E2569" s="1">
        <v>43378</v>
      </c>
      <c r="F2569">
        <f t="shared" si="215"/>
        <v>0.26027397260273971</v>
      </c>
      <c r="G2569">
        <f t="shared" si="216"/>
        <v>1</v>
      </c>
      <c r="H2569">
        <f t="shared" si="217"/>
        <v>0</v>
      </c>
      <c r="I2569" s="4">
        <v>19000</v>
      </c>
      <c r="J2569" s="4">
        <v>10000</v>
      </c>
      <c r="K2569" s="4">
        <f>+I2569*J2569</f>
        <v>190000000</v>
      </c>
      <c r="L2569" s="3">
        <f t="shared" si="218"/>
        <v>190000000</v>
      </c>
      <c r="M2569" s="3">
        <f t="shared" si="219"/>
        <v>0</v>
      </c>
    </row>
    <row r="2570" spans="1:13" x14ac:dyDescent="0.35">
      <c r="A2570" s="1">
        <v>43617</v>
      </c>
      <c r="B2570" t="s">
        <v>3588</v>
      </c>
      <c r="C2570" t="s">
        <v>3583</v>
      </c>
      <c r="D2570" s="1">
        <v>43642</v>
      </c>
      <c r="E2570" s="1">
        <v>45469</v>
      </c>
      <c r="F2570">
        <f t="shared" si="215"/>
        <v>5.0054794520547947</v>
      </c>
      <c r="G2570">
        <f t="shared" si="216"/>
        <v>0</v>
      </c>
      <c r="H2570">
        <f t="shared" si="217"/>
        <v>1</v>
      </c>
      <c r="I2570" s="4">
        <v>15000</v>
      </c>
      <c r="J2570" s="4">
        <v>10000</v>
      </c>
      <c r="K2570" s="4">
        <f>+I2570*J2570</f>
        <v>150000000</v>
      </c>
      <c r="L2570" s="3">
        <f t="shared" si="218"/>
        <v>0</v>
      </c>
      <c r="M2570" s="3">
        <f t="shared" si="219"/>
        <v>150000000</v>
      </c>
    </row>
    <row r="2571" spans="1:13" x14ac:dyDescent="0.35">
      <c r="A2571" s="1">
        <v>44501</v>
      </c>
      <c r="B2571" t="s">
        <v>3589</v>
      </c>
      <c r="C2571" t="s">
        <v>3590</v>
      </c>
      <c r="D2571" s="1">
        <v>44522</v>
      </c>
      <c r="E2571" s="1">
        <v>46706</v>
      </c>
      <c r="F2571">
        <f t="shared" si="215"/>
        <v>5.9835616438356167</v>
      </c>
      <c r="G2571">
        <f t="shared" si="216"/>
        <v>0</v>
      </c>
      <c r="H2571">
        <f t="shared" si="217"/>
        <v>1</v>
      </c>
      <c r="I2571" s="4">
        <v>120000</v>
      </c>
      <c r="J2571" s="4">
        <v>1000</v>
      </c>
      <c r="K2571" s="4">
        <f>+I2571*J2571</f>
        <v>120000000</v>
      </c>
      <c r="L2571" s="3">
        <f t="shared" si="218"/>
        <v>0</v>
      </c>
      <c r="M2571" s="3">
        <f t="shared" si="219"/>
        <v>120000000</v>
      </c>
    </row>
    <row r="2572" spans="1:13" x14ac:dyDescent="0.35">
      <c r="A2572" s="1">
        <v>43405</v>
      </c>
      <c r="B2572" t="s">
        <v>3591</v>
      </c>
      <c r="C2572" t="s">
        <v>3592</v>
      </c>
      <c r="D2572" s="1">
        <v>43419</v>
      </c>
      <c r="E2572" s="1">
        <v>45976</v>
      </c>
      <c r="F2572">
        <f t="shared" si="215"/>
        <v>7.0054794520547947</v>
      </c>
      <c r="G2572">
        <f t="shared" si="216"/>
        <v>0</v>
      </c>
      <c r="H2572">
        <f t="shared" si="217"/>
        <v>1</v>
      </c>
      <c r="I2572" s="4">
        <v>551</v>
      </c>
      <c r="J2572" s="4">
        <v>1000000</v>
      </c>
      <c r="K2572" s="4">
        <f>+I2572*J2572</f>
        <v>551000000</v>
      </c>
      <c r="L2572" s="3">
        <f t="shared" si="218"/>
        <v>0</v>
      </c>
      <c r="M2572" s="3">
        <f t="shared" si="219"/>
        <v>551000000</v>
      </c>
    </row>
    <row r="2573" spans="1:13" x14ac:dyDescent="0.35">
      <c r="A2573" s="1">
        <v>44440</v>
      </c>
      <c r="B2573" t="s">
        <v>3593</v>
      </c>
      <c r="C2573" t="s">
        <v>3594</v>
      </c>
      <c r="D2573" s="1">
        <v>44460</v>
      </c>
      <c r="E2573" s="1">
        <v>46373</v>
      </c>
      <c r="F2573">
        <f t="shared" si="215"/>
        <v>5.2410958904109588</v>
      </c>
      <c r="G2573">
        <f t="shared" si="216"/>
        <v>0</v>
      </c>
      <c r="H2573">
        <f t="shared" si="217"/>
        <v>1</v>
      </c>
      <c r="I2573" s="4">
        <v>120000000</v>
      </c>
      <c r="J2573" s="4">
        <v>1</v>
      </c>
      <c r="K2573" s="4">
        <f>+I2573*J2573</f>
        <v>120000000</v>
      </c>
      <c r="L2573" s="3">
        <f t="shared" si="218"/>
        <v>0</v>
      </c>
      <c r="M2573" s="3">
        <f t="shared" si="219"/>
        <v>120000000</v>
      </c>
    </row>
    <row r="2574" spans="1:13" x14ac:dyDescent="0.35">
      <c r="A2574" s="1">
        <v>41883</v>
      </c>
      <c r="B2574" t="s">
        <v>3595</v>
      </c>
      <c r="C2574" t="s">
        <v>3596</v>
      </c>
      <c r="D2574" s="1">
        <v>41904</v>
      </c>
      <c r="E2574" s="1">
        <v>44096</v>
      </c>
      <c r="F2574">
        <f t="shared" si="215"/>
        <v>6.0054794520547947</v>
      </c>
      <c r="G2574">
        <f t="shared" si="216"/>
        <v>0</v>
      </c>
      <c r="H2574">
        <f t="shared" si="217"/>
        <v>1</v>
      </c>
      <c r="I2574" s="4">
        <v>600</v>
      </c>
      <c r="J2574" s="4">
        <v>100000</v>
      </c>
      <c r="K2574" s="4">
        <f>+I2574*J2574</f>
        <v>60000000</v>
      </c>
      <c r="L2574" s="3">
        <f t="shared" si="218"/>
        <v>0</v>
      </c>
      <c r="M2574" s="3">
        <f t="shared" si="219"/>
        <v>60000000</v>
      </c>
    </row>
    <row r="2575" spans="1:13" x14ac:dyDescent="0.35">
      <c r="A2575" s="1">
        <v>43009</v>
      </c>
      <c r="B2575" t="s">
        <v>3597</v>
      </c>
      <c r="C2575" t="s">
        <v>3596</v>
      </c>
      <c r="D2575" s="1">
        <v>43014</v>
      </c>
      <c r="E2575" s="1">
        <v>44110</v>
      </c>
      <c r="F2575">
        <f t="shared" si="215"/>
        <v>3.0027397260273974</v>
      </c>
      <c r="G2575">
        <f t="shared" si="216"/>
        <v>1</v>
      </c>
      <c r="H2575">
        <f t="shared" si="217"/>
        <v>0</v>
      </c>
      <c r="I2575" s="4">
        <v>140000</v>
      </c>
      <c r="J2575" s="4">
        <v>1000</v>
      </c>
      <c r="K2575" s="4">
        <f>+I2575*J2575</f>
        <v>140000000</v>
      </c>
      <c r="L2575" s="3">
        <f t="shared" si="218"/>
        <v>140000000</v>
      </c>
      <c r="M2575" s="3">
        <f t="shared" si="219"/>
        <v>0</v>
      </c>
    </row>
    <row r="2576" spans="1:13" x14ac:dyDescent="0.35">
      <c r="A2576" s="1">
        <v>43586</v>
      </c>
      <c r="B2576" t="s">
        <v>3598</v>
      </c>
      <c r="C2576" t="s">
        <v>3596</v>
      </c>
      <c r="D2576" s="1">
        <v>43595</v>
      </c>
      <c r="E2576" s="1">
        <v>45422</v>
      </c>
      <c r="F2576">
        <f t="shared" si="215"/>
        <v>5.0054794520547947</v>
      </c>
      <c r="G2576">
        <f t="shared" si="216"/>
        <v>0</v>
      </c>
      <c r="H2576">
        <f t="shared" si="217"/>
        <v>1</v>
      </c>
      <c r="I2576" s="4">
        <v>185000</v>
      </c>
      <c r="J2576" s="4">
        <v>1000</v>
      </c>
      <c r="K2576" s="4">
        <f>+I2576*J2576</f>
        <v>185000000</v>
      </c>
      <c r="L2576" s="3">
        <f t="shared" si="218"/>
        <v>0</v>
      </c>
      <c r="M2576" s="3">
        <f t="shared" si="219"/>
        <v>185000000</v>
      </c>
    </row>
    <row r="2577" spans="1:13" x14ac:dyDescent="0.35">
      <c r="A2577" s="1">
        <v>43374</v>
      </c>
      <c r="B2577" t="s">
        <v>3599</v>
      </c>
      <c r="C2577" t="s">
        <v>3600</v>
      </c>
      <c r="D2577" s="1">
        <v>43388</v>
      </c>
      <c r="E2577" s="1">
        <v>45945</v>
      </c>
      <c r="F2577">
        <f t="shared" si="215"/>
        <v>7.0054794520547947</v>
      </c>
      <c r="G2577">
        <f t="shared" si="216"/>
        <v>0</v>
      </c>
      <c r="H2577">
        <f t="shared" si="217"/>
        <v>1</v>
      </c>
      <c r="I2577" s="4">
        <v>36</v>
      </c>
      <c r="J2577" s="4">
        <v>1000000</v>
      </c>
      <c r="K2577" s="4">
        <f>+I2577*J2577</f>
        <v>36000000</v>
      </c>
      <c r="L2577" s="3">
        <f t="shared" si="218"/>
        <v>0</v>
      </c>
      <c r="M2577" s="3">
        <f t="shared" si="219"/>
        <v>36000000</v>
      </c>
    </row>
    <row r="2578" spans="1:13" x14ac:dyDescent="0.35">
      <c r="A2578" s="1">
        <v>43647</v>
      </c>
      <c r="B2578" t="s">
        <v>3601</v>
      </c>
      <c r="C2578" t="s">
        <v>3600</v>
      </c>
      <c r="D2578" s="1">
        <v>43671</v>
      </c>
      <c r="E2578" s="1">
        <v>46127</v>
      </c>
      <c r="F2578">
        <f t="shared" si="215"/>
        <v>6.7287671232876711</v>
      </c>
      <c r="G2578">
        <f t="shared" si="216"/>
        <v>0</v>
      </c>
      <c r="H2578">
        <f t="shared" si="217"/>
        <v>1</v>
      </c>
      <c r="I2578" s="4">
        <v>93</v>
      </c>
      <c r="J2578" s="4">
        <v>500000</v>
      </c>
      <c r="K2578" s="4">
        <f>+I2578*J2578</f>
        <v>46500000</v>
      </c>
      <c r="L2578" s="3">
        <f t="shared" si="218"/>
        <v>0</v>
      </c>
      <c r="M2578" s="3">
        <f t="shared" si="219"/>
        <v>46500000</v>
      </c>
    </row>
    <row r="2579" spans="1:13" x14ac:dyDescent="0.35">
      <c r="A2579" s="1">
        <v>43952</v>
      </c>
      <c r="B2579" t="s">
        <v>3602</v>
      </c>
      <c r="C2579" t="s">
        <v>3600</v>
      </c>
      <c r="D2579" s="1">
        <v>43970</v>
      </c>
      <c r="E2579" s="1">
        <v>46736</v>
      </c>
      <c r="F2579">
        <f t="shared" si="215"/>
        <v>7.5780821917808217</v>
      </c>
      <c r="G2579">
        <f t="shared" si="216"/>
        <v>0</v>
      </c>
      <c r="H2579">
        <f t="shared" si="217"/>
        <v>1</v>
      </c>
      <c r="I2579" s="4">
        <v>475000</v>
      </c>
      <c r="J2579" s="4">
        <v>1000</v>
      </c>
      <c r="K2579" s="4">
        <f>+I2579*J2579</f>
        <v>475000000</v>
      </c>
      <c r="L2579" s="3">
        <f t="shared" si="218"/>
        <v>0</v>
      </c>
      <c r="M2579" s="3">
        <f t="shared" si="219"/>
        <v>475000000</v>
      </c>
    </row>
    <row r="2580" spans="1:13" x14ac:dyDescent="0.35">
      <c r="A2580" s="1">
        <v>43374</v>
      </c>
      <c r="B2580" t="s">
        <v>3603</v>
      </c>
      <c r="C2580" t="s">
        <v>3600</v>
      </c>
      <c r="D2580" s="1">
        <v>43388</v>
      </c>
      <c r="E2580" s="1">
        <v>45945</v>
      </c>
      <c r="F2580">
        <f t="shared" si="215"/>
        <v>7.0054794520547947</v>
      </c>
      <c r="G2580">
        <f t="shared" si="216"/>
        <v>0</v>
      </c>
      <c r="H2580">
        <f t="shared" si="217"/>
        <v>1</v>
      </c>
      <c r="I2580" s="4">
        <v>57</v>
      </c>
      <c r="J2580" s="4">
        <v>1000000</v>
      </c>
      <c r="K2580" s="4">
        <f>+I2580*J2580</f>
        <v>57000000</v>
      </c>
      <c r="L2580" s="3">
        <f t="shared" si="218"/>
        <v>0</v>
      </c>
      <c r="M2580" s="3">
        <f t="shared" si="219"/>
        <v>57000000</v>
      </c>
    </row>
    <row r="2581" spans="1:13" x14ac:dyDescent="0.35">
      <c r="A2581" s="1">
        <v>43647</v>
      </c>
      <c r="B2581" t="s">
        <v>3604</v>
      </c>
      <c r="C2581" t="s">
        <v>3600</v>
      </c>
      <c r="D2581" s="1">
        <v>43671</v>
      </c>
      <c r="E2581" s="1">
        <v>46127</v>
      </c>
      <c r="F2581">
        <f t="shared" si="215"/>
        <v>6.7287671232876711</v>
      </c>
      <c r="G2581">
        <f t="shared" si="216"/>
        <v>0</v>
      </c>
      <c r="H2581">
        <f t="shared" si="217"/>
        <v>1</v>
      </c>
      <c r="I2581" s="4">
        <v>57</v>
      </c>
      <c r="J2581" s="4">
        <v>500000</v>
      </c>
      <c r="K2581" s="4">
        <f>+I2581*J2581</f>
        <v>28500000</v>
      </c>
      <c r="L2581" s="3">
        <f t="shared" si="218"/>
        <v>0</v>
      </c>
      <c r="M2581" s="3">
        <f t="shared" si="219"/>
        <v>28500000</v>
      </c>
    </row>
    <row r="2582" spans="1:13" x14ac:dyDescent="0.35">
      <c r="A2582" s="1">
        <v>43374</v>
      </c>
      <c r="B2582" t="s">
        <v>3605</v>
      </c>
      <c r="C2582" t="s">
        <v>3600</v>
      </c>
      <c r="D2582" s="1">
        <v>43388</v>
      </c>
      <c r="E2582" s="1">
        <v>45945</v>
      </c>
      <c r="F2582">
        <f t="shared" si="215"/>
        <v>7.0054794520547947</v>
      </c>
      <c r="G2582">
        <f t="shared" si="216"/>
        <v>0</v>
      </c>
      <c r="H2582">
        <f t="shared" si="217"/>
        <v>1</v>
      </c>
      <c r="I2582" s="4">
        <v>57</v>
      </c>
      <c r="J2582" s="4">
        <v>1000000</v>
      </c>
      <c r="K2582" s="4">
        <f>+I2582*J2582</f>
        <v>57000000</v>
      </c>
      <c r="L2582" s="3">
        <f t="shared" si="218"/>
        <v>0</v>
      </c>
      <c r="M2582" s="3">
        <f t="shared" si="219"/>
        <v>57000000</v>
      </c>
    </row>
    <row r="2583" spans="1:13" x14ac:dyDescent="0.35">
      <c r="A2583" s="1">
        <v>41548</v>
      </c>
      <c r="B2583" t="s">
        <v>3606</v>
      </c>
      <c r="C2583" t="s">
        <v>3607</v>
      </c>
      <c r="D2583" s="1">
        <v>41572</v>
      </c>
      <c r="E2583" s="1">
        <v>44129</v>
      </c>
      <c r="F2583">
        <f t="shared" si="215"/>
        <v>7.0054794520547947</v>
      </c>
      <c r="G2583">
        <f t="shared" si="216"/>
        <v>0</v>
      </c>
      <c r="H2583">
        <f t="shared" si="217"/>
        <v>1</v>
      </c>
      <c r="I2583" s="4">
        <v>15000</v>
      </c>
      <c r="J2583" s="4">
        <v>10000</v>
      </c>
      <c r="K2583" s="4">
        <f>+I2583*J2583</f>
        <v>150000000</v>
      </c>
      <c r="L2583" s="3">
        <f t="shared" si="218"/>
        <v>0</v>
      </c>
      <c r="M2583" s="3">
        <f t="shared" si="219"/>
        <v>150000000</v>
      </c>
    </row>
    <row r="2584" spans="1:13" x14ac:dyDescent="0.35">
      <c r="A2584" s="1">
        <v>42887</v>
      </c>
      <c r="B2584" t="s">
        <v>3608</v>
      </c>
      <c r="C2584" t="s">
        <v>3567</v>
      </c>
      <c r="D2584" s="1">
        <v>42907</v>
      </c>
      <c r="E2584" s="1">
        <v>45566</v>
      </c>
      <c r="F2584">
        <f t="shared" si="215"/>
        <v>7.2849315068493148</v>
      </c>
      <c r="G2584">
        <f t="shared" si="216"/>
        <v>0</v>
      </c>
      <c r="H2584">
        <f t="shared" si="217"/>
        <v>1</v>
      </c>
      <c r="I2584" s="4">
        <v>35925</v>
      </c>
      <c r="J2584" s="4">
        <v>1000</v>
      </c>
      <c r="K2584" s="4">
        <f>+I2584*J2584</f>
        <v>35925000</v>
      </c>
      <c r="L2584" s="3">
        <f t="shared" si="218"/>
        <v>0</v>
      </c>
      <c r="M2584" s="3">
        <f t="shared" si="219"/>
        <v>35925000</v>
      </c>
    </row>
    <row r="2585" spans="1:13" x14ac:dyDescent="0.35">
      <c r="A2585" s="1">
        <v>42887</v>
      </c>
      <c r="B2585" t="s">
        <v>3609</v>
      </c>
      <c r="C2585" t="s">
        <v>3567</v>
      </c>
      <c r="D2585" s="1">
        <v>42907</v>
      </c>
      <c r="E2585" s="1">
        <v>46661</v>
      </c>
      <c r="F2585">
        <f t="shared" si="215"/>
        <v>10.284931506849315</v>
      </c>
      <c r="G2585">
        <f t="shared" si="216"/>
        <v>0</v>
      </c>
      <c r="H2585">
        <f t="shared" si="217"/>
        <v>1</v>
      </c>
      <c r="I2585" s="4">
        <v>71847</v>
      </c>
      <c r="J2585" s="4">
        <v>1000</v>
      </c>
      <c r="K2585" s="4">
        <f>+I2585*J2585</f>
        <v>71847000</v>
      </c>
      <c r="L2585" s="3">
        <f t="shared" si="218"/>
        <v>0</v>
      </c>
      <c r="M2585" s="3">
        <f t="shared" si="219"/>
        <v>71847000</v>
      </c>
    </row>
    <row r="2586" spans="1:13" x14ac:dyDescent="0.35">
      <c r="A2586" s="1">
        <v>42887</v>
      </c>
      <c r="B2586" t="s">
        <v>3610</v>
      </c>
      <c r="C2586" t="s">
        <v>3567</v>
      </c>
      <c r="D2586" s="1">
        <v>42907</v>
      </c>
      <c r="E2586" s="1">
        <v>46661</v>
      </c>
      <c r="F2586">
        <f t="shared" si="215"/>
        <v>10.284931506849315</v>
      </c>
      <c r="G2586">
        <f t="shared" si="216"/>
        <v>0</v>
      </c>
      <c r="H2586">
        <f t="shared" si="217"/>
        <v>1</v>
      </c>
      <c r="I2586" s="4">
        <v>78321</v>
      </c>
      <c r="J2586" s="4">
        <v>1000</v>
      </c>
      <c r="K2586" s="4">
        <f>+I2586*J2586</f>
        <v>78321000</v>
      </c>
      <c r="L2586" s="3">
        <f t="shared" si="218"/>
        <v>0</v>
      </c>
      <c r="M2586" s="3">
        <f t="shared" si="219"/>
        <v>78321000</v>
      </c>
    </row>
    <row r="2587" spans="1:13" x14ac:dyDescent="0.35">
      <c r="A2587" s="1">
        <v>42887</v>
      </c>
      <c r="B2587" t="s">
        <v>3611</v>
      </c>
      <c r="C2587" t="s">
        <v>3567</v>
      </c>
      <c r="D2587" s="1">
        <v>42907</v>
      </c>
      <c r="E2587" s="1">
        <v>46661</v>
      </c>
      <c r="F2587">
        <f t="shared" si="215"/>
        <v>10.284931506849315</v>
      </c>
      <c r="G2587">
        <f t="shared" si="216"/>
        <v>0</v>
      </c>
      <c r="H2587">
        <f t="shared" si="217"/>
        <v>1</v>
      </c>
      <c r="I2587" s="4">
        <v>143220</v>
      </c>
      <c r="J2587" s="4">
        <v>1000</v>
      </c>
      <c r="K2587" s="4">
        <f>+I2587*J2587</f>
        <v>143220000</v>
      </c>
      <c r="L2587" s="3">
        <f t="shared" si="218"/>
        <v>0</v>
      </c>
      <c r="M2587" s="3">
        <f t="shared" si="219"/>
        <v>143220000</v>
      </c>
    </row>
    <row r="2588" spans="1:13" x14ac:dyDescent="0.35">
      <c r="A2588" s="1">
        <v>44228</v>
      </c>
      <c r="B2588" t="s">
        <v>3612</v>
      </c>
      <c r="C2588" t="s">
        <v>3613</v>
      </c>
      <c r="D2588" s="1">
        <v>44252</v>
      </c>
      <c r="E2588" s="1">
        <v>45713</v>
      </c>
      <c r="F2588">
        <f t="shared" si="215"/>
        <v>4.0027397260273974</v>
      </c>
      <c r="G2588">
        <f t="shared" si="216"/>
        <v>1</v>
      </c>
      <c r="H2588">
        <f t="shared" si="217"/>
        <v>0</v>
      </c>
      <c r="I2588" s="4">
        <v>300000</v>
      </c>
      <c r="J2588" s="4">
        <v>1000</v>
      </c>
      <c r="K2588" s="4">
        <f>+I2588*J2588</f>
        <v>300000000</v>
      </c>
      <c r="L2588" s="3">
        <f t="shared" si="218"/>
        <v>300000000</v>
      </c>
      <c r="M2588" s="3">
        <f t="shared" si="219"/>
        <v>0</v>
      </c>
    </row>
    <row r="2589" spans="1:13" x14ac:dyDescent="0.35">
      <c r="A2589" s="1">
        <v>41426</v>
      </c>
      <c r="B2589" t="s">
        <v>3614</v>
      </c>
      <c r="C2589" t="s">
        <v>3615</v>
      </c>
      <c r="D2589" s="1">
        <v>41440</v>
      </c>
      <c r="E2589" s="1">
        <v>46553</v>
      </c>
      <c r="F2589">
        <f t="shared" si="215"/>
        <v>14.008219178082191</v>
      </c>
      <c r="G2589">
        <f t="shared" si="216"/>
        <v>0</v>
      </c>
      <c r="H2589">
        <f t="shared" si="217"/>
        <v>1</v>
      </c>
      <c r="I2589" s="4">
        <v>10</v>
      </c>
      <c r="J2589" s="4">
        <v>5700000</v>
      </c>
      <c r="K2589" s="4">
        <f>+I2589*J2589</f>
        <v>57000000</v>
      </c>
      <c r="L2589" s="3">
        <f t="shared" si="218"/>
        <v>0</v>
      </c>
      <c r="M2589" s="3">
        <f t="shared" si="219"/>
        <v>57000000</v>
      </c>
    </row>
    <row r="2590" spans="1:13" x14ac:dyDescent="0.35">
      <c r="A2590" s="1">
        <v>41426</v>
      </c>
      <c r="B2590" t="s">
        <v>3616</v>
      </c>
      <c r="C2590" t="s">
        <v>3615</v>
      </c>
      <c r="D2590" s="1">
        <v>41440</v>
      </c>
      <c r="E2590" s="1">
        <v>46280</v>
      </c>
      <c r="F2590">
        <f t="shared" si="215"/>
        <v>13.260273972602739</v>
      </c>
      <c r="G2590">
        <f t="shared" si="216"/>
        <v>0</v>
      </c>
      <c r="H2590">
        <f t="shared" si="217"/>
        <v>1</v>
      </c>
      <c r="I2590" s="4">
        <v>10</v>
      </c>
      <c r="J2590" s="4">
        <v>3800000</v>
      </c>
      <c r="K2590" s="4">
        <f>+I2590*J2590</f>
        <v>38000000</v>
      </c>
      <c r="L2590" s="3">
        <f t="shared" si="218"/>
        <v>0</v>
      </c>
      <c r="M2590" s="3">
        <f t="shared" si="219"/>
        <v>38000000</v>
      </c>
    </row>
    <row r="2591" spans="1:13" x14ac:dyDescent="0.35">
      <c r="A2591" s="1">
        <v>41426</v>
      </c>
      <c r="B2591" t="s">
        <v>3617</v>
      </c>
      <c r="C2591" t="s">
        <v>3615</v>
      </c>
      <c r="D2591" s="1">
        <v>41440</v>
      </c>
      <c r="E2591" s="1">
        <v>46371</v>
      </c>
      <c r="F2591">
        <f t="shared" si="215"/>
        <v>13.509589041095891</v>
      </c>
      <c r="G2591">
        <f t="shared" si="216"/>
        <v>0</v>
      </c>
      <c r="H2591">
        <f t="shared" si="217"/>
        <v>1</v>
      </c>
      <c r="I2591" s="4">
        <v>10</v>
      </c>
      <c r="J2591" s="4">
        <v>4100000</v>
      </c>
      <c r="K2591" s="4">
        <f>+I2591*J2591</f>
        <v>41000000</v>
      </c>
      <c r="L2591" s="3">
        <f t="shared" si="218"/>
        <v>0</v>
      </c>
      <c r="M2591" s="3">
        <f t="shared" si="219"/>
        <v>41000000</v>
      </c>
    </row>
    <row r="2592" spans="1:13" x14ac:dyDescent="0.35">
      <c r="A2592" s="1">
        <v>41426</v>
      </c>
      <c r="B2592" t="s">
        <v>3618</v>
      </c>
      <c r="C2592" t="s">
        <v>3615</v>
      </c>
      <c r="D2592" s="1">
        <v>41440</v>
      </c>
      <c r="E2592" s="1">
        <v>46461</v>
      </c>
      <c r="F2592">
        <f t="shared" si="215"/>
        <v>13.756164383561643</v>
      </c>
      <c r="G2592">
        <f t="shared" si="216"/>
        <v>0</v>
      </c>
      <c r="H2592">
        <f t="shared" si="217"/>
        <v>1</v>
      </c>
      <c r="I2592" s="4">
        <v>10</v>
      </c>
      <c r="J2592" s="4">
        <v>3900000</v>
      </c>
      <c r="K2592" s="4">
        <f>+I2592*J2592</f>
        <v>39000000</v>
      </c>
      <c r="L2592" s="3">
        <f t="shared" si="218"/>
        <v>0</v>
      </c>
      <c r="M2592" s="3">
        <f t="shared" si="219"/>
        <v>39000000</v>
      </c>
    </row>
    <row r="2593" spans="1:13" x14ac:dyDescent="0.35">
      <c r="A2593" s="1">
        <v>44409</v>
      </c>
      <c r="B2593" t="s">
        <v>3619</v>
      </c>
      <c r="C2593" t="s">
        <v>3620</v>
      </c>
      <c r="D2593" s="1">
        <v>44431</v>
      </c>
      <c r="E2593" s="1">
        <v>46244</v>
      </c>
      <c r="F2593">
        <f t="shared" si="215"/>
        <v>4.9671232876712326</v>
      </c>
      <c r="G2593">
        <f t="shared" si="216"/>
        <v>1</v>
      </c>
      <c r="H2593">
        <f t="shared" si="217"/>
        <v>0</v>
      </c>
      <c r="I2593" s="4">
        <v>120000</v>
      </c>
      <c r="J2593" s="4">
        <v>1000</v>
      </c>
      <c r="K2593" s="4">
        <f>+I2593*J2593</f>
        <v>120000000</v>
      </c>
      <c r="L2593" s="3">
        <f t="shared" si="218"/>
        <v>120000000</v>
      </c>
      <c r="M2593" s="3">
        <f t="shared" si="219"/>
        <v>0</v>
      </c>
    </row>
    <row r="2594" spans="1:13" x14ac:dyDescent="0.35">
      <c r="A2594" s="1">
        <v>42767</v>
      </c>
      <c r="B2594" t="s">
        <v>3621</v>
      </c>
      <c r="C2594" t="s">
        <v>3622</v>
      </c>
      <c r="D2594" s="1">
        <v>42790</v>
      </c>
      <c r="E2594" s="1">
        <v>43155</v>
      </c>
      <c r="F2594">
        <f t="shared" si="215"/>
        <v>1</v>
      </c>
      <c r="G2594">
        <f t="shared" si="216"/>
        <v>1</v>
      </c>
      <c r="H2594">
        <f t="shared" si="217"/>
        <v>0</v>
      </c>
      <c r="I2594" s="4">
        <v>637</v>
      </c>
      <c r="J2594" s="4">
        <v>100000</v>
      </c>
      <c r="K2594" s="4">
        <f>+I2594*J2594</f>
        <v>63700000</v>
      </c>
      <c r="L2594" s="3">
        <f t="shared" si="218"/>
        <v>63700000</v>
      </c>
      <c r="M2594" s="3">
        <f t="shared" si="219"/>
        <v>0</v>
      </c>
    </row>
    <row r="2595" spans="1:13" x14ac:dyDescent="0.35">
      <c r="A2595" s="1">
        <v>42767</v>
      </c>
      <c r="B2595" t="s">
        <v>3623</v>
      </c>
      <c r="C2595" t="s">
        <v>3622</v>
      </c>
      <c r="D2595" s="1">
        <v>42790</v>
      </c>
      <c r="E2595" s="1">
        <v>43155</v>
      </c>
      <c r="F2595">
        <f t="shared" si="215"/>
        <v>1</v>
      </c>
      <c r="G2595">
        <f t="shared" si="216"/>
        <v>1</v>
      </c>
      <c r="H2595">
        <f t="shared" si="217"/>
        <v>0</v>
      </c>
      <c r="I2595" s="4">
        <v>206</v>
      </c>
      <c r="J2595" s="4">
        <v>100000</v>
      </c>
      <c r="K2595" s="4">
        <f>+I2595*J2595</f>
        <v>20600000</v>
      </c>
      <c r="L2595" s="3">
        <f t="shared" si="218"/>
        <v>20600000</v>
      </c>
      <c r="M2595" s="3">
        <f t="shared" si="219"/>
        <v>0</v>
      </c>
    </row>
    <row r="2596" spans="1:13" x14ac:dyDescent="0.35">
      <c r="A2596" s="1">
        <v>44501</v>
      </c>
      <c r="B2596" t="s">
        <v>3624</v>
      </c>
      <c r="C2596" t="s">
        <v>3625</v>
      </c>
      <c r="D2596" s="1">
        <v>44519</v>
      </c>
      <c r="E2596" s="1">
        <v>45249</v>
      </c>
      <c r="F2596">
        <f t="shared" si="215"/>
        <v>2</v>
      </c>
      <c r="G2596">
        <f t="shared" si="216"/>
        <v>1</v>
      </c>
      <c r="H2596">
        <f t="shared" si="217"/>
        <v>0</v>
      </c>
      <c r="I2596" s="4">
        <v>300000</v>
      </c>
      <c r="J2596" s="4">
        <v>1000</v>
      </c>
      <c r="K2596" s="4">
        <f>+I2596*J2596</f>
        <v>300000000</v>
      </c>
      <c r="L2596" s="3">
        <f t="shared" si="218"/>
        <v>300000000</v>
      </c>
      <c r="M2596" s="3">
        <f t="shared" si="219"/>
        <v>0</v>
      </c>
    </row>
    <row r="2597" spans="1:13" x14ac:dyDescent="0.35">
      <c r="A2597" s="1">
        <v>44501</v>
      </c>
      <c r="B2597" t="s">
        <v>3626</v>
      </c>
      <c r="C2597" t="s">
        <v>3625</v>
      </c>
      <c r="D2597" s="1">
        <v>44519</v>
      </c>
      <c r="E2597" s="1">
        <v>45615</v>
      </c>
      <c r="F2597">
        <f t="shared" si="215"/>
        <v>3.0027397260273974</v>
      </c>
      <c r="G2597">
        <f t="shared" si="216"/>
        <v>1</v>
      </c>
      <c r="H2597">
        <f t="shared" si="217"/>
        <v>0</v>
      </c>
      <c r="I2597" s="4">
        <v>100000</v>
      </c>
      <c r="J2597" s="4">
        <v>1000</v>
      </c>
      <c r="K2597" s="4">
        <f>+I2597*J2597</f>
        <v>100000000</v>
      </c>
      <c r="L2597" s="3">
        <f t="shared" si="218"/>
        <v>100000000</v>
      </c>
      <c r="M2597" s="3">
        <f t="shared" si="219"/>
        <v>0</v>
      </c>
    </row>
    <row r="2598" spans="1:13" x14ac:dyDescent="0.35">
      <c r="A2598" s="1">
        <v>43009</v>
      </c>
      <c r="B2598" t="s">
        <v>3627</v>
      </c>
      <c r="C2598" t="s">
        <v>3628</v>
      </c>
      <c r="D2598" s="1">
        <v>43014</v>
      </c>
      <c r="E2598" s="1">
        <v>45534</v>
      </c>
      <c r="F2598">
        <f t="shared" si="215"/>
        <v>6.904109589041096</v>
      </c>
      <c r="G2598">
        <f t="shared" si="216"/>
        <v>0</v>
      </c>
      <c r="H2598">
        <f t="shared" si="217"/>
        <v>1</v>
      </c>
      <c r="I2598" s="4">
        <v>5700000</v>
      </c>
      <c r="J2598" s="4">
        <v>100</v>
      </c>
      <c r="K2598" s="4">
        <f>+I2598*J2598</f>
        <v>570000000</v>
      </c>
      <c r="L2598" s="3">
        <f t="shared" si="218"/>
        <v>0</v>
      </c>
      <c r="M2598" s="3">
        <f t="shared" si="219"/>
        <v>570000000</v>
      </c>
    </row>
    <row r="2599" spans="1:13" x14ac:dyDescent="0.35">
      <c r="A2599" s="1">
        <v>43070</v>
      </c>
      <c r="B2599" t="s">
        <v>3629</v>
      </c>
      <c r="C2599" t="s">
        <v>3630</v>
      </c>
      <c r="D2599" s="1">
        <v>43088</v>
      </c>
      <c r="E2599" s="1">
        <v>43453</v>
      </c>
      <c r="F2599">
        <f t="shared" si="215"/>
        <v>1</v>
      </c>
      <c r="G2599">
        <f t="shared" si="216"/>
        <v>1</v>
      </c>
      <c r="H2599">
        <f t="shared" si="217"/>
        <v>0</v>
      </c>
      <c r="I2599" s="4">
        <v>10166</v>
      </c>
      <c r="J2599" s="4">
        <v>10000</v>
      </c>
      <c r="K2599" s="4">
        <f>+I2599*J2599</f>
        <v>101660000</v>
      </c>
      <c r="L2599" s="3">
        <f t="shared" si="218"/>
        <v>101660000</v>
      </c>
      <c r="M2599" s="3">
        <f t="shared" si="219"/>
        <v>0</v>
      </c>
    </row>
    <row r="2600" spans="1:13" x14ac:dyDescent="0.35">
      <c r="A2600" s="1">
        <v>42767</v>
      </c>
      <c r="B2600" t="s">
        <v>3631</v>
      </c>
      <c r="C2600" t="s">
        <v>3632</v>
      </c>
      <c r="D2600" s="1">
        <v>42790</v>
      </c>
      <c r="E2600" s="1">
        <v>43155</v>
      </c>
      <c r="F2600">
        <f t="shared" si="215"/>
        <v>1</v>
      </c>
      <c r="G2600">
        <f t="shared" si="216"/>
        <v>1</v>
      </c>
      <c r="H2600">
        <f t="shared" si="217"/>
        <v>0</v>
      </c>
      <c r="I2600" s="4">
        <v>637</v>
      </c>
      <c r="J2600" s="4">
        <v>100000</v>
      </c>
      <c r="K2600" s="4">
        <f>+I2600*J2600</f>
        <v>63700000</v>
      </c>
      <c r="L2600" s="3">
        <f t="shared" si="218"/>
        <v>63700000</v>
      </c>
      <c r="M2600" s="3">
        <f t="shared" si="219"/>
        <v>0</v>
      </c>
    </row>
    <row r="2601" spans="1:13" x14ac:dyDescent="0.35">
      <c r="A2601" s="1">
        <v>42767</v>
      </c>
      <c r="B2601" t="s">
        <v>3633</v>
      </c>
      <c r="C2601" t="s">
        <v>3632</v>
      </c>
      <c r="D2601" s="1">
        <v>42790</v>
      </c>
      <c r="E2601" s="1">
        <v>43155</v>
      </c>
      <c r="F2601">
        <f t="shared" si="215"/>
        <v>1</v>
      </c>
      <c r="G2601">
        <f t="shared" si="216"/>
        <v>1</v>
      </c>
      <c r="H2601">
        <f t="shared" si="217"/>
        <v>0</v>
      </c>
      <c r="I2601" s="4">
        <v>206</v>
      </c>
      <c r="J2601" s="4">
        <v>100000</v>
      </c>
      <c r="K2601" s="4">
        <f>+I2601*J2601</f>
        <v>20600000</v>
      </c>
      <c r="L2601" s="3">
        <f t="shared" si="218"/>
        <v>20600000</v>
      </c>
      <c r="M2601" s="3">
        <f t="shared" si="219"/>
        <v>0</v>
      </c>
    </row>
    <row r="2602" spans="1:13" x14ac:dyDescent="0.35">
      <c r="A2602" s="1">
        <v>43313</v>
      </c>
      <c r="B2602" t="s">
        <v>3634</v>
      </c>
      <c r="C2602" t="s">
        <v>3635</v>
      </c>
      <c r="D2602" s="1">
        <v>43336</v>
      </c>
      <c r="E2602" s="1">
        <v>43701</v>
      </c>
      <c r="F2602">
        <f t="shared" si="215"/>
        <v>1</v>
      </c>
      <c r="G2602">
        <f t="shared" si="216"/>
        <v>1</v>
      </c>
      <c r="H2602">
        <f t="shared" si="217"/>
        <v>0</v>
      </c>
      <c r="I2602" s="4">
        <v>40000</v>
      </c>
      <c r="J2602" s="4">
        <v>1000</v>
      </c>
      <c r="K2602" s="4">
        <f>+I2602*J2602</f>
        <v>40000000</v>
      </c>
      <c r="L2602" s="3">
        <f t="shared" si="218"/>
        <v>40000000</v>
      </c>
      <c r="M2602" s="3">
        <f t="shared" si="219"/>
        <v>0</v>
      </c>
    </row>
    <row r="2603" spans="1:13" x14ac:dyDescent="0.35">
      <c r="A2603" s="1">
        <v>43313</v>
      </c>
      <c r="B2603" t="s">
        <v>3636</v>
      </c>
      <c r="C2603" t="s">
        <v>3637</v>
      </c>
      <c r="D2603" s="1">
        <v>43336</v>
      </c>
      <c r="E2603" s="1">
        <v>43701</v>
      </c>
      <c r="F2603">
        <f t="shared" si="215"/>
        <v>1</v>
      </c>
      <c r="G2603">
        <f t="shared" si="216"/>
        <v>1</v>
      </c>
      <c r="H2603">
        <f t="shared" si="217"/>
        <v>0</v>
      </c>
      <c r="I2603" s="4">
        <v>40000</v>
      </c>
      <c r="J2603" s="4">
        <v>1000</v>
      </c>
      <c r="K2603" s="4">
        <f>+I2603*J2603</f>
        <v>40000000</v>
      </c>
      <c r="L2603" s="3">
        <f t="shared" si="218"/>
        <v>40000000</v>
      </c>
      <c r="M2603" s="3">
        <f t="shared" si="219"/>
        <v>0</v>
      </c>
    </row>
    <row r="2604" spans="1:13" x14ac:dyDescent="0.35">
      <c r="A2604" s="1">
        <v>41760</v>
      </c>
      <c r="B2604" t="s">
        <v>3638</v>
      </c>
      <c r="C2604" t="s">
        <v>3639</v>
      </c>
      <c r="D2604" s="1">
        <v>41784</v>
      </c>
      <c r="E2604" s="1">
        <v>43245</v>
      </c>
      <c r="F2604">
        <f t="shared" si="215"/>
        <v>4.0027397260273974</v>
      </c>
      <c r="G2604">
        <f t="shared" si="216"/>
        <v>1</v>
      </c>
      <c r="H2604">
        <f t="shared" si="217"/>
        <v>0</v>
      </c>
      <c r="I2604" s="4">
        <v>12600</v>
      </c>
      <c r="J2604" s="4">
        <v>10000</v>
      </c>
      <c r="K2604" s="4">
        <f>+I2604*J2604</f>
        <v>126000000</v>
      </c>
      <c r="L2604" s="3">
        <f t="shared" si="218"/>
        <v>126000000</v>
      </c>
      <c r="M2604" s="3">
        <f t="shared" si="219"/>
        <v>0</v>
      </c>
    </row>
    <row r="2605" spans="1:13" x14ac:dyDescent="0.35">
      <c r="A2605" s="1">
        <v>43344</v>
      </c>
      <c r="B2605" t="s">
        <v>3640</v>
      </c>
      <c r="C2605" t="s">
        <v>3641</v>
      </c>
      <c r="D2605" s="1">
        <v>43367</v>
      </c>
      <c r="E2605" s="1">
        <v>45924</v>
      </c>
      <c r="F2605">
        <f t="shared" si="215"/>
        <v>7.0054794520547947</v>
      </c>
      <c r="G2605">
        <f t="shared" si="216"/>
        <v>0</v>
      </c>
      <c r="H2605">
        <f t="shared" si="217"/>
        <v>1</v>
      </c>
      <c r="I2605" s="4">
        <v>43200</v>
      </c>
      <c r="J2605" s="4">
        <v>1000</v>
      </c>
      <c r="K2605" s="4">
        <f>+I2605*J2605</f>
        <v>43200000</v>
      </c>
      <c r="L2605" s="3">
        <f t="shared" si="218"/>
        <v>0</v>
      </c>
      <c r="M2605" s="3">
        <f t="shared" si="219"/>
        <v>43200000</v>
      </c>
    </row>
    <row r="2606" spans="1:13" x14ac:dyDescent="0.35">
      <c r="A2606" s="1">
        <v>43800</v>
      </c>
      <c r="B2606" t="s">
        <v>3642</v>
      </c>
      <c r="C2606" t="s">
        <v>3641</v>
      </c>
      <c r="D2606" s="1">
        <v>43809</v>
      </c>
      <c r="E2606" s="1">
        <v>46366</v>
      </c>
      <c r="F2606">
        <f t="shared" si="215"/>
        <v>7.0054794520547947</v>
      </c>
      <c r="G2606">
        <f t="shared" si="216"/>
        <v>0</v>
      </c>
      <c r="H2606">
        <f t="shared" si="217"/>
        <v>1</v>
      </c>
      <c r="I2606" s="4">
        <v>47000</v>
      </c>
      <c r="J2606" s="4">
        <v>1000</v>
      </c>
      <c r="K2606" s="4">
        <f>+I2606*J2606</f>
        <v>47000000</v>
      </c>
      <c r="L2606" s="3">
        <f t="shared" si="218"/>
        <v>0</v>
      </c>
      <c r="M2606" s="3">
        <f t="shared" si="219"/>
        <v>47000000</v>
      </c>
    </row>
    <row r="2607" spans="1:13" x14ac:dyDescent="0.35">
      <c r="A2607" s="1">
        <v>40664</v>
      </c>
      <c r="B2607" t="s">
        <v>3643</v>
      </c>
      <c r="C2607" t="s">
        <v>3644</v>
      </c>
      <c r="D2607" s="1">
        <v>40693</v>
      </c>
      <c r="E2607" s="1">
        <v>42885</v>
      </c>
      <c r="F2607">
        <f t="shared" si="215"/>
        <v>6.0054794520547947</v>
      </c>
      <c r="G2607">
        <f t="shared" si="216"/>
        <v>0</v>
      </c>
      <c r="H2607">
        <f t="shared" si="217"/>
        <v>1</v>
      </c>
      <c r="I2607" s="4">
        <v>75</v>
      </c>
      <c r="J2607" s="4">
        <v>1000000</v>
      </c>
      <c r="K2607" s="4">
        <f>+I2607*J2607</f>
        <v>75000000</v>
      </c>
      <c r="L2607" s="3">
        <f t="shared" si="218"/>
        <v>0</v>
      </c>
      <c r="M2607" s="3">
        <f t="shared" si="219"/>
        <v>75000000</v>
      </c>
    </row>
    <row r="2608" spans="1:13" x14ac:dyDescent="0.35">
      <c r="A2608" s="1">
        <v>41852</v>
      </c>
      <c r="B2608" t="s">
        <v>3645</v>
      </c>
      <c r="C2608" t="s">
        <v>3644</v>
      </c>
      <c r="D2608" s="1">
        <v>41866</v>
      </c>
      <c r="E2608" s="1">
        <v>43692</v>
      </c>
      <c r="F2608">
        <f t="shared" si="215"/>
        <v>5.0027397260273974</v>
      </c>
      <c r="G2608">
        <f t="shared" si="216"/>
        <v>0</v>
      </c>
      <c r="H2608">
        <f t="shared" si="217"/>
        <v>1</v>
      </c>
      <c r="I2608" s="4">
        <v>10000</v>
      </c>
      <c r="J2608" s="4">
        <v>10000</v>
      </c>
      <c r="K2608" s="4">
        <f>+I2608*J2608</f>
        <v>100000000</v>
      </c>
      <c r="L2608" s="3">
        <f t="shared" si="218"/>
        <v>0</v>
      </c>
      <c r="M2608" s="3">
        <f t="shared" si="219"/>
        <v>100000000</v>
      </c>
    </row>
    <row r="2609" spans="1:13" x14ac:dyDescent="0.35">
      <c r="A2609" s="1">
        <v>42979</v>
      </c>
      <c r="B2609" t="s">
        <v>3646</v>
      </c>
      <c r="C2609" t="s">
        <v>3644</v>
      </c>
      <c r="D2609" s="1">
        <v>42998</v>
      </c>
      <c r="E2609" s="1">
        <v>44824</v>
      </c>
      <c r="F2609">
        <f t="shared" si="215"/>
        <v>5.0027397260273974</v>
      </c>
      <c r="G2609">
        <f t="shared" si="216"/>
        <v>0</v>
      </c>
      <c r="H2609">
        <f t="shared" si="217"/>
        <v>1</v>
      </c>
      <c r="I2609" s="4">
        <v>10000</v>
      </c>
      <c r="J2609" s="4">
        <v>10000</v>
      </c>
      <c r="K2609" s="4">
        <f>+I2609*J2609</f>
        <v>100000000</v>
      </c>
      <c r="L2609" s="3">
        <f t="shared" si="218"/>
        <v>0</v>
      </c>
      <c r="M2609" s="3">
        <f t="shared" si="219"/>
        <v>100000000</v>
      </c>
    </row>
    <row r="2610" spans="1:13" x14ac:dyDescent="0.35">
      <c r="A2610" s="1">
        <v>43617</v>
      </c>
      <c r="B2610" t="s">
        <v>3647</v>
      </c>
      <c r="C2610" t="s">
        <v>3644</v>
      </c>
      <c r="D2610" s="1">
        <v>43621</v>
      </c>
      <c r="E2610" s="1">
        <v>45458</v>
      </c>
      <c r="F2610">
        <f t="shared" si="215"/>
        <v>5.0328767123287674</v>
      </c>
      <c r="G2610">
        <f t="shared" si="216"/>
        <v>0</v>
      </c>
      <c r="H2610">
        <f t="shared" si="217"/>
        <v>1</v>
      </c>
      <c r="I2610" s="4">
        <v>10000</v>
      </c>
      <c r="J2610" s="4">
        <v>10000</v>
      </c>
      <c r="K2610" s="4">
        <f>+I2610*J2610</f>
        <v>100000000</v>
      </c>
      <c r="L2610" s="3">
        <f t="shared" si="218"/>
        <v>0</v>
      </c>
      <c r="M2610" s="3">
        <f t="shared" si="219"/>
        <v>100000000</v>
      </c>
    </row>
    <row r="2611" spans="1:13" x14ac:dyDescent="0.35">
      <c r="A2611" s="1">
        <v>44105</v>
      </c>
      <c r="B2611" t="s">
        <v>3648</v>
      </c>
      <c r="C2611" t="s">
        <v>3644</v>
      </c>
      <c r="D2611" s="1">
        <v>44120</v>
      </c>
      <c r="E2611" s="1">
        <v>45215</v>
      </c>
      <c r="F2611">
        <f t="shared" si="215"/>
        <v>3</v>
      </c>
      <c r="G2611">
        <f t="shared" si="216"/>
        <v>1</v>
      </c>
      <c r="H2611">
        <f t="shared" si="217"/>
        <v>0</v>
      </c>
      <c r="I2611" s="4">
        <v>150000</v>
      </c>
      <c r="J2611" s="4">
        <v>1000</v>
      </c>
      <c r="K2611" s="4">
        <f>+I2611*J2611</f>
        <v>150000000</v>
      </c>
      <c r="L2611" s="3">
        <f t="shared" si="218"/>
        <v>150000000</v>
      </c>
      <c r="M2611" s="3">
        <f t="shared" si="219"/>
        <v>0</v>
      </c>
    </row>
    <row r="2612" spans="1:13" x14ac:dyDescent="0.35">
      <c r="A2612" s="1">
        <v>44197</v>
      </c>
      <c r="B2612" t="s">
        <v>3649</v>
      </c>
      <c r="C2612" t="s">
        <v>3650</v>
      </c>
      <c r="D2612" s="1">
        <v>44211</v>
      </c>
      <c r="E2612" s="1">
        <v>52001</v>
      </c>
      <c r="F2612">
        <f t="shared" si="215"/>
        <v>21.342465753424658</v>
      </c>
      <c r="G2612">
        <f t="shared" si="216"/>
        <v>0</v>
      </c>
      <c r="H2612">
        <f t="shared" si="217"/>
        <v>1</v>
      </c>
      <c r="I2612" s="4">
        <v>415930</v>
      </c>
      <c r="J2612" s="4">
        <v>1000</v>
      </c>
      <c r="K2612" s="4">
        <f>+I2612*J2612</f>
        <v>415930000</v>
      </c>
      <c r="L2612" s="3">
        <f t="shared" si="218"/>
        <v>0</v>
      </c>
      <c r="M2612" s="3">
        <f t="shared" si="219"/>
        <v>415930000</v>
      </c>
    </row>
    <row r="2613" spans="1:13" x14ac:dyDescent="0.35">
      <c r="A2613" s="1">
        <v>43739</v>
      </c>
      <c r="B2613" t="s">
        <v>3651</v>
      </c>
      <c r="C2613" t="s">
        <v>3652</v>
      </c>
      <c r="D2613" s="1">
        <v>43746</v>
      </c>
      <c r="E2613" s="1">
        <v>43838</v>
      </c>
      <c r="F2613">
        <f t="shared" si="215"/>
        <v>0.25205479452054796</v>
      </c>
      <c r="G2613">
        <f t="shared" si="216"/>
        <v>1</v>
      </c>
      <c r="H2613">
        <f t="shared" si="217"/>
        <v>0</v>
      </c>
      <c r="I2613" s="4">
        <v>270000</v>
      </c>
      <c r="J2613" s="4">
        <v>4061</v>
      </c>
      <c r="K2613" s="4">
        <f>+I2613*J2613</f>
        <v>1096470000</v>
      </c>
      <c r="L2613" s="3">
        <f t="shared" si="218"/>
        <v>1096470000</v>
      </c>
      <c r="M2613" s="3">
        <f t="shared" si="219"/>
        <v>0</v>
      </c>
    </row>
    <row r="2614" spans="1:13" x14ac:dyDescent="0.35">
      <c r="A2614" s="1">
        <v>43586</v>
      </c>
      <c r="B2614" t="s">
        <v>3653</v>
      </c>
      <c r="C2614" t="s">
        <v>3654</v>
      </c>
      <c r="D2614" s="1">
        <v>43595</v>
      </c>
      <c r="E2614" s="1">
        <v>45056</v>
      </c>
      <c r="F2614">
        <f t="shared" si="215"/>
        <v>4.0027397260273974</v>
      </c>
      <c r="G2614">
        <f t="shared" si="216"/>
        <v>1</v>
      </c>
      <c r="H2614">
        <f t="shared" si="217"/>
        <v>0</v>
      </c>
      <c r="I2614" s="4">
        <v>45000000</v>
      </c>
      <c r="J2614" s="4">
        <v>1</v>
      </c>
      <c r="K2614" s="4">
        <f>+I2614*J2614</f>
        <v>45000000</v>
      </c>
      <c r="L2614" s="3">
        <f t="shared" si="218"/>
        <v>45000000</v>
      </c>
      <c r="M2614" s="3">
        <f t="shared" si="219"/>
        <v>0</v>
      </c>
    </row>
    <row r="2615" spans="1:13" x14ac:dyDescent="0.35">
      <c r="A2615" s="1">
        <v>43586</v>
      </c>
      <c r="B2615" t="s">
        <v>3655</v>
      </c>
      <c r="C2615" t="s">
        <v>3654</v>
      </c>
      <c r="D2615" s="1">
        <v>43595</v>
      </c>
      <c r="E2615" s="1">
        <v>44879</v>
      </c>
      <c r="F2615">
        <f t="shared" si="215"/>
        <v>3.5178082191780824</v>
      </c>
      <c r="G2615">
        <f t="shared" si="216"/>
        <v>1</v>
      </c>
      <c r="H2615">
        <f t="shared" si="217"/>
        <v>0</v>
      </c>
      <c r="I2615" s="4">
        <v>22500000</v>
      </c>
      <c r="J2615" s="4">
        <v>1</v>
      </c>
      <c r="K2615" s="4">
        <f>+I2615*J2615</f>
        <v>22500000</v>
      </c>
      <c r="L2615" s="3">
        <f t="shared" si="218"/>
        <v>22500000</v>
      </c>
      <c r="M2615" s="3">
        <f t="shared" si="219"/>
        <v>0</v>
      </c>
    </row>
    <row r="2616" spans="1:13" x14ac:dyDescent="0.35">
      <c r="A2616" s="1">
        <v>43070</v>
      </c>
      <c r="B2616" t="s">
        <v>3656</v>
      </c>
      <c r="C2616" t="s">
        <v>3657</v>
      </c>
      <c r="D2616" s="1">
        <v>43088</v>
      </c>
      <c r="E2616" s="1">
        <v>43453</v>
      </c>
      <c r="F2616">
        <f t="shared" si="215"/>
        <v>1</v>
      </c>
      <c r="G2616">
        <f t="shared" si="216"/>
        <v>1</v>
      </c>
      <c r="H2616">
        <f t="shared" si="217"/>
        <v>0</v>
      </c>
      <c r="I2616" s="4">
        <v>10166</v>
      </c>
      <c r="J2616" s="4">
        <v>10000</v>
      </c>
      <c r="K2616" s="4">
        <f>+I2616*J2616</f>
        <v>101660000</v>
      </c>
      <c r="L2616" s="3">
        <f t="shared" si="218"/>
        <v>101660000</v>
      </c>
      <c r="M2616" s="3">
        <f t="shared" si="219"/>
        <v>0</v>
      </c>
    </row>
    <row r="2617" spans="1:13" x14ac:dyDescent="0.35">
      <c r="A2617" s="1">
        <v>43070</v>
      </c>
      <c r="B2617" t="s">
        <v>3658</v>
      </c>
      <c r="C2617" t="s">
        <v>3563</v>
      </c>
      <c r="D2617" s="1">
        <v>43088</v>
      </c>
      <c r="E2617" s="1">
        <v>43453</v>
      </c>
      <c r="F2617">
        <f t="shared" si="215"/>
        <v>1</v>
      </c>
      <c r="G2617">
        <f t="shared" si="216"/>
        <v>1</v>
      </c>
      <c r="H2617">
        <f t="shared" si="217"/>
        <v>0</v>
      </c>
      <c r="I2617" s="4">
        <v>10168</v>
      </c>
      <c r="J2617" s="4">
        <v>10000</v>
      </c>
      <c r="K2617" s="4">
        <f>+I2617*J2617</f>
        <v>101680000</v>
      </c>
      <c r="L2617" s="3">
        <f t="shared" si="218"/>
        <v>101680000</v>
      </c>
      <c r="M2617" s="3">
        <f t="shared" si="219"/>
        <v>0</v>
      </c>
    </row>
    <row r="2618" spans="1:13" x14ac:dyDescent="0.35">
      <c r="A2618" s="1">
        <v>42767</v>
      </c>
      <c r="B2618" t="s">
        <v>3659</v>
      </c>
      <c r="C2618" t="s">
        <v>3660</v>
      </c>
      <c r="D2618" s="1">
        <v>42790</v>
      </c>
      <c r="E2618" s="1">
        <v>43155</v>
      </c>
      <c r="F2618">
        <f t="shared" si="215"/>
        <v>1</v>
      </c>
      <c r="G2618">
        <f t="shared" si="216"/>
        <v>1</v>
      </c>
      <c r="H2618">
        <f t="shared" si="217"/>
        <v>0</v>
      </c>
      <c r="I2618" s="4">
        <v>637</v>
      </c>
      <c r="J2618" s="4">
        <v>100000</v>
      </c>
      <c r="K2618" s="4">
        <f>+I2618*J2618</f>
        <v>63700000</v>
      </c>
      <c r="L2618" s="3">
        <f t="shared" si="218"/>
        <v>63700000</v>
      </c>
      <c r="M2618" s="3">
        <f t="shared" si="219"/>
        <v>0</v>
      </c>
    </row>
    <row r="2619" spans="1:13" x14ac:dyDescent="0.35">
      <c r="A2619" s="1">
        <v>42767</v>
      </c>
      <c r="B2619" t="s">
        <v>3661</v>
      </c>
      <c r="C2619" t="s">
        <v>3660</v>
      </c>
      <c r="D2619" s="1">
        <v>42790</v>
      </c>
      <c r="E2619" s="1">
        <v>43155</v>
      </c>
      <c r="F2619">
        <f t="shared" si="215"/>
        <v>1</v>
      </c>
      <c r="G2619">
        <f t="shared" si="216"/>
        <v>1</v>
      </c>
      <c r="H2619">
        <f t="shared" si="217"/>
        <v>0</v>
      </c>
      <c r="I2619" s="4">
        <v>206</v>
      </c>
      <c r="J2619" s="4">
        <v>100000</v>
      </c>
      <c r="K2619" s="4">
        <f>+I2619*J2619</f>
        <v>20600000</v>
      </c>
      <c r="L2619" s="3">
        <f t="shared" si="218"/>
        <v>20600000</v>
      </c>
      <c r="M2619" s="3">
        <f t="shared" si="219"/>
        <v>0</v>
      </c>
    </row>
    <row r="2620" spans="1:13" x14ac:dyDescent="0.35">
      <c r="A2620" s="1">
        <v>42767</v>
      </c>
      <c r="B2620" t="s">
        <v>3662</v>
      </c>
      <c r="C2620" t="s">
        <v>3663</v>
      </c>
      <c r="D2620" s="1">
        <v>42790</v>
      </c>
      <c r="E2620" s="1">
        <v>43155</v>
      </c>
      <c r="F2620">
        <f t="shared" si="215"/>
        <v>1</v>
      </c>
      <c r="G2620">
        <f t="shared" si="216"/>
        <v>1</v>
      </c>
      <c r="H2620">
        <f t="shared" si="217"/>
        <v>0</v>
      </c>
      <c r="I2620" s="4">
        <v>637</v>
      </c>
      <c r="J2620" s="4">
        <v>100000</v>
      </c>
      <c r="K2620" s="4">
        <f>+I2620*J2620</f>
        <v>63700000</v>
      </c>
      <c r="L2620" s="3">
        <f t="shared" si="218"/>
        <v>63700000</v>
      </c>
      <c r="M2620" s="3">
        <f t="shared" si="219"/>
        <v>0</v>
      </c>
    </row>
    <row r="2621" spans="1:13" x14ac:dyDescent="0.35">
      <c r="A2621" s="1">
        <v>42767</v>
      </c>
      <c r="B2621" t="s">
        <v>3664</v>
      </c>
      <c r="C2621" t="s">
        <v>3663</v>
      </c>
      <c r="D2621" s="1">
        <v>42790</v>
      </c>
      <c r="E2621" s="1">
        <v>43155</v>
      </c>
      <c r="F2621">
        <f t="shared" si="215"/>
        <v>1</v>
      </c>
      <c r="G2621">
        <f t="shared" si="216"/>
        <v>1</v>
      </c>
      <c r="H2621">
        <f t="shared" si="217"/>
        <v>0</v>
      </c>
      <c r="I2621" s="4">
        <v>206</v>
      </c>
      <c r="J2621" s="4">
        <v>100000</v>
      </c>
      <c r="K2621" s="4">
        <f>+I2621*J2621</f>
        <v>20600000</v>
      </c>
      <c r="L2621" s="3">
        <f t="shared" si="218"/>
        <v>20600000</v>
      </c>
      <c r="M2621" s="3">
        <f t="shared" si="219"/>
        <v>0</v>
      </c>
    </row>
    <row r="2622" spans="1:13" x14ac:dyDescent="0.35">
      <c r="A2622" s="1">
        <v>40969</v>
      </c>
      <c r="B2622" t="s">
        <v>3665</v>
      </c>
      <c r="C2622" t="s">
        <v>3666</v>
      </c>
      <c r="D2622" s="1">
        <v>40975</v>
      </c>
      <c r="E2622" s="1">
        <v>42801</v>
      </c>
      <c r="F2622">
        <f t="shared" si="215"/>
        <v>5.0027397260273974</v>
      </c>
      <c r="G2622">
        <f t="shared" si="216"/>
        <v>0</v>
      </c>
      <c r="H2622">
        <f t="shared" si="217"/>
        <v>1</v>
      </c>
      <c r="I2622" s="4">
        <v>120</v>
      </c>
      <c r="J2622" s="4">
        <v>1000000</v>
      </c>
      <c r="K2622" s="4">
        <f>+I2622*J2622</f>
        <v>120000000</v>
      </c>
      <c r="L2622" s="3">
        <f t="shared" si="218"/>
        <v>0</v>
      </c>
      <c r="M2622" s="3">
        <f t="shared" si="219"/>
        <v>120000000</v>
      </c>
    </row>
    <row r="2623" spans="1:13" x14ac:dyDescent="0.35">
      <c r="A2623" s="1">
        <v>40969</v>
      </c>
      <c r="B2623" t="s">
        <v>3667</v>
      </c>
      <c r="C2623" t="s">
        <v>3668</v>
      </c>
      <c r="D2623" s="1">
        <v>40975</v>
      </c>
      <c r="E2623" s="1">
        <v>42801</v>
      </c>
      <c r="F2623">
        <f t="shared" si="215"/>
        <v>5.0027397260273974</v>
      </c>
      <c r="G2623">
        <f t="shared" si="216"/>
        <v>0</v>
      </c>
      <c r="H2623">
        <f t="shared" si="217"/>
        <v>1</v>
      </c>
      <c r="I2623" s="4">
        <v>230</v>
      </c>
      <c r="J2623" s="4">
        <v>1000000</v>
      </c>
      <c r="K2623" s="4">
        <f>+I2623*J2623</f>
        <v>230000000</v>
      </c>
      <c r="L2623" s="3">
        <f t="shared" si="218"/>
        <v>0</v>
      </c>
      <c r="M2623" s="3">
        <f t="shared" si="219"/>
        <v>230000000</v>
      </c>
    </row>
    <row r="2624" spans="1:13" x14ac:dyDescent="0.35">
      <c r="A2624" s="1">
        <v>41913</v>
      </c>
      <c r="B2624" t="s">
        <v>3669</v>
      </c>
      <c r="C2624" t="s">
        <v>3670</v>
      </c>
      <c r="D2624" s="1">
        <v>41927</v>
      </c>
      <c r="E2624" s="1">
        <v>46310</v>
      </c>
      <c r="F2624">
        <f t="shared" si="215"/>
        <v>12.008219178082191</v>
      </c>
      <c r="G2624">
        <f t="shared" si="216"/>
        <v>0</v>
      </c>
      <c r="H2624">
        <f t="shared" si="217"/>
        <v>1</v>
      </c>
      <c r="I2624" s="4">
        <v>72</v>
      </c>
      <c r="J2624" s="4">
        <v>1000000</v>
      </c>
      <c r="K2624" s="4">
        <f>+I2624*J2624</f>
        <v>72000000</v>
      </c>
      <c r="L2624" s="3">
        <f t="shared" si="218"/>
        <v>0</v>
      </c>
      <c r="M2624" s="3">
        <f t="shared" si="219"/>
        <v>72000000</v>
      </c>
    </row>
    <row r="2625" spans="1:13" x14ac:dyDescent="0.35">
      <c r="A2625" s="1">
        <v>41944</v>
      </c>
      <c r="B2625" t="s">
        <v>3671</v>
      </c>
      <c r="C2625" t="s">
        <v>3672</v>
      </c>
      <c r="D2625" s="1">
        <v>41967</v>
      </c>
      <c r="E2625" s="1">
        <v>42332</v>
      </c>
      <c r="F2625">
        <f t="shared" si="215"/>
        <v>1</v>
      </c>
      <c r="G2625">
        <f t="shared" si="216"/>
        <v>1</v>
      </c>
      <c r="H2625">
        <f t="shared" si="217"/>
        <v>0</v>
      </c>
      <c r="I2625" s="4">
        <v>350</v>
      </c>
      <c r="J2625" s="4">
        <v>1000000</v>
      </c>
      <c r="K2625" s="4">
        <f>+I2625*J2625</f>
        <v>350000000</v>
      </c>
      <c r="L2625" s="3">
        <f t="shared" si="218"/>
        <v>350000000</v>
      </c>
      <c r="M2625" s="3">
        <f t="shared" si="219"/>
        <v>0</v>
      </c>
    </row>
    <row r="2626" spans="1:13" x14ac:dyDescent="0.35">
      <c r="A2626" s="1">
        <v>41579</v>
      </c>
      <c r="B2626" t="s">
        <v>3673</v>
      </c>
      <c r="C2626" t="s">
        <v>3674</v>
      </c>
      <c r="D2626" s="1">
        <v>41596</v>
      </c>
      <c r="E2626" s="1">
        <v>42022</v>
      </c>
      <c r="F2626">
        <f t="shared" si="215"/>
        <v>1.167123287671233</v>
      </c>
      <c r="G2626">
        <f t="shared" si="216"/>
        <v>1</v>
      </c>
      <c r="H2626">
        <f t="shared" si="217"/>
        <v>0</v>
      </c>
      <c r="I2626" s="4">
        <v>40</v>
      </c>
      <c r="J2626" s="4">
        <v>1000000</v>
      </c>
      <c r="K2626" s="4">
        <f>+I2626*J2626</f>
        <v>40000000</v>
      </c>
      <c r="L2626" s="3">
        <f t="shared" si="218"/>
        <v>40000000</v>
      </c>
      <c r="M2626" s="3">
        <f t="shared" si="219"/>
        <v>0</v>
      </c>
    </row>
    <row r="2627" spans="1:13" x14ac:dyDescent="0.35">
      <c r="A2627" s="1">
        <v>44378</v>
      </c>
      <c r="B2627" t="s">
        <v>3675</v>
      </c>
      <c r="C2627" t="s">
        <v>3676</v>
      </c>
      <c r="D2627" s="1">
        <v>44403</v>
      </c>
      <c r="E2627" s="1">
        <v>45499</v>
      </c>
      <c r="F2627">
        <f t="shared" ref="F2627:F2690" si="220">(E2627-D2627)/365</f>
        <v>3.0027397260273974</v>
      </c>
      <c r="G2627">
        <f t="shared" ref="G2627:G2690" si="221">IF(F2627&lt;5,1,)</f>
        <v>1</v>
      </c>
      <c r="H2627">
        <f t="shared" ref="H2627:H2690" si="222">IF(F2627&gt;=5,1,0)</f>
        <v>0</v>
      </c>
      <c r="I2627" s="4">
        <v>75000</v>
      </c>
      <c r="J2627" s="4">
        <v>1000</v>
      </c>
      <c r="K2627" s="4">
        <f>+I2627*J2627</f>
        <v>75000000</v>
      </c>
      <c r="L2627" s="3">
        <f t="shared" ref="L2627:L2690" si="223">+K2627*G2627</f>
        <v>75000000</v>
      </c>
      <c r="M2627" s="3">
        <f t="shared" ref="M2627:M2690" si="224">+K2627*H2627</f>
        <v>0</v>
      </c>
    </row>
    <row r="2628" spans="1:13" x14ac:dyDescent="0.35">
      <c r="A2628" s="1">
        <v>42309</v>
      </c>
      <c r="B2628" t="s">
        <v>3677</v>
      </c>
      <c r="C2628" t="s">
        <v>3678</v>
      </c>
      <c r="D2628" s="1">
        <v>42334</v>
      </c>
      <c r="E2628" s="1">
        <v>44891</v>
      </c>
      <c r="F2628">
        <f t="shared" si="220"/>
        <v>7.0054794520547947</v>
      </c>
      <c r="G2628">
        <f t="shared" si="221"/>
        <v>0</v>
      </c>
      <c r="H2628">
        <f t="shared" si="222"/>
        <v>1</v>
      </c>
      <c r="I2628" s="4">
        <v>1000</v>
      </c>
      <c r="J2628" s="4">
        <v>100000</v>
      </c>
      <c r="K2628" s="4">
        <f>+I2628*J2628</f>
        <v>100000000</v>
      </c>
      <c r="L2628" s="3">
        <f t="shared" si="223"/>
        <v>0</v>
      </c>
      <c r="M2628" s="3">
        <f t="shared" si="224"/>
        <v>100000000</v>
      </c>
    </row>
    <row r="2629" spans="1:13" x14ac:dyDescent="0.35">
      <c r="A2629" s="1">
        <v>43252</v>
      </c>
      <c r="B2629" t="s">
        <v>3679</v>
      </c>
      <c r="C2629" t="s">
        <v>3678</v>
      </c>
      <c r="D2629" s="1">
        <v>43278</v>
      </c>
      <c r="E2629" s="1">
        <v>44374</v>
      </c>
      <c r="F2629">
        <f t="shared" si="220"/>
        <v>3.0027397260273974</v>
      </c>
      <c r="G2629">
        <f t="shared" si="221"/>
        <v>1</v>
      </c>
      <c r="H2629">
        <f t="shared" si="222"/>
        <v>0</v>
      </c>
      <c r="I2629" s="4">
        <v>150000</v>
      </c>
      <c r="J2629" s="4">
        <v>1000</v>
      </c>
      <c r="K2629" s="4">
        <f>+I2629*J2629</f>
        <v>150000000</v>
      </c>
      <c r="L2629" s="3">
        <f t="shared" si="223"/>
        <v>150000000</v>
      </c>
      <c r="M2629" s="3">
        <f t="shared" si="224"/>
        <v>0</v>
      </c>
    </row>
    <row r="2630" spans="1:13" x14ac:dyDescent="0.35">
      <c r="A2630" s="1">
        <v>44440</v>
      </c>
      <c r="B2630" t="s">
        <v>3680</v>
      </c>
      <c r="C2630" t="s">
        <v>3678</v>
      </c>
      <c r="D2630" s="1">
        <v>44456</v>
      </c>
      <c r="E2630" s="1">
        <v>46282</v>
      </c>
      <c r="F2630">
        <f t="shared" si="220"/>
        <v>5.0027397260273974</v>
      </c>
      <c r="G2630">
        <f t="shared" si="221"/>
        <v>0</v>
      </c>
      <c r="H2630">
        <f t="shared" si="222"/>
        <v>1</v>
      </c>
      <c r="I2630" s="4">
        <v>300000</v>
      </c>
      <c r="J2630" s="4">
        <v>1000</v>
      </c>
      <c r="K2630" s="4">
        <f>+I2630*J2630</f>
        <v>300000000</v>
      </c>
      <c r="L2630" s="3">
        <f t="shared" si="223"/>
        <v>0</v>
      </c>
      <c r="M2630" s="3">
        <f t="shared" si="224"/>
        <v>300000000</v>
      </c>
    </row>
    <row r="2631" spans="1:13" x14ac:dyDescent="0.35">
      <c r="A2631" s="1">
        <v>42309</v>
      </c>
      <c r="B2631" t="s">
        <v>3681</v>
      </c>
      <c r="C2631" t="s">
        <v>3678</v>
      </c>
      <c r="D2631" s="1">
        <v>42334</v>
      </c>
      <c r="E2631" s="1">
        <v>44161</v>
      </c>
      <c r="F2631">
        <f t="shared" si="220"/>
        <v>5.0054794520547947</v>
      </c>
      <c r="G2631">
        <f t="shared" si="221"/>
        <v>0</v>
      </c>
      <c r="H2631">
        <f t="shared" si="222"/>
        <v>1</v>
      </c>
      <c r="I2631" s="4">
        <v>1000</v>
      </c>
      <c r="J2631" s="4">
        <v>100000</v>
      </c>
      <c r="K2631" s="4">
        <f>+I2631*J2631</f>
        <v>100000000</v>
      </c>
      <c r="L2631" s="3">
        <f t="shared" si="223"/>
        <v>0</v>
      </c>
      <c r="M2631" s="3">
        <f t="shared" si="224"/>
        <v>100000000</v>
      </c>
    </row>
    <row r="2632" spans="1:13" x14ac:dyDescent="0.35">
      <c r="A2632" s="1">
        <v>43252</v>
      </c>
      <c r="B2632" t="s">
        <v>3682</v>
      </c>
      <c r="C2632" t="s">
        <v>3678</v>
      </c>
      <c r="D2632" s="1">
        <v>43278</v>
      </c>
      <c r="E2632" s="1">
        <v>45104</v>
      </c>
      <c r="F2632">
        <f t="shared" si="220"/>
        <v>5.0027397260273974</v>
      </c>
      <c r="G2632">
        <f t="shared" si="221"/>
        <v>0</v>
      </c>
      <c r="H2632">
        <f t="shared" si="222"/>
        <v>1</v>
      </c>
      <c r="I2632" s="4">
        <v>150000</v>
      </c>
      <c r="J2632" s="4">
        <v>1000</v>
      </c>
      <c r="K2632" s="4">
        <f>+I2632*J2632</f>
        <v>150000000</v>
      </c>
      <c r="L2632" s="3">
        <f t="shared" si="223"/>
        <v>0</v>
      </c>
      <c r="M2632" s="3">
        <f t="shared" si="224"/>
        <v>150000000</v>
      </c>
    </row>
    <row r="2633" spans="1:13" x14ac:dyDescent="0.35">
      <c r="A2633" s="1">
        <v>40725</v>
      </c>
      <c r="B2633" t="s">
        <v>3683</v>
      </c>
      <c r="C2633" t="s">
        <v>3684</v>
      </c>
      <c r="D2633" s="1">
        <v>40725</v>
      </c>
      <c r="E2633" s="1">
        <v>41824</v>
      </c>
      <c r="F2633">
        <f t="shared" si="220"/>
        <v>3.010958904109589</v>
      </c>
      <c r="G2633">
        <f t="shared" si="221"/>
        <v>1</v>
      </c>
      <c r="H2633">
        <f t="shared" si="222"/>
        <v>0</v>
      </c>
      <c r="I2633" s="4">
        <v>640</v>
      </c>
      <c r="J2633" s="4">
        <v>500000</v>
      </c>
      <c r="K2633" s="4">
        <f>+I2633*J2633</f>
        <v>320000000</v>
      </c>
      <c r="L2633" s="3">
        <f t="shared" si="223"/>
        <v>320000000</v>
      </c>
      <c r="M2633" s="3">
        <f t="shared" si="224"/>
        <v>0</v>
      </c>
    </row>
    <row r="2634" spans="1:13" x14ac:dyDescent="0.35">
      <c r="A2634" s="1">
        <v>41122</v>
      </c>
      <c r="B2634" t="s">
        <v>3685</v>
      </c>
      <c r="C2634" t="s">
        <v>3684</v>
      </c>
      <c r="D2634" s="1">
        <v>41143</v>
      </c>
      <c r="E2634" s="1">
        <v>41824</v>
      </c>
      <c r="F2634">
        <f t="shared" si="220"/>
        <v>1.8657534246575342</v>
      </c>
      <c r="G2634">
        <f t="shared" si="221"/>
        <v>1</v>
      </c>
      <c r="H2634">
        <f t="shared" si="222"/>
        <v>0</v>
      </c>
      <c r="I2634" s="4">
        <v>298</v>
      </c>
      <c r="J2634" s="4">
        <v>499970</v>
      </c>
      <c r="K2634" s="4">
        <f>+I2634*J2634</f>
        <v>148991060</v>
      </c>
      <c r="L2634" s="3">
        <f t="shared" si="223"/>
        <v>148991060</v>
      </c>
      <c r="M2634" s="3">
        <f t="shared" si="224"/>
        <v>0</v>
      </c>
    </row>
    <row r="2635" spans="1:13" x14ac:dyDescent="0.35">
      <c r="A2635" s="1">
        <v>42705</v>
      </c>
      <c r="B2635" t="s">
        <v>3686</v>
      </c>
      <c r="C2635" t="s">
        <v>3687</v>
      </c>
      <c r="D2635" s="1">
        <v>42726</v>
      </c>
      <c r="E2635" s="1">
        <v>43730</v>
      </c>
      <c r="F2635">
        <f t="shared" si="220"/>
        <v>2.7506849315068491</v>
      </c>
      <c r="G2635">
        <f t="shared" si="221"/>
        <v>1</v>
      </c>
      <c r="H2635">
        <f t="shared" si="222"/>
        <v>0</v>
      </c>
      <c r="I2635" s="4">
        <v>5500</v>
      </c>
      <c r="J2635" s="4">
        <v>10000</v>
      </c>
      <c r="K2635" s="4">
        <f>+I2635*J2635</f>
        <v>55000000</v>
      </c>
      <c r="L2635" s="3">
        <f t="shared" si="223"/>
        <v>55000000</v>
      </c>
      <c r="M2635" s="3">
        <f t="shared" si="224"/>
        <v>0</v>
      </c>
    </row>
    <row r="2636" spans="1:13" x14ac:dyDescent="0.35">
      <c r="A2636" s="1">
        <v>44317</v>
      </c>
      <c r="B2636" t="s">
        <v>3688</v>
      </c>
      <c r="C2636" t="s">
        <v>3689</v>
      </c>
      <c r="D2636" s="1">
        <v>44341</v>
      </c>
      <c r="E2636" s="1">
        <v>45800</v>
      </c>
      <c r="F2636">
        <f t="shared" si="220"/>
        <v>3.9972602739726026</v>
      </c>
      <c r="G2636">
        <f t="shared" si="221"/>
        <v>1</v>
      </c>
      <c r="H2636">
        <f t="shared" si="222"/>
        <v>0</v>
      </c>
      <c r="I2636" s="4">
        <v>50000</v>
      </c>
      <c r="J2636" s="4">
        <v>1000</v>
      </c>
      <c r="K2636" s="4">
        <f>+I2636*J2636</f>
        <v>50000000</v>
      </c>
      <c r="L2636" s="3">
        <f t="shared" si="223"/>
        <v>50000000</v>
      </c>
      <c r="M2636" s="3">
        <f t="shared" si="224"/>
        <v>0</v>
      </c>
    </row>
    <row r="2637" spans="1:13" x14ac:dyDescent="0.35">
      <c r="A2637" s="1">
        <v>40878</v>
      </c>
      <c r="B2637" t="s">
        <v>3690</v>
      </c>
      <c r="C2637" t="s">
        <v>3691</v>
      </c>
      <c r="D2637" s="1">
        <v>40904</v>
      </c>
      <c r="E2637" s="1">
        <v>42731</v>
      </c>
      <c r="F2637">
        <f t="shared" si="220"/>
        <v>5.0054794520547947</v>
      </c>
      <c r="G2637">
        <f t="shared" si="221"/>
        <v>0</v>
      </c>
      <c r="H2637">
        <f t="shared" si="222"/>
        <v>1</v>
      </c>
      <c r="I2637" s="4">
        <v>210</v>
      </c>
      <c r="J2637" s="4">
        <v>1856600</v>
      </c>
      <c r="K2637" s="4">
        <f>+I2637*J2637</f>
        <v>389886000</v>
      </c>
      <c r="L2637" s="3">
        <f t="shared" si="223"/>
        <v>0</v>
      </c>
      <c r="M2637" s="3">
        <f t="shared" si="224"/>
        <v>389886000</v>
      </c>
    </row>
    <row r="2638" spans="1:13" x14ac:dyDescent="0.35">
      <c r="A2638" s="1">
        <v>41091</v>
      </c>
      <c r="B2638" t="s">
        <v>3692</v>
      </c>
      <c r="C2638" t="s">
        <v>3628</v>
      </c>
      <c r="D2638" s="1">
        <v>41101</v>
      </c>
      <c r="E2638" s="1">
        <v>44374</v>
      </c>
      <c r="F2638">
        <f t="shared" si="220"/>
        <v>8.9671232876712335</v>
      </c>
      <c r="G2638">
        <f t="shared" si="221"/>
        <v>0</v>
      </c>
      <c r="H2638">
        <f t="shared" si="222"/>
        <v>1</v>
      </c>
      <c r="I2638" s="4">
        <v>2500</v>
      </c>
      <c r="J2638" s="4">
        <v>100000</v>
      </c>
      <c r="K2638" s="4">
        <f>+I2638*J2638</f>
        <v>250000000</v>
      </c>
      <c r="L2638" s="3">
        <f t="shared" si="223"/>
        <v>0</v>
      </c>
      <c r="M2638" s="3">
        <f t="shared" si="224"/>
        <v>250000000</v>
      </c>
    </row>
    <row r="2639" spans="1:13" x14ac:dyDescent="0.35">
      <c r="A2639" s="1">
        <v>41791</v>
      </c>
      <c r="B2639" t="s">
        <v>3693</v>
      </c>
      <c r="C2639" t="s">
        <v>3628</v>
      </c>
      <c r="D2639" s="1">
        <v>41817</v>
      </c>
      <c r="E2639" s="1">
        <v>44374</v>
      </c>
      <c r="F2639">
        <f t="shared" si="220"/>
        <v>7.0054794520547947</v>
      </c>
      <c r="G2639">
        <f t="shared" si="221"/>
        <v>0</v>
      </c>
      <c r="H2639">
        <f t="shared" si="222"/>
        <v>1</v>
      </c>
      <c r="I2639" s="4">
        <v>450</v>
      </c>
      <c r="J2639" s="4">
        <v>100000</v>
      </c>
      <c r="K2639" s="4">
        <f>+I2639*J2639</f>
        <v>45000000</v>
      </c>
      <c r="L2639" s="3">
        <f t="shared" si="223"/>
        <v>0</v>
      </c>
      <c r="M2639" s="3">
        <f t="shared" si="224"/>
        <v>45000000</v>
      </c>
    </row>
    <row r="2640" spans="1:13" x14ac:dyDescent="0.35">
      <c r="A2640" s="1">
        <v>43009</v>
      </c>
      <c r="B2640" t="s">
        <v>3694</v>
      </c>
      <c r="C2640" t="s">
        <v>3628</v>
      </c>
      <c r="D2640" s="1">
        <v>43024</v>
      </c>
      <c r="E2640" s="1">
        <v>45544</v>
      </c>
      <c r="F2640">
        <f t="shared" si="220"/>
        <v>6.904109589041096</v>
      </c>
      <c r="G2640">
        <f t="shared" si="221"/>
        <v>0</v>
      </c>
      <c r="H2640">
        <f t="shared" si="222"/>
        <v>1</v>
      </c>
      <c r="I2640" s="4">
        <v>4300000</v>
      </c>
      <c r="J2640" s="4">
        <v>100</v>
      </c>
      <c r="K2640" s="4">
        <f>+I2640*J2640</f>
        <v>430000000</v>
      </c>
      <c r="L2640" s="3">
        <f t="shared" si="223"/>
        <v>0</v>
      </c>
      <c r="M2640" s="3">
        <f t="shared" si="224"/>
        <v>430000000</v>
      </c>
    </row>
    <row r="2641" spans="1:13" x14ac:dyDescent="0.35">
      <c r="A2641" s="1">
        <v>41791</v>
      </c>
      <c r="B2641" t="s">
        <v>3695</v>
      </c>
      <c r="C2641" t="s">
        <v>3628</v>
      </c>
      <c r="D2641" s="1">
        <v>41817</v>
      </c>
      <c r="E2641" s="1">
        <v>44374</v>
      </c>
      <c r="F2641">
        <f t="shared" si="220"/>
        <v>7.0054794520547947</v>
      </c>
      <c r="G2641">
        <f t="shared" si="221"/>
        <v>0</v>
      </c>
      <c r="H2641">
        <f t="shared" si="222"/>
        <v>1</v>
      </c>
      <c r="I2641" s="4">
        <v>1275</v>
      </c>
      <c r="J2641" s="4">
        <v>100000</v>
      </c>
      <c r="K2641" s="4">
        <f>+I2641*J2641</f>
        <v>127500000</v>
      </c>
      <c r="L2641" s="3">
        <f t="shared" si="223"/>
        <v>0</v>
      </c>
      <c r="M2641" s="3">
        <f t="shared" si="224"/>
        <v>127500000</v>
      </c>
    </row>
    <row r="2642" spans="1:13" x14ac:dyDescent="0.35">
      <c r="A2642" s="1">
        <v>41791</v>
      </c>
      <c r="B2642" t="s">
        <v>3696</v>
      </c>
      <c r="C2642" t="s">
        <v>3628</v>
      </c>
      <c r="D2642" s="1">
        <v>41817</v>
      </c>
      <c r="E2642" s="1">
        <v>44192</v>
      </c>
      <c r="F2642">
        <f t="shared" si="220"/>
        <v>6.506849315068493</v>
      </c>
      <c r="G2642">
        <f t="shared" si="221"/>
        <v>0</v>
      </c>
      <c r="H2642">
        <f t="shared" si="222"/>
        <v>1</v>
      </c>
      <c r="I2642" s="4">
        <v>1275</v>
      </c>
      <c r="J2642" s="4">
        <v>100000</v>
      </c>
      <c r="K2642" s="4">
        <f>+I2642*J2642</f>
        <v>127500000</v>
      </c>
      <c r="L2642" s="3">
        <f t="shared" si="223"/>
        <v>0</v>
      </c>
      <c r="M2642" s="3">
        <f t="shared" si="224"/>
        <v>127500000</v>
      </c>
    </row>
    <row r="2643" spans="1:13" x14ac:dyDescent="0.35">
      <c r="A2643" s="1">
        <v>42767</v>
      </c>
      <c r="B2643" t="s">
        <v>3697</v>
      </c>
      <c r="C2643" t="s">
        <v>3698</v>
      </c>
      <c r="D2643" s="1">
        <v>42790</v>
      </c>
      <c r="E2643" s="1">
        <v>43155</v>
      </c>
      <c r="F2643">
        <f t="shared" si="220"/>
        <v>1</v>
      </c>
      <c r="G2643">
        <f t="shared" si="221"/>
        <v>1</v>
      </c>
      <c r="H2643">
        <f t="shared" si="222"/>
        <v>0</v>
      </c>
      <c r="I2643" s="4">
        <v>637</v>
      </c>
      <c r="J2643" s="4">
        <v>100000</v>
      </c>
      <c r="K2643" s="4">
        <f>+I2643*J2643</f>
        <v>63700000</v>
      </c>
      <c r="L2643" s="3">
        <f t="shared" si="223"/>
        <v>63700000</v>
      </c>
      <c r="M2643" s="3">
        <f t="shared" si="224"/>
        <v>0</v>
      </c>
    </row>
    <row r="2644" spans="1:13" x14ac:dyDescent="0.35">
      <c r="A2644" s="1">
        <v>42767</v>
      </c>
      <c r="B2644" t="s">
        <v>3699</v>
      </c>
      <c r="C2644" t="s">
        <v>3698</v>
      </c>
      <c r="D2644" s="1">
        <v>42790</v>
      </c>
      <c r="E2644" s="1">
        <v>43155</v>
      </c>
      <c r="F2644">
        <f t="shared" si="220"/>
        <v>1</v>
      </c>
      <c r="G2644">
        <f t="shared" si="221"/>
        <v>1</v>
      </c>
      <c r="H2644">
        <f t="shared" si="222"/>
        <v>0</v>
      </c>
      <c r="I2644" s="4">
        <v>206</v>
      </c>
      <c r="J2644" s="4">
        <v>100000</v>
      </c>
      <c r="K2644" s="4">
        <f>+I2644*J2644</f>
        <v>20600000</v>
      </c>
      <c r="L2644" s="3">
        <f t="shared" si="223"/>
        <v>20600000</v>
      </c>
      <c r="M2644" s="3">
        <f t="shared" si="224"/>
        <v>0</v>
      </c>
    </row>
    <row r="2645" spans="1:13" x14ac:dyDescent="0.35">
      <c r="A2645" s="1">
        <v>42675</v>
      </c>
      <c r="B2645" t="s">
        <v>3700</v>
      </c>
      <c r="C2645" t="s">
        <v>3701</v>
      </c>
      <c r="D2645" s="1">
        <v>42678</v>
      </c>
      <c r="E2645" s="1">
        <v>43773</v>
      </c>
      <c r="F2645">
        <f t="shared" si="220"/>
        <v>3</v>
      </c>
      <c r="G2645">
        <f t="shared" si="221"/>
        <v>1</v>
      </c>
      <c r="H2645">
        <f t="shared" si="222"/>
        <v>0</v>
      </c>
      <c r="I2645" s="4">
        <v>35000</v>
      </c>
      <c r="J2645" s="4">
        <v>10000</v>
      </c>
      <c r="K2645" s="4">
        <f>+I2645*J2645</f>
        <v>350000000</v>
      </c>
      <c r="L2645" s="3">
        <f t="shared" si="223"/>
        <v>350000000</v>
      </c>
      <c r="M2645" s="3">
        <f t="shared" si="224"/>
        <v>0</v>
      </c>
    </row>
    <row r="2646" spans="1:13" x14ac:dyDescent="0.35">
      <c r="A2646" s="1">
        <v>43617</v>
      </c>
      <c r="B2646" t="s">
        <v>3702</v>
      </c>
      <c r="C2646" t="s">
        <v>3701</v>
      </c>
      <c r="D2646" s="1">
        <v>43644</v>
      </c>
      <c r="E2646" s="1">
        <v>45105</v>
      </c>
      <c r="F2646">
        <f t="shared" si="220"/>
        <v>4.0027397260273974</v>
      </c>
      <c r="G2646">
        <f t="shared" si="221"/>
        <v>1</v>
      </c>
      <c r="H2646">
        <f t="shared" si="222"/>
        <v>0</v>
      </c>
      <c r="I2646" s="4">
        <v>290000</v>
      </c>
      <c r="J2646" s="4">
        <v>1000</v>
      </c>
      <c r="K2646" s="4">
        <f>+I2646*J2646</f>
        <v>290000000</v>
      </c>
      <c r="L2646" s="3">
        <f t="shared" si="223"/>
        <v>290000000</v>
      </c>
      <c r="M2646" s="3">
        <f t="shared" si="224"/>
        <v>0</v>
      </c>
    </row>
    <row r="2647" spans="1:13" x14ac:dyDescent="0.35">
      <c r="A2647" s="1">
        <v>42339</v>
      </c>
      <c r="B2647" t="s">
        <v>3703</v>
      </c>
      <c r="C2647" t="s">
        <v>3701</v>
      </c>
      <c r="D2647" s="1">
        <v>42353</v>
      </c>
      <c r="E2647" s="1">
        <v>42751</v>
      </c>
      <c r="F2647">
        <f t="shared" si="220"/>
        <v>1.0904109589041096</v>
      </c>
      <c r="G2647">
        <f t="shared" si="221"/>
        <v>1</v>
      </c>
      <c r="H2647">
        <f t="shared" si="222"/>
        <v>0</v>
      </c>
      <c r="I2647" s="4">
        <v>31100</v>
      </c>
      <c r="J2647" s="4">
        <v>10000</v>
      </c>
      <c r="K2647" s="4">
        <f>+I2647*J2647</f>
        <v>311000000</v>
      </c>
      <c r="L2647" s="3">
        <f t="shared" si="223"/>
        <v>311000000</v>
      </c>
      <c r="M2647" s="3">
        <f t="shared" si="224"/>
        <v>0</v>
      </c>
    </row>
    <row r="2648" spans="1:13" x14ac:dyDescent="0.35">
      <c r="A2648" s="1">
        <v>42675</v>
      </c>
      <c r="B2648" t="s">
        <v>3704</v>
      </c>
      <c r="C2648" t="s">
        <v>3701</v>
      </c>
      <c r="D2648" s="1">
        <v>42678</v>
      </c>
      <c r="E2648" s="1">
        <v>43773</v>
      </c>
      <c r="F2648">
        <f t="shared" si="220"/>
        <v>3</v>
      </c>
      <c r="G2648">
        <f t="shared" si="221"/>
        <v>1</v>
      </c>
      <c r="H2648">
        <f t="shared" si="222"/>
        <v>0</v>
      </c>
      <c r="I2648" s="4">
        <v>26100</v>
      </c>
      <c r="J2648" s="4">
        <v>10000</v>
      </c>
      <c r="K2648" s="4">
        <f>+I2648*J2648</f>
        <v>261000000</v>
      </c>
      <c r="L2648" s="3">
        <f t="shared" si="223"/>
        <v>261000000</v>
      </c>
      <c r="M2648" s="3">
        <f t="shared" si="224"/>
        <v>0</v>
      </c>
    </row>
    <row r="2649" spans="1:13" x14ac:dyDescent="0.35">
      <c r="A2649" s="1">
        <v>43617</v>
      </c>
      <c r="B2649" t="s">
        <v>3705</v>
      </c>
      <c r="C2649" t="s">
        <v>3701</v>
      </c>
      <c r="D2649" s="1">
        <v>43644</v>
      </c>
      <c r="E2649" s="1">
        <v>44740</v>
      </c>
      <c r="F2649">
        <f t="shared" si="220"/>
        <v>3.0027397260273974</v>
      </c>
      <c r="G2649">
        <f t="shared" si="221"/>
        <v>1</v>
      </c>
      <c r="H2649">
        <f t="shared" si="222"/>
        <v>0</v>
      </c>
      <c r="I2649" s="4">
        <v>310000</v>
      </c>
      <c r="J2649" s="4">
        <v>1000</v>
      </c>
      <c r="K2649" s="4">
        <f>+I2649*J2649</f>
        <v>310000000</v>
      </c>
      <c r="L2649" s="3">
        <f t="shared" si="223"/>
        <v>310000000</v>
      </c>
      <c r="M2649" s="3">
        <f t="shared" si="224"/>
        <v>0</v>
      </c>
    </row>
    <row r="2650" spans="1:13" x14ac:dyDescent="0.35">
      <c r="A2650" s="1">
        <v>41640</v>
      </c>
      <c r="B2650" t="s">
        <v>3706</v>
      </c>
      <c r="C2650" t="s">
        <v>3707</v>
      </c>
      <c r="D2650" s="1">
        <v>41646</v>
      </c>
      <c r="E2650" s="1">
        <v>45110</v>
      </c>
      <c r="F2650">
        <f t="shared" si="220"/>
        <v>9.4904109589041088</v>
      </c>
      <c r="G2650">
        <f t="shared" si="221"/>
        <v>0</v>
      </c>
      <c r="H2650">
        <f t="shared" si="222"/>
        <v>1</v>
      </c>
      <c r="I2650" s="4">
        <v>9550</v>
      </c>
      <c r="J2650" s="4">
        <v>10000</v>
      </c>
      <c r="K2650" s="4">
        <f>+I2650*J2650</f>
        <v>95500000</v>
      </c>
      <c r="L2650" s="3">
        <f t="shared" si="223"/>
        <v>0</v>
      </c>
      <c r="M2650" s="3">
        <f t="shared" si="224"/>
        <v>95500000</v>
      </c>
    </row>
    <row r="2651" spans="1:13" x14ac:dyDescent="0.35">
      <c r="A2651" s="1">
        <v>41760</v>
      </c>
      <c r="B2651" t="s">
        <v>3708</v>
      </c>
      <c r="C2651" t="s">
        <v>3707</v>
      </c>
      <c r="D2651" s="1">
        <v>41789</v>
      </c>
      <c r="E2651" s="1">
        <v>43069</v>
      </c>
      <c r="F2651">
        <f t="shared" si="220"/>
        <v>3.506849315068493</v>
      </c>
      <c r="G2651">
        <f t="shared" si="221"/>
        <v>1</v>
      </c>
      <c r="H2651">
        <f t="shared" si="222"/>
        <v>0</v>
      </c>
      <c r="I2651" s="4">
        <v>10000</v>
      </c>
      <c r="J2651" s="4">
        <v>10000</v>
      </c>
      <c r="K2651" s="4">
        <f>+I2651*J2651</f>
        <v>100000000</v>
      </c>
      <c r="L2651" s="3">
        <f t="shared" si="223"/>
        <v>100000000</v>
      </c>
      <c r="M2651" s="3">
        <f t="shared" si="224"/>
        <v>0</v>
      </c>
    </row>
    <row r="2652" spans="1:13" x14ac:dyDescent="0.35">
      <c r="A2652" s="1">
        <v>41091</v>
      </c>
      <c r="B2652" t="s">
        <v>3709</v>
      </c>
      <c r="C2652" t="s">
        <v>3707</v>
      </c>
      <c r="D2652" s="1">
        <v>41095</v>
      </c>
      <c r="E2652" s="1">
        <v>45110</v>
      </c>
      <c r="F2652">
        <f t="shared" si="220"/>
        <v>11</v>
      </c>
      <c r="G2652">
        <f t="shared" si="221"/>
        <v>0</v>
      </c>
      <c r="H2652">
        <f t="shared" si="222"/>
        <v>1</v>
      </c>
      <c r="I2652" s="4">
        <v>170</v>
      </c>
      <c r="J2652" s="4">
        <v>1000000</v>
      </c>
      <c r="K2652" s="4">
        <f>+I2652*J2652</f>
        <v>170000000</v>
      </c>
      <c r="L2652" s="3">
        <f t="shared" si="223"/>
        <v>0</v>
      </c>
      <c r="M2652" s="3">
        <f t="shared" si="224"/>
        <v>170000000</v>
      </c>
    </row>
    <row r="2653" spans="1:13" x14ac:dyDescent="0.35">
      <c r="A2653" s="1">
        <v>41640</v>
      </c>
      <c r="B2653" t="s">
        <v>3710</v>
      </c>
      <c r="C2653" t="s">
        <v>3707</v>
      </c>
      <c r="D2653" s="1">
        <v>41646</v>
      </c>
      <c r="E2653" s="1">
        <v>43472</v>
      </c>
      <c r="F2653">
        <f t="shared" si="220"/>
        <v>5.0027397260273974</v>
      </c>
      <c r="G2653">
        <f t="shared" si="221"/>
        <v>0</v>
      </c>
      <c r="H2653">
        <f t="shared" si="222"/>
        <v>1</v>
      </c>
      <c r="I2653" s="4">
        <v>10000</v>
      </c>
      <c r="J2653" s="4">
        <v>10000</v>
      </c>
      <c r="K2653" s="4">
        <f>+I2653*J2653</f>
        <v>100000000</v>
      </c>
      <c r="L2653" s="3">
        <f t="shared" si="223"/>
        <v>0</v>
      </c>
      <c r="M2653" s="3">
        <f t="shared" si="224"/>
        <v>100000000</v>
      </c>
    </row>
    <row r="2654" spans="1:13" x14ac:dyDescent="0.35">
      <c r="A2654" s="1">
        <v>43647</v>
      </c>
      <c r="B2654" t="s">
        <v>3711</v>
      </c>
      <c r="C2654" t="s">
        <v>3712</v>
      </c>
      <c r="D2654" s="1">
        <v>43649</v>
      </c>
      <c r="E2654" s="1">
        <v>46572</v>
      </c>
      <c r="F2654">
        <f t="shared" si="220"/>
        <v>8.0082191780821912</v>
      </c>
      <c r="G2654">
        <f t="shared" si="221"/>
        <v>0</v>
      </c>
      <c r="H2654">
        <f t="shared" si="222"/>
        <v>1</v>
      </c>
      <c r="I2654" s="4">
        <v>1600000000</v>
      </c>
      <c r="J2654" s="4">
        <v>1</v>
      </c>
      <c r="K2654" s="4">
        <f>+I2654*J2654</f>
        <v>1600000000</v>
      </c>
      <c r="L2654" s="3">
        <f t="shared" si="223"/>
        <v>0</v>
      </c>
      <c r="M2654" s="3">
        <f t="shared" si="224"/>
        <v>1600000000</v>
      </c>
    </row>
    <row r="2655" spans="1:13" x14ac:dyDescent="0.35">
      <c r="A2655" s="1">
        <v>43647</v>
      </c>
      <c r="B2655" t="s">
        <v>3713</v>
      </c>
      <c r="C2655" t="s">
        <v>3712</v>
      </c>
      <c r="D2655" s="1">
        <v>43649</v>
      </c>
      <c r="E2655" s="1">
        <v>46572</v>
      </c>
      <c r="F2655">
        <f t="shared" si="220"/>
        <v>8.0082191780821912</v>
      </c>
      <c r="G2655">
        <f t="shared" si="221"/>
        <v>0</v>
      </c>
      <c r="H2655">
        <f t="shared" si="222"/>
        <v>1</v>
      </c>
      <c r="I2655" s="4">
        <v>450000000</v>
      </c>
      <c r="J2655" s="4">
        <v>1</v>
      </c>
      <c r="K2655" s="4">
        <f>+I2655*J2655</f>
        <v>450000000</v>
      </c>
      <c r="L2655" s="3">
        <f t="shared" si="223"/>
        <v>0</v>
      </c>
      <c r="M2655" s="3">
        <f t="shared" si="224"/>
        <v>450000000</v>
      </c>
    </row>
    <row r="2656" spans="1:13" x14ac:dyDescent="0.35">
      <c r="A2656" s="1">
        <v>43221</v>
      </c>
      <c r="B2656" t="s">
        <v>3714</v>
      </c>
      <c r="C2656" t="s">
        <v>3712</v>
      </c>
      <c r="D2656" s="1">
        <v>43245</v>
      </c>
      <c r="E2656" s="1">
        <v>43335</v>
      </c>
      <c r="F2656">
        <f t="shared" si="220"/>
        <v>0.24657534246575341</v>
      </c>
      <c r="G2656">
        <f t="shared" si="221"/>
        <v>1</v>
      </c>
      <c r="H2656">
        <f t="shared" si="222"/>
        <v>0</v>
      </c>
      <c r="I2656" s="4">
        <v>11000</v>
      </c>
      <c r="J2656" s="4">
        <v>7724</v>
      </c>
      <c r="K2656" s="4">
        <f>+I2656*J2656</f>
        <v>84964000</v>
      </c>
      <c r="L2656" s="3">
        <f t="shared" si="223"/>
        <v>84964000</v>
      </c>
      <c r="M2656" s="3">
        <f t="shared" si="224"/>
        <v>0</v>
      </c>
    </row>
    <row r="2657" spans="1:13" x14ac:dyDescent="0.35">
      <c r="A2657" s="1">
        <v>43647</v>
      </c>
      <c r="B2657" t="s">
        <v>3715</v>
      </c>
      <c r="C2657" t="s">
        <v>3712</v>
      </c>
      <c r="D2657" s="1">
        <v>43649</v>
      </c>
      <c r="E2657" s="1">
        <v>46572</v>
      </c>
      <c r="F2657">
        <f t="shared" si="220"/>
        <v>8.0082191780821912</v>
      </c>
      <c r="G2657">
        <f t="shared" si="221"/>
        <v>0</v>
      </c>
      <c r="H2657">
        <f t="shared" si="222"/>
        <v>1</v>
      </c>
      <c r="I2657" s="4">
        <v>50000000</v>
      </c>
      <c r="J2657" s="4">
        <v>1</v>
      </c>
      <c r="K2657" s="4">
        <f>+I2657*J2657</f>
        <v>50000000</v>
      </c>
      <c r="L2657" s="3">
        <f t="shared" si="223"/>
        <v>0</v>
      </c>
      <c r="M2657" s="3">
        <f t="shared" si="224"/>
        <v>50000000</v>
      </c>
    </row>
    <row r="2658" spans="1:13" x14ac:dyDescent="0.35">
      <c r="A2658" s="1">
        <v>43617</v>
      </c>
      <c r="B2658" t="s">
        <v>3716</v>
      </c>
      <c r="C2658" t="s">
        <v>3701</v>
      </c>
      <c r="D2658" s="1">
        <v>43644</v>
      </c>
      <c r="E2658" s="1">
        <v>44740</v>
      </c>
      <c r="F2658">
        <f t="shared" si="220"/>
        <v>3.0027397260273974</v>
      </c>
      <c r="G2658">
        <f t="shared" si="221"/>
        <v>1</v>
      </c>
      <c r="H2658">
        <f t="shared" si="222"/>
        <v>0</v>
      </c>
      <c r="I2658" s="4">
        <v>700000</v>
      </c>
      <c r="J2658" s="4">
        <v>1000</v>
      </c>
      <c r="K2658" s="4">
        <f>+I2658*J2658</f>
        <v>700000000</v>
      </c>
      <c r="L2658" s="3">
        <f t="shared" si="223"/>
        <v>700000000</v>
      </c>
      <c r="M2658" s="3">
        <f t="shared" si="224"/>
        <v>0</v>
      </c>
    </row>
    <row r="2659" spans="1:13" x14ac:dyDescent="0.35">
      <c r="A2659" s="1">
        <v>43770</v>
      </c>
      <c r="B2659" t="s">
        <v>3717</v>
      </c>
      <c r="C2659" t="s">
        <v>3718</v>
      </c>
      <c r="D2659" s="1">
        <v>43794</v>
      </c>
      <c r="E2659" s="1">
        <v>45621</v>
      </c>
      <c r="F2659">
        <f t="shared" si="220"/>
        <v>5.0054794520547947</v>
      </c>
      <c r="G2659">
        <f t="shared" si="221"/>
        <v>0</v>
      </c>
      <c r="H2659">
        <f t="shared" si="222"/>
        <v>1</v>
      </c>
      <c r="I2659" s="4">
        <v>500000</v>
      </c>
      <c r="J2659" s="4">
        <v>1000</v>
      </c>
      <c r="K2659" s="4">
        <f>+I2659*J2659</f>
        <v>500000000</v>
      </c>
      <c r="L2659" s="3">
        <f t="shared" si="223"/>
        <v>0</v>
      </c>
      <c r="M2659" s="3">
        <f t="shared" si="224"/>
        <v>500000000</v>
      </c>
    </row>
    <row r="2660" spans="1:13" x14ac:dyDescent="0.35">
      <c r="A2660" s="1">
        <v>41944</v>
      </c>
      <c r="B2660" t="s">
        <v>3719</v>
      </c>
      <c r="C2660" t="s">
        <v>3720</v>
      </c>
      <c r="D2660" s="1">
        <v>41964</v>
      </c>
      <c r="E2660" s="1">
        <v>43060</v>
      </c>
      <c r="F2660">
        <f t="shared" si="220"/>
        <v>3.0027397260273974</v>
      </c>
      <c r="G2660">
        <f t="shared" si="221"/>
        <v>1</v>
      </c>
      <c r="H2660">
        <f t="shared" si="222"/>
        <v>0</v>
      </c>
      <c r="I2660" s="4">
        <v>310000</v>
      </c>
      <c r="J2660" s="4">
        <v>1000</v>
      </c>
      <c r="K2660" s="4">
        <f>+I2660*J2660</f>
        <v>310000000</v>
      </c>
      <c r="L2660" s="3">
        <f t="shared" si="223"/>
        <v>310000000</v>
      </c>
      <c r="M2660" s="3">
        <f t="shared" si="224"/>
        <v>0</v>
      </c>
    </row>
    <row r="2661" spans="1:13" x14ac:dyDescent="0.35">
      <c r="A2661" s="1">
        <v>41883</v>
      </c>
      <c r="B2661" t="s">
        <v>3721</v>
      </c>
      <c r="C2661" t="s">
        <v>3701</v>
      </c>
      <c r="D2661" s="1">
        <v>41904</v>
      </c>
      <c r="E2661" s="1">
        <v>42751</v>
      </c>
      <c r="F2661">
        <f t="shared" si="220"/>
        <v>2.3205479452054796</v>
      </c>
      <c r="G2661">
        <f t="shared" si="221"/>
        <v>1</v>
      </c>
      <c r="H2661">
        <f t="shared" si="222"/>
        <v>0</v>
      </c>
      <c r="I2661" s="4">
        <v>30000</v>
      </c>
      <c r="J2661" s="4">
        <v>10000</v>
      </c>
      <c r="K2661" s="4">
        <f>+I2661*J2661</f>
        <v>300000000</v>
      </c>
      <c r="L2661" s="3">
        <f t="shared" si="223"/>
        <v>300000000</v>
      </c>
      <c r="M2661" s="3">
        <f t="shared" si="224"/>
        <v>0</v>
      </c>
    </row>
    <row r="2662" spans="1:13" x14ac:dyDescent="0.35">
      <c r="A2662" s="1">
        <v>43525</v>
      </c>
      <c r="B2662" t="s">
        <v>3722</v>
      </c>
      <c r="C2662" t="s">
        <v>3723</v>
      </c>
      <c r="D2662" s="1">
        <v>43553</v>
      </c>
      <c r="E2662" s="1">
        <v>45762</v>
      </c>
      <c r="F2662">
        <f t="shared" si="220"/>
        <v>6.0520547945205481</v>
      </c>
      <c r="G2662">
        <f t="shared" si="221"/>
        <v>0</v>
      </c>
      <c r="H2662">
        <f t="shared" si="222"/>
        <v>1</v>
      </c>
      <c r="I2662" s="4">
        <v>560000</v>
      </c>
      <c r="J2662" s="4">
        <v>1000</v>
      </c>
      <c r="K2662" s="4">
        <f>+I2662*J2662</f>
        <v>560000000</v>
      </c>
      <c r="L2662" s="3">
        <f t="shared" si="223"/>
        <v>0</v>
      </c>
      <c r="M2662" s="3">
        <f t="shared" si="224"/>
        <v>560000000</v>
      </c>
    </row>
    <row r="2663" spans="1:13" x14ac:dyDescent="0.35">
      <c r="A2663" s="1">
        <v>41365</v>
      </c>
      <c r="B2663" t="s">
        <v>3724</v>
      </c>
      <c r="C2663" t="s">
        <v>3725</v>
      </c>
      <c r="D2663" s="1">
        <v>41366</v>
      </c>
      <c r="E2663" s="1">
        <v>43192</v>
      </c>
      <c r="F2663">
        <f t="shared" si="220"/>
        <v>5.0027397260273974</v>
      </c>
      <c r="G2663">
        <f t="shared" si="221"/>
        <v>0</v>
      </c>
      <c r="H2663">
        <f t="shared" si="222"/>
        <v>1</v>
      </c>
      <c r="I2663" s="4">
        <v>37500</v>
      </c>
      <c r="J2663" s="4">
        <v>10000</v>
      </c>
      <c r="K2663" s="4">
        <f>+I2663*J2663</f>
        <v>375000000</v>
      </c>
      <c r="L2663" s="3">
        <f t="shared" si="223"/>
        <v>0</v>
      </c>
      <c r="M2663" s="3">
        <f t="shared" si="224"/>
        <v>375000000</v>
      </c>
    </row>
    <row r="2664" spans="1:13" x14ac:dyDescent="0.35">
      <c r="A2664" s="1">
        <v>41365</v>
      </c>
      <c r="B2664" t="s">
        <v>3726</v>
      </c>
      <c r="C2664" t="s">
        <v>3725</v>
      </c>
      <c r="D2664" s="1">
        <v>41389</v>
      </c>
      <c r="E2664" s="1">
        <v>43287</v>
      </c>
      <c r="F2664">
        <f t="shared" si="220"/>
        <v>5.2</v>
      </c>
      <c r="G2664">
        <f t="shared" si="221"/>
        <v>0</v>
      </c>
      <c r="H2664">
        <f t="shared" si="222"/>
        <v>1</v>
      </c>
      <c r="I2664" s="4">
        <v>24</v>
      </c>
      <c r="J2664" s="4">
        <v>1000000</v>
      </c>
      <c r="K2664" s="4">
        <f>+I2664*J2664</f>
        <v>24000000</v>
      </c>
      <c r="L2664" s="3">
        <f t="shared" si="223"/>
        <v>0</v>
      </c>
      <c r="M2664" s="3">
        <f t="shared" si="224"/>
        <v>24000000</v>
      </c>
    </row>
    <row r="2665" spans="1:13" x14ac:dyDescent="0.35">
      <c r="A2665" s="1">
        <v>41791</v>
      </c>
      <c r="B2665" t="s">
        <v>3727</v>
      </c>
      <c r="C2665" t="s">
        <v>3725</v>
      </c>
      <c r="D2665" s="1">
        <v>41820</v>
      </c>
      <c r="E2665" s="1">
        <v>45836</v>
      </c>
      <c r="F2665">
        <f t="shared" si="220"/>
        <v>11.002739726027396</v>
      </c>
      <c r="G2665">
        <f t="shared" si="221"/>
        <v>0</v>
      </c>
      <c r="H2665">
        <f t="shared" si="222"/>
        <v>1</v>
      </c>
      <c r="I2665" s="4">
        <v>500</v>
      </c>
      <c r="J2665" s="4">
        <v>1000000</v>
      </c>
      <c r="K2665" s="4">
        <f>+I2665*J2665</f>
        <v>500000000</v>
      </c>
      <c r="L2665" s="3">
        <f t="shared" si="223"/>
        <v>0</v>
      </c>
      <c r="M2665" s="3">
        <f t="shared" si="224"/>
        <v>500000000</v>
      </c>
    </row>
    <row r="2666" spans="1:13" x14ac:dyDescent="0.35">
      <c r="A2666" s="1">
        <v>44531</v>
      </c>
      <c r="B2666" t="s">
        <v>3728</v>
      </c>
      <c r="C2666" t="s">
        <v>3729</v>
      </c>
      <c r="D2666" s="1">
        <v>44557</v>
      </c>
      <c r="E2666" s="1">
        <v>46748</v>
      </c>
      <c r="F2666">
        <f t="shared" si="220"/>
        <v>6.0027397260273974</v>
      </c>
      <c r="G2666">
        <f t="shared" si="221"/>
        <v>0</v>
      </c>
      <c r="H2666">
        <f t="shared" si="222"/>
        <v>1</v>
      </c>
      <c r="I2666" s="4">
        <v>65000</v>
      </c>
      <c r="J2666" s="4">
        <v>1000</v>
      </c>
      <c r="K2666" s="4">
        <f>+I2666*J2666</f>
        <v>65000000</v>
      </c>
      <c r="L2666" s="3">
        <f t="shared" si="223"/>
        <v>0</v>
      </c>
      <c r="M2666" s="3">
        <f t="shared" si="224"/>
        <v>65000000</v>
      </c>
    </row>
    <row r="2667" spans="1:13" x14ac:dyDescent="0.35">
      <c r="A2667" s="1">
        <v>42826</v>
      </c>
      <c r="B2667" t="s">
        <v>3730</v>
      </c>
      <c r="C2667" t="s">
        <v>3731</v>
      </c>
      <c r="D2667" s="1">
        <v>42844</v>
      </c>
      <c r="E2667" s="1">
        <v>44670</v>
      </c>
      <c r="F2667">
        <f t="shared" si="220"/>
        <v>5.0027397260273974</v>
      </c>
      <c r="G2667">
        <f t="shared" si="221"/>
        <v>0</v>
      </c>
      <c r="H2667">
        <f t="shared" si="222"/>
        <v>1</v>
      </c>
      <c r="I2667" s="4">
        <v>30000</v>
      </c>
      <c r="J2667" s="4">
        <v>10000</v>
      </c>
      <c r="K2667" s="4">
        <f>+I2667*J2667</f>
        <v>300000000</v>
      </c>
      <c r="L2667" s="3">
        <f t="shared" si="223"/>
        <v>0</v>
      </c>
      <c r="M2667" s="3">
        <f t="shared" si="224"/>
        <v>300000000</v>
      </c>
    </row>
    <row r="2668" spans="1:13" x14ac:dyDescent="0.35">
      <c r="A2668" s="1">
        <v>43191</v>
      </c>
      <c r="B2668" t="s">
        <v>3732</v>
      </c>
      <c r="C2668" t="s">
        <v>3731</v>
      </c>
      <c r="D2668" s="1">
        <v>43192</v>
      </c>
      <c r="E2668" s="1">
        <v>43557</v>
      </c>
      <c r="F2668">
        <f t="shared" si="220"/>
        <v>1</v>
      </c>
      <c r="G2668">
        <f t="shared" si="221"/>
        <v>1</v>
      </c>
      <c r="H2668">
        <f t="shared" si="222"/>
        <v>0</v>
      </c>
      <c r="I2668" s="4">
        <v>4444</v>
      </c>
      <c r="J2668" s="4">
        <v>10000</v>
      </c>
      <c r="K2668" s="4">
        <f>+I2668*J2668</f>
        <v>44440000</v>
      </c>
      <c r="L2668" s="3">
        <f t="shared" si="223"/>
        <v>44440000</v>
      </c>
      <c r="M2668" s="3">
        <f t="shared" si="224"/>
        <v>0</v>
      </c>
    </row>
    <row r="2669" spans="1:13" x14ac:dyDescent="0.35">
      <c r="A2669" s="1">
        <v>43617</v>
      </c>
      <c r="B2669" t="s">
        <v>3733</v>
      </c>
      <c r="C2669" t="s">
        <v>3731</v>
      </c>
      <c r="D2669" s="1">
        <v>43633</v>
      </c>
      <c r="E2669" s="1">
        <v>46555</v>
      </c>
      <c r="F2669">
        <f t="shared" si="220"/>
        <v>8.0054794520547947</v>
      </c>
      <c r="G2669">
        <f t="shared" si="221"/>
        <v>0</v>
      </c>
      <c r="H2669">
        <f t="shared" si="222"/>
        <v>1</v>
      </c>
      <c r="I2669" s="4">
        <v>300000</v>
      </c>
      <c r="J2669" s="4">
        <v>1000</v>
      </c>
      <c r="K2669" s="4">
        <f>+I2669*J2669</f>
        <v>300000000</v>
      </c>
      <c r="L2669" s="3">
        <f t="shared" si="223"/>
        <v>0</v>
      </c>
      <c r="M2669" s="3">
        <f t="shared" si="224"/>
        <v>300000000</v>
      </c>
    </row>
    <row r="2670" spans="1:13" x14ac:dyDescent="0.35">
      <c r="A2670" s="1">
        <v>43191</v>
      </c>
      <c r="B2670" t="s">
        <v>3734</v>
      </c>
      <c r="C2670" t="s">
        <v>3731</v>
      </c>
      <c r="D2670" s="1">
        <v>43192</v>
      </c>
      <c r="E2670" s="1">
        <v>43740</v>
      </c>
      <c r="F2670">
        <f t="shared" si="220"/>
        <v>1.5013698630136987</v>
      </c>
      <c r="G2670">
        <f t="shared" si="221"/>
        <v>1</v>
      </c>
      <c r="H2670">
        <f t="shared" si="222"/>
        <v>0</v>
      </c>
      <c r="I2670" s="4">
        <v>4444</v>
      </c>
      <c r="J2670" s="4">
        <v>10000</v>
      </c>
      <c r="K2670" s="4">
        <f>+I2670*J2670</f>
        <v>44440000</v>
      </c>
      <c r="L2670" s="3">
        <f t="shared" si="223"/>
        <v>44440000</v>
      </c>
      <c r="M2670" s="3">
        <f t="shared" si="224"/>
        <v>0</v>
      </c>
    </row>
    <row r="2671" spans="1:13" x14ac:dyDescent="0.35">
      <c r="A2671" s="1">
        <v>43191</v>
      </c>
      <c r="B2671" t="s">
        <v>3735</v>
      </c>
      <c r="C2671" t="s">
        <v>3731</v>
      </c>
      <c r="D2671" s="1">
        <v>43192</v>
      </c>
      <c r="E2671" s="1">
        <v>43923</v>
      </c>
      <c r="F2671">
        <f t="shared" si="220"/>
        <v>2.0027397260273974</v>
      </c>
      <c r="G2671">
        <f t="shared" si="221"/>
        <v>1</v>
      </c>
      <c r="H2671">
        <f t="shared" si="222"/>
        <v>0</v>
      </c>
      <c r="I2671" s="4">
        <v>4444</v>
      </c>
      <c r="J2671" s="4">
        <v>10000</v>
      </c>
      <c r="K2671" s="4">
        <f>+I2671*J2671</f>
        <v>44440000</v>
      </c>
      <c r="L2671" s="3">
        <f t="shared" si="223"/>
        <v>44440000</v>
      </c>
      <c r="M2671" s="3">
        <f t="shared" si="224"/>
        <v>0</v>
      </c>
    </row>
    <row r="2672" spans="1:13" x14ac:dyDescent="0.35">
      <c r="A2672" s="1">
        <v>43191</v>
      </c>
      <c r="B2672" t="s">
        <v>3736</v>
      </c>
      <c r="C2672" t="s">
        <v>3731</v>
      </c>
      <c r="D2672" s="1">
        <v>43192</v>
      </c>
      <c r="E2672" s="1">
        <v>44106</v>
      </c>
      <c r="F2672">
        <f t="shared" si="220"/>
        <v>2.504109589041096</v>
      </c>
      <c r="G2672">
        <f t="shared" si="221"/>
        <v>1</v>
      </c>
      <c r="H2672">
        <f t="shared" si="222"/>
        <v>0</v>
      </c>
      <c r="I2672" s="4">
        <v>4444</v>
      </c>
      <c r="J2672" s="4">
        <v>10000</v>
      </c>
      <c r="K2672" s="4">
        <f>+I2672*J2672</f>
        <v>44440000</v>
      </c>
      <c r="L2672" s="3">
        <f t="shared" si="223"/>
        <v>44440000</v>
      </c>
      <c r="M2672" s="3">
        <f t="shared" si="224"/>
        <v>0</v>
      </c>
    </row>
    <row r="2673" spans="1:13" x14ac:dyDescent="0.35">
      <c r="A2673" s="1">
        <v>43191</v>
      </c>
      <c r="B2673" t="s">
        <v>3737</v>
      </c>
      <c r="C2673" t="s">
        <v>3731</v>
      </c>
      <c r="D2673" s="1">
        <v>43192</v>
      </c>
      <c r="E2673" s="1">
        <v>44288</v>
      </c>
      <c r="F2673">
        <f t="shared" si="220"/>
        <v>3.0027397260273974</v>
      </c>
      <c r="G2673">
        <f t="shared" si="221"/>
        <v>1</v>
      </c>
      <c r="H2673">
        <f t="shared" si="222"/>
        <v>0</v>
      </c>
      <c r="I2673" s="4">
        <v>4444</v>
      </c>
      <c r="J2673" s="4">
        <v>10000</v>
      </c>
      <c r="K2673" s="4">
        <f>+I2673*J2673</f>
        <v>44440000</v>
      </c>
      <c r="L2673" s="3">
        <f t="shared" si="223"/>
        <v>44440000</v>
      </c>
      <c r="M2673" s="3">
        <f t="shared" si="224"/>
        <v>0</v>
      </c>
    </row>
    <row r="2674" spans="1:13" x14ac:dyDescent="0.35">
      <c r="A2674" s="1">
        <v>43191</v>
      </c>
      <c r="B2674" t="s">
        <v>3738</v>
      </c>
      <c r="C2674" t="s">
        <v>3731</v>
      </c>
      <c r="D2674" s="1">
        <v>43192</v>
      </c>
      <c r="E2674" s="1">
        <v>44471</v>
      </c>
      <c r="F2674">
        <f t="shared" si="220"/>
        <v>3.504109589041096</v>
      </c>
      <c r="G2674">
        <f t="shared" si="221"/>
        <v>1</v>
      </c>
      <c r="H2674">
        <f t="shared" si="222"/>
        <v>0</v>
      </c>
      <c r="I2674" s="4">
        <v>4444</v>
      </c>
      <c r="J2674" s="4">
        <v>10000</v>
      </c>
      <c r="K2674" s="4">
        <f>+I2674*J2674</f>
        <v>44440000</v>
      </c>
      <c r="L2674" s="3">
        <f t="shared" si="223"/>
        <v>44440000</v>
      </c>
      <c r="M2674" s="3">
        <f t="shared" si="224"/>
        <v>0</v>
      </c>
    </row>
    <row r="2675" spans="1:13" x14ac:dyDescent="0.35">
      <c r="A2675" s="1">
        <v>43191</v>
      </c>
      <c r="B2675" t="s">
        <v>3739</v>
      </c>
      <c r="C2675" t="s">
        <v>3731</v>
      </c>
      <c r="D2675" s="1">
        <v>43192</v>
      </c>
      <c r="E2675" s="1">
        <v>44653</v>
      </c>
      <c r="F2675">
        <f t="shared" si="220"/>
        <v>4.0027397260273974</v>
      </c>
      <c r="G2675">
        <f t="shared" si="221"/>
        <v>1</v>
      </c>
      <c r="H2675">
        <f t="shared" si="222"/>
        <v>0</v>
      </c>
      <c r="I2675" s="4">
        <v>4444</v>
      </c>
      <c r="J2675" s="4">
        <v>10000</v>
      </c>
      <c r="K2675" s="4">
        <f>+I2675*J2675</f>
        <v>44440000</v>
      </c>
      <c r="L2675" s="3">
        <f t="shared" si="223"/>
        <v>44440000</v>
      </c>
      <c r="M2675" s="3">
        <f t="shared" si="224"/>
        <v>0</v>
      </c>
    </row>
    <row r="2676" spans="1:13" x14ac:dyDescent="0.35">
      <c r="A2676" s="1">
        <v>43191</v>
      </c>
      <c r="B2676" t="s">
        <v>3740</v>
      </c>
      <c r="C2676" t="s">
        <v>3731</v>
      </c>
      <c r="D2676" s="1">
        <v>43192</v>
      </c>
      <c r="E2676" s="1">
        <v>44836</v>
      </c>
      <c r="F2676">
        <f t="shared" si="220"/>
        <v>4.5041095890410956</v>
      </c>
      <c r="G2676">
        <f t="shared" si="221"/>
        <v>1</v>
      </c>
      <c r="H2676">
        <f t="shared" si="222"/>
        <v>0</v>
      </c>
      <c r="I2676" s="4">
        <v>4444</v>
      </c>
      <c r="J2676" s="4">
        <v>10000</v>
      </c>
      <c r="K2676" s="4">
        <f>+I2676*J2676</f>
        <v>44440000</v>
      </c>
      <c r="L2676" s="3">
        <f t="shared" si="223"/>
        <v>44440000</v>
      </c>
      <c r="M2676" s="3">
        <f t="shared" si="224"/>
        <v>0</v>
      </c>
    </row>
    <row r="2677" spans="1:13" x14ac:dyDescent="0.35">
      <c r="A2677" s="1">
        <v>43191</v>
      </c>
      <c r="B2677" t="s">
        <v>3741</v>
      </c>
      <c r="C2677" t="s">
        <v>3731</v>
      </c>
      <c r="D2677" s="1">
        <v>43192</v>
      </c>
      <c r="E2677" s="1">
        <v>45018</v>
      </c>
      <c r="F2677">
        <f t="shared" si="220"/>
        <v>5.0027397260273974</v>
      </c>
      <c r="G2677">
        <f t="shared" si="221"/>
        <v>0</v>
      </c>
      <c r="H2677">
        <f t="shared" si="222"/>
        <v>1</v>
      </c>
      <c r="I2677" s="4">
        <v>4448</v>
      </c>
      <c r="J2677" s="4">
        <v>10000</v>
      </c>
      <c r="K2677" s="4">
        <f>+I2677*J2677</f>
        <v>44480000</v>
      </c>
      <c r="L2677" s="3">
        <f t="shared" si="223"/>
        <v>0</v>
      </c>
      <c r="M2677" s="3">
        <f t="shared" si="224"/>
        <v>44480000</v>
      </c>
    </row>
    <row r="2678" spans="1:13" x14ac:dyDescent="0.35">
      <c r="A2678" s="1">
        <v>44531</v>
      </c>
      <c r="B2678" t="s">
        <v>3742</v>
      </c>
      <c r="C2678" t="s">
        <v>3743</v>
      </c>
      <c r="D2678" s="1">
        <v>44539</v>
      </c>
      <c r="E2678" s="1">
        <v>46365</v>
      </c>
      <c r="F2678">
        <f t="shared" si="220"/>
        <v>5.0027397260273974</v>
      </c>
      <c r="G2678">
        <f t="shared" si="221"/>
        <v>0</v>
      </c>
      <c r="H2678">
        <f t="shared" si="222"/>
        <v>1</v>
      </c>
      <c r="I2678" s="4">
        <v>250000</v>
      </c>
      <c r="J2678" s="4">
        <v>1000</v>
      </c>
      <c r="K2678" s="4">
        <f>+I2678*J2678</f>
        <v>250000000</v>
      </c>
      <c r="L2678" s="3">
        <f t="shared" si="223"/>
        <v>0</v>
      </c>
      <c r="M2678" s="3">
        <f t="shared" si="224"/>
        <v>250000000</v>
      </c>
    </row>
    <row r="2679" spans="1:13" x14ac:dyDescent="0.35">
      <c r="A2679" s="1">
        <v>44044</v>
      </c>
      <c r="B2679" t="s">
        <v>3744</v>
      </c>
      <c r="C2679" t="s">
        <v>3745</v>
      </c>
      <c r="D2679" s="1">
        <v>44074</v>
      </c>
      <c r="E2679" s="1">
        <v>47922</v>
      </c>
      <c r="F2679">
        <f t="shared" si="220"/>
        <v>10.542465753424658</v>
      </c>
      <c r="G2679">
        <f t="shared" si="221"/>
        <v>0</v>
      </c>
      <c r="H2679">
        <f t="shared" si="222"/>
        <v>1</v>
      </c>
      <c r="I2679" s="4">
        <v>10000</v>
      </c>
      <c r="J2679" s="4">
        <v>1000</v>
      </c>
      <c r="K2679" s="4">
        <f>+I2679*J2679</f>
        <v>10000000</v>
      </c>
      <c r="L2679" s="3">
        <f t="shared" si="223"/>
        <v>0</v>
      </c>
      <c r="M2679" s="3">
        <f t="shared" si="224"/>
        <v>10000000</v>
      </c>
    </row>
    <row r="2680" spans="1:13" x14ac:dyDescent="0.35">
      <c r="A2680" s="1">
        <v>44075</v>
      </c>
      <c r="B2680" t="s">
        <v>3746</v>
      </c>
      <c r="C2680" t="s">
        <v>3745</v>
      </c>
      <c r="D2680" s="1">
        <v>44102</v>
      </c>
      <c r="E2680" s="1">
        <v>47922</v>
      </c>
      <c r="F2680">
        <f t="shared" si="220"/>
        <v>10.465753424657533</v>
      </c>
      <c r="G2680">
        <f t="shared" si="221"/>
        <v>0</v>
      </c>
      <c r="H2680">
        <f t="shared" si="222"/>
        <v>1</v>
      </c>
      <c r="I2680" s="4">
        <v>10000</v>
      </c>
      <c r="J2680" s="4">
        <v>1000</v>
      </c>
      <c r="K2680" s="4">
        <f>+I2680*J2680</f>
        <v>10000000</v>
      </c>
      <c r="L2680" s="3">
        <f t="shared" si="223"/>
        <v>0</v>
      </c>
      <c r="M2680" s="3">
        <f t="shared" si="224"/>
        <v>10000000</v>
      </c>
    </row>
    <row r="2681" spans="1:13" x14ac:dyDescent="0.35">
      <c r="A2681" s="1">
        <v>42675</v>
      </c>
      <c r="B2681" t="s">
        <v>3747</v>
      </c>
      <c r="C2681" t="s">
        <v>3748</v>
      </c>
      <c r="D2681" s="1">
        <v>42704</v>
      </c>
      <c r="E2681" s="1">
        <v>45626</v>
      </c>
      <c r="F2681">
        <f t="shared" si="220"/>
        <v>8.0054794520547947</v>
      </c>
      <c r="G2681">
        <f t="shared" si="221"/>
        <v>0</v>
      </c>
      <c r="H2681">
        <f t="shared" si="222"/>
        <v>1</v>
      </c>
      <c r="I2681" s="4">
        <v>130</v>
      </c>
      <c r="J2681" s="4">
        <v>1000000</v>
      </c>
      <c r="K2681" s="4">
        <f>+I2681*J2681</f>
        <v>130000000</v>
      </c>
      <c r="L2681" s="3">
        <f t="shared" si="223"/>
        <v>0</v>
      </c>
      <c r="M2681" s="3">
        <f t="shared" si="224"/>
        <v>130000000</v>
      </c>
    </row>
    <row r="2682" spans="1:13" x14ac:dyDescent="0.35">
      <c r="A2682" s="1">
        <v>43040</v>
      </c>
      <c r="B2682" t="s">
        <v>3749</v>
      </c>
      <c r="C2682" t="s">
        <v>3748</v>
      </c>
      <c r="D2682" s="1">
        <v>43052</v>
      </c>
      <c r="E2682" s="1">
        <v>44878</v>
      </c>
      <c r="F2682">
        <f t="shared" si="220"/>
        <v>5.0027397260273974</v>
      </c>
      <c r="G2682">
        <f t="shared" si="221"/>
        <v>0</v>
      </c>
      <c r="H2682">
        <f t="shared" si="222"/>
        <v>1</v>
      </c>
      <c r="I2682" s="4">
        <v>30000</v>
      </c>
      <c r="J2682" s="4">
        <v>10000</v>
      </c>
      <c r="K2682" s="4">
        <f>+I2682*J2682</f>
        <v>300000000</v>
      </c>
      <c r="L2682" s="3">
        <f t="shared" si="223"/>
        <v>0</v>
      </c>
      <c r="M2682" s="3">
        <f t="shared" si="224"/>
        <v>300000000</v>
      </c>
    </row>
    <row r="2683" spans="1:13" x14ac:dyDescent="0.35">
      <c r="A2683" s="1">
        <v>43282</v>
      </c>
      <c r="B2683" t="s">
        <v>3750</v>
      </c>
      <c r="C2683" t="s">
        <v>3748</v>
      </c>
      <c r="D2683" s="1">
        <v>43283</v>
      </c>
      <c r="E2683" s="1">
        <v>45109</v>
      </c>
      <c r="F2683">
        <f t="shared" si="220"/>
        <v>5.0027397260273974</v>
      </c>
      <c r="G2683">
        <f t="shared" si="221"/>
        <v>0</v>
      </c>
      <c r="H2683">
        <f t="shared" si="222"/>
        <v>1</v>
      </c>
      <c r="I2683" s="4">
        <v>600000000</v>
      </c>
      <c r="J2683" s="4">
        <v>1</v>
      </c>
      <c r="K2683" s="4">
        <f>+I2683*J2683</f>
        <v>600000000</v>
      </c>
      <c r="L2683" s="3">
        <f t="shared" si="223"/>
        <v>0</v>
      </c>
      <c r="M2683" s="3">
        <f t="shared" si="224"/>
        <v>600000000</v>
      </c>
    </row>
    <row r="2684" spans="1:13" x14ac:dyDescent="0.35">
      <c r="A2684" s="1">
        <v>43556</v>
      </c>
      <c r="B2684" t="s">
        <v>3751</v>
      </c>
      <c r="C2684" t="s">
        <v>3748</v>
      </c>
      <c r="D2684" s="1">
        <v>43565</v>
      </c>
      <c r="E2684" s="1">
        <v>46122</v>
      </c>
      <c r="F2684">
        <f t="shared" si="220"/>
        <v>7.0054794520547947</v>
      </c>
      <c r="G2684">
        <f t="shared" si="221"/>
        <v>0</v>
      </c>
      <c r="H2684">
        <f t="shared" si="222"/>
        <v>1</v>
      </c>
      <c r="I2684" s="4">
        <v>400000</v>
      </c>
      <c r="J2684" s="4">
        <v>1000</v>
      </c>
      <c r="K2684" s="4">
        <f>+I2684*J2684</f>
        <v>400000000</v>
      </c>
      <c r="L2684" s="3">
        <f t="shared" si="223"/>
        <v>0</v>
      </c>
      <c r="M2684" s="3">
        <f t="shared" si="224"/>
        <v>400000000</v>
      </c>
    </row>
    <row r="2685" spans="1:13" x14ac:dyDescent="0.35">
      <c r="A2685" s="1">
        <v>44197</v>
      </c>
      <c r="B2685" t="s">
        <v>3752</v>
      </c>
      <c r="C2685" t="s">
        <v>3748</v>
      </c>
      <c r="D2685" s="1">
        <v>44207</v>
      </c>
      <c r="E2685" s="1">
        <v>46033</v>
      </c>
      <c r="F2685">
        <f t="shared" si="220"/>
        <v>5.0027397260273974</v>
      </c>
      <c r="G2685">
        <f t="shared" si="221"/>
        <v>0</v>
      </c>
      <c r="H2685">
        <f t="shared" si="222"/>
        <v>1</v>
      </c>
      <c r="I2685" s="4">
        <v>250000</v>
      </c>
      <c r="J2685" s="4">
        <v>1000</v>
      </c>
      <c r="K2685" s="4">
        <f>+I2685*J2685</f>
        <v>250000000</v>
      </c>
      <c r="L2685" s="3">
        <f t="shared" si="223"/>
        <v>0</v>
      </c>
      <c r="M2685" s="3">
        <f t="shared" si="224"/>
        <v>250000000</v>
      </c>
    </row>
    <row r="2686" spans="1:13" x14ac:dyDescent="0.35">
      <c r="A2686" s="1">
        <v>42675</v>
      </c>
      <c r="B2686" t="s">
        <v>3753</v>
      </c>
      <c r="C2686" t="s">
        <v>3748</v>
      </c>
      <c r="D2686" s="1">
        <v>42704</v>
      </c>
      <c r="E2686" s="1">
        <v>44530</v>
      </c>
      <c r="F2686">
        <f t="shared" si="220"/>
        <v>5.0027397260273974</v>
      </c>
      <c r="G2686">
        <f t="shared" si="221"/>
        <v>0</v>
      </c>
      <c r="H2686">
        <f t="shared" si="222"/>
        <v>1</v>
      </c>
      <c r="I2686" s="4">
        <v>70</v>
      </c>
      <c r="J2686" s="4">
        <v>1000000</v>
      </c>
      <c r="K2686" s="4">
        <f>+I2686*J2686</f>
        <v>70000000</v>
      </c>
      <c r="L2686" s="3">
        <f t="shared" si="223"/>
        <v>0</v>
      </c>
      <c r="M2686" s="3">
        <f t="shared" si="224"/>
        <v>70000000</v>
      </c>
    </row>
    <row r="2687" spans="1:13" x14ac:dyDescent="0.35">
      <c r="A2687" s="1">
        <v>41244</v>
      </c>
      <c r="B2687" t="s">
        <v>3754</v>
      </c>
      <c r="C2687" t="s">
        <v>3755</v>
      </c>
      <c r="D2687" s="1">
        <v>41261</v>
      </c>
      <c r="E2687" s="1">
        <v>43817</v>
      </c>
      <c r="F2687">
        <f t="shared" si="220"/>
        <v>7.0027397260273974</v>
      </c>
      <c r="G2687">
        <f t="shared" si="221"/>
        <v>0</v>
      </c>
      <c r="H2687">
        <f t="shared" si="222"/>
        <v>1</v>
      </c>
      <c r="I2687" s="4">
        <v>3000</v>
      </c>
      <c r="J2687" s="4">
        <v>100000</v>
      </c>
      <c r="K2687" s="4">
        <f>+I2687*J2687</f>
        <v>300000000</v>
      </c>
      <c r="L2687" s="3">
        <f t="shared" si="223"/>
        <v>0</v>
      </c>
      <c r="M2687" s="3">
        <f t="shared" si="224"/>
        <v>300000000</v>
      </c>
    </row>
    <row r="2688" spans="1:13" x14ac:dyDescent="0.35">
      <c r="A2688" s="1">
        <v>41487</v>
      </c>
      <c r="B2688" t="s">
        <v>3756</v>
      </c>
      <c r="C2688" t="s">
        <v>3755</v>
      </c>
      <c r="D2688" s="1">
        <v>41487</v>
      </c>
      <c r="E2688" s="1">
        <v>44776</v>
      </c>
      <c r="F2688">
        <f t="shared" si="220"/>
        <v>9.0109589041095894</v>
      </c>
      <c r="G2688">
        <f t="shared" si="221"/>
        <v>0</v>
      </c>
      <c r="H2688">
        <f t="shared" si="222"/>
        <v>1</v>
      </c>
      <c r="I2688" s="4">
        <v>2000</v>
      </c>
      <c r="J2688" s="4">
        <v>100000</v>
      </c>
      <c r="K2688" s="4">
        <f>+I2688*J2688</f>
        <v>200000000</v>
      </c>
      <c r="L2688" s="3">
        <f t="shared" si="223"/>
        <v>0</v>
      </c>
      <c r="M2688" s="3">
        <f t="shared" si="224"/>
        <v>200000000</v>
      </c>
    </row>
    <row r="2689" spans="1:13" x14ac:dyDescent="0.35">
      <c r="A2689" s="1">
        <v>42125</v>
      </c>
      <c r="B2689" t="s">
        <v>3757</v>
      </c>
      <c r="C2689" t="s">
        <v>3758</v>
      </c>
      <c r="D2689" s="1">
        <v>42128</v>
      </c>
      <c r="E2689" s="1">
        <v>42158</v>
      </c>
      <c r="F2689">
        <f t="shared" si="220"/>
        <v>8.2191780821917804E-2</v>
      </c>
      <c r="G2689">
        <f t="shared" si="221"/>
        <v>1</v>
      </c>
      <c r="H2689">
        <f t="shared" si="222"/>
        <v>0</v>
      </c>
      <c r="I2689" s="4">
        <v>36000</v>
      </c>
      <c r="J2689" s="4">
        <v>10000</v>
      </c>
      <c r="K2689" s="4">
        <f>+I2689*J2689</f>
        <v>360000000</v>
      </c>
      <c r="L2689" s="3">
        <f t="shared" si="223"/>
        <v>360000000</v>
      </c>
      <c r="M2689" s="3">
        <f t="shared" si="224"/>
        <v>0</v>
      </c>
    </row>
    <row r="2690" spans="1:13" x14ac:dyDescent="0.35">
      <c r="A2690" s="1">
        <v>42125</v>
      </c>
      <c r="B2690" t="s">
        <v>3759</v>
      </c>
      <c r="C2690" t="s">
        <v>3758</v>
      </c>
      <c r="D2690" s="1">
        <v>42128</v>
      </c>
      <c r="E2690" s="1">
        <v>42328</v>
      </c>
      <c r="F2690">
        <f t="shared" si="220"/>
        <v>0.54794520547945202</v>
      </c>
      <c r="G2690">
        <f t="shared" si="221"/>
        <v>1</v>
      </c>
      <c r="H2690">
        <f t="shared" si="222"/>
        <v>0</v>
      </c>
      <c r="I2690" s="4">
        <v>10000</v>
      </c>
      <c r="J2690" s="4">
        <v>10000</v>
      </c>
      <c r="K2690" s="4">
        <f>+I2690*J2690</f>
        <v>100000000</v>
      </c>
      <c r="L2690" s="3">
        <f t="shared" si="223"/>
        <v>100000000</v>
      </c>
      <c r="M2690" s="3">
        <f t="shared" si="224"/>
        <v>0</v>
      </c>
    </row>
    <row r="2691" spans="1:13" x14ac:dyDescent="0.35">
      <c r="A2691" s="1">
        <v>41548</v>
      </c>
      <c r="B2691" t="s">
        <v>3760</v>
      </c>
      <c r="C2691" t="s">
        <v>3761</v>
      </c>
      <c r="D2691" s="1">
        <v>41578</v>
      </c>
      <c r="E2691" s="1">
        <v>42299</v>
      </c>
      <c r="F2691">
        <f t="shared" ref="F2691:F2754" si="225">(E2691-D2691)/365</f>
        <v>1.9753424657534246</v>
      </c>
      <c r="G2691">
        <f t="shared" ref="G2691:G2754" si="226">IF(F2691&lt;5,1,)</f>
        <v>1</v>
      </c>
      <c r="H2691">
        <f t="shared" ref="H2691:H2754" si="227">IF(F2691&gt;=5,1,0)</f>
        <v>0</v>
      </c>
      <c r="I2691" s="4">
        <v>5000</v>
      </c>
      <c r="J2691" s="4">
        <v>10000</v>
      </c>
      <c r="K2691" s="4">
        <f>+I2691*J2691</f>
        <v>50000000</v>
      </c>
      <c r="L2691" s="3">
        <f t="shared" ref="L2691:L2754" si="228">+K2691*G2691</f>
        <v>50000000</v>
      </c>
      <c r="M2691" s="3">
        <f t="shared" ref="M2691:M2754" si="229">+K2691*H2691</f>
        <v>0</v>
      </c>
    </row>
    <row r="2692" spans="1:13" x14ac:dyDescent="0.35">
      <c r="A2692" s="1">
        <v>40878</v>
      </c>
      <c r="B2692" t="s">
        <v>3762</v>
      </c>
      <c r="C2692" t="s">
        <v>3763</v>
      </c>
      <c r="D2692" s="1">
        <v>40882</v>
      </c>
      <c r="E2692" s="1">
        <v>43707</v>
      </c>
      <c r="F2692">
        <f t="shared" si="225"/>
        <v>7.7397260273972606</v>
      </c>
      <c r="G2692">
        <f t="shared" si="226"/>
        <v>0</v>
      </c>
      <c r="H2692">
        <f t="shared" si="227"/>
        <v>1</v>
      </c>
      <c r="I2692" s="4">
        <v>30000</v>
      </c>
      <c r="J2692" s="4">
        <v>1000</v>
      </c>
      <c r="K2692" s="4">
        <f>+I2692*J2692</f>
        <v>30000000</v>
      </c>
      <c r="L2692" s="3">
        <f t="shared" si="228"/>
        <v>0</v>
      </c>
      <c r="M2692" s="3">
        <f t="shared" si="229"/>
        <v>30000000</v>
      </c>
    </row>
    <row r="2693" spans="1:13" x14ac:dyDescent="0.35">
      <c r="A2693" s="1">
        <v>40634</v>
      </c>
      <c r="B2693" t="s">
        <v>3764</v>
      </c>
      <c r="C2693" t="s">
        <v>1292</v>
      </c>
      <c r="D2693" s="1">
        <v>40634</v>
      </c>
      <c r="E2693" s="1">
        <v>42461</v>
      </c>
      <c r="F2693">
        <f t="shared" si="225"/>
        <v>5.0054794520547947</v>
      </c>
      <c r="G2693">
        <f t="shared" si="226"/>
        <v>0</v>
      </c>
      <c r="H2693">
        <f t="shared" si="227"/>
        <v>1</v>
      </c>
      <c r="I2693" s="4">
        <v>44</v>
      </c>
      <c r="J2693" s="4">
        <v>1000000</v>
      </c>
      <c r="K2693" s="4">
        <f>+I2693*J2693</f>
        <v>44000000</v>
      </c>
      <c r="L2693" s="3">
        <f t="shared" si="228"/>
        <v>0</v>
      </c>
      <c r="M2693" s="3">
        <f t="shared" si="229"/>
        <v>44000000</v>
      </c>
    </row>
    <row r="2694" spans="1:13" x14ac:dyDescent="0.35">
      <c r="A2694" s="1">
        <v>41426</v>
      </c>
      <c r="B2694" t="s">
        <v>3765</v>
      </c>
      <c r="C2694" t="s">
        <v>1292</v>
      </c>
      <c r="D2694" s="1">
        <v>41450</v>
      </c>
      <c r="E2694" s="1">
        <v>43276</v>
      </c>
      <c r="F2694">
        <f t="shared" si="225"/>
        <v>5.0027397260273974</v>
      </c>
      <c r="G2694">
        <f t="shared" si="226"/>
        <v>0</v>
      </c>
      <c r="H2694">
        <f t="shared" si="227"/>
        <v>1</v>
      </c>
      <c r="I2694" s="4">
        <v>920</v>
      </c>
      <c r="J2694" s="4">
        <v>100000</v>
      </c>
      <c r="K2694" s="4">
        <f>+I2694*J2694</f>
        <v>92000000</v>
      </c>
      <c r="L2694" s="3">
        <f t="shared" si="228"/>
        <v>0</v>
      </c>
      <c r="M2694" s="3">
        <f t="shared" si="229"/>
        <v>92000000</v>
      </c>
    </row>
    <row r="2695" spans="1:13" x14ac:dyDescent="0.35">
      <c r="A2695" s="1">
        <v>43191</v>
      </c>
      <c r="B2695" t="s">
        <v>3766</v>
      </c>
      <c r="C2695" t="s">
        <v>1292</v>
      </c>
      <c r="D2695" s="1">
        <v>43210</v>
      </c>
      <c r="E2695" s="1">
        <v>43575</v>
      </c>
      <c r="F2695">
        <f t="shared" si="225"/>
        <v>1</v>
      </c>
      <c r="G2695">
        <f t="shared" si="226"/>
        <v>1</v>
      </c>
      <c r="H2695">
        <f t="shared" si="227"/>
        <v>0</v>
      </c>
      <c r="I2695" s="4">
        <v>20</v>
      </c>
      <c r="J2695" s="4">
        <v>100000</v>
      </c>
      <c r="K2695" s="4">
        <f>+I2695*J2695</f>
        <v>2000000</v>
      </c>
      <c r="L2695" s="3">
        <f t="shared" si="228"/>
        <v>2000000</v>
      </c>
      <c r="M2695" s="3">
        <f t="shared" si="229"/>
        <v>0</v>
      </c>
    </row>
    <row r="2696" spans="1:13" x14ac:dyDescent="0.35">
      <c r="A2696" s="1">
        <v>43191</v>
      </c>
      <c r="B2696" t="s">
        <v>3767</v>
      </c>
      <c r="C2696" t="s">
        <v>1292</v>
      </c>
      <c r="D2696" s="1">
        <v>43210</v>
      </c>
      <c r="E2696" s="1">
        <v>43666</v>
      </c>
      <c r="F2696">
        <f t="shared" si="225"/>
        <v>1.2493150684931507</v>
      </c>
      <c r="G2696">
        <f t="shared" si="226"/>
        <v>1</v>
      </c>
      <c r="H2696">
        <f t="shared" si="227"/>
        <v>0</v>
      </c>
      <c r="I2696" s="4">
        <v>20</v>
      </c>
      <c r="J2696" s="4">
        <v>100000</v>
      </c>
      <c r="K2696" s="4">
        <f>+I2696*J2696</f>
        <v>2000000</v>
      </c>
      <c r="L2696" s="3">
        <f t="shared" si="228"/>
        <v>2000000</v>
      </c>
      <c r="M2696" s="3">
        <f t="shared" si="229"/>
        <v>0</v>
      </c>
    </row>
    <row r="2697" spans="1:13" x14ac:dyDescent="0.35">
      <c r="A2697" s="1">
        <v>43191</v>
      </c>
      <c r="B2697" t="s">
        <v>3768</v>
      </c>
      <c r="C2697" t="s">
        <v>1292</v>
      </c>
      <c r="D2697" s="1">
        <v>43210</v>
      </c>
      <c r="E2697" s="1">
        <v>43758</v>
      </c>
      <c r="F2697">
        <f t="shared" si="225"/>
        <v>1.5013698630136987</v>
      </c>
      <c r="G2697">
        <f t="shared" si="226"/>
        <v>1</v>
      </c>
      <c r="H2697">
        <f t="shared" si="227"/>
        <v>0</v>
      </c>
      <c r="I2697" s="4">
        <v>20</v>
      </c>
      <c r="J2697" s="4">
        <v>100000</v>
      </c>
      <c r="K2697" s="4">
        <f>+I2697*J2697</f>
        <v>2000000</v>
      </c>
      <c r="L2697" s="3">
        <f t="shared" si="228"/>
        <v>2000000</v>
      </c>
      <c r="M2697" s="3">
        <f t="shared" si="229"/>
        <v>0</v>
      </c>
    </row>
    <row r="2698" spans="1:13" x14ac:dyDescent="0.35">
      <c r="A2698" s="1">
        <v>43191</v>
      </c>
      <c r="B2698" t="s">
        <v>3769</v>
      </c>
      <c r="C2698" t="s">
        <v>1292</v>
      </c>
      <c r="D2698" s="1">
        <v>43210</v>
      </c>
      <c r="E2698" s="1">
        <v>43850</v>
      </c>
      <c r="F2698">
        <f t="shared" si="225"/>
        <v>1.7534246575342465</v>
      </c>
      <c r="G2698">
        <f t="shared" si="226"/>
        <v>1</v>
      </c>
      <c r="H2698">
        <f t="shared" si="227"/>
        <v>0</v>
      </c>
      <c r="I2698" s="4">
        <v>50</v>
      </c>
      <c r="J2698" s="4">
        <v>100000</v>
      </c>
      <c r="K2698" s="4">
        <f>+I2698*J2698</f>
        <v>5000000</v>
      </c>
      <c r="L2698" s="3">
        <f t="shared" si="228"/>
        <v>5000000</v>
      </c>
      <c r="M2698" s="3">
        <f t="shared" si="229"/>
        <v>0</v>
      </c>
    </row>
    <row r="2699" spans="1:13" x14ac:dyDescent="0.35">
      <c r="A2699" s="1">
        <v>43191</v>
      </c>
      <c r="B2699" t="s">
        <v>3770</v>
      </c>
      <c r="C2699" t="s">
        <v>1292</v>
      </c>
      <c r="D2699" s="1">
        <v>43210</v>
      </c>
      <c r="E2699" s="1">
        <v>43941</v>
      </c>
      <c r="F2699">
        <f t="shared" si="225"/>
        <v>2.0027397260273974</v>
      </c>
      <c r="G2699">
        <f t="shared" si="226"/>
        <v>1</v>
      </c>
      <c r="H2699">
        <f t="shared" si="227"/>
        <v>0</v>
      </c>
      <c r="I2699" s="4">
        <v>50</v>
      </c>
      <c r="J2699" s="4">
        <v>100000</v>
      </c>
      <c r="K2699" s="4">
        <f>+I2699*J2699</f>
        <v>5000000</v>
      </c>
      <c r="L2699" s="3">
        <f t="shared" si="228"/>
        <v>5000000</v>
      </c>
      <c r="M2699" s="3">
        <f t="shared" si="229"/>
        <v>0</v>
      </c>
    </row>
    <row r="2700" spans="1:13" x14ac:dyDescent="0.35">
      <c r="A2700" s="1">
        <v>43191</v>
      </c>
      <c r="B2700" t="s">
        <v>3771</v>
      </c>
      <c r="C2700" t="s">
        <v>1292</v>
      </c>
      <c r="D2700" s="1">
        <v>43210</v>
      </c>
      <c r="E2700" s="1">
        <v>44032</v>
      </c>
      <c r="F2700">
        <f t="shared" si="225"/>
        <v>2.2520547945205478</v>
      </c>
      <c r="G2700">
        <f t="shared" si="226"/>
        <v>1</v>
      </c>
      <c r="H2700">
        <f t="shared" si="227"/>
        <v>0</v>
      </c>
      <c r="I2700" s="4">
        <v>50</v>
      </c>
      <c r="J2700" s="4">
        <v>100000</v>
      </c>
      <c r="K2700" s="4">
        <f>+I2700*J2700</f>
        <v>5000000</v>
      </c>
      <c r="L2700" s="3">
        <f t="shared" si="228"/>
        <v>5000000</v>
      </c>
      <c r="M2700" s="3">
        <f t="shared" si="229"/>
        <v>0</v>
      </c>
    </row>
    <row r="2701" spans="1:13" x14ac:dyDescent="0.35">
      <c r="A2701" s="1">
        <v>43191</v>
      </c>
      <c r="B2701" t="s">
        <v>3772</v>
      </c>
      <c r="C2701" t="s">
        <v>1292</v>
      </c>
      <c r="D2701" s="1">
        <v>43210</v>
      </c>
      <c r="E2701" s="1">
        <v>44124</v>
      </c>
      <c r="F2701">
        <f t="shared" si="225"/>
        <v>2.504109589041096</v>
      </c>
      <c r="G2701">
        <f t="shared" si="226"/>
        <v>1</v>
      </c>
      <c r="H2701">
        <f t="shared" si="227"/>
        <v>0</v>
      </c>
      <c r="I2701" s="4">
        <v>100</v>
      </c>
      <c r="J2701" s="4">
        <v>100000</v>
      </c>
      <c r="K2701" s="4">
        <f>+I2701*J2701</f>
        <v>10000000</v>
      </c>
      <c r="L2701" s="3">
        <f t="shared" si="228"/>
        <v>10000000</v>
      </c>
      <c r="M2701" s="3">
        <f t="shared" si="229"/>
        <v>0</v>
      </c>
    </row>
    <row r="2702" spans="1:13" x14ac:dyDescent="0.35">
      <c r="A2702" s="1">
        <v>43191</v>
      </c>
      <c r="B2702" t="s">
        <v>3773</v>
      </c>
      <c r="C2702" t="s">
        <v>1292</v>
      </c>
      <c r="D2702" s="1">
        <v>43210</v>
      </c>
      <c r="E2702" s="1">
        <v>44306</v>
      </c>
      <c r="F2702">
        <f t="shared" si="225"/>
        <v>3.0027397260273974</v>
      </c>
      <c r="G2702">
        <f t="shared" si="226"/>
        <v>1</v>
      </c>
      <c r="H2702">
        <f t="shared" si="227"/>
        <v>0</v>
      </c>
      <c r="I2702" s="4">
        <v>100</v>
      </c>
      <c r="J2702" s="4">
        <v>100000</v>
      </c>
      <c r="K2702" s="4">
        <f>+I2702*J2702</f>
        <v>10000000</v>
      </c>
      <c r="L2702" s="3">
        <f t="shared" si="228"/>
        <v>10000000</v>
      </c>
      <c r="M2702" s="3">
        <f t="shared" si="229"/>
        <v>0</v>
      </c>
    </row>
    <row r="2703" spans="1:13" x14ac:dyDescent="0.35">
      <c r="A2703" s="1">
        <v>43191</v>
      </c>
      <c r="B2703" t="s">
        <v>3774</v>
      </c>
      <c r="C2703" t="s">
        <v>1292</v>
      </c>
      <c r="D2703" s="1">
        <v>43210</v>
      </c>
      <c r="E2703" s="1">
        <v>44671</v>
      </c>
      <c r="F2703">
        <f t="shared" si="225"/>
        <v>4.0027397260273974</v>
      </c>
      <c r="G2703">
        <f t="shared" si="226"/>
        <v>1</v>
      </c>
      <c r="H2703">
        <f t="shared" si="227"/>
        <v>0</v>
      </c>
      <c r="I2703" s="4">
        <v>140</v>
      </c>
      <c r="J2703" s="4">
        <v>100000</v>
      </c>
      <c r="K2703" s="4">
        <f>+I2703*J2703</f>
        <v>14000000</v>
      </c>
      <c r="L2703" s="3">
        <f t="shared" si="228"/>
        <v>14000000</v>
      </c>
      <c r="M2703" s="3">
        <f t="shared" si="229"/>
        <v>0</v>
      </c>
    </row>
    <row r="2704" spans="1:13" x14ac:dyDescent="0.35">
      <c r="A2704" s="1">
        <v>44105</v>
      </c>
      <c r="B2704" t="s">
        <v>3775</v>
      </c>
      <c r="C2704" t="s">
        <v>3776</v>
      </c>
      <c r="D2704" s="1">
        <v>44118</v>
      </c>
      <c r="E2704" s="1">
        <v>45213</v>
      </c>
      <c r="F2704">
        <f t="shared" si="225"/>
        <v>3</v>
      </c>
      <c r="G2704">
        <f t="shared" si="226"/>
        <v>1</v>
      </c>
      <c r="H2704">
        <f t="shared" si="227"/>
        <v>0</v>
      </c>
      <c r="I2704" s="4">
        <v>122</v>
      </c>
      <c r="J2704" s="4">
        <v>500000</v>
      </c>
      <c r="K2704" s="4">
        <f>+I2704*J2704</f>
        <v>61000000</v>
      </c>
      <c r="L2704" s="3">
        <f t="shared" si="228"/>
        <v>61000000</v>
      </c>
      <c r="M2704" s="3">
        <f t="shared" si="229"/>
        <v>0</v>
      </c>
    </row>
    <row r="2705" spans="1:13" x14ac:dyDescent="0.35">
      <c r="A2705" s="1">
        <v>44105</v>
      </c>
      <c r="B2705" t="s">
        <v>3777</v>
      </c>
      <c r="C2705" t="s">
        <v>3776</v>
      </c>
      <c r="D2705" s="1">
        <v>44118</v>
      </c>
      <c r="E2705" s="1">
        <v>45213</v>
      </c>
      <c r="F2705">
        <f t="shared" si="225"/>
        <v>3</v>
      </c>
      <c r="G2705">
        <f t="shared" si="226"/>
        <v>1</v>
      </c>
      <c r="H2705">
        <f t="shared" si="227"/>
        <v>0</v>
      </c>
      <c r="I2705" s="4">
        <v>1</v>
      </c>
      <c r="J2705" s="4">
        <v>500000</v>
      </c>
      <c r="K2705" s="4">
        <f>+I2705*J2705</f>
        <v>500000</v>
      </c>
      <c r="L2705" s="3">
        <f t="shared" si="228"/>
        <v>500000</v>
      </c>
      <c r="M2705" s="3">
        <f t="shared" si="229"/>
        <v>0</v>
      </c>
    </row>
    <row r="2706" spans="1:13" x14ac:dyDescent="0.35">
      <c r="A2706" s="1">
        <v>44105</v>
      </c>
      <c r="B2706" t="s">
        <v>3778</v>
      </c>
      <c r="C2706" t="s">
        <v>3776</v>
      </c>
      <c r="D2706" s="1">
        <v>44118</v>
      </c>
      <c r="E2706" s="1">
        <v>45213</v>
      </c>
      <c r="F2706">
        <f t="shared" si="225"/>
        <v>3</v>
      </c>
      <c r="G2706">
        <f t="shared" si="226"/>
        <v>1</v>
      </c>
      <c r="H2706">
        <f t="shared" si="227"/>
        <v>0</v>
      </c>
      <c r="I2706" s="4">
        <v>1</v>
      </c>
      <c r="J2706" s="4">
        <v>500000</v>
      </c>
      <c r="K2706" s="4">
        <f>+I2706*J2706</f>
        <v>500000</v>
      </c>
      <c r="L2706" s="3">
        <f t="shared" si="228"/>
        <v>500000</v>
      </c>
      <c r="M2706" s="3">
        <f t="shared" si="229"/>
        <v>0</v>
      </c>
    </row>
    <row r="2707" spans="1:13" x14ac:dyDescent="0.35">
      <c r="A2707" s="1">
        <v>44105</v>
      </c>
      <c r="B2707" t="s">
        <v>3779</v>
      </c>
      <c r="C2707" t="s">
        <v>3776</v>
      </c>
      <c r="D2707" s="1">
        <v>44118</v>
      </c>
      <c r="E2707" s="1">
        <v>45213</v>
      </c>
      <c r="F2707">
        <f t="shared" si="225"/>
        <v>3</v>
      </c>
      <c r="G2707">
        <f t="shared" si="226"/>
        <v>1</v>
      </c>
      <c r="H2707">
        <f t="shared" si="227"/>
        <v>0</v>
      </c>
      <c r="I2707" s="4">
        <v>1</v>
      </c>
      <c r="J2707" s="4">
        <v>500000</v>
      </c>
      <c r="K2707" s="4">
        <f>+I2707*J2707</f>
        <v>500000</v>
      </c>
      <c r="L2707" s="3">
        <f t="shared" si="228"/>
        <v>500000</v>
      </c>
      <c r="M2707" s="3">
        <f t="shared" si="229"/>
        <v>0</v>
      </c>
    </row>
    <row r="2708" spans="1:13" x14ac:dyDescent="0.35">
      <c r="A2708" s="1">
        <v>44105</v>
      </c>
      <c r="B2708" t="s">
        <v>3780</v>
      </c>
      <c r="C2708" t="s">
        <v>3776</v>
      </c>
      <c r="D2708" s="1">
        <v>44118</v>
      </c>
      <c r="E2708" s="1">
        <v>45213</v>
      </c>
      <c r="F2708">
        <f t="shared" si="225"/>
        <v>3</v>
      </c>
      <c r="G2708">
        <f t="shared" si="226"/>
        <v>1</v>
      </c>
      <c r="H2708">
        <f t="shared" si="227"/>
        <v>0</v>
      </c>
      <c r="I2708" s="4">
        <v>1</v>
      </c>
      <c r="J2708" s="4">
        <v>500000</v>
      </c>
      <c r="K2708" s="4">
        <f>+I2708*J2708</f>
        <v>500000</v>
      </c>
      <c r="L2708" s="3">
        <f t="shared" si="228"/>
        <v>500000</v>
      </c>
      <c r="M2708" s="3">
        <f t="shared" si="229"/>
        <v>0</v>
      </c>
    </row>
    <row r="2709" spans="1:13" x14ac:dyDescent="0.35">
      <c r="A2709" s="1">
        <v>44105</v>
      </c>
      <c r="B2709" t="s">
        <v>3781</v>
      </c>
      <c r="C2709" t="s">
        <v>3776</v>
      </c>
      <c r="D2709" s="1">
        <v>44118</v>
      </c>
      <c r="E2709" s="1">
        <v>45213</v>
      </c>
      <c r="F2709">
        <f t="shared" si="225"/>
        <v>3</v>
      </c>
      <c r="G2709">
        <f t="shared" si="226"/>
        <v>1</v>
      </c>
      <c r="H2709">
        <f t="shared" si="227"/>
        <v>0</v>
      </c>
      <c r="I2709" s="4">
        <v>1</v>
      </c>
      <c r="J2709" s="4">
        <v>500000</v>
      </c>
      <c r="K2709" s="4">
        <f>+I2709*J2709</f>
        <v>500000</v>
      </c>
      <c r="L2709" s="3">
        <f t="shared" si="228"/>
        <v>500000</v>
      </c>
      <c r="M2709" s="3">
        <f t="shared" si="229"/>
        <v>0</v>
      </c>
    </row>
    <row r="2710" spans="1:13" x14ac:dyDescent="0.35">
      <c r="A2710" s="1">
        <v>44105</v>
      </c>
      <c r="B2710" t="s">
        <v>3782</v>
      </c>
      <c r="C2710" t="s">
        <v>3776</v>
      </c>
      <c r="D2710" s="1">
        <v>44118</v>
      </c>
      <c r="E2710" s="1">
        <v>45213</v>
      </c>
      <c r="F2710">
        <f t="shared" si="225"/>
        <v>3</v>
      </c>
      <c r="G2710">
        <f t="shared" si="226"/>
        <v>1</v>
      </c>
      <c r="H2710">
        <f t="shared" si="227"/>
        <v>0</v>
      </c>
      <c r="I2710" s="4">
        <v>1</v>
      </c>
      <c r="J2710" s="4">
        <v>500000</v>
      </c>
      <c r="K2710" s="4">
        <f>+I2710*J2710</f>
        <v>500000</v>
      </c>
      <c r="L2710" s="3">
        <f t="shared" si="228"/>
        <v>500000</v>
      </c>
      <c r="M2710" s="3">
        <f t="shared" si="229"/>
        <v>0</v>
      </c>
    </row>
    <row r="2711" spans="1:13" x14ac:dyDescent="0.35">
      <c r="A2711" s="1">
        <v>44105</v>
      </c>
      <c r="B2711" t="s">
        <v>3783</v>
      </c>
      <c r="C2711" t="s">
        <v>3776</v>
      </c>
      <c r="D2711" s="1">
        <v>44118</v>
      </c>
      <c r="E2711" s="1">
        <v>45213</v>
      </c>
      <c r="F2711">
        <f t="shared" si="225"/>
        <v>3</v>
      </c>
      <c r="G2711">
        <f t="shared" si="226"/>
        <v>1</v>
      </c>
      <c r="H2711">
        <f t="shared" si="227"/>
        <v>0</v>
      </c>
      <c r="I2711" s="4">
        <v>1</v>
      </c>
      <c r="J2711" s="4">
        <v>500000</v>
      </c>
      <c r="K2711" s="4">
        <f>+I2711*J2711</f>
        <v>500000</v>
      </c>
      <c r="L2711" s="3">
        <f t="shared" si="228"/>
        <v>500000</v>
      </c>
      <c r="M2711" s="3">
        <f t="shared" si="229"/>
        <v>0</v>
      </c>
    </row>
    <row r="2712" spans="1:13" x14ac:dyDescent="0.35">
      <c r="A2712" s="1">
        <v>44105</v>
      </c>
      <c r="B2712" t="s">
        <v>3784</v>
      </c>
      <c r="C2712" t="s">
        <v>3776</v>
      </c>
      <c r="D2712" s="1">
        <v>44118</v>
      </c>
      <c r="E2712" s="1">
        <v>45213</v>
      </c>
      <c r="F2712">
        <f t="shared" si="225"/>
        <v>3</v>
      </c>
      <c r="G2712">
        <f t="shared" si="226"/>
        <v>1</v>
      </c>
      <c r="H2712">
        <f t="shared" si="227"/>
        <v>0</v>
      </c>
      <c r="I2712" s="4">
        <v>1</v>
      </c>
      <c r="J2712" s="4">
        <v>500000</v>
      </c>
      <c r="K2712" s="4">
        <f>+I2712*J2712</f>
        <v>500000</v>
      </c>
      <c r="L2712" s="3">
        <f t="shared" si="228"/>
        <v>500000</v>
      </c>
      <c r="M2712" s="3">
        <f t="shared" si="229"/>
        <v>0</v>
      </c>
    </row>
    <row r="2713" spans="1:13" x14ac:dyDescent="0.35">
      <c r="A2713" s="1">
        <v>44531</v>
      </c>
      <c r="B2713" t="s">
        <v>3785</v>
      </c>
      <c r="C2713" t="s">
        <v>3786</v>
      </c>
      <c r="D2713" s="1">
        <v>44550</v>
      </c>
      <c r="E2713" s="1">
        <v>46376</v>
      </c>
      <c r="F2713">
        <f t="shared" si="225"/>
        <v>5.0027397260273974</v>
      </c>
      <c r="G2713">
        <f t="shared" si="226"/>
        <v>0</v>
      </c>
      <c r="H2713">
        <f t="shared" si="227"/>
        <v>1</v>
      </c>
      <c r="I2713" s="4">
        <v>100000</v>
      </c>
      <c r="J2713" s="4">
        <v>1000</v>
      </c>
      <c r="K2713" s="4">
        <f>+I2713*J2713</f>
        <v>100000000</v>
      </c>
      <c r="L2713" s="3">
        <f t="shared" si="228"/>
        <v>0</v>
      </c>
      <c r="M2713" s="3">
        <f t="shared" si="229"/>
        <v>100000000</v>
      </c>
    </row>
    <row r="2714" spans="1:13" x14ac:dyDescent="0.35">
      <c r="A2714" s="1">
        <v>41000</v>
      </c>
      <c r="B2714" t="s">
        <v>3787</v>
      </c>
      <c r="C2714" t="s">
        <v>3788</v>
      </c>
      <c r="D2714" s="1">
        <v>41014</v>
      </c>
      <c r="E2714" s="1">
        <v>42456</v>
      </c>
      <c r="F2714">
        <f t="shared" si="225"/>
        <v>3.9506849315068493</v>
      </c>
      <c r="G2714">
        <f t="shared" si="226"/>
        <v>1</v>
      </c>
      <c r="H2714">
        <f t="shared" si="227"/>
        <v>0</v>
      </c>
      <c r="I2714" s="4">
        <v>25000</v>
      </c>
      <c r="J2714" s="4">
        <v>1000</v>
      </c>
      <c r="K2714" s="4">
        <f>+I2714*J2714</f>
        <v>25000000</v>
      </c>
      <c r="L2714" s="3">
        <f t="shared" si="228"/>
        <v>25000000</v>
      </c>
      <c r="M2714" s="3">
        <f t="shared" si="229"/>
        <v>0</v>
      </c>
    </row>
    <row r="2715" spans="1:13" x14ac:dyDescent="0.35">
      <c r="A2715" s="1">
        <v>40725</v>
      </c>
      <c r="B2715" t="s">
        <v>3789</v>
      </c>
      <c r="C2715" t="s">
        <v>3790</v>
      </c>
      <c r="D2715" s="1">
        <v>40736</v>
      </c>
      <c r="E2715" s="1">
        <v>45485</v>
      </c>
      <c r="F2715">
        <f t="shared" si="225"/>
        <v>13.010958904109589</v>
      </c>
      <c r="G2715">
        <f t="shared" si="226"/>
        <v>0</v>
      </c>
      <c r="H2715">
        <f t="shared" si="227"/>
        <v>1</v>
      </c>
      <c r="I2715" s="4">
        <v>300</v>
      </c>
      <c r="J2715" s="4">
        <v>1000000</v>
      </c>
      <c r="K2715" s="4">
        <f>+I2715*J2715</f>
        <v>300000000</v>
      </c>
      <c r="L2715" s="3">
        <f t="shared" si="228"/>
        <v>0</v>
      </c>
      <c r="M2715" s="3">
        <f t="shared" si="229"/>
        <v>300000000</v>
      </c>
    </row>
    <row r="2716" spans="1:13" x14ac:dyDescent="0.35">
      <c r="A2716" s="1">
        <v>41518</v>
      </c>
      <c r="B2716" t="s">
        <v>3791</v>
      </c>
      <c r="C2716" t="s">
        <v>3790</v>
      </c>
      <c r="D2716" s="1">
        <v>41533</v>
      </c>
      <c r="E2716" s="1">
        <v>43724</v>
      </c>
      <c r="F2716">
        <f t="shared" si="225"/>
        <v>6.0027397260273974</v>
      </c>
      <c r="G2716">
        <f t="shared" si="226"/>
        <v>0</v>
      </c>
      <c r="H2716">
        <f t="shared" si="227"/>
        <v>1</v>
      </c>
      <c r="I2716" s="4">
        <v>14000</v>
      </c>
      <c r="J2716" s="4">
        <v>10000</v>
      </c>
      <c r="K2716" s="4">
        <f>+I2716*J2716</f>
        <v>140000000</v>
      </c>
      <c r="L2716" s="3">
        <f t="shared" si="228"/>
        <v>0</v>
      </c>
      <c r="M2716" s="3">
        <f t="shared" si="229"/>
        <v>140000000</v>
      </c>
    </row>
    <row r="2717" spans="1:13" x14ac:dyDescent="0.35">
      <c r="A2717" s="1">
        <v>43040</v>
      </c>
      <c r="B2717" t="s">
        <v>3792</v>
      </c>
      <c r="C2717" t="s">
        <v>3790</v>
      </c>
      <c r="D2717" s="1">
        <v>43060</v>
      </c>
      <c r="E2717" s="1">
        <v>43790</v>
      </c>
      <c r="F2717">
        <f t="shared" si="225"/>
        <v>2</v>
      </c>
      <c r="G2717">
        <f t="shared" si="226"/>
        <v>1</v>
      </c>
      <c r="H2717">
        <f t="shared" si="227"/>
        <v>0</v>
      </c>
      <c r="I2717" s="4">
        <v>5600</v>
      </c>
      <c r="J2717" s="4">
        <v>10000</v>
      </c>
      <c r="K2717" s="4">
        <f>+I2717*J2717</f>
        <v>56000000</v>
      </c>
      <c r="L2717" s="3">
        <f t="shared" si="228"/>
        <v>56000000</v>
      </c>
      <c r="M2717" s="3">
        <f t="shared" si="229"/>
        <v>0</v>
      </c>
    </row>
    <row r="2718" spans="1:13" x14ac:dyDescent="0.35">
      <c r="A2718" s="1">
        <v>43040</v>
      </c>
      <c r="B2718" t="s">
        <v>3793</v>
      </c>
      <c r="C2718" t="s">
        <v>3790</v>
      </c>
      <c r="D2718" s="1">
        <v>43060</v>
      </c>
      <c r="E2718" s="1">
        <v>45251</v>
      </c>
      <c r="F2718">
        <f t="shared" si="225"/>
        <v>6.0027397260273974</v>
      </c>
      <c r="G2718">
        <f t="shared" si="226"/>
        <v>0</v>
      </c>
      <c r="H2718">
        <f t="shared" si="227"/>
        <v>1</v>
      </c>
      <c r="I2718" s="4">
        <v>8400</v>
      </c>
      <c r="J2718" s="4">
        <v>10000</v>
      </c>
      <c r="K2718" s="4">
        <f>+I2718*J2718</f>
        <v>84000000</v>
      </c>
      <c r="L2718" s="3">
        <f t="shared" si="228"/>
        <v>0</v>
      </c>
      <c r="M2718" s="3">
        <f t="shared" si="229"/>
        <v>84000000</v>
      </c>
    </row>
    <row r="2719" spans="1:13" x14ac:dyDescent="0.35">
      <c r="A2719" s="1">
        <v>43678</v>
      </c>
      <c r="B2719" t="s">
        <v>3794</v>
      </c>
      <c r="C2719" t="s">
        <v>3795</v>
      </c>
      <c r="D2719" s="1">
        <v>43705</v>
      </c>
      <c r="E2719" s="1">
        <v>45166</v>
      </c>
      <c r="F2719">
        <f t="shared" si="225"/>
        <v>4.0027397260273974</v>
      </c>
      <c r="G2719">
        <f t="shared" si="226"/>
        <v>1</v>
      </c>
      <c r="H2719">
        <f t="shared" si="227"/>
        <v>0</v>
      </c>
      <c r="I2719" s="4">
        <v>170000</v>
      </c>
      <c r="J2719" s="4">
        <v>1000</v>
      </c>
      <c r="K2719" s="4">
        <f>+I2719*J2719</f>
        <v>170000000</v>
      </c>
      <c r="L2719" s="3">
        <f t="shared" si="228"/>
        <v>170000000</v>
      </c>
      <c r="M2719" s="3">
        <f t="shared" si="229"/>
        <v>0</v>
      </c>
    </row>
    <row r="2720" spans="1:13" x14ac:dyDescent="0.35">
      <c r="A2720" s="1">
        <v>43435</v>
      </c>
      <c r="B2720" t="s">
        <v>3796</v>
      </c>
      <c r="C2720" t="s">
        <v>3797</v>
      </c>
      <c r="D2720" s="1">
        <v>43451</v>
      </c>
      <c r="E2720" s="1">
        <v>45277</v>
      </c>
      <c r="F2720">
        <f t="shared" si="225"/>
        <v>5.0027397260273974</v>
      </c>
      <c r="G2720">
        <f t="shared" si="226"/>
        <v>0</v>
      </c>
      <c r="H2720">
        <f t="shared" si="227"/>
        <v>1</v>
      </c>
      <c r="I2720" s="4">
        <v>100000</v>
      </c>
      <c r="J2720" s="4">
        <v>1000</v>
      </c>
      <c r="K2720" s="4">
        <f>+I2720*J2720</f>
        <v>100000000</v>
      </c>
      <c r="L2720" s="3">
        <f t="shared" si="228"/>
        <v>0</v>
      </c>
      <c r="M2720" s="3">
        <f t="shared" si="229"/>
        <v>100000000</v>
      </c>
    </row>
    <row r="2721" spans="1:13" x14ac:dyDescent="0.35">
      <c r="A2721" s="1">
        <v>44287</v>
      </c>
      <c r="B2721" t="s">
        <v>3798</v>
      </c>
      <c r="C2721" t="s">
        <v>3799</v>
      </c>
      <c r="D2721" s="1">
        <v>44302</v>
      </c>
      <c r="E2721" s="1">
        <v>45246</v>
      </c>
      <c r="F2721">
        <f t="shared" si="225"/>
        <v>2.5863013698630137</v>
      </c>
      <c r="G2721">
        <f t="shared" si="226"/>
        <v>1</v>
      </c>
      <c r="H2721">
        <f t="shared" si="227"/>
        <v>0</v>
      </c>
      <c r="I2721" s="4">
        <v>350000</v>
      </c>
      <c r="J2721" s="4">
        <v>1000</v>
      </c>
      <c r="K2721" s="4">
        <f>+I2721*J2721</f>
        <v>350000000</v>
      </c>
      <c r="L2721" s="3">
        <f t="shared" si="228"/>
        <v>350000000</v>
      </c>
      <c r="M2721" s="3">
        <f t="shared" si="229"/>
        <v>0</v>
      </c>
    </row>
    <row r="2722" spans="1:13" x14ac:dyDescent="0.35">
      <c r="A2722" s="1">
        <v>44470</v>
      </c>
      <c r="B2722" t="s">
        <v>3800</v>
      </c>
      <c r="C2722" t="s">
        <v>3801</v>
      </c>
      <c r="D2722" s="1">
        <v>44495</v>
      </c>
      <c r="E2722" s="1">
        <v>45591</v>
      </c>
      <c r="F2722">
        <f t="shared" si="225"/>
        <v>3.0027397260273974</v>
      </c>
      <c r="G2722">
        <f t="shared" si="226"/>
        <v>1</v>
      </c>
      <c r="H2722">
        <f t="shared" si="227"/>
        <v>0</v>
      </c>
      <c r="I2722" s="4">
        <v>200000</v>
      </c>
      <c r="J2722" s="4">
        <v>1000</v>
      </c>
      <c r="K2722" s="4">
        <f>+I2722*J2722</f>
        <v>200000000</v>
      </c>
      <c r="L2722" s="3">
        <f t="shared" si="228"/>
        <v>200000000</v>
      </c>
      <c r="M2722" s="3">
        <f t="shared" si="229"/>
        <v>0</v>
      </c>
    </row>
    <row r="2723" spans="1:13" x14ac:dyDescent="0.35">
      <c r="A2723" s="1">
        <v>42522</v>
      </c>
      <c r="B2723" t="s">
        <v>3802</v>
      </c>
      <c r="C2723" t="s">
        <v>3803</v>
      </c>
      <c r="D2723" s="1">
        <v>42536</v>
      </c>
      <c r="E2723" s="1">
        <v>43631</v>
      </c>
      <c r="F2723">
        <f t="shared" si="225"/>
        <v>3</v>
      </c>
      <c r="G2723">
        <f t="shared" si="226"/>
        <v>1</v>
      </c>
      <c r="H2723">
        <f t="shared" si="227"/>
        <v>0</v>
      </c>
      <c r="I2723" s="4">
        <v>200</v>
      </c>
      <c r="J2723" s="4">
        <v>1000000</v>
      </c>
      <c r="K2723" s="4">
        <f>+I2723*J2723</f>
        <v>200000000</v>
      </c>
      <c r="L2723" s="3">
        <f t="shared" si="228"/>
        <v>200000000</v>
      </c>
      <c r="M2723" s="3">
        <f t="shared" si="229"/>
        <v>0</v>
      </c>
    </row>
    <row r="2724" spans="1:13" x14ac:dyDescent="0.35">
      <c r="A2724" s="1">
        <v>42736</v>
      </c>
      <c r="B2724" t="s">
        <v>3804</v>
      </c>
      <c r="C2724" t="s">
        <v>3803</v>
      </c>
      <c r="D2724" s="1">
        <v>42737</v>
      </c>
      <c r="E2724" s="1">
        <v>43467</v>
      </c>
      <c r="F2724">
        <f t="shared" si="225"/>
        <v>2</v>
      </c>
      <c r="G2724">
        <f t="shared" si="226"/>
        <v>1</v>
      </c>
      <c r="H2724">
        <f t="shared" si="227"/>
        <v>0</v>
      </c>
      <c r="I2724" s="4">
        <v>300000</v>
      </c>
      <c r="J2724" s="4">
        <v>1000</v>
      </c>
      <c r="K2724" s="4">
        <f>+I2724*J2724</f>
        <v>300000000</v>
      </c>
      <c r="L2724" s="3">
        <f t="shared" si="228"/>
        <v>300000000</v>
      </c>
      <c r="M2724" s="3">
        <f t="shared" si="229"/>
        <v>0</v>
      </c>
    </row>
    <row r="2725" spans="1:13" x14ac:dyDescent="0.35">
      <c r="A2725" s="1">
        <v>44136</v>
      </c>
      <c r="B2725" t="s">
        <v>3805</v>
      </c>
      <c r="C2725" t="s">
        <v>3803</v>
      </c>
      <c r="D2725" s="1">
        <v>44158</v>
      </c>
      <c r="E2725" s="1">
        <v>45253</v>
      </c>
      <c r="F2725">
        <f t="shared" si="225"/>
        <v>3</v>
      </c>
      <c r="G2725">
        <f t="shared" si="226"/>
        <v>1</v>
      </c>
      <c r="H2725">
        <f t="shared" si="227"/>
        <v>0</v>
      </c>
      <c r="I2725" s="4">
        <v>300000</v>
      </c>
      <c r="J2725" s="4">
        <v>1000</v>
      </c>
      <c r="K2725" s="4">
        <f>+I2725*J2725</f>
        <v>300000000</v>
      </c>
      <c r="L2725" s="3">
        <f t="shared" si="228"/>
        <v>300000000</v>
      </c>
      <c r="M2725" s="3">
        <f t="shared" si="229"/>
        <v>0</v>
      </c>
    </row>
    <row r="2726" spans="1:13" x14ac:dyDescent="0.35">
      <c r="A2726" s="1">
        <v>42736</v>
      </c>
      <c r="B2726" t="s">
        <v>3806</v>
      </c>
      <c r="C2726" t="s">
        <v>3803</v>
      </c>
      <c r="D2726" s="1">
        <v>42737</v>
      </c>
      <c r="E2726" s="1">
        <v>43467</v>
      </c>
      <c r="F2726">
        <f t="shared" si="225"/>
        <v>2</v>
      </c>
      <c r="G2726">
        <f t="shared" si="226"/>
        <v>1</v>
      </c>
      <c r="H2726">
        <f t="shared" si="227"/>
        <v>0</v>
      </c>
      <c r="I2726" s="4">
        <v>175000</v>
      </c>
      <c r="J2726" s="4">
        <v>1000</v>
      </c>
      <c r="K2726" s="4">
        <f>+I2726*J2726</f>
        <v>175000000</v>
      </c>
      <c r="L2726" s="3">
        <f t="shared" si="228"/>
        <v>175000000</v>
      </c>
      <c r="M2726" s="3">
        <f t="shared" si="229"/>
        <v>0</v>
      </c>
    </row>
    <row r="2727" spans="1:13" x14ac:dyDescent="0.35">
      <c r="A2727" s="1">
        <v>43647</v>
      </c>
      <c r="B2727" t="s">
        <v>3807</v>
      </c>
      <c r="C2727" t="s">
        <v>3808</v>
      </c>
      <c r="D2727" s="1">
        <v>43675</v>
      </c>
      <c r="E2727" s="1">
        <v>44469</v>
      </c>
      <c r="F2727">
        <f t="shared" si="225"/>
        <v>2.1753424657534248</v>
      </c>
      <c r="G2727">
        <f t="shared" si="226"/>
        <v>1</v>
      </c>
      <c r="H2727">
        <f t="shared" si="227"/>
        <v>0</v>
      </c>
      <c r="I2727" s="4">
        <v>42508125</v>
      </c>
      <c r="J2727" s="4">
        <v>1</v>
      </c>
      <c r="K2727" s="4">
        <f>+I2727*J2727</f>
        <v>42508125</v>
      </c>
      <c r="L2727" s="3">
        <f t="shared" si="228"/>
        <v>42508125</v>
      </c>
      <c r="M2727" s="3">
        <f t="shared" si="229"/>
        <v>0</v>
      </c>
    </row>
    <row r="2728" spans="1:13" x14ac:dyDescent="0.35">
      <c r="A2728" s="1">
        <v>43647</v>
      </c>
      <c r="B2728" t="s">
        <v>3809</v>
      </c>
      <c r="C2728" t="s">
        <v>3808</v>
      </c>
      <c r="D2728" s="1">
        <v>43675</v>
      </c>
      <c r="E2728" s="1">
        <v>44469</v>
      </c>
      <c r="F2728">
        <f t="shared" si="225"/>
        <v>2.1753424657534248</v>
      </c>
      <c r="G2728">
        <f t="shared" si="226"/>
        <v>1</v>
      </c>
      <c r="H2728">
        <f t="shared" si="227"/>
        <v>0</v>
      </c>
      <c r="I2728" s="4">
        <v>8501625</v>
      </c>
      <c r="J2728" s="4">
        <v>1</v>
      </c>
      <c r="K2728" s="4">
        <f>+I2728*J2728</f>
        <v>8501625</v>
      </c>
      <c r="L2728" s="3">
        <f t="shared" si="228"/>
        <v>8501625</v>
      </c>
      <c r="M2728" s="3">
        <f t="shared" si="229"/>
        <v>0</v>
      </c>
    </row>
    <row r="2729" spans="1:13" x14ac:dyDescent="0.35">
      <c r="A2729" s="1">
        <v>43800</v>
      </c>
      <c r="B2729" t="s">
        <v>3810</v>
      </c>
      <c r="C2729" t="s">
        <v>3811</v>
      </c>
      <c r="D2729" s="1">
        <v>43805</v>
      </c>
      <c r="E2729" s="1">
        <v>47837</v>
      </c>
      <c r="F2729">
        <f t="shared" si="225"/>
        <v>11.046575342465754</v>
      </c>
      <c r="G2729">
        <f t="shared" si="226"/>
        <v>0</v>
      </c>
      <c r="H2729">
        <f t="shared" si="227"/>
        <v>1</v>
      </c>
      <c r="I2729" s="4">
        <v>20000</v>
      </c>
      <c r="J2729" s="4">
        <v>10000</v>
      </c>
      <c r="K2729" s="4">
        <f>+I2729*J2729</f>
        <v>200000000</v>
      </c>
      <c r="L2729" s="3">
        <f t="shared" si="228"/>
        <v>0</v>
      </c>
      <c r="M2729" s="3">
        <f t="shared" si="229"/>
        <v>200000000</v>
      </c>
    </row>
    <row r="2730" spans="1:13" x14ac:dyDescent="0.35">
      <c r="A2730" s="1">
        <v>40848</v>
      </c>
      <c r="B2730" t="s">
        <v>3812</v>
      </c>
      <c r="C2730" t="s">
        <v>3813</v>
      </c>
      <c r="D2730" s="1">
        <v>40877</v>
      </c>
      <c r="E2730" s="1">
        <v>41243</v>
      </c>
      <c r="F2730">
        <f t="shared" si="225"/>
        <v>1.0027397260273974</v>
      </c>
      <c r="G2730">
        <f t="shared" si="226"/>
        <v>1</v>
      </c>
      <c r="H2730">
        <f t="shared" si="227"/>
        <v>0</v>
      </c>
      <c r="I2730" s="4">
        <v>150</v>
      </c>
      <c r="J2730" s="4">
        <v>1000000</v>
      </c>
      <c r="K2730" s="4">
        <f>+I2730*J2730</f>
        <v>150000000</v>
      </c>
      <c r="L2730" s="3">
        <f t="shared" si="228"/>
        <v>150000000</v>
      </c>
      <c r="M2730" s="3">
        <f t="shared" si="229"/>
        <v>0</v>
      </c>
    </row>
    <row r="2731" spans="1:13" x14ac:dyDescent="0.35">
      <c r="A2731" s="1">
        <v>41122</v>
      </c>
      <c r="B2731" t="s">
        <v>3814</v>
      </c>
      <c r="C2731" t="s">
        <v>3813</v>
      </c>
      <c r="D2731" s="1">
        <v>41136</v>
      </c>
      <c r="E2731" s="1">
        <v>41995</v>
      </c>
      <c r="F2731">
        <f t="shared" si="225"/>
        <v>2.3534246575342466</v>
      </c>
      <c r="G2731">
        <f t="shared" si="226"/>
        <v>1</v>
      </c>
      <c r="H2731">
        <f t="shared" si="227"/>
        <v>0</v>
      </c>
      <c r="I2731" s="4">
        <v>25</v>
      </c>
      <c r="J2731" s="4">
        <v>1000000</v>
      </c>
      <c r="K2731" s="4">
        <f>+I2731*J2731</f>
        <v>25000000</v>
      </c>
      <c r="L2731" s="3">
        <f t="shared" si="228"/>
        <v>25000000</v>
      </c>
      <c r="M2731" s="3">
        <f t="shared" si="229"/>
        <v>0</v>
      </c>
    </row>
    <row r="2732" spans="1:13" x14ac:dyDescent="0.35">
      <c r="A2732" s="1">
        <v>44409</v>
      </c>
      <c r="B2732" t="s">
        <v>3815</v>
      </c>
      <c r="C2732" t="s">
        <v>3816</v>
      </c>
      <c r="D2732" s="1">
        <v>44427</v>
      </c>
      <c r="E2732" s="1">
        <v>46995</v>
      </c>
      <c r="F2732">
        <f t="shared" si="225"/>
        <v>7.0356164383561648</v>
      </c>
      <c r="G2732">
        <f t="shared" si="226"/>
        <v>0</v>
      </c>
      <c r="H2732">
        <f t="shared" si="227"/>
        <v>1</v>
      </c>
      <c r="I2732" s="4">
        <v>90000</v>
      </c>
      <c r="J2732" s="4">
        <v>1000</v>
      </c>
      <c r="K2732" s="4">
        <f>+I2732*J2732</f>
        <v>90000000</v>
      </c>
      <c r="L2732" s="3">
        <f t="shared" si="228"/>
        <v>0</v>
      </c>
      <c r="M2732" s="3">
        <f t="shared" si="229"/>
        <v>90000000</v>
      </c>
    </row>
    <row r="2733" spans="1:13" x14ac:dyDescent="0.35">
      <c r="A2733" s="1">
        <v>43374</v>
      </c>
      <c r="B2733" t="s">
        <v>3817</v>
      </c>
      <c r="C2733" t="s">
        <v>3818</v>
      </c>
      <c r="D2733" s="1">
        <v>43388</v>
      </c>
      <c r="E2733" s="1">
        <v>45092</v>
      </c>
      <c r="F2733">
        <f t="shared" si="225"/>
        <v>4.6684931506849319</v>
      </c>
      <c r="G2733">
        <f t="shared" si="226"/>
        <v>1</v>
      </c>
      <c r="H2733">
        <f t="shared" si="227"/>
        <v>0</v>
      </c>
      <c r="I2733" s="4">
        <v>190</v>
      </c>
      <c r="J2733" s="4">
        <v>100000</v>
      </c>
      <c r="K2733" s="4">
        <f>+I2733*J2733</f>
        <v>19000000</v>
      </c>
      <c r="L2733" s="3">
        <f t="shared" si="228"/>
        <v>19000000</v>
      </c>
      <c r="M2733" s="3">
        <f t="shared" si="229"/>
        <v>0</v>
      </c>
    </row>
    <row r="2734" spans="1:13" x14ac:dyDescent="0.35">
      <c r="A2734" s="1">
        <v>43374</v>
      </c>
      <c r="B2734" t="s">
        <v>3819</v>
      </c>
      <c r="C2734" t="s">
        <v>3818</v>
      </c>
      <c r="D2734" s="1">
        <v>43388</v>
      </c>
      <c r="E2734" s="1">
        <v>44849</v>
      </c>
      <c r="F2734">
        <f t="shared" si="225"/>
        <v>4.0027397260273974</v>
      </c>
      <c r="G2734">
        <f t="shared" si="226"/>
        <v>1</v>
      </c>
      <c r="H2734">
        <f t="shared" si="227"/>
        <v>0</v>
      </c>
      <c r="I2734" s="4">
        <v>190</v>
      </c>
      <c r="J2734" s="4">
        <v>100000</v>
      </c>
      <c r="K2734" s="4">
        <f>+I2734*J2734</f>
        <v>19000000</v>
      </c>
      <c r="L2734" s="3">
        <f t="shared" si="228"/>
        <v>19000000</v>
      </c>
      <c r="M2734" s="3">
        <f t="shared" si="229"/>
        <v>0</v>
      </c>
    </row>
    <row r="2735" spans="1:13" x14ac:dyDescent="0.35">
      <c r="A2735" s="1">
        <v>41122</v>
      </c>
      <c r="B2735" t="s">
        <v>3820</v>
      </c>
      <c r="C2735" t="s">
        <v>3821</v>
      </c>
      <c r="D2735" s="1">
        <v>41122</v>
      </c>
      <c r="E2735" s="1">
        <v>43582</v>
      </c>
      <c r="F2735">
        <f t="shared" si="225"/>
        <v>6.7397260273972606</v>
      </c>
      <c r="G2735">
        <f t="shared" si="226"/>
        <v>0</v>
      </c>
      <c r="H2735">
        <f t="shared" si="227"/>
        <v>1</v>
      </c>
      <c r="I2735" s="4">
        <v>36000</v>
      </c>
      <c r="J2735" s="4">
        <v>1000</v>
      </c>
      <c r="K2735" s="4">
        <f>+I2735*J2735</f>
        <v>36000000</v>
      </c>
      <c r="L2735" s="3">
        <f t="shared" si="228"/>
        <v>0</v>
      </c>
      <c r="M2735" s="3">
        <f t="shared" si="229"/>
        <v>36000000</v>
      </c>
    </row>
    <row r="2736" spans="1:13" x14ac:dyDescent="0.35">
      <c r="A2736" s="1">
        <v>43647</v>
      </c>
      <c r="B2736" t="s">
        <v>3822</v>
      </c>
      <c r="C2736" t="s">
        <v>3823</v>
      </c>
      <c r="D2736" s="1">
        <v>43675</v>
      </c>
      <c r="E2736" s="1">
        <v>44469</v>
      </c>
      <c r="F2736">
        <f t="shared" si="225"/>
        <v>2.1753424657534248</v>
      </c>
      <c r="G2736">
        <f t="shared" si="226"/>
        <v>1</v>
      </c>
      <c r="H2736">
        <f t="shared" si="227"/>
        <v>0</v>
      </c>
      <c r="I2736" s="4">
        <v>169752000</v>
      </c>
      <c r="J2736" s="4">
        <v>1</v>
      </c>
      <c r="K2736" s="4">
        <f>+I2736*J2736</f>
        <v>169752000</v>
      </c>
      <c r="L2736" s="3">
        <f t="shared" si="228"/>
        <v>169752000</v>
      </c>
      <c r="M2736" s="3">
        <f t="shared" si="229"/>
        <v>0</v>
      </c>
    </row>
    <row r="2737" spans="1:13" x14ac:dyDescent="0.35">
      <c r="A2737" s="1">
        <v>43647</v>
      </c>
      <c r="B2737" t="s">
        <v>3824</v>
      </c>
      <c r="C2737" t="s">
        <v>3823</v>
      </c>
      <c r="D2737" s="1">
        <v>43675</v>
      </c>
      <c r="E2737" s="1">
        <v>44469</v>
      </c>
      <c r="F2737">
        <f t="shared" si="225"/>
        <v>2.1753424657534248</v>
      </c>
      <c r="G2737">
        <f t="shared" si="226"/>
        <v>1</v>
      </c>
      <c r="H2737">
        <f t="shared" si="227"/>
        <v>0</v>
      </c>
      <c r="I2737" s="4">
        <v>33950400</v>
      </c>
      <c r="J2737" s="4">
        <v>1</v>
      </c>
      <c r="K2737" s="4">
        <f>+I2737*J2737</f>
        <v>33950400</v>
      </c>
      <c r="L2737" s="3">
        <f t="shared" si="228"/>
        <v>33950400</v>
      </c>
      <c r="M2737" s="3">
        <f t="shared" si="229"/>
        <v>0</v>
      </c>
    </row>
    <row r="2738" spans="1:13" x14ac:dyDescent="0.35">
      <c r="A2738" s="1">
        <v>44531</v>
      </c>
      <c r="B2738" t="s">
        <v>3825</v>
      </c>
      <c r="C2738" t="s">
        <v>3826</v>
      </c>
      <c r="D2738" s="1">
        <v>44550</v>
      </c>
      <c r="E2738" s="1">
        <v>46402</v>
      </c>
      <c r="F2738">
        <f t="shared" si="225"/>
        <v>5.0739726027397261</v>
      </c>
      <c r="G2738">
        <f t="shared" si="226"/>
        <v>0</v>
      </c>
      <c r="H2738">
        <f t="shared" si="227"/>
        <v>1</v>
      </c>
      <c r="I2738" s="4">
        <v>21300</v>
      </c>
      <c r="J2738" s="4">
        <v>1000</v>
      </c>
      <c r="K2738" s="4">
        <f>+I2738*J2738</f>
        <v>21300000</v>
      </c>
      <c r="L2738" s="3">
        <f t="shared" si="228"/>
        <v>0</v>
      </c>
      <c r="M2738" s="3">
        <f t="shared" si="229"/>
        <v>21300000</v>
      </c>
    </row>
    <row r="2739" spans="1:13" x14ac:dyDescent="0.35">
      <c r="A2739" s="1">
        <v>44531</v>
      </c>
      <c r="B2739" t="s">
        <v>3827</v>
      </c>
      <c r="C2739" t="s">
        <v>3826</v>
      </c>
      <c r="D2739" s="1">
        <v>44550</v>
      </c>
      <c r="E2739" s="1">
        <v>46402</v>
      </c>
      <c r="F2739">
        <f t="shared" si="225"/>
        <v>5.0739726027397261</v>
      </c>
      <c r="G2739">
        <f t="shared" si="226"/>
        <v>0</v>
      </c>
      <c r="H2739">
        <f t="shared" si="227"/>
        <v>1</v>
      </c>
      <c r="I2739" s="4">
        <v>10000</v>
      </c>
      <c r="J2739" s="4">
        <v>1000</v>
      </c>
      <c r="K2739" s="4">
        <f>+I2739*J2739</f>
        <v>10000000</v>
      </c>
      <c r="L2739" s="3">
        <f t="shared" si="228"/>
        <v>0</v>
      </c>
      <c r="M2739" s="3">
        <f t="shared" si="229"/>
        <v>10000000</v>
      </c>
    </row>
    <row r="2740" spans="1:13" x14ac:dyDescent="0.35">
      <c r="A2740" s="1">
        <v>41000</v>
      </c>
      <c r="B2740" t="s">
        <v>3828</v>
      </c>
      <c r="C2740" t="s">
        <v>3829</v>
      </c>
      <c r="D2740" s="1">
        <v>41001</v>
      </c>
      <c r="E2740" s="1">
        <v>42827</v>
      </c>
      <c r="F2740">
        <f t="shared" si="225"/>
        <v>5.0027397260273974</v>
      </c>
      <c r="G2740">
        <f t="shared" si="226"/>
        <v>0</v>
      </c>
      <c r="H2740">
        <f t="shared" si="227"/>
        <v>1</v>
      </c>
      <c r="I2740" s="4">
        <v>50000</v>
      </c>
      <c r="J2740" s="4">
        <v>10000</v>
      </c>
      <c r="K2740" s="4">
        <f>+I2740*J2740</f>
        <v>500000000</v>
      </c>
      <c r="L2740" s="3">
        <f t="shared" si="228"/>
        <v>0</v>
      </c>
      <c r="M2740" s="3">
        <f t="shared" si="229"/>
        <v>500000000</v>
      </c>
    </row>
    <row r="2741" spans="1:13" x14ac:dyDescent="0.35">
      <c r="A2741" s="1">
        <v>41000</v>
      </c>
      <c r="B2741" t="s">
        <v>3830</v>
      </c>
      <c r="C2741" t="s">
        <v>3829</v>
      </c>
      <c r="D2741" s="1">
        <v>41001</v>
      </c>
      <c r="E2741" s="1">
        <v>42827</v>
      </c>
      <c r="F2741">
        <f t="shared" si="225"/>
        <v>5.0027397260273974</v>
      </c>
      <c r="G2741">
        <f t="shared" si="226"/>
        <v>0</v>
      </c>
      <c r="H2741">
        <f t="shared" si="227"/>
        <v>1</v>
      </c>
      <c r="I2741" s="4">
        <v>50000</v>
      </c>
      <c r="J2741" s="4">
        <v>10000</v>
      </c>
      <c r="K2741" s="4">
        <f>+I2741*J2741</f>
        <v>500000000</v>
      </c>
      <c r="L2741" s="3">
        <f t="shared" si="228"/>
        <v>0</v>
      </c>
      <c r="M2741" s="3">
        <f t="shared" si="229"/>
        <v>500000000</v>
      </c>
    </row>
    <row r="2742" spans="1:13" x14ac:dyDescent="0.35">
      <c r="A2742" s="1">
        <v>41000</v>
      </c>
      <c r="B2742" t="s">
        <v>3831</v>
      </c>
      <c r="C2742" t="s">
        <v>3829</v>
      </c>
      <c r="D2742" s="1">
        <v>41001</v>
      </c>
      <c r="E2742" s="1">
        <v>42827</v>
      </c>
      <c r="F2742">
        <f t="shared" si="225"/>
        <v>5.0027397260273974</v>
      </c>
      <c r="G2742">
        <f t="shared" si="226"/>
        <v>0</v>
      </c>
      <c r="H2742">
        <f t="shared" si="227"/>
        <v>1</v>
      </c>
      <c r="I2742" s="4">
        <v>50000</v>
      </c>
      <c r="J2742" s="4">
        <v>10000</v>
      </c>
      <c r="K2742" s="4">
        <f>+I2742*J2742</f>
        <v>500000000</v>
      </c>
      <c r="L2742" s="3">
        <f t="shared" si="228"/>
        <v>0</v>
      </c>
      <c r="M2742" s="3">
        <f t="shared" si="229"/>
        <v>500000000</v>
      </c>
    </row>
    <row r="2743" spans="1:13" x14ac:dyDescent="0.35">
      <c r="A2743" s="1">
        <v>44166</v>
      </c>
      <c r="B2743" t="s">
        <v>3832</v>
      </c>
      <c r="C2743" t="s">
        <v>3833</v>
      </c>
      <c r="D2743" s="1">
        <v>44180</v>
      </c>
      <c r="E2743" s="1">
        <v>46371</v>
      </c>
      <c r="F2743">
        <f t="shared" si="225"/>
        <v>6.0027397260273974</v>
      </c>
      <c r="G2743">
        <f t="shared" si="226"/>
        <v>0</v>
      </c>
      <c r="H2743">
        <f t="shared" si="227"/>
        <v>1</v>
      </c>
      <c r="I2743" s="4">
        <v>400000</v>
      </c>
      <c r="J2743" s="4">
        <v>1000</v>
      </c>
      <c r="K2743" s="4">
        <f>+I2743*J2743</f>
        <v>400000000</v>
      </c>
      <c r="L2743" s="3">
        <f t="shared" si="228"/>
        <v>0</v>
      </c>
      <c r="M2743" s="3">
        <f t="shared" si="229"/>
        <v>400000000</v>
      </c>
    </row>
    <row r="2744" spans="1:13" x14ac:dyDescent="0.35">
      <c r="A2744" s="1">
        <v>40756</v>
      </c>
      <c r="B2744" t="s">
        <v>3834</v>
      </c>
      <c r="C2744" t="s">
        <v>3833</v>
      </c>
      <c r="D2744" s="1">
        <v>40765</v>
      </c>
      <c r="E2744" s="1">
        <v>41131</v>
      </c>
      <c r="F2744">
        <f t="shared" si="225"/>
        <v>1.0027397260273974</v>
      </c>
      <c r="G2744">
        <f t="shared" si="226"/>
        <v>1</v>
      </c>
      <c r="H2744">
        <f t="shared" si="227"/>
        <v>0</v>
      </c>
      <c r="I2744" s="4">
        <v>160</v>
      </c>
      <c r="J2744" s="4">
        <v>1000000</v>
      </c>
      <c r="K2744" s="4">
        <f>+I2744*J2744</f>
        <v>160000000</v>
      </c>
      <c r="L2744" s="3">
        <f t="shared" si="228"/>
        <v>160000000</v>
      </c>
      <c r="M2744" s="3">
        <f t="shared" si="229"/>
        <v>0</v>
      </c>
    </row>
    <row r="2745" spans="1:13" x14ac:dyDescent="0.35">
      <c r="A2745" s="1">
        <v>41000</v>
      </c>
      <c r="B2745" t="s">
        <v>3835</v>
      </c>
      <c r="C2745" t="s">
        <v>3833</v>
      </c>
      <c r="D2745" s="1">
        <v>41022</v>
      </c>
      <c r="E2745" s="1">
        <v>41570</v>
      </c>
      <c r="F2745">
        <f t="shared" si="225"/>
        <v>1.5013698630136987</v>
      </c>
      <c r="G2745">
        <f t="shared" si="226"/>
        <v>1</v>
      </c>
      <c r="H2745">
        <f t="shared" si="227"/>
        <v>0</v>
      </c>
      <c r="I2745" s="4">
        <v>1700</v>
      </c>
      <c r="J2745" s="4">
        <v>500000</v>
      </c>
      <c r="K2745" s="4">
        <f>+I2745*J2745</f>
        <v>850000000</v>
      </c>
      <c r="L2745" s="3">
        <f t="shared" si="228"/>
        <v>850000000</v>
      </c>
      <c r="M2745" s="3">
        <f t="shared" si="229"/>
        <v>0</v>
      </c>
    </row>
    <row r="2746" spans="1:13" x14ac:dyDescent="0.35">
      <c r="A2746" s="1">
        <v>41365</v>
      </c>
      <c r="B2746" t="s">
        <v>3836</v>
      </c>
      <c r="C2746" t="s">
        <v>3833</v>
      </c>
      <c r="D2746" s="1">
        <v>41379</v>
      </c>
      <c r="E2746" s="1">
        <v>44119</v>
      </c>
      <c r="F2746">
        <f t="shared" si="225"/>
        <v>7.506849315068493</v>
      </c>
      <c r="G2746">
        <f t="shared" si="226"/>
        <v>0</v>
      </c>
      <c r="H2746">
        <f t="shared" si="227"/>
        <v>1</v>
      </c>
      <c r="I2746" s="4">
        <v>57132</v>
      </c>
      <c r="J2746" s="4">
        <v>10000</v>
      </c>
      <c r="K2746" s="4">
        <f>+I2746*J2746</f>
        <v>571320000</v>
      </c>
      <c r="L2746" s="3">
        <f t="shared" si="228"/>
        <v>0</v>
      </c>
      <c r="M2746" s="3">
        <f t="shared" si="229"/>
        <v>571320000</v>
      </c>
    </row>
    <row r="2747" spans="1:13" x14ac:dyDescent="0.35">
      <c r="A2747" s="1">
        <v>42461</v>
      </c>
      <c r="B2747" t="s">
        <v>3837</v>
      </c>
      <c r="C2747" t="s">
        <v>3833</v>
      </c>
      <c r="D2747" s="1">
        <v>42473</v>
      </c>
      <c r="E2747" s="1">
        <v>45212</v>
      </c>
      <c r="F2747">
        <f t="shared" si="225"/>
        <v>7.5041095890410956</v>
      </c>
      <c r="G2747">
        <f t="shared" si="226"/>
        <v>0</v>
      </c>
      <c r="H2747">
        <f t="shared" si="227"/>
        <v>1</v>
      </c>
      <c r="I2747" s="4">
        <v>100</v>
      </c>
      <c r="J2747" s="4">
        <v>1000000</v>
      </c>
      <c r="K2747" s="4">
        <f>+I2747*J2747</f>
        <v>100000000</v>
      </c>
      <c r="L2747" s="3">
        <f t="shared" si="228"/>
        <v>0</v>
      </c>
      <c r="M2747" s="3">
        <f t="shared" si="229"/>
        <v>100000000</v>
      </c>
    </row>
    <row r="2748" spans="1:13" x14ac:dyDescent="0.35">
      <c r="A2748" s="1">
        <v>42644</v>
      </c>
      <c r="B2748" t="s">
        <v>3838</v>
      </c>
      <c r="C2748" t="s">
        <v>3833</v>
      </c>
      <c r="D2748" s="1">
        <v>42653</v>
      </c>
      <c r="E2748" s="1">
        <v>43748</v>
      </c>
      <c r="F2748">
        <f t="shared" si="225"/>
        <v>3</v>
      </c>
      <c r="G2748">
        <f t="shared" si="226"/>
        <v>1</v>
      </c>
      <c r="H2748">
        <f t="shared" si="227"/>
        <v>0</v>
      </c>
      <c r="I2748" s="4">
        <v>15000</v>
      </c>
      <c r="J2748" s="4">
        <v>10000</v>
      </c>
      <c r="K2748" s="4">
        <f>+I2748*J2748</f>
        <v>150000000</v>
      </c>
      <c r="L2748" s="3">
        <f t="shared" si="228"/>
        <v>150000000</v>
      </c>
      <c r="M2748" s="3">
        <f t="shared" si="229"/>
        <v>0</v>
      </c>
    </row>
    <row r="2749" spans="1:13" x14ac:dyDescent="0.35">
      <c r="A2749" s="1">
        <v>43009</v>
      </c>
      <c r="B2749" t="s">
        <v>3839</v>
      </c>
      <c r="C2749" t="s">
        <v>3833</v>
      </c>
      <c r="D2749" s="1">
        <v>43019</v>
      </c>
      <c r="E2749" s="1">
        <v>44484</v>
      </c>
      <c r="F2749">
        <f t="shared" si="225"/>
        <v>4.0136986301369859</v>
      </c>
      <c r="G2749">
        <f t="shared" si="226"/>
        <v>1</v>
      </c>
      <c r="H2749">
        <f t="shared" si="227"/>
        <v>0</v>
      </c>
      <c r="I2749" s="4">
        <v>23000</v>
      </c>
      <c r="J2749" s="4">
        <v>10000</v>
      </c>
      <c r="K2749" s="4">
        <f>+I2749*J2749</f>
        <v>230000000</v>
      </c>
      <c r="L2749" s="3">
        <f t="shared" si="228"/>
        <v>230000000</v>
      </c>
      <c r="M2749" s="3">
        <f t="shared" si="229"/>
        <v>0</v>
      </c>
    </row>
    <row r="2750" spans="1:13" x14ac:dyDescent="0.35">
      <c r="A2750" s="1">
        <v>43313</v>
      </c>
      <c r="B2750" t="s">
        <v>3840</v>
      </c>
      <c r="C2750" t="s">
        <v>3833</v>
      </c>
      <c r="D2750" s="1">
        <v>43313</v>
      </c>
      <c r="E2750" s="1">
        <v>44409</v>
      </c>
      <c r="F2750">
        <f t="shared" si="225"/>
        <v>3.0027397260273974</v>
      </c>
      <c r="G2750">
        <f t="shared" si="226"/>
        <v>1</v>
      </c>
      <c r="H2750">
        <f t="shared" si="227"/>
        <v>0</v>
      </c>
      <c r="I2750" s="4">
        <v>40000</v>
      </c>
      <c r="J2750" s="4">
        <v>10000</v>
      </c>
      <c r="K2750" s="4">
        <f>+I2750*J2750</f>
        <v>400000000</v>
      </c>
      <c r="L2750" s="3">
        <f t="shared" si="228"/>
        <v>400000000</v>
      </c>
      <c r="M2750" s="3">
        <f t="shared" si="229"/>
        <v>0</v>
      </c>
    </row>
    <row r="2751" spans="1:13" x14ac:dyDescent="0.35">
      <c r="A2751" s="1">
        <v>43617</v>
      </c>
      <c r="B2751" t="s">
        <v>3841</v>
      </c>
      <c r="C2751" t="s">
        <v>3833</v>
      </c>
      <c r="D2751" s="1">
        <v>43631</v>
      </c>
      <c r="E2751" s="1">
        <v>45823</v>
      </c>
      <c r="F2751">
        <f t="shared" si="225"/>
        <v>6.0054794520547947</v>
      </c>
      <c r="G2751">
        <f t="shared" si="226"/>
        <v>0</v>
      </c>
      <c r="H2751">
        <f t="shared" si="227"/>
        <v>1</v>
      </c>
      <c r="I2751" s="4">
        <v>41000</v>
      </c>
      <c r="J2751" s="4">
        <v>10000</v>
      </c>
      <c r="K2751" s="4">
        <f>+I2751*J2751</f>
        <v>410000000</v>
      </c>
      <c r="L2751" s="3">
        <f t="shared" si="228"/>
        <v>0</v>
      </c>
      <c r="M2751" s="3">
        <f t="shared" si="229"/>
        <v>410000000</v>
      </c>
    </row>
    <row r="2752" spans="1:13" x14ac:dyDescent="0.35">
      <c r="A2752" s="1">
        <v>44166</v>
      </c>
      <c r="B2752" t="s">
        <v>3842</v>
      </c>
      <c r="C2752" t="s">
        <v>3833</v>
      </c>
      <c r="D2752" s="1">
        <v>44180</v>
      </c>
      <c r="E2752" s="1">
        <v>45275</v>
      </c>
      <c r="F2752">
        <f t="shared" si="225"/>
        <v>3</v>
      </c>
      <c r="G2752">
        <f t="shared" si="226"/>
        <v>1</v>
      </c>
      <c r="H2752">
        <f t="shared" si="227"/>
        <v>0</v>
      </c>
      <c r="I2752" s="4">
        <v>100000</v>
      </c>
      <c r="J2752" s="4">
        <v>1000</v>
      </c>
      <c r="K2752" s="4">
        <f>+I2752*J2752</f>
        <v>100000000</v>
      </c>
      <c r="L2752" s="3">
        <f t="shared" si="228"/>
        <v>100000000</v>
      </c>
      <c r="M2752" s="3">
        <f t="shared" si="229"/>
        <v>0</v>
      </c>
    </row>
    <row r="2753" spans="1:13" x14ac:dyDescent="0.35">
      <c r="A2753" s="1">
        <v>41365</v>
      </c>
      <c r="B2753" t="s">
        <v>3843</v>
      </c>
      <c r="C2753" t="s">
        <v>3833</v>
      </c>
      <c r="D2753" s="1">
        <v>41379</v>
      </c>
      <c r="E2753" s="1">
        <v>44119</v>
      </c>
      <c r="F2753">
        <f t="shared" si="225"/>
        <v>7.506849315068493</v>
      </c>
      <c r="G2753">
        <f t="shared" si="226"/>
        <v>0</v>
      </c>
      <c r="H2753">
        <f t="shared" si="227"/>
        <v>1</v>
      </c>
      <c r="I2753" s="4">
        <v>12368</v>
      </c>
      <c r="J2753" s="4">
        <v>10000</v>
      </c>
      <c r="K2753" s="4">
        <f>+I2753*J2753</f>
        <v>123680000</v>
      </c>
      <c r="L2753" s="3">
        <f t="shared" si="228"/>
        <v>0</v>
      </c>
      <c r="M2753" s="3">
        <f t="shared" si="229"/>
        <v>123680000</v>
      </c>
    </row>
    <row r="2754" spans="1:13" x14ac:dyDescent="0.35">
      <c r="A2754" s="1">
        <v>43617</v>
      </c>
      <c r="B2754" t="s">
        <v>3844</v>
      </c>
      <c r="C2754" t="s">
        <v>3833</v>
      </c>
      <c r="D2754" s="1">
        <v>43631</v>
      </c>
      <c r="E2754" s="1">
        <v>45458</v>
      </c>
      <c r="F2754">
        <f t="shared" si="225"/>
        <v>5.0054794520547947</v>
      </c>
      <c r="G2754">
        <f t="shared" si="226"/>
        <v>0</v>
      </c>
      <c r="H2754">
        <f t="shared" si="227"/>
        <v>1</v>
      </c>
      <c r="I2754" s="4">
        <v>10463</v>
      </c>
      <c r="J2754" s="4">
        <v>10000</v>
      </c>
      <c r="K2754" s="4">
        <f>+I2754*J2754</f>
        <v>104630000</v>
      </c>
      <c r="L2754" s="3">
        <f t="shared" si="228"/>
        <v>0</v>
      </c>
      <c r="M2754" s="3">
        <f t="shared" si="229"/>
        <v>104630000</v>
      </c>
    </row>
    <row r="2755" spans="1:13" x14ac:dyDescent="0.35">
      <c r="A2755" s="1">
        <v>41365</v>
      </c>
      <c r="B2755" t="s">
        <v>3845</v>
      </c>
      <c r="C2755" t="s">
        <v>3833</v>
      </c>
      <c r="D2755" s="1">
        <v>41379</v>
      </c>
      <c r="E2755" s="1">
        <v>45031</v>
      </c>
      <c r="F2755">
        <f t="shared" ref="F2755:F2818" si="230">(E2755-D2755)/365</f>
        <v>10.005479452054795</v>
      </c>
      <c r="G2755">
        <f t="shared" ref="G2755:G2818" si="231">IF(F2755&lt;5,1,)</f>
        <v>0</v>
      </c>
      <c r="H2755">
        <f t="shared" ref="H2755:H2818" si="232">IF(F2755&gt;=5,1,0)</f>
        <v>1</v>
      </c>
      <c r="I2755" s="4">
        <v>25500</v>
      </c>
      <c r="J2755" s="4">
        <v>10000</v>
      </c>
      <c r="K2755" s="4">
        <f>+I2755*J2755</f>
        <v>255000000</v>
      </c>
      <c r="L2755" s="3">
        <f t="shared" ref="L2755:L2818" si="233">+K2755*G2755</f>
        <v>0</v>
      </c>
      <c r="M2755" s="3">
        <f t="shared" ref="M2755:M2818" si="234">+K2755*H2755</f>
        <v>255000000</v>
      </c>
    </row>
    <row r="2756" spans="1:13" x14ac:dyDescent="0.35">
      <c r="A2756" s="1">
        <v>44409</v>
      </c>
      <c r="B2756" t="s">
        <v>3846</v>
      </c>
      <c r="C2756" t="s">
        <v>3847</v>
      </c>
      <c r="D2756" s="1">
        <v>44426</v>
      </c>
      <c r="E2756" s="1">
        <v>46251</v>
      </c>
      <c r="F2756">
        <f t="shared" si="230"/>
        <v>5</v>
      </c>
      <c r="G2756">
        <f t="shared" si="231"/>
        <v>0</v>
      </c>
      <c r="H2756">
        <f t="shared" si="232"/>
        <v>1</v>
      </c>
      <c r="I2756" s="4">
        <v>150000</v>
      </c>
      <c r="J2756" s="4">
        <v>1000</v>
      </c>
      <c r="K2756" s="4">
        <f>+I2756*J2756</f>
        <v>150000000</v>
      </c>
      <c r="L2756" s="3">
        <f t="shared" si="233"/>
        <v>0</v>
      </c>
      <c r="M2756" s="3">
        <f t="shared" si="234"/>
        <v>150000000</v>
      </c>
    </row>
    <row r="2757" spans="1:13" x14ac:dyDescent="0.35">
      <c r="A2757" s="1">
        <v>41487</v>
      </c>
      <c r="B2757" t="s">
        <v>3848</v>
      </c>
      <c r="C2757" t="s">
        <v>3849</v>
      </c>
      <c r="D2757" s="1">
        <v>41515</v>
      </c>
      <c r="E2757" s="1">
        <v>43341</v>
      </c>
      <c r="F2757">
        <f t="shared" si="230"/>
        <v>5.0027397260273974</v>
      </c>
      <c r="G2757">
        <f t="shared" si="231"/>
        <v>0</v>
      </c>
      <c r="H2757">
        <f t="shared" si="232"/>
        <v>1</v>
      </c>
      <c r="I2757" s="4">
        <v>33</v>
      </c>
      <c r="J2757" s="4">
        <v>1000000</v>
      </c>
      <c r="K2757" s="4">
        <f>+I2757*J2757</f>
        <v>33000000</v>
      </c>
      <c r="L2757" s="3">
        <f t="shared" si="233"/>
        <v>0</v>
      </c>
      <c r="M2757" s="3">
        <f t="shared" si="234"/>
        <v>33000000</v>
      </c>
    </row>
    <row r="2758" spans="1:13" x14ac:dyDescent="0.35">
      <c r="A2758" s="1">
        <v>41730</v>
      </c>
      <c r="B2758" t="s">
        <v>3850</v>
      </c>
      <c r="C2758" t="s">
        <v>3851</v>
      </c>
      <c r="D2758" s="1">
        <v>41739</v>
      </c>
      <c r="E2758" s="1">
        <v>42470</v>
      </c>
      <c r="F2758">
        <f t="shared" si="230"/>
        <v>2.0027397260273974</v>
      </c>
      <c r="G2758">
        <f t="shared" si="231"/>
        <v>1</v>
      </c>
      <c r="H2758">
        <f t="shared" si="232"/>
        <v>0</v>
      </c>
      <c r="I2758" s="4">
        <v>6700</v>
      </c>
      <c r="J2758" s="4">
        <v>10000</v>
      </c>
      <c r="K2758" s="4">
        <f>+I2758*J2758</f>
        <v>67000000</v>
      </c>
      <c r="L2758" s="3">
        <f t="shared" si="233"/>
        <v>67000000</v>
      </c>
      <c r="M2758" s="3">
        <f t="shared" si="234"/>
        <v>0</v>
      </c>
    </row>
    <row r="2759" spans="1:13" x14ac:dyDescent="0.35">
      <c r="A2759" s="1">
        <v>42461</v>
      </c>
      <c r="B2759" t="s">
        <v>3852</v>
      </c>
      <c r="C2759" t="s">
        <v>3851</v>
      </c>
      <c r="D2759" s="1">
        <v>42471</v>
      </c>
      <c r="E2759" s="1">
        <v>43201</v>
      </c>
      <c r="F2759">
        <f t="shared" si="230"/>
        <v>2</v>
      </c>
      <c r="G2759">
        <f t="shared" si="231"/>
        <v>1</v>
      </c>
      <c r="H2759">
        <f t="shared" si="232"/>
        <v>0</v>
      </c>
      <c r="I2759" s="4">
        <v>65000</v>
      </c>
      <c r="J2759" s="4">
        <v>1000</v>
      </c>
      <c r="K2759" s="4">
        <f>+I2759*J2759</f>
        <v>65000000</v>
      </c>
      <c r="L2759" s="3">
        <f t="shared" si="233"/>
        <v>65000000</v>
      </c>
      <c r="M2759" s="3">
        <f t="shared" si="234"/>
        <v>0</v>
      </c>
    </row>
    <row r="2760" spans="1:13" x14ac:dyDescent="0.35">
      <c r="A2760" s="1">
        <v>43191</v>
      </c>
      <c r="B2760" t="s">
        <v>3853</v>
      </c>
      <c r="C2760" t="s">
        <v>3851</v>
      </c>
      <c r="D2760" s="1">
        <v>43201</v>
      </c>
      <c r="E2760" s="1">
        <v>44027</v>
      </c>
      <c r="F2760">
        <f t="shared" si="230"/>
        <v>2.2630136986301368</v>
      </c>
      <c r="G2760">
        <f t="shared" si="231"/>
        <v>1</v>
      </c>
      <c r="H2760">
        <f t="shared" si="232"/>
        <v>0</v>
      </c>
      <c r="I2760" s="4">
        <v>4100</v>
      </c>
      <c r="J2760" s="4">
        <v>10000</v>
      </c>
      <c r="K2760" s="4">
        <f>+I2760*J2760</f>
        <v>41000000</v>
      </c>
      <c r="L2760" s="3">
        <f t="shared" si="233"/>
        <v>41000000</v>
      </c>
      <c r="M2760" s="3">
        <f t="shared" si="234"/>
        <v>0</v>
      </c>
    </row>
    <row r="2761" spans="1:13" x14ac:dyDescent="0.35">
      <c r="A2761" s="1">
        <v>44013</v>
      </c>
      <c r="B2761" t="s">
        <v>3854</v>
      </c>
      <c r="C2761" t="s">
        <v>3851</v>
      </c>
      <c r="D2761" s="1">
        <v>44014</v>
      </c>
      <c r="E2761" s="1">
        <v>45109</v>
      </c>
      <c r="F2761">
        <f t="shared" si="230"/>
        <v>3</v>
      </c>
      <c r="G2761">
        <f t="shared" si="231"/>
        <v>1</v>
      </c>
      <c r="H2761">
        <f t="shared" si="232"/>
        <v>0</v>
      </c>
      <c r="I2761" s="4">
        <v>214000</v>
      </c>
      <c r="J2761" s="4">
        <v>1000</v>
      </c>
      <c r="K2761" s="4">
        <f>+I2761*J2761</f>
        <v>214000000</v>
      </c>
      <c r="L2761" s="3">
        <f t="shared" si="233"/>
        <v>214000000</v>
      </c>
      <c r="M2761" s="3">
        <f t="shared" si="234"/>
        <v>0</v>
      </c>
    </row>
    <row r="2762" spans="1:13" x14ac:dyDescent="0.35">
      <c r="A2762" s="1">
        <v>40603</v>
      </c>
      <c r="B2762" t="s">
        <v>3855</v>
      </c>
      <c r="C2762" t="s">
        <v>3856</v>
      </c>
      <c r="D2762" s="1">
        <v>40632</v>
      </c>
      <c r="E2762" s="1">
        <v>41728</v>
      </c>
      <c r="F2762">
        <f t="shared" si="230"/>
        <v>3.0027397260273974</v>
      </c>
      <c r="G2762">
        <f t="shared" si="231"/>
        <v>1</v>
      </c>
      <c r="H2762">
        <f t="shared" si="232"/>
        <v>0</v>
      </c>
      <c r="I2762" s="4">
        <v>150</v>
      </c>
      <c r="J2762" s="4">
        <v>1000000</v>
      </c>
      <c r="K2762" s="4">
        <f>+I2762*J2762</f>
        <v>150000000</v>
      </c>
      <c r="L2762" s="3">
        <f t="shared" si="233"/>
        <v>150000000</v>
      </c>
      <c r="M2762" s="3">
        <f t="shared" si="234"/>
        <v>0</v>
      </c>
    </row>
    <row r="2763" spans="1:13" x14ac:dyDescent="0.35">
      <c r="A2763" s="1">
        <v>41365</v>
      </c>
      <c r="B2763" t="s">
        <v>3857</v>
      </c>
      <c r="C2763" t="s">
        <v>3856</v>
      </c>
      <c r="D2763" s="1">
        <v>41393</v>
      </c>
      <c r="E2763" s="1">
        <v>43219</v>
      </c>
      <c r="F2763">
        <f t="shared" si="230"/>
        <v>5.0027397260273974</v>
      </c>
      <c r="G2763">
        <f t="shared" si="231"/>
        <v>0</v>
      </c>
      <c r="H2763">
        <f t="shared" si="232"/>
        <v>1</v>
      </c>
      <c r="I2763" s="4">
        <v>150</v>
      </c>
      <c r="J2763" s="4">
        <v>1000000</v>
      </c>
      <c r="K2763" s="4">
        <f>+I2763*J2763</f>
        <v>150000000</v>
      </c>
      <c r="L2763" s="3">
        <f t="shared" si="233"/>
        <v>0</v>
      </c>
      <c r="M2763" s="3">
        <f t="shared" si="234"/>
        <v>150000000</v>
      </c>
    </row>
    <row r="2764" spans="1:13" x14ac:dyDescent="0.35">
      <c r="A2764" s="1">
        <v>41579</v>
      </c>
      <c r="B2764" t="s">
        <v>3858</v>
      </c>
      <c r="C2764" t="s">
        <v>3859</v>
      </c>
      <c r="D2764" s="1">
        <v>41589</v>
      </c>
      <c r="E2764" s="1">
        <v>42319</v>
      </c>
      <c r="F2764">
        <f t="shared" si="230"/>
        <v>2</v>
      </c>
      <c r="G2764">
        <f t="shared" si="231"/>
        <v>1</v>
      </c>
      <c r="H2764">
        <f t="shared" si="232"/>
        <v>0</v>
      </c>
      <c r="I2764" s="4">
        <v>12000</v>
      </c>
      <c r="J2764" s="4">
        <v>10000</v>
      </c>
      <c r="K2764" s="4">
        <f>+I2764*J2764</f>
        <v>120000000</v>
      </c>
      <c r="L2764" s="3">
        <f t="shared" si="233"/>
        <v>120000000</v>
      </c>
      <c r="M2764" s="3">
        <f t="shared" si="234"/>
        <v>0</v>
      </c>
    </row>
    <row r="2765" spans="1:13" x14ac:dyDescent="0.35">
      <c r="A2765" s="1">
        <v>43009</v>
      </c>
      <c r="B2765" t="s">
        <v>3860</v>
      </c>
      <c r="C2765" t="s">
        <v>3859</v>
      </c>
      <c r="D2765" s="1">
        <v>43023</v>
      </c>
      <c r="E2765" s="1">
        <v>44150</v>
      </c>
      <c r="F2765">
        <f t="shared" si="230"/>
        <v>3.0876712328767124</v>
      </c>
      <c r="G2765">
        <f t="shared" si="231"/>
        <v>1</v>
      </c>
      <c r="H2765">
        <f t="shared" si="232"/>
        <v>0</v>
      </c>
      <c r="I2765" s="4">
        <v>220000</v>
      </c>
      <c r="J2765" s="4">
        <v>1000</v>
      </c>
      <c r="K2765" s="4">
        <f>+I2765*J2765</f>
        <v>220000000</v>
      </c>
      <c r="L2765" s="3">
        <f t="shared" si="233"/>
        <v>220000000</v>
      </c>
      <c r="M2765" s="3">
        <f t="shared" si="234"/>
        <v>0</v>
      </c>
    </row>
    <row r="2766" spans="1:13" x14ac:dyDescent="0.35">
      <c r="A2766" s="1">
        <v>43282</v>
      </c>
      <c r="B2766" t="s">
        <v>3861</v>
      </c>
      <c r="C2766" t="s">
        <v>3859</v>
      </c>
      <c r="D2766" s="1">
        <v>43306</v>
      </c>
      <c r="E2766" s="1">
        <v>44402</v>
      </c>
      <c r="F2766">
        <f t="shared" si="230"/>
        <v>3.0027397260273974</v>
      </c>
      <c r="G2766">
        <f t="shared" si="231"/>
        <v>1</v>
      </c>
      <c r="H2766">
        <f t="shared" si="232"/>
        <v>0</v>
      </c>
      <c r="I2766" s="4">
        <v>150000</v>
      </c>
      <c r="J2766" s="4">
        <v>1000</v>
      </c>
      <c r="K2766" s="4">
        <f>+I2766*J2766</f>
        <v>150000000</v>
      </c>
      <c r="L2766" s="3">
        <f t="shared" si="233"/>
        <v>150000000</v>
      </c>
      <c r="M2766" s="3">
        <f t="shared" si="234"/>
        <v>0</v>
      </c>
    </row>
    <row r="2767" spans="1:13" x14ac:dyDescent="0.35">
      <c r="A2767" s="1">
        <v>40878</v>
      </c>
      <c r="B2767" t="s">
        <v>3862</v>
      </c>
      <c r="C2767" t="s">
        <v>2398</v>
      </c>
      <c r="D2767" s="1">
        <v>40887</v>
      </c>
      <c r="E2767" s="1">
        <v>44175</v>
      </c>
      <c r="F2767">
        <f t="shared" si="230"/>
        <v>9.0082191780821912</v>
      </c>
      <c r="G2767">
        <f t="shared" si="231"/>
        <v>0</v>
      </c>
      <c r="H2767">
        <f t="shared" si="232"/>
        <v>1</v>
      </c>
      <c r="I2767" s="4">
        <v>65000</v>
      </c>
      <c r="J2767" s="4">
        <v>10000</v>
      </c>
      <c r="K2767" s="4">
        <f>+I2767*J2767</f>
        <v>650000000</v>
      </c>
      <c r="L2767" s="3">
        <f t="shared" si="233"/>
        <v>0</v>
      </c>
      <c r="M2767" s="3">
        <f t="shared" si="234"/>
        <v>650000000</v>
      </c>
    </row>
    <row r="2768" spans="1:13" x14ac:dyDescent="0.35">
      <c r="A2768" s="1">
        <v>41122</v>
      </c>
      <c r="B2768" t="s">
        <v>3863</v>
      </c>
      <c r="C2768" t="s">
        <v>2398</v>
      </c>
      <c r="D2768" s="1">
        <v>41131</v>
      </c>
      <c r="E2768" s="1">
        <v>44418</v>
      </c>
      <c r="F2768">
        <f t="shared" si="230"/>
        <v>9.0054794520547947</v>
      </c>
      <c r="G2768">
        <f t="shared" si="231"/>
        <v>0</v>
      </c>
      <c r="H2768">
        <f t="shared" si="232"/>
        <v>1</v>
      </c>
      <c r="I2768" s="4">
        <v>80000</v>
      </c>
      <c r="J2768" s="4">
        <v>10000</v>
      </c>
      <c r="K2768" s="4">
        <f>+I2768*J2768</f>
        <v>800000000</v>
      </c>
      <c r="L2768" s="3">
        <f t="shared" si="233"/>
        <v>0</v>
      </c>
      <c r="M2768" s="3">
        <f t="shared" si="234"/>
        <v>800000000</v>
      </c>
    </row>
    <row r="2769" spans="1:13" x14ac:dyDescent="0.35">
      <c r="A2769" s="1">
        <v>43617</v>
      </c>
      <c r="B2769" t="s">
        <v>3864</v>
      </c>
      <c r="C2769" t="s">
        <v>2398</v>
      </c>
      <c r="D2769" s="1">
        <v>43636</v>
      </c>
      <c r="E2769" s="1">
        <v>46376</v>
      </c>
      <c r="F2769">
        <f t="shared" si="230"/>
        <v>7.506849315068493</v>
      </c>
      <c r="G2769">
        <f t="shared" si="231"/>
        <v>0</v>
      </c>
      <c r="H2769">
        <f t="shared" si="232"/>
        <v>1</v>
      </c>
      <c r="I2769" s="4">
        <v>2500000</v>
      </c>
      <c r="J2769" s="4">
        <v>1000</v>
      </c>
      <c r="K2769" s="4">
        <f>+I2769*J2769</f>
        <v>2500000000</v>
      </c>
      <c r="L2769" s="3">
        <f t="shared" si="233"/>
        <v>0</v>
      </c>
      <c r="M2769" s="3">
        <f t="shared" si="234"/>
        <v>2500000000</v>
      </c>
    </row>
    <row r="2770" spans="1:13" x14ac:dyDescent="0.35">
      <c r="A2770" s="1">
        <v>43983</v>
      </c>
      <c r="B2770" t="s">
        <v>3865</v>
      </c>
      <c r="C2770" t="s">
        <v>2398</v>
      </c>
      <c r="D2770" s="1">
        <v>43999</v>
      </c>
      <c r="E2770" s="1">
        <v>48080</v>
      </c>
      <c r="F2770">
        <f t="shared" si="230"/>
        <v>11.180821917808219</v>
      </c>
      <c r="G2770">
        <f t="shared" si="231"/>
        <v>0</v>
      </c>
      <c r="H2770">
        <f t="shared" si="232"/>
        <v>1</v>
      </c>
      <c r="I2770" s="4">
        <v>2500000</v>
      </c>
      <c r="J2770" s="4">
        <v>1000</v>
      </c>
      <c r="K2770" s="4">
        <f>+I2770*J2770</f>
        <v>2500000000</v>
      </c>
      <c r="L2770" s="3">
        <f t="shared" si="233"/>
        <v>0</v>
      </c>
      <c r="M2770" s="3">
        <f t="shared" si="234"/>
        <v>2500000000</v>
      </c>
    </row>
    <row r="2771" spans="1:13" x14ac:dyDescent="0.35">
      <c r="A2771" s="1">
        <v>43617</v>
      </c>
      <c r="B2771" t="s">
        <v>3866</v>
      </c>
      <c r="C2771" t="s">
        <v>2398</v>
      </c>
      <c r="D2771" s="1">
        <v>43636</v>
      </c>
      <c r="E2771" s="1">
        <v>47289</v>
      </c>
      <c r="F2771">
        <f t="shared" si="230"/>
        <v>10.008219178082191</v>
      </c>
      <c r="G2771">
        <f t="shared" si="231"/>
        <v>0</v>
      </c>
      <c r="H2771">
        <f t="shared" si="232"/>
        <v>1</v>
      </c>
      <c r="I2771" s="4">
        <v>1000000</v>
      </c>
      <c r="J2771" s="4">
        <v>1000</v>
      </c>
      <c r="K2771" s="4">
        <f>+I2771*J2771</f>
        <v>1000000000</v>
      </c>
      <c r="L2771" s="3">
        <f t="shared" si="233"/>
        <v>0</v>
      </c>
      <c r="M2771" s="3">
        <f t="shared" si="234"/>
        <v>1000000000</v>
      </c>
    </row>
    <row r="2772" spans="1:13" x14ac:dyDescent="0.35">
      <c r="A2772" s="1">
        <v>43983</v>
      </c>
      <c r="B2772" t="s">
        <v>3867</v>
      </c>
      <c r="C2772" t="s">
        <v>2398</v>
      </c>
      <c r="D2772" s="1">
        <v>43999</v>
      </c>
      <c r="E2772" s="1">
        <v>48080</v>
      </c>
      <c r="F2772">
        <f t="shared" si="230"/>
        <v>11.180821917808219</v>
      </c>
      <c r="G2772">
        <f t="shared" si="231"/>
        <v>0</v>
      </c>
      <c r="H2772">
        <f t="shared" si="232"/>
        <v>1</v>
      </c>
      <c r="I2772" s="4">
        <v>1500000</v>
      </c>
      <c r="J2772" s="4">
        <v>1000</v>
      </c>
      <c r="K2772" s="4">
        <f>+I2772*J2772</f>
        <v>1500000000</v>
      </c>
      <c r="L2772" s="3">
        <f t="shared" si="233"/>
        <v>0</v>
      </c>
      <c r="M2772" s="3">
        <f t="shared" si="234"/>
        <v>1500000000</v>
      </c>
    </row>
    <row r="2773" spans="1:13" x14ac:dyDescent="0.35">
      <c r="A2773" s="1">
        <v>42856</v>
      </c>
      <c r="B2773" t="s">
        <v>3868</v>
      </c>
      <c r="C2773" t="s">
        <v>3869</v>
      </c>
      <c r="D2773" s="1">
        <v>42872</v>
      </c>
      <c r="E2773" s="1">
        <v>43602</v>
      </c>
      <c r="F2773">
        <f t="shared" si="230"/>
        <v>2</v>
      </c>
      <c r="G2773">
        <f t="shared" si="231"/>
        <v>1</v>
      </c>
      <c r="H2773">
        <f t="shared" si="232"/>
        <v>0</v>
      </c>
      <c r="I2773" s="4">
        <v>18500</v>
      </c>
      <c r="J2773" s="4">
        <v>10000</v>
      </c>
      <c r="K2773" s="4">
        <f>+I2773*J2773</f>
        <v>185000000</v>
      </c>
      <c r="L2773" s="3">
        <f t="shared" si="233"/>
        <v>185000000</v>
      </c>
      <c r="M2773" s="3">
        <f t="shared" si="234"/>
        <v>0</v>
      </c>
    </row>
    <row r="2774" spans="1:13" x14ac:dyDescent="0.35">
      <c r="A2774" s="1">
        <v>40969</v>
      </c>
      <c r="B2774" t="s">
        <v>3870</v>
      </c>
      <c r="C2774" t="s">
        <v>3871</v>
      </c>
      <c r="D2774" s="1">
        <v>40973</v>
      </c>
      <c r="E2774" s="1">
        <v>41338</v>
      </c>
      <c r="F2774">
        <f t="shared" si="230"/>
        <v>1</v>
      </c>
      <c r="G2774">
        <f t="shared" si="231"/>
        <v>1</v>
      </c>
      <c r="H2774">
        <f t="shared" si="232"/>
        <v>0</v>
      </c>
      <c r="I2774" s="4">
        <v>80</v>
      </c>
      <c r="J2774" s="4">
        <v>1000000</v>
      </c>
      <c r="K2774" s="4">
        <f>+I2774*J2774</f>
        <v>80000000</v>
      </c>
      <c r="L2774" s="3">
        <f t="shared" si="233"/>
        <v>80000000</v>
      </c>
      <c r="M2774" s="3">
        <f t="shared" si="234"/>
        <v>0</v>
      </c>
    </row>
    <row r="2775" spans="1:13" x14ac:dyDescent="0.35">
      <c r="A2775" s="1">
        <v>41518</v>
      </c>
      <c r="B2775" t="s">
        <v>3872</v>
      </c>
      <c r="C2775" t="s">
        <v>3871</v>
      </c>
      <c r="D2775" s="1">
        <v>41540</v>
      </c>
      <c r="E2775" s="1">
        <v>42027</v>
      </c>
      <c r="F2775">
        <f t="shared" si="230"/>
        <v>1.3342465753424657</v>
      </c>
      <c r="G2775">
        <f t="shared" si="231"/>
        <v>1</v>
      </c>
      <c r="H2775">
        <f t="shared" si="232"/>
        <v>0</v>
      </c>
      <c r="I2775" s="4">
        <v>31777</v>
      </c>
      <c r="J2775" s="4">
        <v>1000</v>
      </c>
      <c r="K2775" s="4">
        <f>+I2775*J2775</f>
        <v>31777000</v>
      </c>
      <c r="L2775" s="3">
        <f t="shared" si="233"/>
        <v>31777000</v>
      </c>
      <c r="M2775" s="3">
        <f t="shared" si="234"/>
        <v>0</v>
      </c>
    </row>
    <row r="2776" spans="1:13" x14ac:dyDescent="0.35">
      <c r="A2776" s="1">
        <v>42248</v>
      </c>
      <c r="B2776" t="s">
        <v>3873</v>
      </c>
      <c r="C2776" t="s">
        <v>3874</v>
      </c>
      <c r="D2776" s="1">
        <v>42268</v>
      </c>
      <c r="E2776" s="1">
        <v>43424</v>
      </c>
      <c r="F2776">
        <f t="shared" si="230"/>
        <v>3.1671232876712327</v>
      </c>
      <c r="G2776">
        <f t="shared" si="231"/>
        <v>1</v>
      </c>
      <c r="H2776">
        <f t="shared" si="232"/>
        <v>0</v>
      </c>
      <c r="I2776" s="4">
        <v>304</v>
      </c>
      <c r="J2776" s="4">
        <v>100000</v>
      </c>
      <c r="K2776" s="4">
        <f>+I2776*J2776</f>
        <v>30400000</v>
      </c>
      <c r="L2776" s="3">
        <f t="shared" si="233"/>
        <v>30400000</v>
      </c>
      <c r="M2776" s="3">
        <f t="shared" si="234"/>
        <v>0</v>
      </c>
    </row>
    <row r="2777" spans="1:13" x14ac:dyDescent="0.35">
      <c r="A2777" s="1">
        <v>43374</v>
      </c>
      <c r="B2777" t="s">
        <v>3875</v>
      </c>
      <c r="C2777" t="s">
        <v>3876</v>
      </c>
      <c r="D2777" s="1">
        <v>43396</v>
      </c>
      <c r="E2777" s="1">
        <v>43731</v>
      </c>
      <c r="F2777">
        <f t="shared" si="230"/>
        <v>0.9178082191780822</v>
      </c>
      <c r="G2777">
        <f t="shared" si="231"/>
        <v>1</v>
      </c>
      <c r="H2777">
        <f t="shared" si="232"/>
        <v>0</v>
      </c>
      <c r="I2777" s="4">
        <v>120000</v>
      </c>
      <c r="J2777" s="4">
        <v>1000</v>
      </c>
      <c r="K2777" s="4">
        <f>+I2777*J2777</f>
        <v>120000000</v>
      </c>
      <c r="L2777" s="3">
        <f t="shared" si="233"/>
        <v>120000000</v>
      </c>
      <c r="M2777" s="3">
        <f t="shared" si="234"/>
        <v>0</v>
      </c>
    </row>
    <row r="2778" spans="1:13" x14ac:dyDescent="0.35">
      <c r="A2778" s="1">
        <v>43647</v>
      </c>
      <c r="B2778" t="s">
        <v>3877</v>
      </c>
      <c r="C2778" t="s">
        <v>3878</v>
      </c>
      <c r="D2778" s="1">
        <v>43675</v>
      </c>
      <c r="E2778" s="1">
        <v>44469</v>
      </c>
      <c r="F2778">
        <f t="shared" si="230"/>
        <v>2.1753424657534248</v>
      </c>
      <c r="G2778">
        <f t="shared" si="231"/>
        <v>1</v>
      </c>
      <c r="H2778">
        <f t="shared" si="232"/>
        <v>0</v>
      </c>
      <c r="I2778" s="4">
        <v>162739875</v>
      </c>
      <c r="J2778" s="4">
        <v>1</v>
      </c>
      <c r="K2778" s="4">
        <f>+I2778*J2778</f>
        <v>162739875</v>
      </c>
      <c r="L2778" s="3">
        <f t="shared" si="233"/>
        <v>162739875</v>
      </c>
      <c r="M2778" s="3">
        <f t="shared" si="234"/>
        <v>0</v>
      </c>
    </row>
    <row r="2779" spans="1:13" x14ac:dyDescent="0.35">
      <c r="A2779" s="1">
        <v>43647</v>
      </c>
      <c r="B2779" t="s">
        <v>3879</v>
      </c>
      <c r="C2779" t="s">
        <v>3878</v>
      </c>
      <c r="D2779" s="1">
        <v>43675</v>
      </c>
      <c r="E2779" s="1">
        <v>44469</v>
      </c>
      <c r="F2779">
        <f t="shared" si="230"/>
        <v>2.1753424657534248</v>
      </c>
      <c r="G2779">
        <f t="shared" si="231"/>
        <v>1</v>
      </c>
      <c r="H2779">
        <f t="shared" si="232"/>
        <v>0</v>
      </c>
      <c r="I2779" s="4">
        <v>32547975</v>
      </c>
      <c r="J2779" s="4">
        <v>1</v>
      </c>
      <c r="K2779" s="4">
        <f>+I2779*J2779</f>
        <v>32547975</v>
      </c>
      <c r="L2779" s="3">
        <f t="shared" si="233"/>
        <v>32547975</v>
      </c>
      <c r="M2779" s="3">
        <f t="shared" si="234"/>
        <v>0</v>
      </c>
    </row>
    <row r="2780" spans="1:13" x14ac:dyDescent="0.35">
      <c r="A2780" s="1">
        <v>43556</v>
      </c>
      <c r="B2780" t="s">
        <v>3880</v>
      </c>
      <c r="C2780" t="s">
        <v>3881</v>
      </c>
      <c r="D2780" s="1">
        <v>43573</v>
      </c>
      <c r="E2780" s="1">
        <v>45400</v>
      </c>
      <c r="F2780">
        <f t="shared" si="230"/>
        <v>5.0054794520547947</v>
      </c>
      <c r="G2780">
        <f t="shared" si="231"/>
        <v>0</v>
      </c>
      <c r="H2780">
        <f t="shared" si="232"/>
        <v>1</v>
      </c>
      <c r="I2780" s="4">
        <v>260000</v>
      </c>
      <c r="J2780" s="4">
        <v>1000</v>
      </c>
      <c r="K2780" s="4">
        <f>+I2780*J2780</f>
        <v>260000000</v>
      </c>
      <c r="L2780" s="3">
        <f t="shared" si="233"/>
        <v>0</v>
      </c>
      <c r="M2780" s="3">
        <f t="shared" si="234"/>
        <v>260000000</v>
      </c>
    </row>
    <row r="2781" spans="1:13" x14ac:dyDescent="0.35">
      <c r="A2781" s="1">
        <v>43800</v>
      </c>
      <c r="B2781" t="s">
        <v>3882</v>
      </c>
      <c r="C2781" t="s">
        <v>3881</v>
      </c>
      <c r="D2781" s="1">
        <v>43812</v>
      </c>
      <c r="E2781" s="1">
        <v>47503</v>
      </c>
      <c r="F2781">
        <f t="shared" si="230"/>
        <v>10.112328767123287</v>
      </c>
      <c r="G2781">
        <f t="shared" si="231"/>
        <v>0</v>
      </c>
      <c r="H2781">
        <f t="shared" si="232"/>
        <v>1</v>
      </c>
      <c r="I2781" s="4">
        <v>45000</v>
      </c>
      <c r="J2781" s="4">
        <v>10000</v>
      </c>
      <c r="K2781" s="4">
        <f>+I2781*J2781</f>
        <v>450000000</v>
      </c>
      <c r="L2781" s="3">
        <f t="shared" si="233"/>
        <v>0</v>
      </c>
      <c r="M2781" s="3">
        <f t="shared" si="234"/>
        <v>450000000</v>
      </c>
    </row>
    <row r="2782" spans="1:13" x14ac:dyDescent="0.35">
      <c r="A2782" s="1">
        <v>43586</v>
      </c>
      <c r="B2782" t="s">
        <v>3883</v>
      </c>
      <c r="C2782" t="s">
        <v>3884</v>
      </c>
      <c r="D2782" s="1">
        <v>43595</v>
      </c>
      <c r="E2782" s="1">
        <v>44661</v>
      </c>
      <c r="F2782">
        <f t="shared" si="230"/>
        <v>2.9205479452054797</v>
      </c>
      <c r="G2782">
        <f t="shared" si="231"/>
        <v>1</v>
      </c>
      <c r="H2782">
        <f t="shared" si="232"/>
        <v>0</v>
      </c>
      <c r="I2782" s="4">
        <v>110000</v>
      </c>
      <c r="J2782" s="4">
        <v>1000</v>
      </c>
      <c r="K2782" s="4">
        <f>+I2782*J2782</f>
        <v>110000000</v>
      </c>
      <c r="L2782" s="3">
        <f t="shared" si="233"/>
        <v>110000000</v>
      </c>
      <c r="M2782" s="3">
        <f t="shared" si="234"/>
        <v>0</v>
      </c>
    </row>
    <row r="2783" spans="1:13" x14ac:dyDescent="0.35">
      <c r="A2783" s="1">
        <v>43831</v>
      </c>
      <c r="B2783" t="s">
        <v>3885</v>
      </c>
      <c r="C2783" t="s">
        <v>3886</v>
      </c>
      <c r="D2783" s="1">
        <v>43845</v>
      </c>
      <c r="E2783" s="1">
        <v>46218</v>
      </c>
      <c r="F2783">
        <f t="shared" si="230"/>
        <v>6.5013698630136982</v>
      </c>
      <c r="G2783">
        <f t="shared" si="231"/>
        <v>0</v>
      </c>
      <c r="H2783">
        <f t="shared" si="232"/>
        <v>1</v>
      </c>
      <c r="I2783" s="4">
        <v>150000</v>
      </c>
      <c r="J2783" s="4">
        <v>1000</v>
      </c>
      <c r="K2783" s="4">
        <f>+I2783*J2783</f>
        <v>150000000</v>
      </c>
      <c r="L2783" s="3">
        <f t="shared" si="233"/>
        <v>0</v>
      </c>
      <c r="M2783" s="3">
        <f t="shared" si="234"/>
        <v>150000000</v>
      </c>
    </row>
    <row r="2784" spans="1:13" x14ac:dyDescent="0.35">
      <c r="A2784" s="1">
        <v>44287</v>
      </c>
      <c r="B2784" t="s">
        <v>3887</v>
      </c>
      <c r="C2784" t="s">
        <v>3888</v>
      </c>
      <c r="D2784" s="1">
        <v>44308</v>
      </c>
      <c r="E2784" s="1">
        <v>46101</v>
      </c>
      <c r="F2784">
        <f t="shared" si="230"/>
        <v>4.912328767123288</v>
      </c>
      <c r="G2784">
        <f t="shared" si="231"/>
        <v>1</v>
      </c>
      <c r="H2784">
        <f t="shared" si="232"/>
        <v>0</v>
      </c>
      <c r="I2784" s="4">
        <v>140000</v>
      </c>
      <c r="J2784" s="4">
        <v>1000</v>
      </c>
      <c r="K2784" s="4">
        <f>+I2784*J2784</f>
        <v>140000000</v>
      </c>
      <c r="L2784" s="3">
        <f t="shared" si="233"/>
        <v>140000000</v>
      </c>
      <c r="M2784" s="3">
        <f t="shared" si="234"/>
        <v>0</v>
      </c>
    </row>
    <row r="2785" spans="1:13" x14ac:dyDescent="0.35">
      <c r="A2785" s="1">
        <v>43160</v>
      </c>
      <c r="B2785" t="s">
        <v>3889</v>
      </c>
      <c r="C2785" t="s">
        <v>3890</v>
      </c>
      <c r="D2785" s="1">
        <v>43169</v>
      </c>
      <c r="E2785" s="1">
        <v>43534</v>
      </c>
      <c r="F2785">
        <f t="shared" si="230"/>
        <v>1</v>
      </c>
      <c r="G2785">
        <f t="shared" si="231"/>
        <v>1</v>
      </c>
      <c r="H2785">
        <f t="shared" si="232"/>
        <v>0</v>
      </c>
      <c r="I2785" s="4">
        <v>40000</v>
      </c>
      <c r="J2785" s="4">
        <v>1000</v>
      </c>
      <c r="K2785" s="4">
        <f>+I2785*J2785</f>
        <v>40000000</v>
      </c>
      <c r="L2785" s="3">
        <f t="shared" si="233"/>
        <v>40000000</v>
      </c>
      <c r="M2785" s="3">
        <f t="shared" si="234"/>
        <v>0</v>
      </c>
    </row>
    <row r="2786" spans="1:13" x14ac:dyDescent="0.35">
      <c r="A2786" s="1">
        <v>42430</v>
      </c>
      <c r="B2786" t="s">
        <v>3891</v>
      </c>
      <c r="C2786" t="s">
        <v>3892</v>
      </c>
      <c r="D2786" s="1">
        <v>42447</v>
      </c>
      <c r="E2786" s="1">
        <v>43908</v>
      </c>
      <c r="F2786">
        <f t="shared" si="230"/>
        <v>4.0027397260273974</v>
      </c>
      <c r="G2786">
        <f t="shared" si="231"/>
        <v>1</v>
      </c>
      <c r="H2786">
        <f t="shared" si="232"/>
        <v>0</v>
      </c>
      <c r="I2786" s="4">
        <v>40000</v>
      </c>
      <c r="J2786" s="4">
        <v>10000</v>
      </c>
      <c r="K2786" s="4">
        <f>+I2786*J2786</f>
        <v>400000000</v>
      </c>
      <c r="L2786" s="3">
        <f t="shared" si="233"/>
        <v>400000000</v>
      </c>
      <c r="M2786" s="3">
        <f t="shared" si="234"/>
        <v>0</v>
      </c>
    </row>
    <row r="2787" spans="1:13" x14ac:dyDescent="0.35">
      <c r="A2787" s="1">
        <v>41974</v>
      </c>
      <c r="B2787" t="s">
        <v>3893</v>
      </c>
      <c r="C2787" t="s">
        <v>3894</v>
      </c>
      <c r="D2787" s="1">
        <v>41988</v>
      </c>
      <c r="E2787" s="1">
        <v>45808</v>
      </c>
      <c r="F2787">
        <f t="shared" si="230"/>
        <v>10.465753424657533</v>
      </c>
      <c r="G2787">
        <f t="shared" si="231"/>
        <v>0</v>
      </c>
      <c r="H2787">
        <f t="shared" si="232"/>
        <v>1</v>
      </c>
      <c r="I2787" s="4">
        <v>563</v>
      </c>
      <c r="J2787" s="4">
        <v>1000000</v>
      </c>
      <c r="K2787" s="4">
        <f>+I2787*J2787</f>
        <v>563000000</v>
      </c>
      <c r="L2787" s="3">
        <f t="shared" si="233"/>
        <v>0</v>
      </c>
      <c r="M2787" s="3">
        <f t="shared" si="234"/>
        <v>563000000</v>
      </c>
    </row>
    <row r="2788" spans="1:13" x14ac:dyDescent="0.35">
      <c r="A2788" s="1">
        <v>41548</v>
      </c>
      <c r="B2788" t="s">
        <v>3895</v>
      </c>
      <c r="C2788" t="s">
        <v>3896</v>
      </c>
      <c r="D2788" s="1">
        <v>41562</v>
      </c>
      <c r="E2788" s="1">
        <v>43388</v>
      </c>
      <c r="F2788">
        <f t="shared" si="230"/>
        <v>5.0027397260273974</v>
      </c>
      <c r="G2788">
        <f t="shared" si="231"/>
        <v>0</v>
      </c>
      <c r="H2788">
        <f t="shared" si="232"/>
        <v>1</v>
      </c>
      <c r="I2788" s="4">
        <v>105975</v>
      </c>
      <c r="J2788" s="4">
        <v>1000</v>
      </c>
      <c r="K2788" s="4">
        <f>+I2788*J2788</f>
        <v>105975000</v>
      </c>
      <c r="L2788" s="3">
        <f t="shared" si="233"/>
        <v>0</v>
      </c>
      <c r="M2788" s="3">
        <f t="shared" si="234"/>
        <v>105975000</v>
      </c>
    </row>
    <row r="2789" spans="1:13" x14ac:dyDescent="0.35">
      <c r="A2789" s="1">
        <v>41548</v>
      </c>
      <c r="B2789" t="s">
        <v>3897</v>
      </c>
      <c r="C2789" t="s">
        <v>3896</v>
      </c>
      <c r="D2789" s="1">
        <v>41562</v>
      </c>
      <c r="E2789" s="1">
        <v>43388</v>
      </c>
      <c r="F2789">
        <f t="shared" si="230"/>
        <v>5.0027397260273974</v>
      </c>
      <c r="G2789">
        <f t="shared" si="231"/>
        <v>0</v>
      </c>
      <c r="H2789">
        <f t="shared" si="232"/>
        <v>1</v>
      </c>
      <c r="I2789" s="4">
        <v>340000</v>
      </c>
      <c r="J2789" s="4">
        <v>1000</v>
      </c>
      <c r="K2789" s="4">
        <f>+I2789*J2789</f>
        <v>340000000</v>
      </c>
      <c r="L2789" s="3">
        <f t="shared" si="233"/>
        <v>0</v>
      </c>
      <c r="M2789" s="3">
        <f t="shared" si="234"/>
        <v>340000000</v>
      </c>
    </row>
    <row r="2790" spans="1:13" x14ac:dyDescent="0.35">
      <c r="A2790" s="1">
        <v>41275</v>
      </c>
      <c r="B2790" t="s">
        <v>3898</v>
      </c>
      <c r="C2790" t="s">
        <v>3899</v>
      </c>
      <c r="D2790" s="1">
        <v>41289</v>
      </c>
      <c r="E2790" s="1">
        <v>43115</v>
      </c>
      <c r="F2790">
        <f t="shared" si="230"/>
        <v>5.0027397260273974</v>
      </c>
      <c r="G2790">
        <f t="shared" si="231"/>
        <v>0</v>
      </c>
      <c r="H2790">
        <f t="shared" si="232"/>
        <v>1</v>
      </c>
      <c r="I2790" s="4">
        <v>9500</v>
      </c>
      <c r="J2790" s="4">
        <v>10000</v>
      </c>
      <c r="K2790" s="4">
        <f>+I2790*J2790</f>
        <v>95000000</v>
      </c>
      <c r="L2790" s="3">
        <f t="shared" si="233"/>
        <v>0</v>
      </c>
      <c r="M2790" s="3">
        <f t="shared" si="234"/>
        <v>95000000</v>
      </c>
    </row>
    <row r="2791" spans="1:13" x14ac:dyDescent="0.35">
      <c r="A2791" s="1">
        <v>42887</v>
      </c>
      <c r="B2791" t="s">
        <v>3900</v>
      </c>
      <c r="C2791" t="s">
        <v>3899</v>
      </c>
      <c r="D2791" s="1">
        <v>42916</v>
      </c>
      <c r="E2791" s="1">
        <v>44012</v>
      </c>
      <c r="F2791">
        <f t="shared" si="230"/>
        <v>3.0027397260273974</v>
      </c>
      <c r="G2791">
        <f t="shared" si="231"/>
        <v>1</v>
      </c>
      <c r="H2791">
        <f t="shared" si="232"/>
        <v>0</v>
      </c>
      <c r="I2791" s="4">
        <v>100000</v>
      </c>
      <c r="J2791" s="4">
        <v>1000</v>
      </c>
      <c r="K2791" s="4">
        <f>+I2791*J2791</f>
        <v>100000000</v>
      </c>
      <c r="L2791" s="3">
        <f t="shared" si="233"/>
        <v>100000000</v>
      </c>
      <c r="M2791" s="3">
        <f t="shared" si="234"/>
        <v>0</v>
      </c>
    </row>
    <row r="2792" spans="1:13" x14ac:dyDescent="0.35">
      <c r="A2792" s="1">
        <v>41609</v>
      </c>
      <c r="B2792" t="s">
        <v>3901</v>
      </c>
      <c r="C2792" t="s">
        <v>3902</v>
      </c>
      <c r="D2792" s="1">
        <v>41624</v>
      </c>
      <c r="E2792" s="1">
        <v>43524</v>
      </c>
      <c r="F2792">
        <f t="shared" si="230"/>
        <v>5.2054794520547949</v>
      </c>
      <c r="G2792">
        <f t="shared" si="231"/>
        <v>0</v>
      </c>
      <c r="H2792">
        <f t="shared" si="232"/>
        <v>1</v>
      </c>
      <c r="I2792" s="4">
        <v>70</v>
      </c>
      <c r="J2792" s="4">
        <v>1000000</v>
      </c>
      <c r="K2792" s="4">
        <f>+I2792*J2792</f>
        <v>70000000</v>
      </c>
      <c r="L2792" s="3">
        <f t="shared" si="233"/>
        <v>0</v>
      </c>
      <c r="M2792" s="3">
        <f t="shared" si="234"/>
        <v>70000000</v>
      </c>
    </row>
    <row r="2793" spans="1:13" x14ac:dyDescent="0.35">
      <c r="A2793" s="1">
        <v>41244</v>
      </c>
      <c r="B2793" t="s">
        <v>3903</v>
      </c>
      <c r="C2793" t="s">
        <v>3904</v>
      </c>
      <c r="D2793" s="1">
        <v>41245</v>
      </c>
      <c r="E2793" s="1">
        <v>41975</v>
      </c>
      <c r="F2793">
        <f t="shared" si="230"/>
        <v>2</v>
      </c>
      <c r="G2793">
        <f t="shared" si="231"/>
        <v>1</v>
      </c>
      <c r="H2793">
        <f t="shared" si="232"/>
        <v>0</v>
      </c>
      <c r="I2793" s="4">
        <v>18320</v>
      </c>
      <c r="J2793" s="4">
        <v>1000</v>
      </c>
      <c r="K2793" s="4">
        <f>+I2793*J2793</f>
        <v>18320000</v>
      </c>
      <c r="L2793" s="3">
        <f t="shared" si="233"/>
        <v>18320000</v>
      </c>
      <c r="M2793" s="3">
        <f t="shared" si="234"/>
        <v>0</v>
      </c>
    </row>
    <row r="2794" spans="1:13" x14ac:dyDescent="0.35">
      <c r="A2794" s="1">
        <v>41426</v>
      </c>
      <c r="B2794" t="s">
        <v>3905</v>
      </c>
      <c r="C2794" t="s">
        <v>3906</v>
      </c>
      <c r="D2794" s="1">
        <v>41442</v>
      </c>
      <c r="E2794" s="1">
        <v>43268</v>
      </c>
      <c r="F2794">
        <f t="shared" si="230"/>
        <v>5.0027397260273974</v>
      </c>
      <c r="G2794">
        <f t="shared" si="231"/>
        <v>0</v>
      </c>
      <c r="H2794">
        <f t="shared" si="232"/>
        <v>1</v>
      </c>
      <c r="I2794" s="4">
        <v>200</v>
      </c>
      <c r="J2794" s="4">
        <v>1000000</v>
      </c>
      <c r="K2794" s="4">
        <f>+I2794*J2794</f>
        <v>200000000</v>
      </c>
      <c r="L2794" s="3">
        <f t="shared" si="233"/>
        <v>0</v>
      </c>
      <c r="M2794" s="3">
        <f t="shared" si="234"/>
        <v>200000000</v>
      </c>
    </row>
    <row r="2795" spans="1:13" x14ac:dyDescent="0.35">
      <c r="A2795" s="1">
        <v>41791</v>
      </c>
      <c r="B2795" t="s">
        <v>3907</v>
      </c>
      <c r="C2795" t="s">
        <v>3908</v>
      </c>
      <c r="D2795" s="1">
        <v>41805</v>
      </c>
      <c r="E2795" s="1">
        <v>43814</v>
      </c>
      <c r="F2795">
        <f t="shared" si="230"/>
        <v>5.5041095890410956</v>
      </c>
      <c r="G2795">
        <f t="shared" si="231"/>
        <v>0</v>
      </c>
      <c r="H2795">
        <f t="shared" si="232"/>
        <v>1</v>
      </c>
      <c r="I2795" s="4">
        <v>13500</v>
      </c>
      <c r="J2795" s="4">
        <v>10000</v>
      </c>
      <c r="K2795" s="4">
        <f>+I2795*J2795</f>
        <v>135000000</v>
      </c>
      <c r="L2795" s="3">
        <f t="shared" si="233"/>
        <v>0</v>
      </c>
      <c r="M2795" s="3">
        <f t="shared" si="234"/>
        <v>135000000</v>
      </c>
    </row>
    <row r="2796" spans="1:13" x14ac:dyDescent="0.35">
      <c r="A2796" s="1">
        <v>40695</v>
      </c>
      <c r="B2796" t="s">
        <v>3909</v>
      </c>
      <c r="C2796" t="s">
        <v>3910</v>
      </c>
      <c r="D2796" s="1">
        <v>40709</v>
      </c>
      <c r="E2796" s="1">
        <v>42536</v>
      </c>
      <c r="F2796">
        <f t="shared" si="230"/>
        <v>5.0054794520547947</v>
      </c>
      <c r="G2796">
        <f t="shared" si="231"/>
        <v>0</v>
      </c>
      <c r="H2796">
        <f t="shared" si="232"/>
        <v>1</v>
      </c>
      <c r="I2796" s="4">
        <v>60</v>
      </c>
      <c r="J2796" s="4">
        <v>1000000</v>
      </c>
      <c r="K2796" s="4">
        <f>+I2796*J2796</f>
        <v>60000000</v>
      </c>
      <c r="L2796" s="3">
        <f t="shared" si="233"/>
        <v>0</v>
      </c>
      <c r="M2796" s="3">
        <f t="shared" si="234"/>
        <v>60000000</v>
      </c>
    </row>
    <row r="2797" spans="1:13" x14ac:dyDescent="0.35">
      <c r="A2797" s="1">
        <v>41365</v>
      </c>
      <c r="B2797" t="s">
        <v>3911</v>
      </c>
      <c r="C2797" t="s">
        <v>3910</v>
      </c>
      <c r="D2797" s="1">
        <v>41369</v>
      </c>
      <c r="E2797" s="1">
        <v>42719</v>
      </c>
      <c r="F2797">
        <f t="shared" si="230"/>
        <v>3.6986301369863015</v>
      </c>
      <c r="G2797">
        <f t="shared" si="231"/>
        <v>1</v>
      </c>
      <c r="H2797">
        <f t="shared" si="232"/>
        <v>0</v>
      </c>
      <c r="I2797" s="4">
        <v>60</v>
      </c>
      <c r="J2797" s="4">
        <v>1000000</v>
      </c>
      <c r="K2797" s="4">
        <f>+I2797*J2797</f>
        <v>60000000</v>
      </c>
      <c r="L2797" s="3">
        <f t="shared" si="233"/>
        <v>60000000</v>
      </c>
      <c r="M2797" s="3">
        <f t="shared" si="234"/>
        <v>0</v>
      </c>
    </row>
    <row r="2798" spans="1:13" x14ac:dyDescent="0.35">
      <c r="A2798" s="1">
        <v>41699</v>
      </c>
      <c r="B2798" t="s">
        <v>3912</v>
      </c>
      <c r="C2798" t="s">
        <v>3913</v>
      </c>
      <c r="D2798" s="1">
        <v>41715</v>
      </c>
      <c r="E2798" s="1">
        <v>43816</v>
      </c>
      <c r="F2798">
        <f t="shared" si="230"/>
        <v>5.7561643835616438</v>
      </c>
      <c r="G2798">
        <f t="shared" si="231"/>
        <v>0</v>
      </c>
      <c r="H2798">
        <f t="shared" si="232"/>
        <v>1</v>
      </c>
      <c r="I2798" s="4">
        <v>7000</v>
      </c>
      <c r="J2798" s="4">
        <v>10000</v>
      </c>
      <c r="K2798" s="4">
        <f>+I2798*J2798</f>
        <v>70000000</v>
      </c>
      <c r="L2798" s="3">
        <f t="shared" si="233"/>
        <v>0</v>
      </c>
      <c r="M2798" s="3">
        <f t="shared" si="234"/>
        <v>70000000</v>
      </c>
    </row>
    <row r="2799" spans="1:13" x14ac:dyDescent="0.35">
      <c r="A2799" s="1">
        <v>41487</v>
      </c>
      <c r="B2799" t="s">
        <v>3914</v>
      </c>
      <c r="C2799" t="s">
        <v>2725</v>
      </c>
      <c r="D2799" s="1">
        <v>41501</v>
      </c>
      <c r="E2799" s="1">
        <v>43327</v>
      </c>
      <c r="F2799">
        <f t="shared" si="230"/>
        <v>5.0027397260273974</v>
      </c>
      <c r="G2799">
        <f t="shared" si="231"/>
        <v>0</v>
      </c>
      <c r="H2799">
        <f t="shared" si="232"/>
        <v>1</v>
      </c>
      <c r="I2799" s="4">
        <v>7000</v>
      </c>
      <c r="J2799" s="4">
        <v>10000</v>
      </c>
      <c r="K2799" s="4">
        <f>+I2799*J2799</f>
        <v>70000000</v>
      </c>
      <c r="L2799" s="3">
        <f t="shared" si="233"/>
        <v>0</v>
      </c>
      <c r="M2799" s="3">
        <f t="shared" si="234"/>
        <v>70000000</v>
      </c>
    </row>
    <row r="2800" spans="1:13" x14ac:dyDescent="0.35">
      <c r="A2800" s="1">
        <v>42887</v>
      </c>
      <c r="B2800" t="s">
        <v>3915</v>
      </c>
      <c r="C2800" t="s">
        <v>2725</v>
      </c>
      <c r="D2800" s="1">
        <v>42908</v>
      </c>
      <c r="E2800" s="1">
        <v>44734</v>
      </c>
      <c r="F2800">
        <f t="shared" si="230"/>
        <v>5.0027397260273974</v>
      </c>
      <c r="G2800">
        <f t="shared" si="231"/>
        <v>0</v>
      </c>
      <c r="H2800">
        <f t="shared" si="232"/>
        <v>1</v>
      </c>
      <c r="I2800" s="4">
        <v>300000000</v>
      </c>
      <c r="J2800" s="4">
        <v>1</v>
      </c>
      <c r="K2800" s="4">
        <f>+I2800*J2800</f>
        <v>300000000</v>
      </c>
      <c r="L2800" s="3">
        <f t="shared" si="233"/>
        <v>0</v>
      </c>
      <c r="M2800" s="3">
        <f t="shared" si="234"/>
        <v>300000000</v>
      </c>
    </row>
    <row r="2801" spans="1:13" x14ac:dyDescent="0.35">
      <c r="A2801" s="1">
        <v>43586</v>
      </c>
      <c r="B2801" t="s">
        <v>3916</v>
      </c>
      <c r="C2801" t="s">
        <v>92</v>
      </c>
      <c r="D2801" s="1">
        <v>43613</v>
      </c>
      <c r="E2801" s="1">
        <v>45440</v>
      </c>
      <c r="F2801">
        <f t="shared" si="230"/>
        <v>5.0054794520547947</v>
      </c>
      <c r="G2801">
        <f t="shared" si="231"/>
        <v>0</v>
      </c>
      <c r="H2801">
        <f t="shared" si="232"/>
        <v>1</v>
      </c>
      <c r="I2801" s="4">
        <v>740000</v>
      </c>
      <c r="J2801" s="4">
        <v>1000</v>
      </c>
      <c r="K2801" s="4">
        <f>+I2801*J2801</f>
        <v>740000000</v>
      </c>
      <c r="L2801" s="3">
        <f t="shared" si="233"/>
        <v>0</v>
      </c>
      <c r="M2801" s="3">
        <f t="shared" si="234"/>
        <v>740000000</v>
      </c>
    </row>
    <row r="2802" spans="1:13" x14ac:dyDescent="0.35">
      <c r="A2802" s="1">
        <v>40695</v>
      </c>
      <c r="B2802" t="s">
        <v>3917</v>
      </c>
      <c r="C2802" t="s">
        <v>92</v>
      </c>
      <c r="D2802" s="1">
        <v>40695</v>
      </c>
      <c r="E2802" s="1">
        <v>42522</v>
      </c>
      <c r="F2802">
        <f t="shared" si="230"/>
        <v>5.0054794520547947</v>
      </c>
      <c r="G2802">
        <f t="shared" si="231"/>
        <v>0</v>
      </c>
      <c r="H2802">
        <f t="shared" si="232"/>
        <v>1</v>
      </c>
      <c r="I2802" s="4">
        <v>700</v>
      </c>
      <c r="J2802" s="4">
        <v>100000</v>
      </c>
      <c r="K2802" s="4">
        <f>+I2802*J2802</f>
        <v>70000000</v>
      </c>
      <c r="L2802" s="3">
        <f t="shared" si="233"/>
        <v>0</v>
      </c>
      <c r="M2802" s="3">
        <f t="shared" si="234"/>
        <v>70000000</v>
      </c>
    </row>
    <row r="2803" spans="1:13" x14ac:dyDescent="0.35">
      <c r="A2803" s="1">
        <v>41091</v>
      </c>
      <c r="B2803" t="s">
        <v>3918</v>
      </c>
      <c r="C2803" t="s">
        <v>92</v>
      </c>
      <c r="D2803" s="1">
        <v>41093</v>
      </c>
      <c r="E2803" s="1">
        <v>43649</v>
      </c>
      <c r="F2803">
        <f t="shared" si="230"/>
        <v>7.0027397260273974</v>
      </c>
      <c r="G2803">
        <f t="shared" si="231"/>
        <v>0</v>
      </c>
      <c r="H2803">
        <f t="shared" si="232"/>
        <v>1</v>
      </c>
      <c r="I2803" s="4">
        <v>500</v>
      </c>
      <c r="J2803" s="4">
        <v>1000000</v>
      </c>
      <c r="K2803" s="4">
        <f>+I2803*J2803</f>
        <v>500000000</v>
      </c>
      <c r="L2803" s="3">
        <f t="shared" si="233"/>
        <v>0</v>
      </c>
      <c r="M2803" s="3">
        <f t="shared" si="234"/>
        <v>500000000</v>
      </c>
    </row>
    <row r="2804" spans="1:13" x14ac:dyDescent="0.35">
      <c r="A2804" s="1">
        <v>41306</v>
      </c>
      <c r="B2804" t="s">
        <v>3919</v>
      </c>
      <c r="C2804" t="s">
        <v>92</v>
      </c>
      <c r="D2804" s="1">
        <v>41310</v>
      </c>
      <c r="E2804" s="1">
        <v>44232</v>
      </c>
      <c r="F2804">
        <f t="shared" si="230"/>
        <v>8.0054794520547947</v>
      </c>
      <c r="G2804">
        <f t="shared" si="231"/>
        <v>0</v>
      </c>
      <c r="H2804">
        <f t="shared" si="232"/>
        <v>1</v>
      </c>
      <c r="I2804" s="4">
        <v>17000</v>
      </c>
      <c r="J2804" s="4">
        <v>10000</v>
      </c>
      <c r="K2804" s="4">
        <f>+I2804*J2804</f>
        <v>170000000</v>
      </c>
      <c r="L2804" s="3">
        <f t="shared" si="233"/>
        <v>0</v>
      </c>
      <c r="M2804" s="3">
        <f t="shared" si="234"/>
        <v>170000000</v>
      </c>
    </row>
    <row r="2805" spans="1:13" x14ac:dyDescent="0.35">
      <c r="A2805" s="1">
        <v>43101</v>
      </c>
      <c r="B2805" t="s">
        <v>3920</v>
      </c>
      <c r="C2805" t="s">
        <v>92</v>
      </c>
      <c r="D2805" s="1">
        <v>43109</v>
      </c>
      <c r="E2805" s="1">
        <v>44205</v>
      </c>
      <c r="F2805">
        <f t="shared" si="230"/>
        <v>3.0027397260273974</v>
      </c>
      <c r="G2805">
        <f t="shared" si="231"/>
        <v>1</v>
      </c>
      <c r="H2805">
        <f t="shared" si="232"/>
        <v>0</v>
      </c>
      <c r="I2805" s="4">
        <v>220000</v>
      </c>
      <c r="J2805" s="4">
        <v>1000</v>
      </c>
      <c r="K2805" s="4">
        <f>+I2805*J2805</f>
        <v>220000000</v>
      </c>
      <c r="L2805" s="3">
        <f t="shared" si="233"/>
        <v>220000000</v>
      </c>
      <c r="M2805" s="3">
        <f t="shared" si="234"/>
        <v>0</v>
      </c>
    </row>
    <row r="2806" spans="1:13" x14ac:dyDescent="0.35">
      <c r="A2806" s="1">
        <v>42767</v>
      </c>
      <c r="B2806" t="s">
        <v>3921</v>
      </c>
      <c r="C2806" t="s">
        <v>92</v>
      </c>
      <c r="D2806" s="1">
        <v>42781</v>
      </c>
      <c r="E2806" s="1">
        <v>44607</v>
      </c>
      <c r="F2806">
        <f t="shared" si="230"/>
        <v>5.0027397260273974</v>
      </c>
      <c r="G2806">
        <f t="shared" si="231"/>
        <v>0</v>
      </c>
      <c r="H2806">
        <f t="shared" si="232"/>
        <v>1</v>
      </c>
      <c r="I2806" s="4">
        <v>250000</v>
      </c>
      <c r="J2806" s="4">
        <v>1000</v>
      </c>
      <c r="K2806" s="4">
        <f>+I2806*J2806</f>
        <v>250000000</v>
      </c>
      <c r="L2806" s="3">
        <f t="shared" si="233"/>
        <v>0</v>
      </c>
      <c r="M2806" s="3">
        <f t="shared" si="234"/>
        <v>250000000</v>
      </c>
    </row>
    <row r="2807" spans="1:13" x14ac:dyDescent="0.35">
      <c r="A2807" s="1">
        <v>44440</v>
      </c>
      <c r="B2807" t="s">
        <v>3922</v>
      </c>
      <c r="C2807" t="s">
        <v>92</v>
      </c>
      <c r="D2807" s="1">
        <v>44466</v>
      </c>
      <c r="E2807" s="1">
        <v>47023</v>
      </c>
      <c r="F2807">
        <f t="shared" si="230"/>
        <v>7.0054794520547947</v>
      </c>
      <c r="G2807">
        <f t="shared" si="231"/>
        <v>0</v>
      </c>
      <c r="H2807">
        <f t="shared" si="232"/>
        <v>1</v>
      </c>
      <c r="I2807" s="4">
        <v>603000</v>
      </c>
      <c r="J2807" s="4">
        <v>1000</v>
      </c>
      <c r="K2807" s="4">
        <f>+I2807*J2807</f>
        <v>603000000</v>
      </c>
      <c r="L2807" s="3">
        <f t="shared" si="233"/>
        <v>0</v>
      </c>
      <c r="M2807" s="3">
        <f t="shared" si="234"/>
        <v>603000000</v>
      </c>
    </row>
    <row r="2808" spans="1:13" x14ac:dyDescent="0.35">
      <c r="A2808" s="1">
        <v>43070</v>
      </c>
      <c r="B2808" t="s">
        <v>3923</v>
      </c>
      <c r="C2808" t="s">
        <v>3924</v>
      </c>
      <c r="D2808" s="1">
        <v>43089</v>
      </c>
      <c r="E2808" s="1">
        <v>44218</v>
      </c>
      <c r="F2808">
        <f t="shared" si="230"/>
        <v>3.0931506849315067</v>
      </c>
      <c r="G2808">
        <f t="shared" si="231"/>
        <v>1</v>
      </c>
      <c r="H2808">
        <f t="shared" si="232"/>
        <v>0</v>
      </c>
      <c r="I2808" s="4">
        <v>650000</v>
      </c>
      <c r="J2808" s="4">
        <v>1000</v>
      </c>
      <c r="K2808" s="4">
        <f>+I2808*J2808</f>
        <v>650000000</v>
      </c>
      <c r="L2808" s="3">
        <f t="shared" si="233"/>
        <v>650000000</v>
      </c>
      <c r="M2808" s="3">
        <f t="shared" si="234"/>
        <v>0</v>
      </c>
    </row>
    <row r="2809" spans="1:13" x14ac:dyDescent="0.35">
      <c r="A2809" s="1">
        <v>42736</v>
      </c>
      <c r="B2809" t="s">
        <v>3925</v>
      </c>
      <c r="C2809" t="s">
        <v>3926</v>
      </c>
      <c r="D2809" s="1">
        <v>42751</v>
      </c>
      <c r="E2809" s="1">
        <v>44942</v>
      </c>
      <c r="F2809">
        <f t="shared" si="230"/>
        <v>6.0027397260273974</v>
      </c>
      <c r="G2809">
        <f t="shared" si="231"/>
        <v>0</v>
      </c>
      <c r="H2809">
        <f t="shared" si="232"/>
        <v>1</v>
      </c>
      <c r="I2809" s="4">
        <v>30</v>
      </c>
      <c r="J2809" s="4">
        <v>1000000</v>
      </c>
      <c r="K2809" s="4">
        <f>+I2809*J2809</f>
        <v>30000000</v>
      </c>
      <c r="L2809" s="3">
        <f t="shared" si="233"/>
        <v>0</v>
      </c>
      <c r="M2809" s="3">
        <f t="shared" si="234"/>
        <v>30000000</v>
      </c>
    </row>
    <row r="2810" spans="1:13" x14ac:dyDescent="0.35">
      <c r="A2810" s="1">
        <v>44348</v>
      </c>
      <c r="B2810" t="s">
        <v>3927</v>
      </c>
      <c r="C2810" t="s">
        <v>3928</v>
      </c>
      <c r="D2810" s="1">
        <v>44376</v>
      </c>
      <c r="E2810" s="1">
        <v>45105</v>
      </c>
      <c r="F2810">
        <f t="shared" si="230"/>
        <v>1.9972602739726026</v>
      </c>
      <c r="G2810">
        <f t="shared" si="231"/>
        <v>1</v>
      </c>
      <c r="H2810">
        <f t="shared" si="232"/>
        <v>0</v>
      </c>
      <c r="I2810" s="4">
        <v>140000</v>
      </c>
      <c r="J2810" s="4">
        <v>1000</v>
      </c>
      <c r="K2810" s="4">
        <f>+I2810*J2810</f>
        <v>140000000</v>
      </c>
      <c r="L2810" s="3">
        <f t="shared" si="233"/>
        <v>140000000</v>
      </c>
      <c r="M2810" s="3">
        <f t="shared" si="234"/>
        <v>0</v>
      </c>
    </row>
    <row r="2811" spans="1:13" x14ac:dyDescent="0.35">
      <c r="A2811" s="1">
        <v>44378</v>
      </c>
      <c r="B2811" t="s">
        <v>3929</v>
      </c>
      <c r="C2811" t="s">
        <v>3930</v>
      </c>
      <c r="D2811" s="1">
        <v>44392</v>
      </c>
      <c r="E2811" s="1">
        <v>45488</v>
      </c>
      <c r="F2811">
        <f t="shared" si="230"/>
        <v>3.0027397260273974</v>
      </c>
      <c r="G2811">
        <f t="shared" si="231"/>
        <v>1</v>
      </c>
      <c r="H2811">
        <f t="shared" si="232"/>
        <v>0</v>
      </c>
      <c r="I2811" s="4">
        <v>1000</v>
      </c>
      <c r="J2811" s="4">
        <v>549980</v>
      </c>
      <c r="K2811" s="4">
        <f>+I2811*J2811</f>
        <v>549980000</v>
      </c>
      <c r="L2811" s="3">
        <f t="shared" si="233"/>
        <v>549980000</v>
      </c>
      <c r="M2811" s="3">
        <f t="shared" si="234"/>
        <v>0</v>
      </c>
    </row>
    <row r="2812" spans="1:13" x14ac:dyDescent="0.35">
      <c r="A2812" s="1">
        <v>43617</v>
      </c>
      <c r="B2812" t="s">
        <v>3931</v>
      </c>
      <c r="C2812" t="s">
        <v>3930</v>
      </c>
      <c r="D2812" s="1">
        <v>43635</v>
      </c>
      <c r="E2812" s="1">
        <v>44426</v>
      </c>
      <c r="F2812">
        <f t="shared" si="230"/>
        <v>2.1671232876712327</v>
      </c>
      <c r="G2812">
        <f t="shared" si="231"/>
        <v>1</v>
      </c>
      <c r="H2812">
        <f t="shared" si="232"/>
        <v>0</v>
      </c>
      <c r="I2812" s="4">
        <v>62000</v>
      </c>
      <c r="J2812" s="4">
        <v>1000</v>
      </c>
      <c r="K2812" s="4">
        <f>+I2812*J2812</f>
        <v>62000000</v>
      </c>
      <c r="L2812" s="3">
        <f t="shared" si="233"/>
        <v>62000000</v>
      </c>
      <c r="M2812" s="3">
        <f t="shared" si="234"/>
        <v>0</v>
      </c>
    </row>
    <row r="2813" spans="1:13" x14ac:dyDescent="0.35">
      <c r="A2813" s="1">
        <v>44378</v>
      </c>
      <c r="B2813" t="s">
        <v>3932</v>
      </c>
      <c r="C2813" t="s">
        <v>3930</v>
      </c>
      <c r="D2813" s="1">
        <v>44392</v>
      </c>
      <c r="E2813" s="1">
        <v>46583</v>
      </c>
      <c r="F2813">
        <f t="shared" si="230"/>
        <v>6.0027397260273974</v>
      </c>
      <c r="G2813">
        <f t="shared" si="231"/>
        <v>0</v>
      </c>
      <c r="H2813">
        <f t="shared" si="232"/>
        <v>1</v>
      </c>
      <c r="I2813" s="4">
        <v>1000</v>
      </c>
      <c r="J2813" s="4">
        <v>20</v>
      </c>
      <c r="K2813" s="4">
        <f>+I2813*J2813</f>
        <v>20000</v>
      </c>
      <c r="L2813" s="3">
        <f t="shared" si="233"/>
        <v>0</v>
      </c>
      <c r="M2813" s="3">
        <f t="shared" si="234"/>
        <v>20000</v>
      </c>
    </row>
    <row r="2814" spans="1:13" x14ac:dyDescent="0.35">
      <c r="A2814" s="1">
        <v>43252</v>
      </c>
      <c r="B2814" t="s">
        <v>3933</v>
      </c>
      <c r="C2814" t="s">
        <v>3934</v>
      </c>
      <c r="D2814" s="1">
        <v>43266</v>
      </c>
      <c r="E2814" s="1">
        <v>45092</v>
      </c>
      <c r="F2814">
        <f t="shared" si="230"/>
        <v>5.0027397260273974</v>
      </c>
      <c r="G2814">
        <f t="shared" si="231"/>
        <v>0</v>
      </c>
      <c r="H2814">
        <f t="shared" si="232"/>
        <v>1</v>
      </c>
      <c r="I2814" s="4">
        <v>240000</v>
      </c>
      <c r="J2814" s="4">
        <v>1000</v>
      </c>
      <c r="K2814" s="4">
        <f>+I2814*J2814</f>
        <v>240000000</v>
      </c>
      <c r="L2814" s="3">
        <f t="shared" si="233"/>
        <v>0</v>
      </c>
      <c r="M2814" s="3">
        <f t="shared" si="234"/>
        <v>240000000</v>
      </c>
    </row>
    <row r="2815" spans="1:13" x14ac:dyDescent="0.35">
      <c r="A2815" s="1">
        <v>44348</v>
      </c>
      <c r="B2815" t="s">
        <v>3935</v>
      </c>
      <c r="C2815" t="s">
        <v>3934</v>
      </c>
      <c r="D2815" s="1">
        <v>44362</v>
      </c>
      <c r="E2815" s="1">
        <v>45458</v>
      </c>
      <c r="F2815">
        <f t="shared" si="230"/>
        <v>3.0027397260273974</v>
      </c>
      <c r="G2815">
        <f t="shared" si="231"/>
        <v>1</v>
      </c>
      <c r="H2815">
        <f t="shared" si="232"/>
        <v>0</v>
      </c>
      <c r="I2815" s="4">
        <v>195000</v>
      </c>
      <c r="J2815" s="4">
        <v>1000</v>
      </c>
      <c r="K2815" s="4">
        <f>+I2815*J2815</f>
        <v>195000000</v>
      </c>
      <c r="L2815" s="3">
        <f t="shared" si="233"/>
        <v>195000000</v>
      </c>
      <c r="M2815" s="3">
        <f t="shared" si="234"/>
        <v>0</v>
      </c>
    </row>
    <row r="2816" spans="1:13" x14ac:dyDescent="0.35">
      <c r="A2816" s="1">
        <v>44378</v>
      </c>
      <c r="B2816" t="s">
        <v>3936</v>
      </c>
      <c r="C2816" t="s">
        <v>3937</v>
      </c>
      <c r="D2816" s="1">
        <v>44407</v>
      </c>
      <c r="E2816" s="1">
        <v>45241</v>
      </c>
      <c r="F2816">
        <f t="shared" si="230"/>
        <v>2.2849315068493152</v>
      </c>
      <c r="G2816">
        <f t="shared" si="231"/>
        <v>1</v>
      </c>
      <c r="H2816">
        <f t="shared" si="232"/>
        <v>0</v>
      </c>
      <c r="I2816" s="4">
        <v>2570000</v>
      </c>
      <c r="J2816" s="4">
        <v>1000</v>
      </c>
      <c r="K2816" s="4">
        <f>+I2816*J2816</f>
        <v>2570000000</v>
      </c>
      <c r="L2816" s="3">
        <f t="shared" si="233"/>
        <v>2570000000</v>
      </c>
      <c r="M2816" s="3">
        <f t="shared" si="234"/>
        <v>0</v>
      </c>
    </row>
    <row r="2817" spans="1:13" x14ac:dyDescent="0.35">
      <c r="A2817" s="1">
        <v>44378</v>
      </c>
      <c r="B2817" t="s">
        <v>3938</v>
      </c>
      <c r="C2817" t="s">
        <v>3937</v>
      </c>
      <c r="D2817" s="1">
        <v>44407</v>
      </c>
      <c r="E2817" s="1">
        <v>45241</v>
      </c>
      <c r="F2817">
        <f t="shared" si="230"/>
        <v>2.2849315068493152</v>
      </c>
      <c r="G2817">
        <f t="shared" si="231"/>
        <v>1</v>
      </c>
      <c r="H2817">
        <f t="shared" si="232"/>
        <v>0</v>
      </c>
      <c r="I2817" s="4">
        <v>830000</v>
      </c>
      <c r="J2817" s="4">
        <v>1000</v>
      </c>
      <c r="K2817" s="4">
        <f>+I2817*J2817</f>
        <v>830000000</v>
      </c>
      <c r="L2817" s="3">
        <f t="shared" si="233"/>
        <v>830000000</v>
      </c>
      <c r="M2817" s="3">
        <f t="shared" si="234"/>
        <v>0</v>
      </c>
    </row>
    <row r="2818" spans="1:13" x14ac:dyDescent="0.35">
      <c r="A2818" s="1">
        <v>43891</v>
      </c>
      <c r="B2818" t="s">
        <v>3939</v>
      </c>
      <c r="C2818" t="s">
        <v>3940</v>
      </c>
      <c r="D2818" s="1">
        <v>43892</v>
      </c>
      <c r="E2818" s="1">
        <v>45718</v>
      </c>
      <c r="F2818">
        <f t="shared" si="230"/>
        <v>5.0027397260273974</v>
      </c>
      <c r="G2818">
        <f t="shared" si="231"/>
        <v>0</v>
      </c>
      <c r="H2818">
        <f t="shared" si="232"/>
        <v>1</v>
      </c>
      <c r="I2818" s="4">
        <v>185000</v>
      </c>
      <c r="J2818" s="4">
        <v>1000</v>
      </c>
      <c r="K2818" s="4">
        <f>+I2818*J2818</f>
        <v>185000000</v>
      </c>
      <c r="L2818" s="3">
        <f t="shared" si="233"/>
        <v>0</v>
      </c>
      <c r="M2818" s="3">
        <f t="shared" si="234"/>
        <v>185000000</v>
      </c>
    </row>
    <row r="2819" spans="1:13" x14ac:dyDescent="0.35">
      <c r="A2819" s="1">
        <v>44378</v>
      </c>
      <c r="B2819" t="s">
        <v>3941</v>
      </c>
      <c r="C2819" t="s">
        <v>3942</v>
      </c>
      <c r="D2819" s="1">
        <v>44407</v>
      </c>
      <c r="E2819" s="1">
        <v>45241</v>
      </c>
      <c r="F2819">
        <f t="shared" ref="F2819:F2882" si="235">(E2819-D2819)/365</f>
        <v>2.2849315068493152</v>
      </c>
      <c r="G2819">
        <f t="shared" ref="G2819:G2882" si="236">IF(F2819&lt;5,1,)</f>
        <v>1</v>
      </c>
      <c r="H2819">
        <f t="shared" ref="H2819:H2882" si="237">IF(F2819&gt;=5,1,0)</f>
        <v>0</v>
      </c>
      <c r="I2819" s="4">
        <v>3200000</v>
      </c>
      <c r="J2819" s="4">
        <v>1000</v>
      </c>
      <c r="K2819" s="4">
        <f>+I2819*J2819</f>
        <v>3200000000</v>
      </c>
      <c r="L2819" s="3">
        <f t="shared" ref="L2819:L2882" si="238">+K2819*G2819</f>
        <v>3200000000</v>
      </c>
      <c r="M2819" s="3">
        <f t="shared" ref="M2819:M2882" si="239">+K2819*H2819</f>
        <v>0</v>
      </c>
    </row>
    <row r="2820" spans="1:13" x14ac:dyDescent="0.35">
      <c r="A2820" s="1">
        <v>44378</v>
      </c>
      <c r="B2820" t="s">
        <v>3943</v>
      </c>
      <c r="C2820" t="s">
        <v>3942</v>
      </c>
      <c r="D2820" s="1">
        <v>44407</v>
      </c>
      <c r="E2820" s="1">
        <v>45241</v>
      </c>
      <c r="F2820">
        <f t="shared" si="235"/>
        <v>2.2849315068493152</v>
      </c>
      <c r="G2820">
        <f t="shared" si="236"/>
        <v>1</v>
      </c>
      <c r="H2820">
        <f t="shared" si="237"/>
        <v>0</v>
      </c>
      <c r="I2820" s="4">
        <v>1200000</v>
      </c>
      <c r="J2820" s="4">
        <v>1000</v>
      </c>
      <c r="K2820" s="4">
        <f>+I2820*J2820</f>
        <v>1200000000</v>
      </c>
      <c r="L2820" s="3">
        <f t="shared" si="238"/>
        <v>1200000000</v>
      </c>
      <c r="M2820" s="3">
        <f t="shared" si="239"/>
        <v>0</v>
      </c>
    </row>
    <row r="2821" spans="1:13" x14ac:dyDescent="0.35">
      <c r="A2821" s="1">
        <v>43435</v>
      </c>
      <c r="B2821" t="s">
        <v>3944</v>
      </c>
      <c r="C2821" t="s">
        <v>3945</v>
      </c>
      <c r="D2821" s="1">
        <v>43446</v>
      </c>
      <c r="E2821" s="1">
        <v>45272</v>
      </c>
      <c r="F2821">
        <f t="shared" si="235"/>
        <v>5.0027397260273974</v>
      </c>
      <c r="G2821">
        <f t="shared" si="236"/>
        <v>0</v>
      </c>
      <c r="H2821">
        <f t="shared" si="237"/>
        <v>1</v>
      </c>
      <c r="I2821" s="4">
        <v>19000</v>
      </c>
      <c r="J2821" s="4">
        <v>1000</v>
      </c>
      <c r="K2821" s="4">
        <f>+I2821*J2821</f>
        <v>19000000</v>
      </c>
      <c r="L2821" s="3">
        <f t="shared" si="238"/>
        <v>0</v>
      </c>
      <c r="M2821" s="3">
        <f t="shared" si="239"/>
        <v>19000000</v>
      </c>
    </row>
    <row r="2822" spans="1:13" x14ac:dyDescent="0.35">
      <c r="A2822" s="1">
        <v>43070</v>
      </c>
      <c r="B2822" t="s">
        <v>3946</v>
      </c>
      <c r="C2822" t="s">
        <v>3947</v>
      </c>
      <c r="D2822" s="1">
        <v>43089</v>
      </c>
      <c r="E2822" s="1">
        <v>44218</v>
      </c>
      <c r="F2822">
        <f t="shared" si="235"/>
        <v>3.0931506849315067</v>
      </c>
      <c r="G2822">
        <f t="shared" si="236"/>
        <v>1</v>
      </c>
      <c r="H2822">
        <f t="shared" si="237"/>
        <v>0</v>
      </c>
      <c r="I2822" s="4">
        <v>1250000</v>
      </c>
      <c r="J2822" s="4">
        <v>1000</v>
      </c>
      <c r="K2822" s="4">
        <f>+I2822*J2822</f>
        <v>1250000000</v>
      </c>
      <c r="L2822" s="3">
        <f t="shared" si="238"/>
        <v>1250000000</v>
      </c>
      <c r="M2822" s="3">
        <f t="shared" si="239"/>
        <v>0</v>
      </c>
    </row>
    <row r="2823" spans="1:13" x14ac:dyDescent="0.35">
      <c r="A2823" s="1">
        <v>43800</v>
      </c>
      <c r="B2823" t="s">
        <v>3948</v>
      </c>
      <c r="C2823" t="s">
        <v>3949</v>
      </c>
      <c r="D2823" s="1">
        <v>43805</v>
      </c>
      <c r="E2823" s="1">
        <v>47837</v>
      </c>
      <c r="F2823">
        <f t="shared" si="235"/>
        <v>11.046575342465754</v>
      </c>
      <c r="G2823">
        <f t="shared" si="236"/>
        <v>0</v>
      </c>
      <c r="H2823">
        <f t="shared" si="237"/>
        <v>1</v>
      </c>
      <c r="I2823" s="4">
        <v>37000</v>
      </c>
      <c r="J2823" s="4">
        <v>10000</v>
      </c>
      <c r="K2823" s="4">
        <f>+I2823*J2823</f>
        <v>370000000</v>
      </c>
      <c r="L2823" s="3">
        <f t="shared" si="238"/>
        <v>0</v>
      </c>
      <c r="M2823" s="3">
        <f t="shared" si="239"/>
        <v>370000000</v>
      </c>
    </row>
    <row r="2824" spans="1:13" x14ac:dyDescent="0.35">
      <c r="A2824" s="1">
        <v>44044</v>
      </c>
      <c r="B2824" t="s">
        <v>3950</v>
      </c>
      <c r="C2824" t="s">
        <v>1187</v>
      </c>
      <c r="D2824" s="1">
        <v>44068</v>
      </c>
      <c r="E2824" s="1">
        <v>45894</v>
      </c>
      <c r="F2824">
        <f t="shared" si="235"/>
        <v>5.0027397260273974</v>
      </c>
      <c r="G2824">
        <f t="shared" si="236"/>
        <v>0</v>
      </c>
      <c r="H2824">
        <f t="shared" si="237"/>
        <v>1</v>
      </c>
      <c r="I2824" s="4">
        <v>1740000</v>
      </c>
      <c r="J2824" s="4">
        <v>1000</v>
      </c>
      <c r="K2824" s="4">
        <f>+I2824*J2824</f>
        <v>1740000000</v>
      </c>
      <c r="L2824" s="3">
        <f t="shared" si="238"/>
        <v>0</v>
      </c>
      <c r="M2824" s="3">
        <f t="shared" si="239"/>
        <v>1740000000</v>
      </c>
    </row>
    <row r="2825" spans="1:13" x14ac:dyDescent="0.35">
      <c r="A2825" s="1">
        <v>44166</v>
      </c>
      <c r="B2825" t="s">
        <v>3951</v>
      </c>
      <c r="C2825" t="s">
        <v>3952</v>
      </c>
      <c r="D2825" s="1">
        <v>44166</v>
      </c>
      <c r="E2825" s="1">
        <v>45261</v>
      </c>
      <c r="F2825">
        <f t="shared" si="235"/>
        <v>3</v>
      </c>
      <c r="G2825">
        <f t="shared" si="236"/>
        <v>1</v>
      </c>
      <c r="H2825">
        <f t="shared" si="237"/>
        <v>0</v>
      </c>
      <c r="I2825" s="4">
        <v>600000</v>
      </c>
      <c r="J2825" s="4">
        <v>1000</v>
      </c>
      <c r="K2825" s="4">
        <f>+I2825*J2825</f>
        <v>600000000</v>
      </c>
      <c r="L2825" s="3">
        <f t="shared" si="238"/>
        <v>600000000</v>
      </c>
      <c r="M2825" s="3">
        <f t="shared" si="239"/>
        <v>0</v>
      </c>
    </row>
    <row r="2826" spans="1:13" x14ac:dyDescent="0.35">
      <c r="A2826" s="1">
        <v>44166</v>
      </c>
      <c r="B2826" t="s">
        <v>3953</v>
      </c>
      <c r="C2826" t="s">
        <v>3952</v>
      </c>
      <c r="D2826" s="1">
        <v>44166</v>
      </c>
      <c r="E2826" s="1">
        <v>45261</v>
      </c>
      <c r="F2826">
        <f t="shared" si="235"/>
        <v>3</v>
      </c>
      <c r="G2826">
        <f t="shared" si="236"/>
        <v>1</v>
      </c>
      <c r="H2826">
        <f t="shared" si="237"/>
        <v>0</v>
      </c>
      <c r="I2826" s="4">
        <v>1200000</v>
      </c>
      <c r="J2826" s="4">
        <v>1000</v>
      </c>
      <c r="K2826" s="4">
        <f>+I2826*J2826</f>
        <v>1200000000</v>
      </c>
      <c r="L2826" s="3">
        <f t="shared" si="238"/>
        <v>1200000000</v>
      </c>
      <c r="M2826" s="3">
        <f t="shared" si="239"/>
        <v>0</v>
      </c>
    </row>
    <row r="2827" spans="1:13" x14ac:dyDescent="0.35">
      <c r="A2827" s="1">
        <v>42675</v>
      </c>
      <c r="B2827" t="s">
        <v>3954</v>
      </c>
      <c r="C2827" t="s">
        <v>3955</v>
      </c>
      <c r="D2827" s="1">
        <v>42703</v>
      </c>
      <c r="E2827" s="1">
        <v>44910</v>
      </c>
      <c r="F2827">
        <f t="shared" si="235"/>
        <v>6.0465753424657533</v>
      </c>
      <c r="G2827">
        <f t="shared" si="236"/>
        <v>0</v>
      </c>
      <c r="H2827">
        <f t="shared" si="237"/>
        <v>1</v>
      </c>
      <c r="I2827" s="4">
        <v>532455</v>
      </c>
      <c r="J2827" s="4">
        <v>1000</v>
      </c>
      <c r="K2827" s="4">
        <f>+I2827*J2827</f>
        <v>532455000</v>
      </c>
      <c r="L2827" s="3">
        <f t="shared" si="238"/>
        <v>0</v>
      </c>
      <c r="M2827" s="3">
        <f t="shared" si="239"/>
        <v>532455000</v>
      </c>
    </row>
    <row r="2828" spans="1:13" x14ac:dyDescent="0.35">
      <c r="A2828" s="1">
        <v>42675</v>
      </c>
      <c r="B2828" t="s">
        <v>3956</v>
      </c>
      <c r="C2828" t="s">
        <v>3955</v>
      </c>
      <c r="D2828" s="1">
        <v>42703</v>
      </c>
      <c r="E2828" s="1">
        <v>44894</v>
      </c>
      <c r="F2828">
        <f t="shared" si="235"/>
        <v>6.0027397260273974</v>
      </c>
      <c r="G2828">
        <f t="shared" si="236"/>
        <v>0</v>
      </c>
      <c r="H2828">
        <f t="shared" si="237"/>
        <v>1</v>
      </c>
      <c r="I2828" s="4">
        <v>884020</v>
      </c>
      <c r="J2828" s="4">
        <v>1000</v>
      </c>
      <c r="K2828" s="4">
        <f>+I2828*J2828</f>
        <v>884020000</v>
      </c>
      <c r="L2828" s="3">
        <f t="shared" si="238"/>
        <v>0</v>
      </c>
      <c r="M2828" s="3">
        <f t="shared" si="239"/>
        <v>884020000</v>
      </c>
    </row>
    <row r="2829" spans="1:13" x14ac:dyDescent="0.35">
      <c r="A2829" s="1">
        <v>41153</v>
      </c>
      <c r="B2829" t="s">
        <v>3957</v>
      </c>
      <c r="C2829" t="s">
        <v>3958</v>
      </c>
      <c r="D2829" s="1">
        <v>41169</v>
      </c>
      <c r="E2829" s="1">
        <v>41899</v>
      </c>
      <c r="F2829">
        <f t="shared" si="235"/>
        <v>2</v>
      </c>
      <c r="G2829">
        <f t="shared" si="236"/>
        <v>1</v>
      </c>
      <c r="H2829">
        <f t="shared" si="237"/>
        <v>0</v>
      </c>
      <c r="I2829" s="4">
        <v>1000</v>
      </c>
      <c r="J2829" s="4">
        <v>10000</v>
      </c>
      <c r="K2829" s="4">
        <f>+I2829*J2829</f>
        <v>10000000</v>
      </c>
      <c r="L2829" s="3">
        <f t="shared" si="238"/>
        <v>10000000</v>
      </c>
      <c r="M2829" s="3">
        <f t="shared" si="239"/>
        <v>0</v>
      </c>
    </row>
    <row r="2830" spans="1:13" x14ac:dyDescent="0.35">
      <c r="A2830" s="1">
        <v>41974</v>
      </c>
      <c r="B2830" t="s">
        <v>3959</v>
      </c>
      <c r="C2830" t="s">
        <v>3958</v>
      </c>
      <c r="D2830" s="1">
        <v>41988</v>
      </c>
      <c r="E2830" s="1">
        <v>45641</v>
      </c>
      <c r="F2830">
        <f t="shared" si="235"/>
        <v>10.008219178082191</v>
      </c>
      <c r="G2830">
        <f t="shared" si="236"/>
        <v>0</v>
      </c>
      <c r="H2830">
        <f t="shared" si="237"/>
        <v>1</v>
      </c>
      <c r="I2830" s="4">
        <v>50000</v>
      </c>
      <c r="J2830" s="4">
        <v>10000</v>
      </c>
      <c r="K2830" s="4">
        <f>+I2830*J2830</f>
        <v>500000000</v>
      </c>
      <c r="L2830" s="3">
        <f t="shared" si="238"/>
        <v>0</v>
      </c>
      <c r="M2830" s="3">
        <f t="shared" si="239"/>
        <v>500000000</v>
      </c>
    </row>
    <row r="2831" spans="1:13" x14ac:dyDescent="0.35">
      <c r="A2831" s="1">
        <v>41153</v>
      </c>
      <c r="B2831" t="s">
        <v>3960</v>
      </c>
      <c r="C2831" t="s">
        <v>3958</v>
      </c>
      <c r="D2831" s="1">
        <v>41169</v>
      </c>
      <c r="E2831" s="1">
        <v>42264</v>
      </c>
      <c r="F2831">
        <f t="shared" si="235"/>
        <v>3</v>
      </c>
      <c r="G2831">
        <f t="shared" si="236"/>
        <v>1</v>
      </c>
      <c r="H2831">
        <f t="shared" si="237"/>
        <v>0</v>
      </c>
      <c r="I2831" s="4">
        <v>2600</v>
      </c>
      <c r="J2831" s="4">
        <v>10000</v>
      </c>
      <c r="K2831" s="4">
        <f>+I2831*J2831</f>
        <v>26000000</v>
      </c>
      <c r="L2831" s="3">
        <f t="shared" si="238"/>
        <v>26000000</v>
      </c>
      <c r="M2831" s="3">
        <f t="shared" si="239"/>
        <v>0</v>
      </c>
    </row>
    <row r="2832" spans="1:13" x14ac:dyDescent="0.35">
      <c r="A2832" s="1">
        <v>41153</v>
      </c>
      <c r="B2832" t="s">
        <v>3961</v>
      </c>
      <c r="C2832" t="s">
        <v>3958</v>
      </c>
      <c r="D2832" s="1">
        <v>41169</v>
      </c>
      <c r="E2832" s="1">
        <v>42630</v>
      </c>
      <c r="F2832">
        <f t="shared" si="235"/>
        <v>4.0027397260273974</v>
      </c>
      <c r="G2832">
        <f t="shared" si="236"/>
        <v>1</v>
      </c>
      <c r="H2832">
        <f t="shared" si="237"/>
        <v>0</v>
      </c>
      <c r="I2832" s="4">
        <v>2700</v>
      </c>
      <c r="J2832" s="4">
        <v>10000</v>
      </c>
      <c r="K2832" s="4">
        <f>+I2832*J2832</f>
        <v>27000000</v>
      </c>
      <c r="L2832" s="3">
        <f t="shared" si="238"/>
        <v>27000000</v>
      </c>
      <c r="M2832" s="3">
        <f t="shared" si="239"/>
        <v>0</v>
      </c>
    </row>
    <row r="2833" spans="1:13" x14ac:dyDescent="0.35">
      <c r="A2833" s="1">
        <v>41153</v>
      </c>
      <c r="B2833" t="s">
        <v>3962</v>
      </c>
      <c r="C2833" t="s">
        <v>3958</v>
      </c>
      <c r="D2833" s="1">
        <v>41169</v>
      </c>
      <c r="E2833" s="1">
        <v>42995</v>
      </c>
      <c r="F2833">
        <f t="shared" si="235"/>
        <v>5.0027397260273974</v>
      </c>
      <c r="G2833">
        <f t="shared" si="236"/>
        <v>0</v>
      </c>
      <c r="H2833">
        <f t="shared" si="237"/>
        <v>1</v>
      </c>
      <c r="I2833" s="4">
        <v>2900</v>
      </c>
      <c r="J2833" s="4">
        <v>10000</v>
      </c>
      <c r="K2833" s="4">
        <f>+I2833*J2833</f>
        <v>29000000</v>
      </c>
      <c r="L2833" s="3">
        <f t="shared" si="238"/>
        <v>0</v>
      </c>
      <c r="M2833" s="3">
        <f t="shared" si="239"/>
        <v>29000000</v>
      </c>
    </row>
    <row r="2834" spans="1:13" x14ac:dyDescent="0.35">
      <c r="A2834" s="1">
        <v>41153</v>
      </c>
      <c r="B2834" t="s">
        <v>3963</v>
      </c>
      <c r="C2834" t="s">
        <v>3958</v>
      </c>
      <c r="D2834" s="1">
        <v>41169</v>
      </c>
      <c r="E2834" s="1">
        <v>43360</v>
      </c>
      <c r="F2834">
        <f t="shared" si="235"/>
        <v>6.0027397260273974</v>
      </c>
      <c r="G2834">
        <f t="shared" si="236"/>
        <v>0</v>
      </c>
      <c r="H2834">
        <f t="shared" si="237"/>
        <v>1</v>
      </c>
      <c r="I2834" s="4">
        <v>3500</v>
      </c>
      <c r="J2834" s="4">
        <v>10000</v>
      </c>
      <c r="K2834" s="4">
        <f>+I2834*J2834</f>
        <v>35000000</v>
      </c>
      <c r="L2834" s="3">
        <f t="shared" si="238"/>
        <v>0</v>
      </c>
      <c r="M2834" s="3">
        <f t="shared" si="239"/>
        <v>35000000</v>
      </c>
    </row>
    <row r="2835" spans="1:13" x14ac:dyDescent="0.35">
      <c r="A2835" s="1">
        <v>41153</v>
      </c>
      <c r="B2835" t="s">
        <v>3964</v>
      </c>
      <c r="C2835" t="s">
        <v>3958</v>
      </c>
      <c r="D2835" s="1">
        <v>41169</v>
      </c>
      <c r="E2835" s="1">
        <v>43725</v>
      </c>
      <c r="F2835">
        <f t="shared" si="235"/>
        <v>7.0027397260273974</v>
      </c>
      <c r="G2835">
        <f t="shared" si="236"/>
        <v>0</v>
      </c>
      <c r="H2835">
        <f t="shared" si="237"/>
        <v>1</v>
      </c>
      <c r="I2835" s="4">
        <v>5700</v>
      </c>
      <c r="J2835" s="4">
        <v>10000</v>
      </c>
      <c r="K2835" s="4">
        <f>+I2835*J2835</f>
        <v>57000000</v>
      </c>
      <c r="L2835" s="3">
        <f t="shared" si="238"/>
        <v>0</v>
      </c>
      <c r="M2835" s="3">
        <f t="shared" si="239"/>
        <v>57000000</v>
      </c>
    </row>
    <row r="2836" spans="1:13" x14ac:dyDescent="0.35">
      <c r="A2836" s="1">
        <v>41153</v>
      </c>
      <c r="B2836" t="s">
        <v>3965</v>
      </c>
      <c r="C2836" t="s">
        <v>3958</v>
      </c>
      <c r="D2836" s="1">
        <v>41169</v>
      </c>
      <c r="E2836" s="1">
        <v>44091</v>
      </c>
      <c r="F2836">
        <f t="shared" si="235"/>
        <v>8.0054794520547947</v>
      </c>
      <c r="G2836">
        <f t="shared" si="236"/>
        <v>0</v>
      </c>
      <c r="H2836">
        <f t="shared" si="237"/>
        <v>1</v>
      </c>
      <c r="I2836" s="4">
        <v>3800</v>
      </c>
      <c r="J2836" s="4">
        <v>10000</v>
      </c>
      <c r="K2836" s="4">
        <f>+I2836*J2836</f>
        <v>38000000</v>
      </c>
      <c r="L2836" s="3">
        <f t="shared" si="238"/>
        <v>0</v>
      </c>
      <c r="M2836" s="3">
        <f t="shared" si="239"/>
        <v>38000000</v>
      </c>
    </row>
    <row r="2837" spans="1:13" x14ac:dyDescent="0.35">
      <c r="A2837" s="1">
        <v>41153</v>
      </c>
      <c r="B2837" t="s">
        <v>3966</v>
      </c>
      <c r="C2837" t="s">
        <v>3958</v>
      </c>
      <c r="D2837" s="1">
        <v>41169</v>
      </c>
      <c r="E2837" s="1">
        <v>44456</v>
      </c>
      <c r="F2837">
        <f t="shared" si="235"/>
        <v>9.0054794520547947</v>
      </c>
      <c r="G2837">
        <f t="shared" si="236"/>
        <v>0</v>
      </c>
      <c r="H2837">
        <f t="shared" si="237"/>
        <v>1</v>
      </c>
      <c r="I2837" s="4">
        <v>3500</v>
      </c>
      <c r="J2837" s="4">
        <v>10000</v>
      </c>
      <c r="K2837" s="4">
        <f>+I2837*J2837</f>
        <v>35000000</v>
      </c>
      <c r="L2837" s="3">
        <f t="shared" si="238"/>
        <v>0</v>
      </c>
      <c r="M2837" s="3">
        <f t="shared" si="239"/>
        <v>35000000</v>
      </c>
    </row>
    <row r="2838" spans="1:13" x14ac:dyDescent="0.35">
      <c r="A2838" s="1">
        <v>41153</v>
      </c>
      <c r="B2838" t="s">
        <v>3967</v>
      </c>
      <c r="C2838" t="s">
        <v>3958</v>
      </c>
      <c r="D2838" s="1">
        <v>41169</v>
      </c>
      <c r="E2838" s="1">
        <v>44821</v>
      </c>
      <c r="F2838">
        <f t="shared" si="235"/>
        <v>10.005479452054795</v>
      </c>
      <c r="G2838">
        <f t="shared" si="236"/>
        <v>0</v>
      </c>
      <c r="H2838">
        <f t="shared" si="237"/>
        <v>1</v>
      </c>
      <c r="I2838" s="4">
        <v>4300</v>
      </c>
      <c r="J2838" s="4">
        <v>10000</v>
      </c>
      <c r="K2838" s="4">
        <f>+I2838*J2838</f>
        <v>43000000</v>
      </c>
      <c r="L2838" s="3">
        <f t="shared" si="238"/>
        <v>0</v>
      </c>
      <c r="M2838" s="3">
        <f t="shared" si="239"/>
        <v>43000000</v>
      </c>
    </row>
    <row r="2839" spans="1:13" x14ac:dyDescent="0.35">
      <c r="A2839" s="1">
        <v>44287</v>
      </c>
      <c r="B2839" t="s">
        <v>3968</v>
      </c>
      <c r="C2839" t="s">
        <v>3969</v>
      </c>
      <c r="D2839" s="1">
        <v>44287</v>
      </c>
      <c r="E2839" s="1">
        <v>46113</v>
      </c>
      <c r="F2839">
        <f t="shared" si="235"/>
        <v>5.0027397260273974</v>
      </c>
      <c r="G2839">
        <f t="shared" si="236"/>
        <v>0</v>
      </c>
      <c r="H2839">
        <f t="shared" si="237"/>
        <v>1</v>
      </c>
      <c r="I2839" s="4">
        <v>4</v>
      </c>
      <c r="J2839" s="4">
        <v>2700000</v>
      </c>
      <c r="K2839" s="4">
        <f>+I2839*J2839</f>
        <v>10800000</v>
      </c>
      <c r="L2839" s="3">
        <f t="shared" si="238"/>
        <v>0</v>
      </c>
      <c r="M2839" s="3">
        <f t="shared" si="239"/>
        <v>10800000</v>
      </c>
    </row>
    <row r="2840" spans="1:13" x14ac:dyDescent="0.35">
      <c r="A2840" s="1">
        <v>43070</v>
      </c>
      <c r="B2840" t="s">
        <v>3970</v>
      </c>
      <c r="C2840" t="s">
        <v>3971</v>
      </c>
      <c r="D2840" s="1">
        <v>43079</v>
      </c>
      <c r="E2840" s="1">
        <v>43291</v>
      </c>
      <c r="F2840">
        <f t="shared" si="235"/>
        <v>0.58082191780821912</v>
      </c>
      <c r="G2840">
        <f t="shared" si="236"/>
        <v>1</v>
      </c>
      <c r="H2840">
        <f t="shared" si="237"/>
        <v>0</v>
      </c>
      <c r="I2840" s="4">
        <v>6500</v>
      </c>
      <c r="J2840" s="4">
        <v>1000</v>
      </c>
      <c r="K2840" s="4">
        <f>+I2840*J2840</f>
        <v>6500000</v>
      </c>
      <c r="L2840" s="3">
        <f t="shared" si="238"/>
        <v>6500000</v>
      </c>
      <c r="M2840" s="3">
        <f t="shared" si="239"/>
        <v>0</v>
      </c>
    </row>
    <row r="2841" spans="1:13" x14ac:dyDescent="0.35">
      <c r="A2841" s="1">
        <v>40878</v>
      </c>
      <c r="B2841" t="s">
        <v>3972</v>
      </c>
      <c r="C2841" t="s">
        <v>3973</v>
      </c>
      <c r="D2841" s="1">
        <v>40884</v>
      </c>
      <c r="E2841" s="1">
        <v>44019</v>
      </c>
      <c r="F2841">
        <f t="shared" si="235"/>
        <v>8.5890410958904102</v>
      </c>
      <c r="G2841">
        <f t="shared" si="236"/>
        <v>0</v>
      </c>
      <c r="H2841">
        <f t="shared" si="237"/>
        <v>1</v>
      </c>
      <c r="I2841" s="4">
        <v>172</v>
      </c>
      <c r="J2841" s="4">
        <v>1000000</v>
      </c>
      <c r="K2841" s="4">
        <f>+I2841*J2841</f>
        <v>172000000</v>
      </c>
      <c r="L2841" s="3">
        <f t="shared" si="238"/>
        <v>0</v>
      </c>
      <c r="M2841" s="3">
        <f t="shared" si="239"/>
        <v>172000000</v>
      </c>
    </row>
    <row r="2842" spans="1:13" x14ac:dyDescent="0.35">
      <c r="A2842" s="1">
        <v>44317</v>
      </c>
      <c r="B2842" t="s">
        <v>3974</v>
      </c>
      <c r="C2842" t="s">
        <v>3975</v>
      </c>
      <c r="D2842" s="1">
        <v>44327</v>
      </c>
      <c r="E2842" s="1">
        <v>47613</v>
      </c>
      <c r="F2842">
        <f t="shared" si="235"/>
        <v>9.0027397260273965</v>
      </c>
      <c r="G2842">
        <f t="shared" si="236"/>
        <v>0</v>
      </c>
      <c r="H2842">
        <f t="shared" si="237"/>
        <v>1</v>
      </c>
      <c r="I2842" s="4">
        <v>600000</v>
      </c>
      <c r="J2842" s="4">
        <v>1000</v>
      </c>
      <c r="K2842" s="4">
        <f>+I2842*J2842</f>
        <v>600000000</v>
      </c>
      <c r="L2842" s="3">
        <f t="shared" si="238"/>
        <v>0</v>
      </c>
      <c r="M2842" s="3">
        <f t="shared" si="239"/>
        <v>600000000</v>
      </c>
    </row>
    <row r="2843" spans="1:13" x14ac:dyDescent="0.35">
      <c r="A2843" s="1">
        <v>44501</v>
      </c>
      <c r="B2843" t="s">
        <v>3976</v>
      </c>
      <c r="C2843" t="s">
        <v>3977</v>
      </c>
      <c r="D2843" s="1">
        <v>44525</v>
      </c>
      <c r="E2843" s="1">
        <v>45986</v>
      </c>
      <c r="F2843">
        <f t="shared" si="235"/>
        <v>4.0027397260273974</v>
      </c>
      <c r="G2843">
        <f t="shared" si="236"/>
        <v>1</v>
      </c>
      <c r="H2843">
        <f t="shared" si="237"/>
        <v>0</v>
      </c>
      <c r="I2843" s="4">
        <v>100000</v>
      </c>
      <c r="J2843" s="4">
        <v>1000</v>
      </c>
      <c r="K2843" s="4">
        <f>+I2843*J2843</f>
        <v>100000000</v>
      </c>
      <c r="L2843" s="3">
        <f t="shared" si="238"/>
        <v>100000000</v>
      </c>
      <c r="M2843" s="3">
        <f t="shared" si="239"/>
        <v>0</v>
      </c>
    </row>
    <row r="2844" spans="1:13" x14ac:dyDescent="0.35">
      <c r="A2844" s="1">
        <v>43040</v>
      </c>
      <c r="B2844" t="s">
        <v>3978</v>
      </c>
      <c r="C2844" t="s">
        <v>3979</v>
      </c>
      <c r="D2844" s="1">
        <v>43052</v>
      </c>
      <c r="E2844" s="1">
        <v>44651</v>
      </c>
      <c r="F2844">
        <f t="shared" si="235"/>
        <v>4.3808219178082188</v>
      </c>
      <c r="G2844">
        <f t="shared" si="236"/>
        <v>1</v>
      </c>
      <c r="H2844">
        <f t="shared" si="237"/>
        <v>0</v>
      </c>
      <c r="I2844" s="4">
        <v>250000000</v>
      </c>
      <c r="J2844" s="4">
        <v>1</v>
      </c>
      <c r="K2844" s="4">
        <f>+I2844*J2844</f>
        <v>250000000</v>
      </c>
      <c r="L2844" s="3">
        <f t="shared" si="238"/>
        <v>250000000</v>
      </c>
      <c r="M2844" s="3">
        <f t="shared" si="239"/>
        <v>0</v>
      </c>
    </row>
    <row r="2845" spans="1:13" x14ac:dyDescent="0.35">
      <c r="A2845" s="1">
        <v>42036</v>
      </c>
      <c r="B2845" t="s">
        <v>3980</v>
      </c>
      <c r="C2845" t="s">
        <v>3981</v>
      </c>
      <c r="D2845" s="1">
        <v>42061</v>
      </c>
      <c r="E2845" s="1">
        <v>45714</v>
      </c>
      <c r="F2845">
        <f t="shared" si="235"/>
        <v>10.008219178082191</v>
      </c>
      <c r="G2845">
        <f t="shared" si="236"/>
        <v>0</v>
      </c>
      <c r="H2845">
        <f t="shared" si="237"/>
        <v>1</v>
      </c>
      <c r="I2845" s="4">
        <v>80000</v>
      </c>
      <c r="J2845" s="4">
        <v>1000</v>
      </c>
      <c r="K2845" s="4">
        <f>+I2845*J2845</f>
        <v>80000000</v>
      </c>
      <c r="L2845" s="3">
        <f t="shared" si="238"/>
        <v>0</v>
      </c>
      <c r="M2845" s="3">
        <f t="shared" si="239"/>
        <v>80000000</v>
      </c>
    </row>
    <row r="2846" spans="1:13" x14ac:dyDescent="0.35">
      <c r="A2846" s="1">
        <v>41183</v>
      </c>
      <c r="B2846" t="s">
        <v>3982</v>
      </c>
      <c r="C2846" t="s">
        <v>3983</v>
      </c>
      <c r="D2846" s="1">
        <v>41212</v>
      </c>
      <c r="E2846" s="1">
        <v>46690</v>
      </c>
      <c r="F2846">
        <f t="shared" si="235"/>
        <v>15.008219178082191</v>
      </c>
      <c r="G2846">
        <f t="shared" si="236"/>
        <v>0</v>
      </c>
      <c r="H2846">
        <f t="shared" si="237"/>
        <v>1</v>
      </c>
      <c r="I2846" s="4">
        <v>10</v>
      </c>
      <c r="J2846" s="4">
        <v>7200000</v>
      </c>
      <c r="K2846" s="4">
        <f>+I2846*J2846</f>
        <v>72000000</v>
      </c>
      <c r="L2846" s="3">
        <f t="shared" si="238"/>
        <v>0</v>
      </c>
      <c r="M2846" s="3">
        <f t="shared" si="239"/>
        <v>72000000</v>
      </c>
    </row>
    <row r="2847" spans="1:13" x14ac:dyDescent="0.35">
      <c r="A2847" s="1">
        <v>40664</v>
      </c>
      <c r="B2847" t="s">
        <v>3984</v>
      </c>
      <c r="C2847" t="s">
        <v>3985</v>
      </c>
      <c r="D2847" s="1">
        <v>40673</v>
      </c>
      <c r="E2847" s="1">
        <v>44374</v>
      </c>
      <c r="F2847">
        <f t="shared" si="235"/>
        <v>10.139726027397261</v>
      </c>
      <c r="G2847">
        <f t="shared" si="236"/>
        <v>0</v>
      </c>
      <c r="H2847">
        <f t="shared" si="237"/>
        <v>1</v>
      </c>
      <c r="I2847" s="4">
        <v>675</v>
      </c>
      <c r="J2847" s="4">
        <v>300000</v>
      </c>
      <c r="K2847" s="4">
        <f>+I2847*J2847</f>
        <v>202500000</v>
      </c>
      <c r="L2847" s="3">
        <f t="shared" si="238"/>
        <v>0</v>
      </c>
      <c r="M2847" s="3">
        <f t="shared" si="239"/>
        <v>202500000</v>
      </c>
    </row>
    <row r="2848" spans="1:13" x14ac:dyDescent="0.35">
      <c r="A2848" s="1">
        <v>44256</v>
      </c>
      <c r="B2848" t="s">
        <v>3986</v>
      </c>
      <c r="C2848" t="s">
        <v>3987</v>
      </c>
      <c r="D2848" s="1">
        <v>44284</v>
      </c>
      <c r="E2848" s="1">
        <v>45411</v>
      </c>
      <c r="F2848">
        <f t="shared" si="235"/>
        <v>3.0876712328767124</v>
      </c>
      <c r="G2848">
        <f t="shared" si="236"/>
        <v>1</v>
      </c>
      <c r="H2848">
        <f t="shared" si="237"/>
        <v>0</v>
      </c>
      <c r="I2848" s="4">
        <v>30000</v>
      </c>
      <c r="J2848" s="4">
        <v>1000</v>
      </c>
      <c r="K2848" s="4">
        <f>+I2848*J2848</f>
        <v>30000000</v>
      </c>
      <c r="L2848" s="3">
        <f t="shared" si="238"/>
        <v>30000000</v>
      </c>
      <c r="M2848" s="3">
        <f t="shared" si="239"/>
        <v>0</v>
      </c>
    </row>
    <row r="2849" spans="1:13" x14ac:dyDescent="0.35">
      <c r="A2849" s="1">
        <v>44256</v>
      </c>
      <c r="B2849" t="s">
        <v>3988</v>
      </c>
      <c r="C2849" t="s">
        <v>3987</v>
      </c>
      <c r="D2849" s="1">
        <v>44284</v>
      </c>
      <c r="E2849" s="1">
        <v>45472</v>
      </c>
      <c r="F2849">
        <f t="shared" si="235"/>
        <v>3.2547945205479452</v>
      </c>
      <c r="G2849">
        <f t="shared" si="236"/>
        <v>1</v>
      </c>
      <c r="H2849">
        <f t="shared" si="237"/>
        <v>0</v>
      </c>
      <c r="I2849" s="4">
        <v>10000</v>
      </c>
      <c r="J2849" s="4">
        <v>1000</v>
      </c>
      <c r="K2849" s="4">
        <f>+I2849*J2849</f>
        <v>10000000</v>
      </c>
      <c r="L2849" s="3">
        <f t="shared" si="238"/>
        <v>10000000</v>
      </c>
      <c r="M2849" s="3">
        <f t="shared" si="239"/>
        <v>0</v>
      </c>
    </row>
    <row r="2850" spans="1:13" x14ac:dyDescent="0.35">
      <c r="A2850" s="1">
        <v>44166</v>
      </c>
      <c r="B2850" t="s">
        <v>3989</v>
      </c>
      <c r="C2850" t="s">
        <v>3990</v>
      </c>
      <c r="D2850" s="1">
        <v>44181</v>
      </c>
      <c r="E2850" s="1">
        <v>46554</v>
      </c>
      <c r="F2850">
        <f t="shared" si="235"/>
        <v>6.5013698630136982</v>
      </c>
      <c r="G2850">
        <f t="shared" si="236"/>
        <v>0</v>
      </c>
      <c r="H2850">
        <f t="shared" si="237"/>
        <v>1</v>
      </c>
      <c r="I2850" s="4">
        <v>320000</v>
      </c>
      <c r="J2850" s="4">
        <v>1000</v>
      </c>
      <c r="K2850" s="4">
        <f>+I2850*J2850</f>
        <v>320000000</v>
      </c>
      <c r="L2850" s="3">
        <f t="shared" si="238"/>
        <v>0</v>
      </c>
      <c r="M2850" s="3">
        <f t="shared" si="239"/>
        <v>320000000</v>
      </c>
    </row>
    <row r="2851" spans="1:13" x14ac:dyDescent="0.35">
      <c r="A2851" s="1">
        <v>41306</v>
      </c>
      <c r="B2851" t="s">
        <v>3991</v>
      </c>
      <c r="C2851" t="s">
        <v>3992</v>
      </c>
      <c r="D2851" s="1">
        <v>41325</v>
      </c>
      <c r="E2851" s="1">
        <v>43151</v>
      </c>
      <c r="F2851">
        <f t="shared" si="235"/>
        <v>5.0027397260273974</v>
      </c>
      <c r="G2851">
        <f t="shared" si="236"/>
        <v>0</v>
      </c>
      <c r="H2851">
        <f t="shared" si="237"/>
        <v>1</v>
      </c>
      <c r="I2851" s="4">
        <v>50</v>
      </c>
      <c r="J2851" s="4">
        <v>1000000</v>
      </c>
      <c r="K2851" s="4">
        <f>+I2851*J2851</f>
        <v>50000000</v>
      </c>
      <c r="L2851" s="3">
        <f t="shared" si="238"/>
        <v>0</v>
      </c>
      <c r="M2851" s="3">
        <f t="shared" si="239"/>
        <v>50000000</v>
      </c>
    </row>
    <row r="2852" spans="1:13" x14ac:dyDescent="0.35">
      <c r="A2852" s="1">
        <v>41791</v>
      </c>
      <c r="B2852" t="s">
        <v>3993</v>
      </c>
      <c r="C2852" t="s">
        <v>3994</v>
      </c>
      <c r="D2852" s="1">
        <v>41796</v>
      </c>
      <c r="E2852" s="1">
        <v>44657</v>
      </c>
      <c r="F2852">
        <f t="shared" si="235"/>
        <v>7.838356164383562</v>
      </c>
      <c r="G2852">
        <f t="shared" si="236"/>
        <v>0</v>
      </c>
      <c r="H2852">
        <f t="shared" si="237"/>
        <v>1</v>
      </c>
      <c r="I2852" s="4">
        <v>240000</v>
      </c>
      <c r="J2852" s="4">
        <v>10000</v>
      </c>
      <c r="K2852" s="4">
        <f>+I2852*J2852</f>
        <v>2400000000</v>
      </c>
      <c r="L2852" s="3">
        <f t="shared" si="238"/>
        <v>0</v>
      </c>
      <c r="M2852" s="3">
        <f t="shared" si="239"/>
        <v>2400000000</v>
      </c>
    </row>
    <row r="2853" spans="1:13" x14ac:dyDescent="0.35">
      <c r="A2853" s="1">
        <v>41518</v>
      </c>
      <c r="B2853" t="s">
        <v>3995</v>
      </c>
      <c r="C2853" t="s">
        <v>1890</v>
      </c>
      <c r="D2853" s="1">
        <v>41519</v>
      </c>
      <c r="E2853" s="1">
        <v>43809</v>
      </c>
      <c r="F2853">
        <f t="shared" si="235"/>
        <v>6.2739726027397262</v>
      </c>
      <c r="G2853">
        <f t="shared" si="236"/>
        <v>0</v>
      </c>
      <c r="H2853">
        <f t="shared" si="237"/>
        <v>1</v>
      </c>
      <c r="I2853" s="4">
        <v>50000</v>
      </c>
      <c r="J2853" s="4">
        <v>1000</v>
      </c>
      <c r="K2853" s="4">
        <f>+I2853*J2853</f>
        <v>50000000</v>
      </c>
      <c r="L2853" s="3">
        <f t="shared" si="238"/>
        <v>0</v>
      </c>
      <c r="M2853" s="3">
        <f t="shared" si="239"/>
        <v>50000000</v>
      </c>
    </row>
    <row r="2854" spans="1:13" x14ac:dyDescent="0.35">
      <c r="A2854" s="1">
        <v>44228</v>
      </c>
      <c r="B2854" t="s">
        <v>3996</v>
      </c>
      <c r="C2854" t="s">
        <v>3997</v>
      </c>
      <c r="D2854" s="1">
        <v>44242</v>
      </c>
      <c r="E2854" s="1">
        <v>46068</v>
      </c>
      <c r="F2854">
        <f t="shared" si="235"/>
        <v>5.0027397260273974</v>
      </c>
      <c r="G2854">
        <f t="shared" si="236"/>
        <v>0</v>
      </c>
      <c r="H2854">
        <f t="shared" si="237"/>
        <v>1</v>
      </c>
      <c r="I2854" s="4">
        <v>150000</v>
      </c>
      <c r="J2854" s="4">
        <v>1000</v>
      </c>
      <c r="K2854" s="4">
        <f>+I2854*J2854</f>
        <v>150000000</v>
      </c>
      <c r="L2854" s="3">
        <f t="shared" si="238"/>
        <v>0</v>
      </c>
      <c r="M2854" s="3">
        <f t="shared" si="239"/>
        <v>150000000</v>
      </c>
    </row>
    <row r="2855" spans="1:13" x14ac:dyDescent="0.35">
      <c r="A2855" s="1">
        <v>41061</v>
      </c>
      <c r="B2855" t="s">
        <v>3998</v>
      </c>
      <c r="C2855" t="s">
        <v>2823</v>
      </c>
      <c r="D2855" s="1">
        <v>41073</v>
      </c>
      <c r="E2855" s="1">
        <v>42899</v>
      </c>
      <c r="F2855">
        <f t="shared" si="235"/>
        <v>5.0027397260273974</v>
      </c>
      <c r="G2855">
        <f t="shared" si="236"/>
        <v>0</v>
      </c>
      <c r="H2855">
        <f t="shared" si="237"/>
        <v>1</v>
      </c>
      <c r="I2855" s="4">
        <v>200</v>
      </c>
      <c r="J2855" s="4">
        <v>1000000</v>
      </c>
      <c r="K2855" s="4">
        <f>+I2855*J2855</f>
        <v>200000000</v>
      </c>
      <c r="L2855" s="3">
        <f t="shared" si="238"/>
        <v>0</v>
      </c>
      <c r="M2855" s="3">
        <f t="shared" si="239"/>
        <v>200000000</v>
      </c>
    </row>
    <row r="2856" spans="1:13" x14ac:dyDescent="0.35">
      <c r="A2856" s="1">
        <v>41365</v>
      </c>
      <c r="B2856" t="s">
        <v>3999</v>
      </c>
      <c r="C2856" t="s">
        <v>2823</v>
      </c>
      <c r="D2856" s="1">
        <v>41368</v>
      </c>
      <c r="E2856" s="1">
        <v>42464</v>
      </c>
      <c r="F2856">
        <f t="shared" si="235"/>
        <v>3.0027397260273974</v>
      </c>
      <c r="G2856">
        <f t="shared" si="236"/>
        <v>1</v>
      </c>
      <c r="H2856">
        <f t="shared" si="237"/>
        <v>0</v>
      </c>
      <c r="I2856" s="4">
        <v>15000</v>
      </c>
      <c r="J2856" s="4">
        <v>10000</v>
      </c>
      <c r="K2856" s="4">
        <f>+I2856*J2856</f>
        <v>150000000</v>
      </c>
      <c r="L2856" s="3">
        <f t="shared" si="238"/>
        <v>150000000</v>
      </c>
      <c r="M2856" s="3">
        <f t="shared" si="239"/>
        <v>0</v>
      </c>
    </row>
    <row r="2857" spans="1:13" x14ac:dyDescent="0.35">
      <c r="A2857" s="1">
        <v>41791</v>
      </c>
      <c r="B2857" t="s">
        <v>4000</v>
      </c>
      <c r="C2857" t="s">
        <v>2823</v>
      </c>
      <c r="D2857" s="1">
        <v>41794</v>
      </c>
      <c r="E2857" s="1">
        <v>42890</v>
      </c>
      <c r="F2857">
        <f t="shared" si="235"/>
        <v>3.0027397260273974</v>
      </c>
      <c r="G2857">
        <f t="shared" si="236"/>
        <v>1</v>
      </c>
      <c r="H2857">
        <f t="shared" si="237"/>
        <v>0</v>
      </c>
      <c r="I2857" s="4">
        <v>15000</v>
      </c>
      <c r="J2857" s="4">
        <v>10000</v>
      </c>
      <c r="K2857" s="4">
        <f>+I2857*J2857</f>
        <v>150000000</v>
      </c>
      <c r="L2857" s="3">
        <f t="shared" si="238"/>
        <v>150000000</v>
      </c>
      <c r="M2857" s="3">
        <f t="shared" si="239"/>
        <v>0</v>
      </c>
    </row>
    <row r="2858" spans="1:13" x14ac:dyDescent="0.35">
      <c r="A2858" s="1">
        <v>42461</v>
      </c>
      <c r="B2858" t="s">
        <v>4001</v>
      </c>
      <c r="C2858" t="s">
        <v>2823</v>
      </c>
      <c r="D2858" s="1">
        <v>42464</v>
      </c>
      <c r="E2858" s="1">
        <v>43559</v>
      </c>
      <c r="F2858">
        <f t="shared" si="235"/>
        <v>3</v>
      </c>
      <c r="G2858">
        <f t="shared" si="236"/>
        <v>1</v>
      </c>
      <c r="H2858">
        <f t="shared" si="237"/>
        <v>0</v>
      </c>
      <c r="I2858" s="4">
        <v>13000</v>
      </c>
      <c r="J2858" s="4">
        <v>10000</v>
      </c>
      <c r="K2858" s="4">
        <f>+I2858*J2858</f>
        <v>130000000</v>
      </c>
      <c r="L2858" s="3">
        <f t="shared" si="238"/>
        <v>130000000</v>
      </c>
      <c r="M2858" s="3">
        <f t="shared" si="239"/>
        <v>0</v>
      </c>
    </row>
    <row r="2859" spans="1:13" x14ac:dyDescent="0.35">
      <c r="A2859" s="1">
        <v>41730</v>
      </c>
      <c r="B2859" t="s">
        <v>4002</v>
      </c>
      <c r="C2859" t="s">
        <v>4003</v>
      </c>
      <c r="D2859" s="1">
        <v>41754</v>
      </c>
      <c r="E2859" s="1">
        <v>45407</v>
      </c>
      <c r="F2859">
        <f t="shared" si="235"/>
        <v>10.008219178082191</v>
      </c>
      <c r="G2859">
        <f t="shared" si="236"/>
        <v>0</v>
      </c>
      <c r="H2859">
        <f t="shared" si="237"/>
        <v>1</v>
      </c>
      <c r="I2859" s="4">
        <v>100</v>
      </c>
      <c r="J2859" s="4">
        <v>1000000</v>
      </c>
      <c r="K2859" s="4">
        <f>+I2859*J2859</f>
        <v>100000000</v>
      </c>
      <c r="L2859" s="3">
        <f t="shared" si="238"/>
        <v>0</v>
      </c>
      <c r="M2859" s="3">
        <f t="shared" si="239"/>
        <v>100000000</v>
      </c>
    </row>
    <row r="2860" spans="1:13" x14ac:dyDescent="0.35">
      <c r="A2860" s="1">
        <v>42248</v>
      </c>
      <c r="B2860" t="s">
        <v>4004</v>
      </c>
      <c r="C2860" t="s">
        <v>4003</v>
      </c>
      <c r="D2860" s="1">
        <v>42277</v>
      </c>
      <c r="E2860" s="1">
        <v>45930</v>
      </c>
      <c r="F2860">
        <f t="shared" si="235"/>
        <v>10.008219178082191</v>
      </c>
      <c r="G2860">
        <f t="shared" si="236"/>
        <v>0</v>
      </c>
      <c r="H2860">
        <f t="shared" si="237"/>
        <v>1</v>
      </c>
      <c r="I2860" s="4">
        <v>1000000</v>
      </c>
      <c r="J2860" s="4">
        <v>1000</v>
      </c>
      <c r="K2860" s="4">
        <f>+I2860*J2860</f>
        <v>1000000000</v>
      </c>
      <c r="L2860" s="3">
        <f t="shared" si="238"/>
        <v>0</v>
      </c>
      <c r="M2860" s="3">
        <f t="shared" si="239"/>
        <v>1000000000</v>
      </c>
    </row>
    <row r="2861" spans="1:13" x14ac:dyDescent="0.35">
      <c r="A2861" s="1">
        <v>42491</v>
      </c>
      <c r="B2861" t="s">
        <v>4005</v>
      </c>
      <c r="C2861" t="s">
        <v>4003</v>
      </c>
      <c r="D2861" s="1">
        <v>42510</v>
      </c>
      <c r="E2861" s="1">
        <v>46162</v>
      </c>
      <c r="F2861">
        <f t="shared" si="235"/>
        <v>10.005479452054795</v>
      </c>
      <c r="G2861">
        <f t="shared" si="236"/>
        <v>0</v>
      </c>
      <c r="H2861">
        <f t="shared" si="237"/>
        <v>1</v>
      </c>
      <c r="I2861" s="4">
        <v>1000000</v>
      </c>
      <c r="J2861" s="4">
        <v>1000</v>
      </c>
      <c r="K2861" s="4">
        <f>+I2861*J2861</f>
        <v>1000000000</v>
      </c>
      <c r="L2861" s="3">
        <f t="shared" si="238"/>
        <v>0</v>
      </c>
      <c r="M2861" s="3">
        <f t="shared" si="239"/>
        <v>1000000000</v>
      </c>
    </row>
    <row r="2862" spans="1:13" x14ac:dyDescent="0.35">
      <c r="A2862" s="1">
        <v>41730</v>
      </c>
      <c r="B2862" t="s">
        <v>4006</v>
      </c>
      <c r="C2862" t="s">
        <v>4003</v>
      </c>
      <c r="D2862" s="1">
        <v>41754</v>
      </c>
      <c r="E2862" s="1">
        <v>45407</v>
      </c>
      <c r="F2862">
        <f t="shared" si="235"/>
        <v>10.008219178082191</v>
      </c>
      <c r="G2862">
        <f t="shared" si="236"/>
        <v>0</v>
      </c>
      <c r="H2862">
        <f t="shared" si="237"/>
        <v>1</v>
      </c>
      <c r="I2862" s="4">
        <v>100</v>
      </c>
      <c r="J2862" s="4">
        <v>1000000</v>
      </c>
      <c r="K2862" s="4">
        <f>+I2862*J2862</f>
        <v>100000000</v>
      </c>
      <c r="L2862" s="3">
        <f t="shared" si="238"/>
        <v>0</v>
      </c>
      <c r="M2862" s="3">
        <f t="shared" si="239"/>
        <v>100000000</v>
      </c>
    </row>
    <row r="2863" spans="1:13" x14ac:dyDescent="0.35">
      <c r="A2863" s="1">
        <v>42491</v>
      </c>
      <c r="B2863" t="s">
        <v>4007</v>
      </c>
      <c r="C2863" t="s">
        <v>4003</v>
      </c>
      <c r="D2863" s="1">
        <v>42510</v>
      </c>
      <c r="E2863" s="1">
        <v>46162</v>
      </c>
      <c r="F2863">
        <f t="shared" si="235"/>
        <v>10.005479452054795</v>
      </c>
      <c r="G2863">
        <f t="shared" si="236"/>
        <v>0</v>
      </c>
      <c r="H2863">
        <f t="shared" si="237"/>
        <v>1</v>
      </c>
      <c r="I2863" s="4">
        <v>300000</v>
      </c>
      <c r="J2863" s="4">
        <v>1000</v>
      </c>
      <c r="K2863" s="4">
        <f>+I2863*J2863</f>
        <v>300000000</v>
      </c>
      <c r="L2863" s="3">
        <f t="shared" si="238"/>
        <v>0</v>
      </c>
      <c r="M2863" s="3">
        <f t="shared" si="239"/>
        <v>300000000</v>
      </c>
    </row>
    <row r="2864" spans="1:13" x14ac:dyDescent="0.35">
      <c r="A2864" s="1">
        <v>41730</v>
      </c>
      <c r="B2864" t="s">
        <v>4008</v>
      </c>
      <c r="C2864" t="s">
        <v>4003</v>
      </c>
      <c r="D2864" s="1">
        <v>41754</v>
      </c>
      <c r="E2864" s="1">
        <v>45407</v>
      </c>
      <c r="F2864">
        <f t="shared" si="235"/>
        <v>10.008219178082191</v>
      </c>
      <c r="G2864">
        <f t="shared" si="236"/>
        <v>0</v>
      </c>
      <c r="H2864">
        <f t="shared" si="237"/>
        <v>1</v>
      </c>
      <c r="I2864" s="4">
        <v>100</v>
      </c>
      <c r="J2864" s="4">
        <v>1000000</v>
      </c>
      <c r="K2864" s="4">
        <f>+I2864*J2864</f>
        <v>100000000</v>
      </c>
      <c r="L2864" s="3">
        <f t="shared" si="238"/>
        <v>0</v>
      </c>
      <c r="M2864" s="3">
        <f t="shared" si="239"/>
        <v>100000000</v>
      </c>
    </row>
    <row r="2865" spans="1:13" x14ac:dyDescent="0.35">
      <c r="A2865" s="1">
        <v>42491</v>
      </c>
      <c r="B2865" t="s">
        <v>4009</v>
      </c>
      <c r="C2865" t="s">
        <v>4003</v>
      </c>
      <c r="D2865" s="1">
        <v>42510</v>
      </c>
      <c r="E2865" s="1">
        <v>46162</v>
      </c>
      <c r="F2865">
        <f t="shared" si="235"/>
        <v>10.005479452054795</v>
      </c>
      <c r="G2865">
        <f t="shared" si="236"/>
        <v>0</v>
      </c>
      <c r="H2865">
        <f t="shared" si="237"/>
        <v>1</v>
      </c>
      <c r="I2865" s="4">
        <v>300000</v>
      </c>
      <c r="J2865" s="4">
        <v>1000</v>
      </c>
      <c r="K2865" s="4">
        <f>+I2865*J2865</f>
        <v>300000000</v>
      </c>
      <c r="L2865" s="3">
        <f t="shared" si="238"/>
        <v>0</v>
      </c>
      <c r="M2865" s="3">
        <f t="shared" si="239"/>
        <v>300000000</v>
      </c>
    </row>
    <row r="2866" spans="1:13" x14ac:dyDescent="0.35">
      <c r="A2866" s="1">
        <v>41730</v>
      </c>
      <c r="B2866" t="s">
        <v>4010</v>
      </c>
      <c r="C2866" t="s">
        <v>4003</v>
      </c>
      <c r="D2866" s="1">
        <v>41754</v>
      </c>
      <c r="E2866" s="1">
        <v>45407</v>
      </c>
      <c r="F2866">
        <f t="shared" si="235"/>
        <v>10.008219178082191</v>
      </c>
      <c r="G2866">
        <f t="shared" si="236"/>
        <v>0</v>
      </c>
      <c r="H2866">
        <f t="shared" si="237"/>
        <v>1</v>
      </c>
      <c r="I2866" s="4">
        <v>400</v>
      </c>
      <c r="J2866" s="4">
        <v>1000000</v>
      </c>
      <c r="K2866" s="4">
        <f>+I2866*J2866</f>
        <v>400000000</v>
      </c>
      <c r="L2866" s="3">
        <f t="shared" si="238"/>
        <v>0</v>
      </c>
      <c r="M2866" s="3">
        <f t="shared" si="239"/>
        <v>400000000</v>
      </c>
    </row>
    <row r="2867" spans="1:13" x14ac:dyDescent="0.35">
      <c r="A2867" s="1">
        <v>42309</v>
      </c>
      <c r="B2867" t="s">
        <v>4011</v>
      </c>
      <c r="C2867" t="s">
        <v>4012</v>
      </c>
      <c r="D2867" s="1">
        <v>42319</v>
      </c>
      <c r="E2867" s="1">
        <v>44876</v>
      </c>
      <c r="F2867">
        <f t="shared" si="235"/>
        <v>7.0054794520547947</v>
      </c>
      <c r="G2867">
        <f t="shared" si="236"/>
        <v>0</v>
      </c>
      <c r="H2867">
        <f t="shared" si="237"/>
        <v>1</v>
      </c>
      <c r="I2867" s="4">
        <v>25000</v>
      </c>
      <c r="J2867" s="4">
        <v>10000</v>
      </c>
      <c r="K2867" s="4">
        <f>+I2867*J2867</f>
        <v>250000000</v>
      </c>
      <c r="L2867" s="3">
        <f t="shared" si="238"/>
        <v>0</v>
      </c>
      <c r="M2867" s="3">
        <f t="shared" si="239"/>
        <v>250000000</v>
      </c>
    </row>
    <row r="2868" spans="1:13" x14ac:dyDescent="0.35">
      <c r="A2868" s="1">
        <v>44348</v>
      </c>
      <c r="B2868" t="s">
        <v>4013</v>
      </c>
      <c r="C2868" t="s">
        <v>4014</v>
      </c>
      <c r="D2868" s="1">
        <v>44377</v>
      </c>
      <c r="E2868" s="1">
        <v>46568</v>
      </c>
      <c r="F2868">
        <f t="shared" si="235"/>
        <v>6.0027397260273974</v>
      </c>
      <c r="G2868">
        <f t="shared" si="236"/>
        <v>0</v>
      </c>
      <c r="H2868">
        <f t="shared" si="237"/>
        <v>1</v>
      </c>
      <c r="I2868" s="4">
        <v>40000</v>
      </c>
      <c r="J2868" s="4">
        <v>1000</v>
      </c>
      <c r="K2868" s="4">
        <f>+I2868*J2868</f>
        <v>40000000</v>
      </c>
      <c r="L2868" s="3">
        <f t="shared" si="238"/>
        <v>0</v>
      </c>
      <c r="M2868" s="3">
        <f t="shared" si="239"/>
        <v>40000000</v>
      </c>
    </row>
    <row r="2869" spans="1:13" x14ac:dyDescent="0.35">
      <c r="A2869" s="1">
        <v>44317</v>
      </c>
      <c r="B2869" t="s">
        <v>4015</v>
      </c>
      <c r="C2869" t="s">
        <v>4016</v>
      </c>
      <c r="D2869" s="1">
        <v>44326</v>
      </c>
      <c r="E2869" s="1">
        <v>49074</v>
      </c>
      <c r="F2869">
        <f t="shared" si="235"/>
        <v>13.008219178082191</v>
      </c>
      <c r="G2869">
        <f t="shared" si="236"/>
        <v>0</v>
      </c>
      <c r="H2869">
        <f t="shared" si="237"/>
        <v>1</v>
      </c>
      <c r="I2869" s="4">
        <v>12197</v>
      </c>
      <c r="J2869" s="4">
        <v>1000</v>
      </c>
      <c r="K2869" s="4">
        <f>+I2869*J2869</f>
        <v>12197000</v>
      </c>
      <c r="L2869" s="3">
        <f t="shared" si="238"/>
        <v>0</v>
      </c>
      <c r="M2869" s="3">
        <f t="shared" si="239"/>
        <v>12197000</v>
      </c>
    </row>
    <row r="2870" spans="1:13" x14ac:dyDescent="0.35">
      <c r="A2870" s="1">
        <v>44317</v>
      </c>
      <c r="B2870" t="s">
        <v>4017</v>
      </c>
      <c r="C2870" t="s">
        <v>4016</v>
      </c>
      <c r="D2870" s="1">
        <v>44326</v>
      </c>
      <c r="E2870" s="1">
        <v>49500</v>
      </c>
      <c r="F2870">
        <f t="shared" si="235"/>
        <v>14.175342465753424</v>
      </c>
      <c r="G2870">
        <f t="shared" si="236"/>
        <v>0</v>
      </c>
      <c r="H2870">
        <f t="shared" si="237"/>
        <v>1</v>
      </c>
      <c r="I2870" s="4">
        <v>2153</v>
      </c>
      <c r="J2870" s="4">
        <v>1000</v>
      </c>
      <c r="K2870" s="4">
        <f>+I2870*J2870</f>
        <v>2153000</v>
      </c>
      <c r="L2870" s="3">
        <f t="shared" si="238"/>
        <v>0</v>
      </c>
      <c r="M2870" s="3">
        <f t="shared" si="239"/>
        <v>2153000</v>
      </c>
    </row>
    <row r="2871" spans="1:13" x14ac:dyDescent="0.35">
      <c r="A2871" s="1">
        <v>42095</v>
      </c>
      <c r="B2871" t="s">
        <v>4018</v>
      </c>
      <c r="C2871" t="s">
        <v>192</v>
      </c>
      <c r="D2871" s="1">
        <v>42118</v>
      </c>
      <c r="E2871" s="1">
        <v>43214</v>
      </c>
      <c r="F2871">
        <f t="shared" si="235"/>
        <v>3.0027397260273974</v>
      </c>
      <c r="G2871">
        <f t="shared" si="236"/>
        <v>1</v>
      </c>
      <c r="H2871">
        <f t="shared" si="237"/>
        <v>0</v>
      </c>
      <c r="I2871" s="4">
        <v>140000</v>
      </c>
      <c r="J2871" s="4">
        <v>10000</v>
      </c>
      <c r="K2871" s="4">
        <f>+I2871*J2871</f>
        <v>1400000000</v>
      </c>
      <c r="L2871" s="3">
        <f t="shared" si="238"/>
        <v>1400000000</v>
      </c>
      <c r="M2871" s="3">
        <f t="shared" si="239"/>
        <v>0</v>
      </c>
    </row>
    <row r="2872" spans="1:13" x14ac:dyDescent="0.35">
      <c r="A2872" s="1">
        <v>43070</v>
      </c>
      <c r="B2872" t="s">
        <v>4019</v>
      </c>
      <c r="C2872" t="s">
        <v>2106</v>
      </c>
      <c r="D2872" s="1">
        <v>43074</v>
      </c>
      <c r="E2872" s="1">
        <v>45996</v>
      </c>
      <c r="F2872">
        <f t="shared" si="235"/>
        <v>8.0054794520547947</v>
      </c>
      <c r="G2872">
        <f t="shared" si="236"/>
        <v>0</v>
      </c>
      <c r="H2872">
        <f t="shared" si="237"/>
        <v>1</v>
      </c>
      <c r="I2872" s="4">
        <v>500000</v>
      </c>
      <c r="J2872" s="4">
        <v>1000</v>
      </c>
      <c r="K2872" s="4">
        <f>+I2872*J2872</f>
        <v>500000000</v>
      </c>
      <c r="L2872" s="3">
        <f t="shared" si="238"/>
        <v>0</v>
      </c>
      <c r="M2872" s="3">
        <f t="shared" si="239"/>
        <v>500000000</v>
      </c>
    </row>
    <row r="2873" spans="1:13" x14ac:dyDescent="0.35">
      <c r="A2873" s="1">
        <v>41974</v>
      </c>
      <c r="B2873" t="s">
        <v>4020</v>
      </c>
      <c r="C2873" t="s">
        <v>4021</v>
      </c>
      <c r="D2873" s="1">
        <v>41988</v>
      </c>
      <c r="E2873" s="1">
        <v>46461</v>
      </c>
      <c r="F2873">
        <f t="shared" si="235"/>
        <v>12.254794520547945</v>
      </c>
      <c r="G2873">
        <f t="shared" si="236"/>
        <v>0</v>
      </c>
      <c r="H2873">
        <f t="shared" si="237"/>
        <v>1</v>
      </c>
      <c r="I2873" s="4">
        <v>80</v>
      </c>
      <c r="J2873" s="4">
        <v>1000000</v>
      </c>
      <c r="K2873" s="4">
        <f>+I2873*J2873</f>
        <v>80000000</v>
      </c>
      <c r="L2873" s="3">
        <f t="shared" si="238"/>
        <v>0</v>
      </c>
      <c r="M2873" s="3">
        <f t="shared" si="239"/>
        <v>80000000</v>
      </c>
    </row>
    <row r="2874" spans="1:13" x14ac:dyDescent="0.35">
      <c r="A2874" s="1">
        <v>41395</v>
      </c>
      <c r="B2874" t="s">
        <v>4022</v>
      </c>
      <c r="C2874" t="s">
        <v>4023</v>
      </c>
      <c r="D2874" s="1">
        <v>41423</v>
      </c>
      <c r="E2874" s="1">
        <v>42610</v>
      </c>
      <c r="F2874">
        <f t="shared" si="235"/>
        <v>3.2520547945205478</v>
      </c>
      <c r="G2874">
        <f t="shared" si="236"/>
        <v>1</v>
      </c>
      <c r="H2874">
        <f t="shared" si="237"/>
        <v>0</v>
      </c>
      <c r="I2874" s="4">
        <v>80000</v>
      </c>
      <c r="J2874" s="4">
        <v>10000</v>
      </c>
      <c r="K2874" s="4">
        <f>+I2874*J2874</f>
        <v>800000000</v>
      </c>
      <c r="L2874" s="3">
        <f t="shared" si="238"/>
        <v>800000000</v>
      </c>
      <c r="M2874" s="3">
        <f t="shared" si="239"/>
        <v>0</v>
      </c>
    </row>
    <row r="2875" spans="1:13" x14ac:dyDescent="0.35">
      <c r="A2875" s="1">
        <v>42491</v>
      </c>
      <c r="B2875" t="s">
        <v>4024</v>
      </c>
      <c r="C2875" t="s">
        <v>4023</v>
      </c>
      <c r="D2875" s="1">
        <v>42517</v>
      </c>
      <c r="E2875" s="1">
        <v>44343</v>
      </c>
      <c r="F2875">
        <f t="shared" si="235"/>
        <v>5.0027397260273974</v>
      </c>
      <c r="G2875">
        <f t="shared" si="236"/>
        <v>0</v>
      </c>
      <c r="H2875">
        <f t="shared" si="237"/>
        <v>1</v>
      </c>
      <c r="I2875" s="4">
        <v>120000</v>
      </c>
      <c r="J2875" s="4">
        <v>10000</v>
      </c>
      <c r="K2875" s="4">
        <f>+I2875*J2875</f>
        <v>1200000000</v>
      </c>
      <c r="L2875" s="3">
        <f t="shared" si="238"/>
        <v>0</v>
      </c>
      <c r="M2875" s="3">
        <f t="shared" si="239"/>
        <v>1200000000</v>
      </c>
    </row>
    <row r="2876" spans="1:13" x14ac:dyDescent="0.35">
      <c r="A2876" s="1">
        <v>44197</v>
      </c>
      <c r="B2876" t="s">
        <v>4025</v>
      </c>
      <c r="C2876" t="s">
        <v>4026</v>
      </c>
      <c r="D2876" s="1">
        <v>44203</v>
      </c>
      <c r="E2876" s="1">
        <v>45510</v>
      </c>
      <c r="F2876">
        <f t="shared" si="235"/>
        <v>3.580821917808219</v>
      </c>
      <c r="G2876">
        <f t="shared" si="236"/>
        <v>1</v>
      </c>
      <c r="H2876">
        <f t="shared" si="237"/>
        <v>0</v>
      </c>
      <c r="I2876" s="4">
        <v>6000</v>
      </c>
      <c r="J2876" s="4">
        <v>1000</v>
      </c>
      <c r="K2876" s="4">
        <f>+I2876*J2876</f>
        <v>6000000</v>
      </c>
      <c r="L2876" s="3">
        <f t="shared" si="238"/>
        <v>6000000</v>
      </c>
      <c r="M2876" s="3">
        <f t="shared" si="239"/>
        <v>0</v>
      </c>
    </row>
    <row r="2877" spans="1:13" x14ac:dyDescent="0.35">
      <c r="A2877" s="1">
        <v>44197</v>
      </c>
      <c r="B2877" t="s">
        <v>4027</v>
      </c>
      <c r="C2877" t="s">
        <v>4026</v>
      </c>
      <c r="D2877" s="1">
        <v>44203</v>
      </c>
      <c r="E2877" s="1">
        <v>45602</v>
      </c>
      <c r="F2877">
        <f t="shared" si="235"/>
        <v>3.8328767123287673</v>
      </c>
      <c r="G2877">
        <f t="shared" si="236"/>
        <v>1</v>
      </c>
      <c r="H2877">
        <f t="shared" si="237"/>
        <v>0</v>
      </c>
      <c r="I2877" s="4">
        <v>960</v>
      </c>
      <c r="J2877" s="4">
        <v>1000</v>
      </c>
      <c r="K2877" s="4">
        <f>+I2877*J2877</f>
        <v>960000</v>
      </c>
      <c r="L2877" s="3">
        <f t="shared" si="238"/>
        <v>960000</v>
      </c>
      <c r="M2877" s="3">
        <f t="shared" si="239"/>
        <v>0</v>
      </c>
    </row>
    <row r="2878" spans="1:13" x14ac:dyDescent="0.35">
      <c r="A2878" s="1">
        <v>40756</v>
      </c>
      <c r="B2878" t="s">
        <v>4028</v>
      </c>
      <c r="C2878" t="s">
        <v>4029</v>
      </c>
      <c r="D2878" s="1">
        <v>40756</v>
      </c>
      <c r="E2878" s="1">
        <v>41852</v>
      </c>
      <c r="F2878">
        <f t="shared" si="235"/>
        <v>3.0027397260273974</v>
      </c>
      <c r="G2878">
        <f t="shared" si="236"/>
        <v>1</v>
      </c>
      <c r="H2878">
        <f t="shared" si="237"/>
        <v>0</v>
      </c>
      <c r="I2878" s="4">
        <v>15</v>
      </c>
      <c r="J2878" s="4">
        <v>1000000</v>
      </c>
      <c r="K2878" s="4">
        <f>+I2878*J2878</f>
        <v>15000000</v>
      </c>
      <c r="L2878" s="3">
        <f t="shared" si="238"/>
        <v>15000000</v>
      </c>
      <c r="M2878" s="3">
        <f t="shared" si="239"/>
        <v>0</v>
      </c>
    </row>
    <row r="2879" spans="1:13" x14ac:dyDescent="0.35">
      <c r="A2879" s="1">
        <v>44378</v>
      </c>
      <c r="B2879" t="s">
        <v>4030</v>
      </c>
      <c r="C2879" t="s">
        <v>4031</v>
      </c>
      <c r="D2879" s="1">
        <v>44397</v>
      </c>
      <c r="E2879" s="1">
        <v>46954</v>
      </c>
      <c r="F2879">
        <f t="shared" si="235"/>
        <v>7.0054794520547947</v>
      </c>
      <c r="G2879">
        <f t="shared" si="236"/>
        <v>0</v>
      </c>
      <c r="H2879">
        <f t="shared" si="237"/>
        <v>1</v>
      </c>
      <c r="I2879" s="4">
        <v>55000</v>
      </c>
      <c r="J2879" s="4">
        <v>1000</v>
      </c>
      <c r="K2879" s="4">
        <f>+I2879*J2879</f>
        <v>55000000</v>
      </c>
      <c r="L2879" s="3">
        <f t="shared" si="238"/>
        <v>0</v>
      </c>
      <c r="M2879" s="3">
        <f t="shared" si="239"/>
        <v>55000000</v>
      </c>
    </row>
    <row r="2880" spans="1:13" x14ac:dyDescent="0.35">
      <c r="A2880" s="1">
        <v>41061</v>
      </c>
      <c r="B2880" t="s">
        <v>4032</v>
      </c>
      <c r="C2880" t="s">
        <v>4033</v>
      </c>
      <c r="D2880" s="1">
        <v>41082</v>
      </c>
      <c r="E2880" s="1">
        <v>43638</v>
      </c>
      <c r="F2880">
        <f t="shared" si="235"/>
        <v>7.0027397260273974</v>
      </c>
      <c r="G2880">
        <f t="shared" si="236"/>
        <v>0</v>
      </c>
      <c r="H2880">
        <f t="shared" si="237"/>
        <v>1</v>
      </c>
      <c r="I2880" s="4">
        <v>350</v>
      </c>
      <c r="J2880" s="4">
        <v>1000000</v>
      </c>
      <c r="K2880" s="4">
        <f>+I2880*J2880</f>
        <v>350000000</v>
      </c>
      <c r="L2880" s="3">
        <f t="shared" si="238"/>
        <v>0</v>
      </c>
      <c r="M2880" s="3">
        <f t="shared" si="239"/>
        <v>350000000</v>
      </c>
    </row>
    <row r="2881" spans="1:13" x14ac:dyDescent="0.35">
      <c r="A2881" s="1">
        <v>43132</v>
      </c>
      <c r="B2881" t="s">
        <v>4034</v>
      </c>
      <c r="C2881" t="s">
        <v>4035</v>
      </c>
      <c r="D2881" s="1">
        <v>43146</v>
      </c>
      <c r="E2881" s="1">
        <v>44242</v>
      </c>
      <c r="F2881">
        <f t="shared" si="235"/>
        <v>3.0027397260273974</v>
      </c>
      <c r="G2881">
        <f t="shared" si="236"/>
        <v>1</v>
      </c>
      <c r="H2881">
        <f t="shared" si="237"/>
        <v>0</v>
      </c>
      <c r="I2881" s="4">
        <v>18000</v>
      </c>
      <c r="J2881" s="4">
        <v>10000</v>
      </c>
      <c r="K2881" s="4">
        <f>+I2881*J2881</f>
        <v>180000000</v>
      </c>
      <c r="L2881" s="3">
        <f t="shared" si="238"/>
        <v>180000000</v>
      </c>
      <c r="M2881" s="3">
        <f t="shared" si="239"/>
        <v>0</v>
      </c>
    </row>
    <row r="2882" spans="1:13" x14ac:dyDescent="0.35">
      <c r="A2882" s="1">
        <v>43617</v>
      </c>
      <c r="B2882" t="s">
        <v>4036</v>
      </c>
      <c r="C2882" t="s">
        <v>4035</v>
      </c>
      <c r="D2882" s="1">
        <v>43626</v>
      </c>
      <c r="E2882" s="1">
        <v>45453</v>
      </c>
      <c r="F2882">
        <f t="shared" si="235"/>
        <v>5.0054794520547947</v>
      </c>
      <c r="G2882">
        <f t="shared" si="236"/>
        <v>0</v>
      </c>
      <c r="H2882">
        <f t="shared" si="237"/>
        <v>1</v>
      </c>
      <c r="I2882" s="4">
        <v>72000</v>
      </c>
      <c r="J2882" s="4">
        <v>1000</v>
      </c>
      <c r="K2882" s="4">
        <f>+I2882*J2882</f>
        <v>72000000</v>
      </c>
      <c r="L2882" s="3">
        <f t="shared" si="238"/>
        <v>0</v>
      </c>
      <c r="M2882" s="3">
        <f t="shared" si="239"/>
        <v>72000000</v>
      </c>
    </row>
    <row r="2883" spans="1:13" x14ac:dyDescent="0.35">
      <c r="A2883" s="1">
        <v>43862</v>
      </c>
      <c r="B2883" t="s">
        <v>4037</v>
      </c>
      <c r="C2883" t="s">
        <v>4035</v>
      </c>
      <c r="D2883" s="1">
        <v>43876</v>
      </c>
      <c r="E2883" s="1">
        <v>44972</v>
      </c>
      <c r="F2883">
        <f t="shared" ref="F2883:F2946" si="240">(E2883-D2883)/365</f>
        <v>3.0027397260273974</v>
      </c>
      <c r="G2883">
        <f t="shared" ref="G2883:G2946" si="241">IF(F2883&lt;5,1,)</f>
        <v>1</v>
      </c>
      <c r="H2883">
        <f t="shared" ref="H2883:H2946" si="242">IF(F2883&gt;=5,1,0)</f>
        <v>0</v>
      </c>
      <c r="I2883" s="4">
        <v>60000</v>
      </c>
      <c r="J2883" s="4">
        <v>1000</v>
      </c>
      <c r="K2883" s="4">
        <f>+I2883*J2883</f>
        <v>60000000</v>
      </c>
      <c r="L2883" s="3">
        <f t="shared" ref="L2883:L2946" si="243">+K2883*G2883</f>
        <v>60000000</v>
      </c>
      <c r="M2883" s="3">
        <f t="shared" ref="M2883:M2946" si="244">+K2883*H2883</f>
        <v>0</v>
      </c>
    </row>
    <row r="2884" spans="1:13" x14ac:dyDescent="0.35">
      <c r="A2884" s="1">
        <v>44044</v>
      </c>
      <c r="B2884" t="s">
        <v>4038</v>
      </c>
      <c r="C2884" t="s">
        <v>4035</v>
      </c>
      <c r="D2884" s="1">
        <v>44068</v>
      </c>
      <c r="E2884" s="1">
        <v>45894</v>
      </c>
      <c r="F2884">
        <f t="shared" si="240"/>
        <v>5.0027397260273974</v>
      </c>
      <c r="G2884">
        <f t="shared" si="241"/>
        <v>0</v>
      </c>
      <c r="H2884">
        <f t="shared" si="242"/>
        <v>1</v>
      </c>
      <c r="I2884" s="4">
        <v>146933</v>
      </c>
      <c r="J2884" s="4">
        <v>1000</v>
      </c>
      <c r="K2884" s="4">
        <f>+I2884*J2884</f>
        <v>146933000</v>
      </c>
      <c r="L2884" s="3">
        <f t="shared" si="243"/>
        <v>0</v>
      </c>
      <c r="M2884" s="3">
        <f t="shared" si="244"/>
        <v>146933000</v>
      </c>
    </row>
    <row r="2885" spans="1:13" x14ac:dyDescent="0.35">
      <c r="A2885" s="1">
        <v>43617</v>
      </c>
      <c r="B2885" t="s">
        <v>4039</v>
      </c>
      <c r="C2885" t="s">
        <v>4035</v>
      </c>
      <c r="D2885" s="1">
        <v>43626</v>
      </c>
      <c r="E2885" s="1">
        <v>46183</v>
      </c>
      <c r="F2885">
        <f t="shared" si="240"/>
        <v>7.0054794520547947</v>
      </c>
      <c r="G2885">
        <f t="shared" si="241"/>
        <v>0</v>
      </c>
      <c r="H2885">
        <f t="shared" si="242"/>
        <v>1</v>
      </c>
      <c r="I2885" s="4">
        <v>48000</v>
      </c>
      <c r="J2885" s="4">
        <v>1000</v>
      </c>
      <c r="K2885" s="4">
        <f>+I2885*J2885</f>
        <v>48000000</v>
      </c>
      <c r="L2885" s="3">
        <f t="shared" si="243"/>
        <v>0</v>
      </c>
      <c r="M2885" s="3">
        <f t="shared" si="244"/>
        <v>48000000</v>
      </c>
    </row>
    <row r="2886" spans="1:13" x14ac:dyDescent="0.35">
      <c r="A2886" s="1">
        <v>40848</v>
      </c>
      <c r="B2886" t="s">
        <v>4040</v>
      </c>
      <c r="C2886" t="s">
        <v>4041</v>
      </c>
      <c r="D2886" s="1">
        <v>40863</v>
      </c>
      <c r="E2886" s="1">
        <v>43389</v>
      </c>
      <c r="F2886">
        <f t="shared" si="240"/>
        <v>6.9205479452054792</v>
      </c>
      <c r="G2886">
        <f t="shared" si="241"/>
        <v>0</v>
      </c>
      <c r="H2886">
        <f t="shared" si="242"/>
        <v>1</v>
      </c>
      <c r="I2886" s="4">
        <v>315</v>
      </c>
      <c r="J2886" s="4">
        <v>336501</v>
      </c>
      <c r="K2886" s="4">
        <f>+I2886*J2886</f>
        <v>105997815</v>
      </c>
      <c r="L2886" s="3">
        <f t="shared" si="243"/>
        <v>0</v>
      </c>
      <c r="M2886" s="3">
        <f t="shared" si="244"/>
        <v>105997815</v>
      </c>
    </row>
    <row r="2887" spans="1:13" x14ac:dyDescent="0.35">
      <c r="A2887" s="1">
        <v>43586</v>
      </c>
      <c r="B2887" t="s">
        <v>4042</v>
      </c>
      <c r="C2887" t="s">
        <v>4043</v>
      </c>
      <c r="D2887" s="1">
        <v>43607</v>
      </c>
      <c r="E2887" s="1">
        <v>44704</v>
      </c>
      <c r="F2887">
        <f t="shared" si="240"/>
        <v>3.0054794520547947</v>
      </c>
      <c r="G2887">
        <f t="shared" si="241"/>
        <v>1</v>
      </c>
      <c r="H2887">
        <f t="shared" si="242"/>
        <v>0</v>
      </c>
      <c r="I2887" s="4">
        <v>73775</v>
      </c>
      <c r="J2887" s="4">
        <v>1000</v>
      </c>
      <c r="K2887" s="4">
        <f>+I2887*J2887</f>
        <v>73775000</v>
      </c>
      <c r="L2887" s="3">
        <f t="shared" si="243"/>
        <v>73775000</v>
      </c>
      <c r="M2887" s="3">
        <f t="shared" si="244"/>
        <v>0</v>
      </c>
    </row>
    <row r="2888" spans="1:13" x14ac:dyDescent="0.35">
      <c r="A2888" s="1">
        <v>43586</v>
      </c>
      <c r="B2888" t="s">
        <v>4044</v>
      </c>
      <c r="C2888" t="s">
        <v>4043</v>
      </c>
      <c r="D2888" s="1">
        <v>43607</v>
      </c>
      <c r="E2888" s="1">
        <v>45434</v>
      </c>
      <c r="F2888">
        <f t="shared" si="240"/>
        <v>5.0054794520547947</v>
      </c>
      <c r="G2888">
        <f t="shared" si="241"/>
        <v>0</v>
      </c>
      <c r="H2888">
        <f t="shared" si="242"/>
        <v>1</v>
      </c>
      <c r="I2888" s="4">
        <v>26225</v>
      </c>
      <c r="J2888" s="4">
        <v>1000</v>
      </c>
      <c r="K2888" s="4">
        <f>+I2888*J2888</f>
        <v>26225000</v>
      </c>
      <c r="L2888" s="3">
        <f t="shared" si="243"/>
        <v>0</v>
      </c>
      <c r="M2888" s="3">
        <f t="shared" si="244"/>
        <v>26225000</v>
      </c>
    </row>
    <row r="2889" spans="1:13" x14ac:dyDescent="0.35">
      <c r="A2889" s="1">
        <v>43800</v>
      </c>
      <c r="B2889" t="s">
        <v>4045</v>
      </c>
      <c r="C2889" t="s">
        <v>4046</v>
      </c>
      <c r="D2889" s="1">
        <v>43815</v>
      </c>
      <c r="E2889" s="1">
        <v>46737</v>
      </c>
      <c r="F2889">
        <f t="shared" si="240"/>
        <v>8.0054794520547947</v>
      </c>
      <c r="G2889">
        <f t="shared" si="241"/>
        <v>0</v>
      </c>
      <c r="H2889">
        <f t="shared" si="242"/>
        <v>1</v>
      </c>
      <c r="I2889" s="4">
        <v>300000</v>
      </c>
      <c r="J2889" s="4">
        <v>1000</v>
      </c>
      <c r="K2889" s="4">
        <f>+I2889*J2889</f>
        <v>300000000</v>
      </c>
      <c r="L2889" s="3">
        <f t="shared" si="243"/>
        <v>0</v>
      </c>
      <c r="M2889" s="3">
        <f t="shared" si="244"/>
        <v>300000000</v>
      </c>
    </row>
    <row r="2890" spans="1:13" x14ac:dyDescent="0.35">
      <c r="A2890" s="1">
        <v>44409</v>
      </c>
      <c r="B2890" t="s">
        <v>4047</v>
      </c>
      <c r="C2890" t="s">
        <v>4046</v>
      </c>
      <c r="D2890" s="1">
        <v>44424</v>
      </c>
      <c r="E2890" s="1">
        <v>46737</v>
      </c>
      <c r="F2890">
        <f t="shared" si="240"/>
        <v>6.3369863013698629</v>
      </c>
      <c r="G2890">
        <f t="shared" si="241"/>
        <v>0</v>
      </c>
      <c r="H2890">
        <f t="shared" si="242"/>
        <v>1</v>
      </c>
      <c r="I2890" s="4">
        <v>200000</v>
      </c>
      <c r="J2890" s="4">
        <v>1000</v>
      </c>
      <c r="K2890" s="4">
        <f>+I2890*J2890</f>
        <v>200000000</v>
      </c>
      <c r="L2890" s="3">
        <f t="shared" si="243"/>
        <v>0</v>
      </c>
      <c r="M2890" s="3">
        <f t="shared" si="244"/>
        <v>200000000</v>
      </c>
    </row>
    <row r="2891" spans="1:13" x14ac:dyDescent="0.35">
      <c r="A2891" s="1">
        <v>43800</v>
      </c>
      <c r="B2891" t="s">
        <v>4048</v>
      </c>
      <c r="C2891" t="s">
        <v>4046</v>
      </c>
      <c r="D2891" s="1">
        <v>43815</v>
      </c>
      <c r="E2891" s="1">
        <v>46737</v>
      </c>
      <c r="F2891">
        <f t="shared" si="240"/>
        <v>8.0054794520547947</v>
      </c>
      <c r="G2891">
        <f t="shared" si="241"/>
        <v>0</v>
      </c>
      <c r="H2891">
        <f t="shared" si="242"/>
        <v>1</v>
      </c>
      <c r="I2891" s="4">
        <v>150000</v>
      </c>
      <c r="J2891" s="4">
        <v>1000</v>
      </c>
      <c r="K2891" s="4">
        <f>+I2891*J2891</f>
        <v>150000000</v>
      </c>
      <c r="L2891" s="3">
        <f t="shared" si="243"/>
        <v>0</v>
      </c>
      <c r="M2891" s="3">
        <f t="shared" si="244"/>
        <v>150000000</v>
      </c>
    </row>
    <row r="2892" spans="1:13" x14ac:dyDescent="0.35">
      <c r="A2892" s="1">
        <v>41548</v>
      </c>
      <c r="B2892" t="s">
        <v>4049</v>
      </c>
      <c r="C2892" t="s">
        <v>4050</v>
      </c>
      <c r="D2892" s="1">
        <v>41575</v>
      </c>
      <c r="E2892" s="1">
        <v>42001</v>
      </c>
      <c r="F2892">
        <f t="shared" si="240"/>
        <v>1.167123287671233</v>
      </c>
      <c r="G2892">
        <f t="shared" si="241"/>
        <v>1</v>
      </c>
      <c r="H2892">
        <f t="shared" si="242"/>
        <v>0</v>
      </c>
      <c r="I2892" s="4">
        <v>54000</v>
      </c>
      <c r="J2892" s="4">
        <v>1000</v>
      </c>
      <c r="K2892" s="4">
        <f>+I2892*J2892</f>
        <v>54000000</v>
      </c>
      <c r="L2892" s="3">
        <f t="shared" si="243"/>
        <v>54000000</v>
      </c>
      <c r="M2892" s="3">
        <f t="shared" si="244"/>
        <v>0</v>
      </c>
    </row>
    <row r="2893" spans="1:13" x14ac:dyDescent="0.35">
      <c r="A2893" s="1">
        <v>41518</v>
      </c>
      <c r="B2893" t="s">
        <v>4051</v>
      </c>
      <c r="C2893" t="s">
        <v>4052</v>
      </c>
      <c r="D2893" s="1">
        <v>41532</v>
      </c>
      <c r="E2893" s="1">
        <v>43358</v>
      </c>
      <c r="F2893">
        <f t="shared" si="240"/>
        <v>5.0027397260273974</v>
      </c>
      <c r="G2893">
        <f t="shared" si="241"/>
        <v>0</v>
      </c>
      <c r="H2893">
        <f t="shared" si="242"/>
        <v>1</v>
      </c>
      <c r="I2893" s="4">
        <v>10</v>
      </c>
      <c r="J2893" s="4">
        <v>1000000</v>
      </c>
      <c r="K2893" s="4">
        <f>+I2893*J2893</f>
        <v>10000000</v>
      </c>
      <c r="L2893" s="3">
        <f t="shared" si="243"/>
        <v>0</v>
      </c>
      <c r="M2893" s="3">
        <f t="shared" si="244"/>
        <v>10000000</v>
      </c>
    </row>
    <row r="2894" spans="1:13" x14ac:dyDescent="0.35">
      <c r="A2894" s="1">
        <v>41518</v>
      </c>
      <c r="B2894" t="s">
        <v>4053</v>
      </c>
      <c r="C2894" t="s">
        <v>4052</v>
      </c>
      <c r="D2894" s="1">
        <v>41532</v>
      </c>
      <c r="E2894" s="1">
        <v>43023</v>
      </c>
      <c r="F2894">
        <f t="shared" si="240"/>
        <v>4.0849315068493155</v>
      </c>
      <c r="G2894">
        <f t="shared" si="241"/>
        <v>1</v>
      </c>
      <c r="H2894">
        <f t="shared" si="242"/>
        <v>0</v>
      </c>
      <c r="I2894" s="4">
        <v>10</v>
      </c>
      <c r="J2894" s="4">
        <v>1000000</v>
      </c>
      <c r="K2894" s="4">
        <f>+I2894*J2894</f>
        <v>10000000</v>
      </c>
      <c r="L2894" s="3">
        <f t="shared" si="243"/>
        <v>10000000</v>
      </c>
      <c r="M2894" s="3">
        <f t="shared" si="244"/>
        <v>0</v>
      </c>
    </row>
    <row r="2895" spans="1:13" x14ac:dyDescent="0.35">
      <c r="A2895" s="1">
        <v>41518</v>
      </c>
      <c r="B2895" t="s">
        <v>4054</v>
      </c>
      <c r="C2895" t="s">
        <v>4052</v>
      </c>
      <c r="D2895" s="1">
        <v>41532</v>
      </c>
      <c r="E2895" s="1">
        <v>43054</v>
      </c>
      <c r="F2895">
        <f t="shared" si="240"/>
        <v>4.1698630136986301</v>
      </c>
      <c r="G2895">
        <f t="shared" si="241"/>
        <v>1</v>
      </c>
      <c r="H2895">
        <f t="shared" si="242"/>
        <v>0</v>
      </c>
      <c r="I2895" s="4">
        <v>8</v>
      </c>
      <c r="J2895" s="4">
        <v>1000000</v>
      </c>
      <c r="K2895" s="4">
        <f>+I2895*J2895</f>
        <v>8000000</v>
      </c>
      <c r="L2895" s="3">
        <f t="shared" si="243"/>
        <v>8000000</v>
      </c>
      <c r="M2895" s="3">
        <f t="shared" si="244"/>
        <v>0</v>
      </c>
    </row>
    <row r="2896" spans="1:13" x14ac:dyDescent="0.35">
      <c r="A2896" s="1">
        <v>41518</v>
      </c>
      <c r="B2896" t="s">
        <v>4055</v>
      </c>
      <c r="C2896" t="s">
        <v>4052</v>
      </c>
      <c r="D2896" s="1">
        <v>41532</v>
      </c>
      <c r="E2896" s="1">
        <v>43084</v>
      </c>
      <c r="F2896">
        <f t="shared" si="240"/>
        <v>4.2520547945205482</v>
      </c>
      <c r="G2896">
        <f t="shared" si="241"/>
        <v>1</v>
      </c>
      <c r="H2896">
        <f t="shared" si="242"/>
        <v>0</v>
      </c>
      <c r="I2896" s="4">
        <v>8</v>
      </c>
      <c r="J2896" s="4">
        <v>1000000</v>
      </c>
      <c r="K2896" s="4">
        <f>+I2896*J2896</f>
        <v>8000000</v>
      </c>
      <c r="L2896" s="3">
        <f t="shared" si="243"/>
        <v>8000000</v>
      </c>
      <c r="M2896" s="3">
        <f t="shared" si="244"/>
        <v>0</v>
      </c>
    </row>
    <row r="2897" spans="1:13" x14ac:dyDescent="0.35">
      <c r="A2897" s="1">
        <v>41518</v>
      </c>
      <c r="B2897" t="s">
        <v>4056</v>
      </c>
      <c r="C2897" t="s">
        <v>4052</v>
      </c>
      <c r="D2897" s="1">
        <v>41532</v>
      </c>
      <c r="E2897" s="1">
        <v>43115</v>
      </c>
      <c r="F2897">
        <f t="shared" si="240"/>
        <v>4.3369863013698629</v>
      </c>
      <c r="G2897">
        <f t="shared" si="241"/>
        <v>1</v>
      </c>
      <c r="H2897">
        <f t="shared" si="242"/>
        <v>0</v>
      </c>
      <c r="I2897" s="4">
        <v>8</v>
      </c>
      <c r="J2897" s="4">
        <v>1000000</v>
      </c>
      <c r="K2897" s="4">
        <f>+I2897*J2897</f>
        <v>8000000</v>
      </c>
      <c r="L2897" s="3">
        <f t="shared" si="243"/>
        <v>8000000</v>
      </c>
      <c r="M2897" s="3">
        <f t="shared" si="244"/>
        <v>0</v>
      </c>
    </row>
    <row r="2898" spans="1:13" x14ac:dyDescent="0.35">
      <c r="A2898" s="1">
        <v>41518</v>
      </c>
      <c r="B2898" t="s">
        <v>4057</v>
      </c>
      <c r="C2898" t="s">
        <v>4052</v>
      </c>
      <c r="D2898" s="1">
        <v>41532</v>
      </c>
      <c r="E2898" s="1">
        <v>43146</v>
      </c>
      <c r="F2898">
        <f t="shared" si="240"/>
        <v>4.4219178082191783</v>
      </c>
      <c r="G2898">
        <f t="shared" si="241"/>
        <v>1</v>
      </c>
      <c r="H2898">
        <f t="shared" si="242"/>
        <v>0</v>
      </c>
      <c r="I2898" s="4">
        <v>8</v>
      </c>
      <c r="J2898" s="4">
        <v>1000000</v>
      </c>
      <c r="K2898" s="4">
        <f>+I2898*J2898</f>
        <v>8000000</v>
      </c>
      <c r="L2898" s="3">
        <f t="shared" si="243"/>
        <v>8000000</v>
      </c>
      <c r="M2898" s="3">
        <f t="shared" si="244"/>
        <v>0</v>
      </c>
    </row>
    <row r="2899" spans="1:13" x14ac:dyDescent="0.35">
      <c r="A2899" s="1">
        <v>41518</v>
      </c>
      <c r="B2899" t="s">
        <v>4058</v>
      </c>
      <c r="C2899" t="s">
        <v>4052</v>
      </c>
      <c r="D2899" s="1">
        <v>41532</v>
      </c>
      <c r="E2899" s="1">
        <v>43174</v>
      </c>
      <c r="F2899">
        <f t="shared" si="240"/>
        <v>4.4986301369863018</v>
      </c>
      <c r="G2899">
        <f t="shared" si="241"/>
        <v>1</v>
      </c>
      <c r="H2899">
        <f t="shared" si="242"/>
        <v>0</v>
      </c>
      <c r="I2899" s="4">
        <v>8</v>
      </c>
      <c r="J2899" s="4">
        <v>1000000</v>
      </c>
      <c r="K2899" s="4">
        <f>+I2899*J2899</f>
        <v>8000000</v>
      </c>
      <c r="L2899" s="3">
        <f t="shared" si="243"/>
        <v>8000000</v>
      </c>
      <c r="M2899" s="3">
        <f t="shared" si="244"/>
        <v>0</v>
      </c>
    </row>
    <row r="2900" spans="1:13" x14ac:dyDescent="0.35">
      <c r="A2900" s="1">
        <v>41518</v>
      </c>
      <c r="B2900" t="s">
        <v>4059</v>
      </c>
      <c r="C2900" t="s">
        <v>4052</v>
      </c>
      <c r="D2900" s="1">
        <v>41532</v>
      </c>
      <c r="E2900" s="1">
        <v>43205</v>
      </c>
      <c r="F2900">
        <f t="shared" si="240"/>
        <v>4.5835616438356164</v>
      </c>
      <c r="G2900">
        <f t="shared" si="241"/>
        <v>1</v>
      </c>
      <c r="H2900">
        <f t="shared" si="242"/>
        <v>0</v>
      </c>
      <c r="I2900" s="4">
        <v>8</v>
      </c>
      <c r="J2900" s="4">
        <v>1000000</v>
      </c>
      <c r="K2900" s="4">
        <f>+I2900*J2900</f>
        <v>8000000</v>
      </c>
      <c r="L2900" s="3">
        <f t="shared" si="243"/>
        <v>8000000</v>
      </c>
      <c r="M2900" s="3">
        <f t="shared" si="244"/>
        <v>0</v>
      </c>
    </row>
    <row r="2901" spans="1:13" x14ac:dyDescent="0.35">
      <c r="A2901" s="1">
        <v>41518</v>
      </c>
      <c r="B2901" t="s">
        <v>4060</v>
      </c>
      <c r="C2901" t="s">
        <v>4052</v>
      </c>
      <c r="D2901" s="1">
        <v>41532</v>
      </c>
      <c r="E2901" s="1">
        <v>43235</v>
      </c>
      <c r="F2901">
        <f t="shared" si="240"/>
        <v>4.6657534246575345</v>
      </c>
      <c r="G2901">
        <f t="shared" si="241"/>
        <v>1</v>
      </c>
      <c r="H2901">
        <f t="shared" si="242"/>
        <v>0</v>
      </c>
      <c r="I2901" s="4">
        <v>8</v>
      </c>
      <c r="J2901" s="4">
        <v>1000000</v>
      </c>
      <c r="K2901" s="4">
        <f>+I2901*J2901</f>
        <v>8000000</v>
      </c>
      <c r="L2901" s="3">
        <f t="shared" si="243"/>
        <v>8000000</v>
      </c>
      <c r="M2901" s="3">
        <f t="shared" si="244"/>
        <v>0</v>
      </c>
    </row>
    <row r="2902" spans="1:13" x14ac:dyDescent="0.35">
      <c r="A2902" s="1">
        <v>41518</v>
      </c>
      <c r="B2902" t="s">
        <v>4061</v>
      </c>
      <c r="C2902" t="s">
        <v>4052</v>
      </c>
      <c r="D2902" s="1">
        <v>41532</v>
      </c>
      <c r="E2902" s="1">
        <v>43266</v>
      </c>
      <c r="F2902">
        <f t="shared" si="240"/>
        <v>4.7506849315068491</v>
      </c>
      <c r="G2902">
        <f t="shared" si="241"/>
        <v>1</v>
      </c>
      <c r="H2902">
        <f t="shared" si="242"/>
        <v>0</v>
      </c>
      <c r="I2902" s="4">
        <v>8</v>
      </c>
      <c r="J2902" s="4">
        <v>1000000</v>
      </c>
      <c r="K2902" s="4">
        <f>+I2902*J2902</f>
        <v>8000000</v>
      </c>
      <c r="L2902" s="3">
        <f t="shared" si="243"/>
        <v>8000000</v>
      </c>
      <c r="M2902" s="3">
        <f t="shared" si="244"/>
        <v>0</v>
      </c>
    </row>
    <row r="2903" spans="1:13" x14ac:dyDescent="0.35">
      <c r="A2903" s="1">
        <v>41518</v>
      </c>
      <c r="B2903" t="s">
        <v>4062</v>
      </c>
      <c r="C2903" t="s">
        <v>4052</v>
      </c>
      <c r="D2903" s="1">
        <v>41532</v>
      </c>
      <c r="E2903" s="1">
        <v>43296</v>
      </c>
      <c r="F2903">
        <f t="shared" si="240"/>
        <v>4.8328767123287673</v>
      </c>
      <c r="G2903">
        <f t="shared" si="241"/>
        <v>1</v>
      </c>
      <c r="H2903">
        <f t="shared" si="242"/>
        <v>0</v>
      </c>
      <c r="I2903" s="4">
        <v>8</v>
      </c>
      <c r="J2903" s="4">
        <v>1000000</v>
      </c>
      <c r="K2903" s="4">
        <f>+I2903*J2903</f>
        <v>8000000</v>
      </c>
      <c r="L2903" s="3">
        <f t="shared" si="243"/>
        <v>8000000</v>
      </c>
      <c r="M2903" s="3">
        <f t="shared" si="244"/>
        <v>0</v>
      </c>
    </row>
    <row r="2904" spans="1:13" x14ac:dyDescent="0.35">
      <c r="A2904" s="1">
        <v>41518</v>
      </c>
      <c r="B2904" t="s">
        <v>4063</v>
      </c>
      <c r="C2904" t="s">
        <v>4052</v>
      </c>
      <c r="D2904" s="1">
        <v>41532</v>
      </c>
      <c r="E2904" s="1">
        <v>43327</v>
      </c>
      <c r="F2904">
        <f t="shared" si="240"/>
        <v>4.9178082191780819</v>
      </c>
      <c r="G2904">
        <f t="shared" si="241"/>
        <v>1</v>
      </c>
      <c r="H2904">
        <f t="shared" si="242"/>
        <v>0</v>
      </c>
      <c r="I2904" s="4">
        <v>8</v>
      </c>
      <c r="J2904" s="4">
        <v>1000000</v>
      </c>
      <c r="K2904" s="4">
        <f>+I2904*J2904</f>
        <v>8000000</v>
      </c>
      <c r="L2904" s="3">
        <f t="shared" si="243"/>
        <v>8000000</v>
      </c>
      <c r="M2904" s="3">
        <f t="shared" si="244"/>
        <v>0</v>
      </c>
    </row>
    <row r="2905" spans="1:13" x14ac:dyDescent="0.35">
      <c r="A2905" s="1">
        <v>42705</v>
      </c>
      <c r="B2905" t="s">
        <v>4064</v>
      </c>
      <c r="C2905" t="s">
        <v>4065</v>
      </c>
      <c r="D2905" s="1">
        <v>42725</v>
      </c>
      <c r="E2905" s="1">
        <v>44551</v>
      </c>
      <c r="F2905">
        <f t="shared" si="240"/>
        <v>5.0027397260273974</v>
      </c>
      <c r="G2905">
        <f t="shared" si="241"/>
        <v>0</v>
      </c>
      <c r="H2905">
        <f t="shared" si="242"/>
        <v>1</v>
      </c>
      <c r="I2905" s="4">
        <v>6000</v>
      </c>
      <c r="J2905" s="4">
        <v>10000</v>
      </c>
      <c r="K2905" s="4">
        <f>+I2905*J2905</f>
        <v>60000000</v>
      </c>
      <c r="L2905" s="3">
        <f t="shared" si="243"/>
        <v>0</v>
      </c>
      <c r="M2905" s="3">
        <f t="shared" si="244"/>
        <v>60000000</v>
      </c>
    </row>
    <row r="2906" spans="1:13" x14ac:dyDescent="0.35">
      <c r="A2906" s="1">
        <v>40634</v>
      </c>
      <c r="B2906" t="s">
        <v>4066</v>
      </c>
      <c r="C2906" t="s">
        <v>2024</v>
      </c>
      <c r="D2906" s="1">
        <v>40634</v>
      </c>
      <c r="E2906" s="1">
        <v>41730</v>
      </c>
      <c r="F2906">
        <f t="shared" si="240"/>
        <v>3.0027397260273974</v>
      </c>
      <c r="G2906">
        <f t="shared" si="241"/>
        <v>1</v>
      </c>
      <c r="H2906">
        <f t="shared" si="242"/>
        <v>0</v>
      </c>
      <c r="I2906" s="4">
        <v>10</v>
      </c>
      <c r="J2906" s="4">
        <v>3000000</v>
      </c>
      <c r="K2906" s="4">
        <f>+I2906*J2906</f>
        <v>30000000</v>
      </c>
      <c r="L2906" s="3">
        <f t="shared" si="243"/>
        <v>30000000</v>
      </c>
      <c r="M2906" s="3">
        <f t="shared" si="244"/>
        <v>0</v>
      </c>
    </row>
    <row r="2907" spans="1:13" x14ac:dyDescent="0.35">
      <c r="A2907" s="1">
        <v>43678</v>
      </c>
      <c r="B2907" t="s">
        <v>4067</v>
      </c>
      <c r="C2907" t="s">
        <v>4068</v>
      </c>
      <c r="D2907" s="1">
        <v>43693</v>
      </c>
      <c r="E2907" s="1">
        <v>45520</v>
      </c>
      <c r="F2907">
        <f t="shared" si="240"/>
        <v>5.0054794520547947</v>
      </c>
      <c r="G2907">
        <f t="shared" si="241"/>
        <v>0</v>
      </c>
      <c r="H2907">
        <f t="shared" si="242"/>
        <v>1</v>
      </c>
      <c r="I2907" s="4">
        <v>100000000</v>
      </c>
      <c r="J2907" s="4">
        <v>1</v>
      </c>
      <c r="K2907" s="4">
        <f>+I2907*J2907</f>
        <v>100000000</v>
      </c>
      <c r="L2907" s="3">
        <f t="shared" si="243"/>
        <v>0</v>
      </c>
      <c r="M2907" s="3">
        <f t="shared" si="244"/>
        <v>100000000</v>
      </c>
    </row>
    <row r="2908" spans="1:13" x14ac:dyDescent="0.35">
      <c r="A2908" s="1">
        <v>44501</v>
      </c>
      <c r="B2908" t="s">
        <v>4069</v>
      </c>
      <c r="C2908" t="s">
        <v>4068</v>
      </c>
      <c r="D2908" s="1">
        <v>44512</v>
      </c>
      <c r="E2908" s="1">
        <v>46338</v>
      </c>
      <c r="F2908">
        <f t="shared" si="240"/>
        <v>5.0027397260273974</v>
      </c>
      <c r="G2908">
        <f t="shared" si="241"/>
        <v>0</v>
      </c>
      <c r="H2908">
        <f t="shared" si="242"/>
        <v>1</v>
      </c>
      <c r="I2908" s="4">
        <v>82000</v>
      </c>
      <c r="J2908" s="4">
        <v>1000</v>
      </c>
      <c r="K2908" s="4">
        <f>+I2908*J2908</f>
        <v>82000000</v>
      </c>
      <c r="L2908" s="3">
        <f t="shared" si="243"/>
        <v>0</v>
      </c>
      <c r="M2908" s="3">
        <f t="shared" si="244"/>
        <v>82000000</v>
      </c>
    </row>
    <row r="2909" spans="1:13" x14ac:dyDescent="0.35">
      <c r="A2909" s="1">
        <v>41579</v>
      </c>
      <c r="B2909" t="s">
        <v>4070</v>
      </c>
      <c r="C2909" t="s">
        <v>4071</v>
      </c>
      <c r="D2909" s="1">
        <v>41593</v>
      </c>
      <c r="E2909" s="1">
        <v>43419</v>
      </c>
      <c r="F2909">
        <f t="shared" si="240"/>
        <v>5.0027397260273974</v>
      </c>
      <c r="G2909">
        <f t="shared" si="241"/>
        <v>0</v>
      </c>
      <c r="H2909">
        <f t="shared" si="242"/>
        <v>1</v>
      </c>
      <c r="I2909" s="4">
        <v>19967</v>
      </c>
      <c r="J2909" s="4">
        <v>10000</v>
      </c>
      <c r="K2909" s="4">
        <f>+I2909*J2909</f>
        <v>199670000</v>
      </c>
      <c r="L2909" s="3">
        <f t="shared" si="243"/>
        <v>0</v>
      </c>
      <c r="M2909" s="3">
        <f t="shared" si="244"/>
        <v>199670000</v>
      </c>
    </row>
    <row r="2910" spans="1:13" x14ac:dyDescent="0.35">
      <c r="A2910" s="1">
        <v>42156</v>
      </c>
      <c r="B2910" t="s">
        <v>4072</v>
      </c>
      <c r="C2910" t="s">
        <v>4071</v>
      </c>
      <c r="D2910" s="1">
        <v>42170</v>
      </c>
      <c r="E2910" s="1">
        <v>42901</v>
      </c>
      <c r="F2910">
        <f t="shared" si="240"/>
        <v>2.0027397260273974</v>
      </c>
      <c r="G2910">
        <f t="shared" si="241"/>
        <v>1</v>
      </c>
      <c r="H2910">
        <f t="shared" si="242"/>
        <v>0</v>
      </c>
      <c r="I2910" s="4">
        <v>11116</v>
      </c>
      <c r="J2910" s="4">
        <v>10000</v>
      </c>
      <c r="K2910" s="4">
        <f>+I2910*J2910</f>
        <v>111160000</v>
      </c>
      <c r="L2910" s="3">
        <f t="shared" si="243"/>
        <v>111160000</v>
      </c>
      <c r="M2910" s="3">
        <f t="shared" si="244"/>
        <v>0</v>
      </c>
    </row>
    <row r="2911" spans="1:13" x14ac:dyDescent="0.35">
      <c r="A2911" s="1">
        <v>42583</v>
      </c>
      <c r="B2911" t="s">
        <v>4073</v>
      </c>
      <c r="C2911" t="s">
        <v>4071</v>
      </c>
      <c r="D2911" s="1">
        <v>42597</v>
      </c>
      <c r="E2911" s="1">
        <v>43327</v>
      </c>
      <c r="F2911">
        <f t="shared" si="240"/>
        <v>2</v>
      </c>
      <c r="G2911">
        <f t="shared" si="241"/>
        <v>1</v>
      </c>
      <c r="H2911">
        <f t="shared" si="242"/>
        <v>0</v>
      </c>
      <c r="I2911" s="4">
        <v>8000</v>
      </c>
      <c r="J2911" s="4">
        <v>10000</v>
      </c>
      <c r="K2911" s="4">
        <f>+I2911*J2911</f>
        <v>80000000</v>
      </c>
      <c r="L2911" s="3">
        <f t="shared" si="243"/>
        <v>80000000</v>
      </c>
      <c r="M2911" s="3">
        <f t="shared" si="244"/>
        <v>0</v>
      </c>
    </row>
    <row r="2912" spans="1:13" x14ac:dyDescent="0.35">
      <c r="A2912" s="1">
        <v>43252</v>
      </c>
      <c r="B2912" t="s">
        <v>4074</v>
      </c>
      <c r="C2912" t="s">
        <v>4071</v>
      </c>
      <c r="D2912" s="1">
        <v>43272</v>
      </c>
      <c r="E2912" s="1">
        <v>44368</v>
      </c>
      <c r="F2912">
        <f t="shared" si="240"/>
        <v>3.0027397260273974</v>
      </c>
      <c r="G2912">
        <f t="shared" si="241"/>
        <v>1</v>
      </c>
      <c r="H2912">
        <f t="shared" si="242"/>
        <v>0</v>
      </c>
      <c r="I2912" s="4">
        <v>9500</v>
      </c>
      <c r="J2912" s="4">
        <v>10000</v>
      </c>
      <c r="K2912" s="4">
        <f>+I2912*J2912</f>
        <v>95000000</v>
      </c>
      <c r="L2912" s="3">
        <f t="shared" si="243"/>
        <v>95000000</v>
      </c>
      <c r="M2912" s="3">
        <f t="shared" si="244"/>
        <v>0</v>
      </c>
    </row>
    <row r="2913" spans="1:13" x14ac:dyDescent="0.35">
      <c r="A2913" s="1">
        <v>43617</v>
      </c>
      <c r="B2913" t="s">
        <v>4075</v>
      </c>
      <c r="C2913" t="s">
        <v>4071</v>
      </c>
      <c r="D2913" s="1">
        <v>43627</v>
      </c>
      <c r="E2913" s="1">
        <v>45454</v>
      </c>
      <c r="F2913">
        <f t="shared" si="240"/>
        <v>5.0054794520547947</v>
      </c>
      <c r="G2913">
        <f t="shared" si="241"/>
        <v>0</v>
      </c>
      <c r="H2913">
        <f t="shared" si="242"/>
        <v>1</v>
      </c>
      <c r="I2913" s="4">
        <v>19915</v>
      </c>
      <c r="J2913" s="4">
        <v>10000</v>
      </c>
      <c r="K2913" s="4">
        <f>+I2913*J2913</f>
        <v>199150000</v>
      </c>
      <c r="L2913" s="3">
        <f t="shared" si="243"/>
        <v>0</v>
      </c>
      <c r="M2913" s="3">
        <f t="shared" si="244"/>
        <v>199150000</v>
      </c>
    </row>
    <row r="2914" spans="1:13" x14ac:dyDescent="0.35">
      <c r="A2914" s="1">
        <v>41579</v>
      </c>
      <c r="B2914" t="s">
        <v>4076</v>
      </c>
      <c r="C2914" t="s">
        <v>4071</v>
      </c>
      <c r="D2914" s="1">
        <v>41593</v>
      </c>
      <c r="E2914" s="1">
        <v>44150</v>
      </c>
      <c r="F2914">
        <f t="shared" si="240"/>
        <v>7.0054794520547947</v>
      </c>
      <c r="G2914">
        <f t="shared" si="241"/>
        <v>0</v>
      </c>
      <c r="H2914">
        <f t="shared" si="242"/>
        <v>1</v>
      </c>
      <c r="I2914" s="4">
        <v>10033</v>
      </c>
      <c r="J2914" s="4">
        <v>10000</v>
      </c>
      <c r="K2914" s="4">
        <f>+I2914*J2914</f>
        <v>100330000</v>
      </c>
      <c r="L2914" s="3">
        <f t="shared" si="243"/>
        <v>0</v>
      </c>
      <c r="M2914" s="3">
        <f t="shared" si="244"/>
        <v>100330000</v>
      </c>
    </row>
    <row r="2915" spans="1:13" x14ac:dyDescent="0.35">
      <c r="A2915" s="1">
        <v>42156</v>
      </c>
      <c r="B2915" t="s">
        <v>4077</v>
      </c>
      <c r="C2915" t="s">
        <v>4071</v>
      </c>
      <c r="D2915" s="1">
        <v>42170</v>
      </c>
      <c r="E2915" s="1">
        <v>43266</v>
      </c>
      <c r="F2915">
        <f t="shared" si="240"/>
        <v>3.0027397260273974</v>
      </c>
      <c r="G2915">
        <f t="shared" si="241"/>
        <v>1</v>
      </c>
      <c r="H2915">
        <f t="shared" si="242"/>
        <v>0</v>
      </c>
      <c r="I2915" s="4">
        <v>18884</v>
      </c>
      <c r="J2915" s="4">
        <v>10000</v>
      </c>
      <c r="K2915" s="4">
        <f>+I2915*J2915</f>
        <v>188840000</v>
      </c>
      <c r="L2915" s="3">
        <f t="shared" si="243"/>
        <v>188840000</v>
      </c>
      <c r="M2915" s="3">
        <f t="shared" si="244"/>
        <v>0</v>
      </c>
    </row>
    <row r="2916" spans="1:13" x14ac:dyDescent="0.35">
      <c r="A2916" s="1">
        <v>42583</v>
      </c>
      <c r="B2916" t="s">
        <v>4078</v>
      </c>
      <c r="C2916" t="s">
        <v>4071</v>
      </c>
      <c r="D2916" s="1">
        <v>42597</v>
      </c>
      <c r="E2916" s="1">
        <v>43692</v>
      </c>
      <c r="F2916">
        <f t="shared" si="240"/>
        <v>3</v>
      </c>
      <c r="G2916">
        <f t="shared" si="241"/>
        <v>1</v>
      </c>
      <c r="H2916">
        <f t="shared" si="242"/>
        <v>0</v>
      </c>
      <c r="I2916" s="4">
        <v>17000</v>
      </c>
      <c r="J2916" s="4">
        <v>10000</v>
      </c>
      <c r="K2916" s="4">
        <f>+I2916*J2916</f>
        <v>170000000</v>
      </c>
      <c r="L2916" s="3">
        <f t="shared" si="243"/>
        <v>170000000</v>
      </c>
      <c r="M2916" s="3">
        <f t="shared" si="244"/>
        <v>0</v>
      </c>
    </row>
    <row r="2917" spans="1:13" x14ac:dyDescent="0.35">
      <c r="A2917" s="1">
        <v>43252</v>
      </c>
      <c r="B2917" t="s">
        <v>4079</v>
      </c>
      <c r="C2917" t="s">
        <v>4071</v>
      </c>
      <c r="D2917" s="1">
        <v>43272</v>
      </c>
      <c r="E2917" s="1">
        <v>45098</v>
      </c>
      <c r="F2917">
        <f t="shared" si="240"/>
        <v>5.0027397260273974</v>
      </c>
      <c r="G2917">
        <f t="shared" si="241"/>
        <v>0</v>
      </c>
      <c r="H2917">
        <f t="shared" si="242"/>
        <v>1</v>
      </c>
      <c r="I2917" s="4">
        <v>15500</v>
      </c>
      <c r="J2917" s="4">
        <v>10000</v>
      </c>
      <c r="K2917" s="4">
        <f>+I2917*J2917</f>
        <v>155000000</v>
      </c>
      <c r="L2917" s="3">
        <f t="shared" si="243"/>
        <v>0</v>
      </c>
      <c r="M2917" s="3">
        <f t="shared" si="244"/>
        <v>155000000</v>
      </c>
    </row>
    <row r="2918" spans="1:13" x14ac:dyDescent="0.35">
      <c r="A2918" s="1">
        <v>43617</v>
      </c>
      <c r="B2918" t="s">
        <v>4080</v>
      </c>
      <c r="C2918" t="s">
        <v>4071</v>
      </c>
      <c r="D2918" s="1">
        <v>43627</v>
      </c>
      <c r="E2918" s="1">
        <v>46184</v>
      </c>
      <c r="F2918">
        <f t="shared" si="240"/>
        <v>7.0054794520547947</v>
      </c>
      <c r="G2918">
        <f t="shared" si="241"/>
        <v>0</v>
      </c>
      <c r="H2918">
        <f t="shared" si="242"/>
        <v>1</v>
      </c>
      <c r="I2918" s="4">
        <v>15085</v>
      </c>
      <c r="J2918" s="4">
        <v>10000</v>
      </c>
      <c r="K2918" s="4">
        <f>+I2918*J2918</f>
        <v>150850000</v>
      </c>
      <c r="L2918" s="3">
        <f t="shared" si="243"/>
        <v>0</v>
      </c>
      <c r="M2918" s="3">
        <f t="shared" si="244"/>
        <v>150850000</v>
      </c>
    </row>
    <row r="2919" spans="1:13" x14ac:dyDescent="0.35">
      <c r="A2919" s="1">
        <v>44256</v>
      </c>
      <c r="B2919" t="s">
        <v>4081</v>
      </c>
      <c r="C2919" t="s">
        <v>4071</v>
      </c>
      <c r="D2919" s="1">
        <v>44270</v>
      </c>
      <c r="E2919" s="1">
        <v>46096</v>
      </c>
      <c r="F2919">
        <f t="shared" si="240"/>
        <v>5.0027397260273974</v>
      </c>
      <c r="G2919">
        <f t="shared" si="241"/>
        <v>0</v>
      </c>
      <c r="H2919">
        <f t="shared" si="242"/>
        <v>1</v>
      </c>
      <c r="I2919" s="4">
        <v>130000</v>
      </c>
      <c r="J2919" s="4">
        <v>1000</v>
      </c>
      <c r="K2919" s="4">
        <f>+I2919*J2919</f>
        <v>130000000</v>
      </c>
      <c r="L2919" s="3">
        <f t="shared" si="243"/>
        <v>0</v>
      </c>
      <c r="M2919" s="3">
        <f t="shared" si="244"/>
        <v>130000000</v>
      </c>
    </row>
    <row r="2920" spans="1:13" x14ac:dyDescent="0.35">
      <c r="A2920" s="1">
        <v>43678</v>
      </c>
      <c r="B2920" t="s">
        <v>4082</v>
      </c>
      <c r="C2920" t="s">
        <v>4083</v>
      </c>
      <c r="D2920" s="1">
        <v>43682</v>
      </c>
      <c r="E2920" s="1">
        <v>45509</v>
      </c>
      <c r="F2920">
        <f t="shared" si="240"/>
        <v>5.0054794520547947</v>
      </c>
      <c r="G2920">
        <f t="shared" si="241"/>
        <v>0</v>
      </c>
      <c r="H2920">
        <f t="shared" si="242"/>
        <v>1</v>
      </c>
      <c r="I2920" s="4">
        <v>2000</v>
      </c>
      <c r="J2920" s="4">
        <v>10000</v>
      </c>
      <c r="K2920" s="4">
        <f>+I2920*J2920</f>
        <v>20000000</v>
      </c>
      <c r="L2920" s="3">
        <f t="shared" si="243"/>
        <v>0</v>
      </c>
      <c r="M2920" s="3">
        <f t="shared" si="244"/>
        <v>20000000</v>
      </c>
    </row>
    <row r="2921" spans="1:13" x14ac:dyDescent="0.35">
      <c r="A2921" s="1">
        <v>41609</v>
      </c>
      <c r="B2921" t="s">
        <v>4084</v>
      </c>
      <c r="C2921" t="s">
        <v>4085</v>
      </c>
      <c r="D2921" s="1">
        <v>41626</v>
      </c>
      <c r="E2921" s="1">
        <v>46009</v>
      </c>
      <c r="F2921">
        <f t="shared" si="240"/>
        <v>12.008219178082191</v>
      </c>
      <c r="G2921">
        <f t="shared" si="241"/>
        <v>0</v>
      </c>
      <c r="H2921">
        <f t="shared" si="242"/>
        <v>1</v>
      </c>
      <c r="I2921" s="4">
        <v>1000</v>
      </c>
      <c r="J2921" s="4">
        <v>10000</v>
      </c>
      <c r="K2921" s="4">
        <f>+I2921*J2921</f>
        <v>10000000</v>
      </c>
      <c r="L2921" s="3">
        <f t="shared" si="243"/>
        <v>0</v>
      </c>
      <c r="M2921" s="3">
        <f t="shared" si="244"/>
        <v>10000000</v>
      </c>
    </row>
    <row r="2922" spans="1:13" x14ac:dyDescent="0.35">
      <c r="A2922" s="1">
        <v>41730</v>
      </c>
      <c r="B2922" t="s">
        <v>4086</v>
      </c>
      <c r="C2922" t="s">
        <v>4087</v>
      </c>
      <c r="D2922" s="1">
        <v>41759</v>
      </c>
      <c r="E2922" s="1">
        <v>42230</v>
      </c>
      <c r="F2922">
        <f t="shared" si="240"/>
        <v>1.2904109589041095</v>
      </c>
      <c r="G2922">
        <f t="shared" si="241"/>
        <v>1</v>
      </c>
      <c r="H2922">
        <f t="shared" si="242"/>
        <v>0</v>
      </c>
      <c r="I2922" s="4">
        <v>50</v>
      </c>
      <c r="J2922" s="4">
        <v>1000000</v>
      </c>
      <c r="K2922" s="4">
        <f>+I2922*J2922</f>
        <v>50000000</v>
      </c>
      <c r="L2922" s="3">
        <f t="shared" si="243"/>
        <v>50000000</v>
      </c>
      <c r="M2922" s="3">
        <f t="shared" si="244"/>
        <v>0</v>
      </c>
    </row>
    <row r="2923" spans="1:13" x14ac:dyDescent="0.35">
      <c r="A2923" s="1">
        <v>42005</v>
      </c>
      <c r="B2923" t="s">
        <v>4088</v>
      </c>
      <c r="C2923" t="s">
        <v>4087</v>
      </c>
      <c r="D2923" s="1">
        <v>42010</v>
      </c>
      <c r="E2923" s="1">
        <v>42389</v>
      </c>
      <c r="F2923">
        <f t="shared" si="240"/>
        <v>1.0383561643835617</v>
      </c>
      <c r="G2923">
        <f t="shared" si="241"/>
        <v>1</v>
      </c>
      <c r="H2923">
        <f t="shared" si="242"/>
        <v>0</v>
      </c>
      <c r="I2923" s="4">
        <v>12000</v>
      </c>
      <c r="J2923" s="4">
        <v>10000</v>
      </c>
      <c r="K2923" s="4">
        <f>+I2923*J2923</f>
        <v>120000000</v>
      </c>
      <c r="L2923" s="3">
        <f t="shared" si="243"/>
        <v>120000000</v>
      </c>
      <c r="M2923" s="3">
        <f t="shared" si="244"/>
        <v>0</v>
      </c>
    </row>
    <row r="2924" spans="1:13" x14ac:dyDescent="0.35">
      <c r="A2924" s="1">
        <v>42005</v>
      </c>
      <c r="B2924" t="s">
        <v>4089</v>
      </c>
      <c r="C2924" t="s">
        <v>4087</v>
      </c>
      <c r="D2924" s="1">
        <v>42010</v>
      </c>
      <c r="E2924" s="1">
        <v>42389</v>
      </c>
      <c r="F2924">
        <f t="shared" si="240"/>
        <v>1.0383561643835617</v>
      </c>
      <c r="G2924">
        <f t="shared" si="241"/>
        <v>1</v>
      </c>
      <c r="H2924">
        <f t="shared" si="242"/>
        <v>0</v>
      </c>
      <c r="I2924" s="4">
        <v>8000</v>
      </c>
      <c r="J2924" s="4">
        <v>10000</v>
      </c>
      <c r="K2924" s="4">
        <f>+I2924*J2924</f>
        <v>80000000</v>
      </c>
      <c r="L2924" s="3">
        <f t="shared" si="243"/>
        <v>80000000</v>
      </c>
      <c r="M2924" s="3">
        <f t="shared" si="244"/>
        <v>0</v>
      </c>
    </row>
    <row r="2925" spans="1:13" x14ac:dyDescent="0.35">
      <c r="A2925" s="1">
        <v>41183</v>
      </c>
      <c r="B2925" t="s">
        <v>4090</v>
      </c>
      <c r="C2925" t="s">
        <v>4091</v>
      </c>
      <c r="D2925" s="1">
        <v>41198</v>
      </c>
      <c r="E2925" s="1">
        <v>44850</v>
      </c>
      <c r="F2925">
        <f t="shared" si="240"/>
        <v>10.005479452054795</v>
      </c>
      <c r="G2925">
        <f t="shared" si="241"/>
        <v>0</v>
      </c>
      <c r="H2925">
        <f t="shared" si="242"/>
        <v>1</v>
      </c>
      <c r="I2925" s="4">
        <v>39</v>
      </c>
      <c r="J2925" s="4">
        <v>1000000</v>
      </c>
      <c r="K2925" s="4">
        <f>+I2925*J2925</f>
        <v>39000000</v>
      </c>
      <c r="L2925" s="3">
        <f t="shared" si="243"/>
        <v>0</v>
      </c>
      <c r="M2925" s="3">
        <f t="shared" si="244"/>
        <v>39000000</v>
      </c>
    </row>
    <row r="2926" spans="1:13" x14ac:dyDescent="0.35">
      <c r="A2926" s="1">
        <v>41183</v>
      </c>
      <c r="B2926" t="s">
        <v>4092</v>
      </c>
      <c r="C2926" t="s">
        <v>4091</v>
      </c>
      <c r="D2926" s="1">
        <v>41198</v>
      </c>
      <c r="E2926" s="1">
        <v>44850</v>
      </c>
      <c r="F2926">
        <f t="shared" si="240"/>
        <v>10.005479452054795</v>
      </c>
      <c r="G2926">
        <f t="shared" si="241"/>
        <v>0</v>
      </c>
      <c r="H2926">
        <f t="shared" si="242"/>
        <v>1</v>
      </c>
      <c r="I2926" s="4">
        <v>39</v>
      </c>
      <c r="J2926" s="4">
        <v>1000000</v>
      </c>
      <c r="K2926" s="4">
        <f>+I2926*J2926</f>
        <v>39000000</v>
      </c>
      <c r="L2926" s="3">
        <f t="shared" si="243"/>
        <v>0</v>
      </c>
      <c r="M2926" s="3">
        <f t="shared" si="244"/>
        <v>39000000</v>
      </c>
    </row>
    <row r="2927" spans="1:13" x14ac:dyDescent="0.35">
      <c r="A2927" s="1">
        <v>41275</v>
      </c>
      <c r="B2927" t="s">
        <v>4093</v>
      </c>
      <c r="C2927" t="s">
        <v>4094</v>
      </c>
      <c r="D2927" s="1">
        <v>41289</v>
      </c>
      <c r="E2927" s="1">
        <v>43115</v>
      </c>
      <c r="F2927">
        <f t="shared" si="240"/>
        <v>5.0027397260273974</v>
      </c>
      <c r="G2927">
        <f t="shared" si="241"/>
        <v>0</v>
      </c>
      <c r="H2927">
        <f t="shared" si="242"/>
        <v>1</v>
      </c>
      <c r="I2927" s="4">
        <v>42468</v>
      </c>
      <c r="J2927" s="4">
        <v>10000</v>
      </c>
      <c r="K2927" s="4">
        <f>+I2927*J2927</f>
        <v>424680000</v>
      </c>
      <c r="L2927" s="3">
        <f t="shared" si="243"/>
        <v>0</v>
      </c>
      <c r="M2927" s="3">
        <f t="shared" si="244"/>
        <v>424680000</v>
      </c>
    </row>
    <row r="2928" spans="1:13" x14ac:dyDescent="0.35">
      <c r="A2928" s="1">
        <v>41275</v>
      </c>
      <c r="B2928" t="s">
        <v>4095</v>
      </c>
      <c r="C2928" t="s">
        <v>4094</v>
      </c>
      <c r="D2928" s="1">
        <v>41289</v>
      </c>
      <c r="E2928" s="1">
        <v>43845</v>
      </c>
      <c r="F2928">
        <f t="shared" si="240"/>
        <v>7.0027397260273974</v>
      </c>
      <c r="G2928">
        <f t="shared" si="241"/>
        <v>0</v>
      </c>
      <c r="H2928">
        <f t="shared" si="242"/>
        <v>1</v>
      </c>
      <c r="I2928" s="4">
        <v>39523</v>
      </c>
      <c r="J2928" s="4">
        <v>10000</v>
      </c>
      <c r="K2928" s="4">
        <f>+I2928*J2928</f>
        <v>395230000</v>
      </c>
      <c r="L2928" s="3">
        <f t="shared" si="243"/>
        <v>0</v>
      </c>
      <c r="M2928" s="3">
        <f t="shared" si="244"/>
        <v>395230000</v>
      </c>
    </row>
    <row r="2929" spans="1:13" x14ac:dyDescent="0.35">
      <c r="A2929" s="1">
        <v>41275</v>
      </c>
      <c r="B2929" t="s">
        <v>4096</v>
      </c>
      <c r="C2929" t="s">
        <v>4094</v>
      </c>
      <c r="D2929" s="1">
        <v>41289</v>
      </c>
      <c r="E2929" s="1">
        <v>44941</v>
      </c>
      <c r="F2929">
        <f t="shared" si="240"/>
        <v>10.005479452054795</v>
      </c>
      <c r="G2929">
        <f t="shared" si="241"/>
        <v>0</v>
      </c>
      <c r="H2929">
        <f t="shared" si="242"/>
        <v>1</v>
      </c>
      <c r="I2929" s="4">
        <v>18009</v>
      </c>
      <c r="J2929" s="4">
        <v>10000</v>
      </c>
      <c r="K2929" s="4">
        <f>+I2929*J2929</f>
        <v>180090000</v>
      </c>
      <c r="L2929" s="3">
        <f t="shared" si="243"/>
        <v>0</v>
      </c>
      <c r="M2929" s="3">
        <f t="shared" si="244"/>
        <v>180090000</v>
      </c>
    </row>
    <row r="2930" spans="1:13" x14ac:dyDescent="0.35">
      <c r="A2930" s="1">
        <v>43983</v>
      </c>
      <c r="B2930" t="s">
        <v>4097</v>
      </c>
      <c r="C2930" t="s">
        <v>4098</v>
      </c>
      <c r="D2930" s="1">
        <v>44011</v>
      </c>
      <c r="E2930" s="1">
        <v>45472</v>
      </c>
      <c r="F2930">
        <f t="shared" si="240"/>
        <v>4.0027397260273974</v>
      </c>
      <c r="G2930">
        <f t="shared" si="241"/>
        <v>1</v>
      </c>
      <c r="H2930">
        <f t="shared" si="242"/>
        <v>0</v>
      </c>
      <c r="I2930" s="4">
        <v>230000</v>
      </c>
      <c r="J2930" s="4">
        <v>1000</v>
      </c>
      <c r="K2930" s="4">
        <f>+I2930*J2930</f>
        <v>230000000</v>
      </c>
      <c r="L2930" s="3">
        <f t="shared" si="243"/>
        <v>230000000</v>
      </c>
      <c r="M2930" s="3">
        <f t="shared" si="244"/>
        <v>0</v>
      </c>
    </row>
    <row r="2931" spans="1:13" x14ac:dyDescent="0.35">
      <c r="A2931" s="1">
        <v>44317</v>
      </c>
      <c r="B2931" t="s">
        <v>4099</v>
      </c>
      <c r="C2931" t="s">
        <v>4098</v>
      </c>
      <c r="D2931" s="1">
        <v>44341</v>
      </c>
      <c r="E2931" s="1">
        <v>45802</v>
      </c>
      <c r="F2931">
        <f t="shared" si="240"/>
        <v>4.0027397260273974</v>
      </c>
      <c r="G2931">
        <f t="shared" si="241"/>
        <v>1</v>
      </c>
      <c r="H2931">
        <f t="shared" si="242"/>
        <v>0</v>
      </c>
      <c r="I2931" s="4">
        <v>300000</v>
      </c>
      <c r="J2931" s="4">
        <v>1000</v>
      </c>
      <c r="K2931" s="4">
        <f>+I2931*J2931</f>
        <v>300000000</v>
      </c>
      <c r="L2931" s="3">
        <f t="shared" si="243"/>
        <v>300000000</v>
      </c>
      <c r="M2931" s="3">
        <f t="shared" si="244"/>
        <v>0</v>
      </c>
    </row>
    <row r="2932" spans="1:13" x14ac:dyDescent="0.35">
      <c r="A2932" s="1">
        <v>41671</v>
      </c>
      <c r="B2932" t="s">
        <v>4100</v>
      </c>
      <c r="C2932" t="s">
        <v>4101</v>
      </c>
      <c r="D2932" s="1">
        <v>41696</v>
      </c>
      <c r="E2932" s="1">
        <v>43522</v>
      </c>
      <c r="F2932">
        <f t="shared" si="240"/>
        <v>5.0027397260273974</v>
      </c>
      <c r="G2932">
        <f t="shared" si="241"/>
        <v>0</v>
      </c>
      <c r="H2932">
        <f t="shared" si="242"/>
        <v>1</v>
      </c>
      <c r="I2932" s="4">
        <v>150</v>
      </c>
      <c r="J2932" s="4">
        <v>1000000</v>
      </c>
      <c r="K2932" s="4">
        <f>+I2932*J2932</f>
        <v>150000000</v>
      </c>
      <c r="L2932" s="3">
        <f t="shared" si="243"/>
        <v>0</v>
      </c>
      <c r="M2932" s="3">
        <f t="shared" si="244"/>
        <v>150000000</v>
      </c>
    </row>
    <row r="2933" spans="1:13" x14ac:dyDescent="0.35">
      <c r="A2933" s="1">
        <v>42675</v>
      </c>
      <c r="B2933" t="s">
        <v>4102</v>
      </c>
      <c r="C2933" t="s">
        <v>4101</v>
      </c>
      <c r="D2933" s="1">
        <v>42685</v>
      </c>
      <c r="E2933" s="1">
        <v>44146</v>
      </c>
      <c r="F2933">
        <f t="shared" si="240"/>
        <v>4.0027397260273974</v>
      </c>
      <c r="G2933">
        <f t="shared" si="241"/>
        <v>1</v>
      </c>
      <c r="H2933">
        <f t="shared" si="242"/>
        <v>0</v>
      </c>
      <c r="I2933" s="4">
        <v>180000</v>
      </c>
      <c r="J2933" s="4">
        <v>1000</v>
      </c>
      <c r="K2933" s="4">
        <f>+I2933*J2933</f>
        <v>180000000</v>
      </c>
      <c r="L2933" s="3">
        <f t="shared" si="243"/>
        <v>180000000</v>
      </c>
      <c r="M2933" s="3">
        <f t="shared" si="244"/>
        <v>0</v>
      </c>
    </row>
    <row r="2934" spans="1:13" x14ac:dyDescent="0.35">
      <c r="A2934" s="1">
        <v>41699</v>
      </c>
      <c r="B2934" t="s">
        <v>4103</v>
      </c>
      <c r="C2934" t="s">
        <v>4104</v>
      </c>
      <c r="D2934" s="1">
        <v>41712</v>
      </c>
      <c r="E2934" s="1">
        <v>42808</v>
      </c>
      <c r="F2934">
        <f t="shared" si="240"/>
        <v>3.0027397260273974</v>
      </c>
      <c r="G2934">
        <f t="shared" si="241"/>
        <v>1</v>
      </c>
      <c r="H2934">
        <f t="shared" si="242"/>
        <v>0</v>
      </c>
      <c r="I2934" s="4">
        <v>10000</v>
      </c>
      <c r="J2934" s="4">
        <v>10000</v>
      </c>
      <c r="K2934" s="4">
        <f>+I2934*J2934</f>
        <v>100000000</v>
      </c>
      <c r="L2934" s="3">
        <f t="shared" si="243"/>
        <v>100000000</v>
      </c>
      <c r="M2934" s="3">
        <f t="shared" si="244"/>
        <v>0</v>
      </c>
    </row>
    <row r="2935" spans="1:13" x14ac:dyDescent="0.35">
      <c r="A2935" s="1">
        <v>42217</v>
      </c>
      <c r="B2935" t="s">
        <v>4105</v>
      </c>
      <c r="C2935" t="s">
        <v>4104</v>
      </c>
      <c r="D2935" s="1">
        <v>42219</v>
      </c>
      <c r="E2935" s="1">
        <v>43315</v>
      </c>
      <c r="F2935">
        <f t="shared" si="240"/>
        <v>3.0027397260273974</v>
      </c>
      <c r="G2935">
        <f t="shared" si="241"/>
        <v>1</v>
      </c>
      <c r="H2935">
        <f t="shared" si="242"/>
        <v>0</v>
      </c>
      <c r="I2935" s="4">
        <v>11500</v>
      </c>
      <c r="J2935" s="4">
        <v>10000</v>
      </c>
      <c r="K2935" s="4">
        <f>+I2935*J2935</f>
        <v>115000000</v>
      </c>
      <c r="L2935" s="3">
        <f t="shared" si="243"/>
        <v>115000000</v>
      </c>
      <c r="M2935" s="3">
        <f t="shared" si="244"/>
        <v>0</v>
      </c>
    </row>
    <row r="2936" spans="1:13" x14ac:dyDescent="0.35">
      <c r="A2936" s="1">
        <v>42887</v>
      </c>
      <c r="B2936" t="s">
        <v>4106</v>
      </c>
      <c r="C2936" t="s">
        <v>4094</v>
      </c>
      <c r="D2936" s="1">
        <v>42901</v>
      </c>
      <c r="E2936" s="1">
        <v>43997</v>
      </c>
      <c r="F2936">
        <f t="shared" si="240"/>
        <v>3.0027397260273974</v>
      </c>
      <c r="G2936">
        <f t="shared" si="241"/>
        <v>1</v>
      </c>
      <c r="H2936">
        <f t="shared" si="242"/>
        <v>0</v>
      </c>
      <c r="I2936" s="4">
        <v>150000</v>
      </c>
      <c r="J2936" s="4">
        <v>1000</v>
      </c>
      <c r="K2936" s="4">
        <f>+I2936*J2936</f>
        <v>150000000</v>
      </c>
      <c r="L2936" s="3">
        <f t="shared" si="243"/>
        <v>150000000</v>
      </c>
      <c r="M2936" s="3">
        <f t="shared" si="244"/>
        <v>0</v>
      </c>
    </row>
    <row r="2937" spans="1:13" x14ac:dyDescent="0.35">
      <c r="A2937" s="1">
        <v>42887</v>
      </c>
      <c r="B2937" t="s">
        <v>4107</v>
      </c>
      <c r="C2937" t="s">
        <v>4094</v>
      </c>
      <c r="D2937" s="1">
        <v>42901</v>
      </c>
      <c r="E2937" s="1">
        <v>44727</v>
      </c>
      <c r="F2937">
        <f t="shared" si="240"/>
        <v>5.0027397260273974</v>
      </c>
      <c r="G2937">
        <f t="shared" si="241"/>
        <v>0</v>
      </c>
      <c r="H2937">
        <f t="shared" si="242"/>
        <v>1</v>
      </c>
      <c r="I2937" s="4">
        <v>350000</v>
      </c>
      <c r="J2937" s="4">
        <v>1000</v>
      </c>
      <c r="K2937" s="4">
        <f>+I2937*J2937</f>
        <v>350000000</v>
      </c>
      <c r="L2937" s="3">
        <f t="shared" si="243"/>
        <v>0</v>
      </c>
      <c r="M2937" s="3">
        <f t="shared" si="244"/>
        <v>350000000</v>
      </c>
    </row>
    <row r="2938" spans="1:13" x14ac:dyDescent="0.35">
      <c r="A2938" s="1">
        <v>43132</v>
      </c>
      <c r="B2938" t="s">
        <v>4108</v>
      </c>
      <c r="C2938" t="s">
        <v>4094</v>
      </c>
      <c r="D2938" s="1">
        <v>43146</v>
      </c>
      <c r="E2938" s="1">
        <v>44242</v>
      </c>
      <c r="F2938">
        <f t="shared" si="240"/>
        <v>3.0027397260273974</v>
      </c>
      <c r="G2938">
        <f t="shared" si="241"/>
        <v>1</v>
      </c>
      <c r="H2938">
        <f t="shared" si="242"/>
        <v>0</v>
      </c>
      <c r="I2938" s="4">
        <v>100000</v>
      </c>
      <c r="J2938" s="4">
        <v>1000</v>
      </c>
      <c r="K2938" s="4">
        <f>+I2938*J2938</f>
        <v>100000000</v>
      </c>
      <c r="L2938" s="3">
        <f t="shared" si="243"/>
        <v>100000000</v>
      </c>
      <c r="M2938" s="3">
        <f t="shared" si="244"/>
        <v>0</v>
      </c>
    </row>
    <row r="2939" spans="1:13" x14ac:dyDescent="0.35">
      <c r="A2939" s="1">
        <v>40544</v>
      </c>
      <c r="B2939" t="s">
        <v>4109</v>
      </c>
      <c r="C2939" t="s">
        <v>4094</v>
      </c>
      <c r="D2939" s="1">
        <v>40554</v>
      </c>
      <c r="E2939" s="1">
        <v>41150</v>
      </c>
      <c r="F2939">
        <f t="shared" si="240"/>
        <v>1.6328767123287671</v>
      </c>
      <c r="G2939">
        <f t="shared" si="241"/>
        <v>1</v>
      </c>
      <c r="H2939">
        <f t="shared" si="242"/>
        <v>0</v>
      </c>
      <c r="I2939" s="4">
        <v>60</v>
      </c>
      <c r="J2939" s="4">
        <v>10000000</v>
      </c>
      <c r="K2939" s="4">
        <f>+I2939*J2939</f>
        <v>600000000</v>
      </c>
      <c r="L2939" s="3">
        <f t="shared" si="243"/>
        <v>600000000</v>
      </c>
      <c r="M2939" s="3">
        <f t="shared" si="244"/>
        <v>0</v>
      </c>
    </row>
    <row r="2940" spans="1:13" x14ac:dyDescent="0.35">
      <c r="A2940" s="1">
        <v>40940</v>
      </c>
      <c r="B2940" t="s">
        <v>4110</v>
      </c>
      <c r="C2940" t="s">
        <v>4094</v>
      </c>
      <c r="D2940" s="1">
        <v>40954</v>
      </c>
      <c r="E2940" s="1">
        <v>42781</v>
      </c>
      <c r="F2940">
        <f t="shared" si="240"/>
        <v>5.0054794520547947</v>
      </c>
      <c r="G2940">
        <f t="shared" si="241"/>
        <v>0</v>
      </c>
      <c r="H2940">
        <f t="shared" si="242"/>
        <v>1</v>
      </c>
      <c r="I2940" s="4">
        <v>28733</v>
      </c>
      <c r="J2940" s="4">
        <v>10000</v>
      </c>
      <c r="K2940" s="4">
        <f>+I2940*J2940</f>
        <v>287330000</v>
      </c>
      <c r="L2940" s="3">
        <f t="shared" si="243"/>
        <v>0</v>
      </c>
      <c r="M2940" s="3">
        <f t="shared" si="244"/>
        <v>287330000</v>
      </c>
    </row>
    <row r="2941" spans="1:13" x14ac:dyDescent="0.35">
      <c r="A2941" s="1">
        <v>41214</v>
      </c>
      <c r="B2941" t="s">
        <v>4111</v>
      </c>
      <c r="C2941" t="s">
        <v>4094</v>
      </c>
      <c r="D2941" s="1">
        <v>41226</v>
      </c>
      <c r="E2941" s="1">
        <v>42321</v>
      </c>
      <c r="F2941">
        <f t="shared" si="240"/>
        <v>3</v>
      </c>
      <c r="G2941">
        <f t="shared" si="241"/>
        <v>1</v>
      </c>
      <c r="H2941">
        <f t="shared" si="242"/>
        <v>0</v>
      </c>
      <c r="I2941" s="4">
        <v>50000</v>
      </c>
      <c r="J2941" s="4">
        <v>10000</v>
      </c>
      <c r="K2941" s="4">
        <f>+I2941*J2941</f>
        <v>500000000</v>
      </c>
      <c r="L2941" s="3">
        <f t="shared" si="243"/>
        <v>500000000</v>
      </c>
      <c r="M2941" s="3">
        <f t="shared" si="244"/>
        <v>0</v>
      </c>
    </row>
    <row r="2942" spans="1:13" x14ac:dyDescent="0.35">
      <c r="A2942" s="1">
        <v>44166</v>
      </c>
      <c r="B2942" t="s">
        <v>4112</v>
      </c>
      <c r="C2942" t="s">
        <v>4094</v>
      </c>
      <c r="D2942" s="1">
        <v>44180</v>
      </c>
      <c r="E2942" s="1">
        <v>45275</v>
      </c>
      <c r="F2942">
        <f t="shared" si="240"/>
        <v>3</v>
      </c>
      <c r="G2942">
        <f t="shared" si="241"/>
        <v>1</v>
      </c>
      <c r="H2942">
        <f t="shared" si="242"/>
        <v>0</v>
      </c>
      <c r="I2942" s="4">
        <v>300000</v>
      </c>
      <c r="J2942" s="4">
        <v>1000</v>
      </c>
      <c r="K2942" s="4">
        <f>+I2942*J2942</f>
        <v>300000000</v>
      </c>
      <c r="L2942" s="3">
        <f t="shared" si="243"/>
        <v>300000000</v>
      </c>
      <c r="M2942" s="3">
        <f t="shared" si="244"/>
        <v>0</v>
      </c>
    </row>
    <row r="2943" spans="1:13" x14ac:dyDescent="0.35">
      <c r="A2943" s="1">
        <v>41791</v>
      </c>
      <c r="B2943" t="s">
        <v>4113</v>
      </c>
      <c r="C2943" t="s">
        <v>4094</v>
      </c>
      <c r="D2943" s="1">
        <v>41810</v>
      </c>
      <c r="E2943" s="1">
        <v>42906</v>
      </c>
      <c r="F2943">
        <f t="shared" si="240"/>
        <v>3.0027397260273974</v>
      </c>
      <c r="G2943">
        <f t="shared" si="241"/>
        <v>1</v>
      </c>
      <c r="H2943">
        <f t="shared" si="242"/>
        <v>0</v>
      </c>
      <c r="I2943" s="4">
        <v>50000</v>
      </c>
      <c r="J2943" s="4">
        <v>10000</v>
      </c>
      <c r="K2943" s="4">
        <f>+I2943*J2943</f>
        <v>500000000</v>
      </c>
      <c r="L2943" s="3">
        <f t="shared" si="243"/>
        <v>500000000</v>
      </c>
      <c r="M2943" s="3">
        <f t="shared" si="244"/>
        <v>0</v>
      </c>
    </row>
    <row r="2944" spans="1:13" x14ac:dyDescent="0.35">
      <c r="A2944" s="1">
        <v>42339</v>
      </c>
      <c r="B2944" t="s">
        <v>4114</v>
      </c>
      <c r="C2944" t="s">
        <v>4094</v>
      </c>
      <c r="D2944" s="1">
        <v>42358</v>
      </c>
      <c r="E2944" s="1">
        <v>43819</v>
      </c>
      <c r="F2944">
        <f t="shared" si="240"/>
        <v>4.0027397260273974</v>
      </c>
      <c r="G2944">
        <f t="shared" si="241"/>
        <v>1</v>
      </c>
      <c r="H2944">
        <f t="shared" si="242"/>
        <v>0</v>
      </c>
      <c r="I2944" s="4">
        <v>50000</v>
      </c>
      <c r="J2944" s="4">
        <v>10000</v>
      </c>
      <c r="K2944" s="4">
        <f>+I2944*J2944</f>
        <v>500000000</v>
      </c>
      <c r="L2944" s="3">
        <f t="shared" si="243"/>
        <v>500000000</v>
      </c>
      <c r="M2944" s="3">
        <f t="shared" si="244"/>
        <v>0</v>
      </c>
    </row>
    <row r="2945" spans="1:13" x14ac:dyDescent="0.35">
      <c r="A2945" s="1">
        <v>43132</v>
      </c>
      <c r="B2945" t="s">
        <v>4115</v>
      </c>
      <c r="C2945" t="s">
        <v>4094</v>
      </c>
      <c r="D2945" s="1">
        <v>43146</v>
      </c>
      <c r="E2945" s="1">
        <v>44972</v>
      </c>
      <c r="F2945">
        <f t="shared" si="240"/>
        <v>5.0027397260273974</v>
      </c>
      <c r="G2945">
        <f t="shared" si="241"/>
        <v>0</v>
      </c>
      <c r="H2945">
        <f t="shared" si="242"/>
        <v>1</v>
      </c>
      <c r="I2945" s="4">
        <v>400000</v>
      </c>
      <c r="J2945" s="4">
        <v>1000</v>
      </c>
      <c r="K2945" s="4">
        <f>+I2945*J2945</f>
        <v>400000000</v>
      </c>
      <c r="L2945" s="3">
        <f t="shared" si="243"/>
        <v>0</v>
      </c>
      <c r="M2945" s="3">
        <f t="shared" si="244"/>
        <v>400000000</v>
      </c>
    </row>
    <row r="2946" spans="1:13" x14ac:dyDescent="0.35">
      <c r="A2946" s="1">
        <v>43586</v>
      </c>
      <c r="B2946" t="s">
        <v>4116</v>
      </c>
      <c r="C2946" t="s">
        <v>4094</v>
      </c>
      <c r="D2946" s="1">
        <v>43595</v>
      </c>
      <c r="E2946" s="1">
        <v>45422</v>
      </c>
      <c r="F2946">
        <f t="shared" si="240"/>
        <v>5.0054794520547947</v>
      </c>
      <c r="G2946">
        <f t="shared" si="241"/>
        <v>0</v>
      </c>
      <c r="H2946">
        <f t="shared" si="242"/>
        <v>1</v>
      </c>
      <c r="I2946" s="4">
        <v>491755</v>
      </c>
      <c r="J2946" s="4">
        <v>1000</v>
      </c>
      <c r="K2946" s="4">
        <f>+I2946*J2946</f>
        <v>491755000</v>
      </c>
      <c r="L2946" s="3">
        <f t="shared" si="243"/>
        <v>0</v>
      </c>
      <c r="M2946" s="3">
        <f t="shared" si="244"/>
        <v>491755000</v>
      </c>
    </row>
    <row r="2947" spans="1:13" x14ac:dyDescent="0.35">
      <c r="A2947" s="1">
        <v>40940</v>
      </c>
      <c r="B2947" t="s">
        <v>4117</v>
      </c>
      <c r="C2947" t="s">
        <v>4094</v>
      </c>
      <c r="D2947" s="1">
        <v>40954</v>
      </c>
      <c r="E2947" s="1">
        <v>43511</v>
      </c>
      <c r="F2947">
        <f t="shared" ref="F2947:F3010" si="245">(E2947-D2947)/365</f>
        <v>7.0054794520547947</v>
      </c>
      <c r="G2947">
        <f t="shared" ref="G2947:G3010" si="246">IF(F2947&lt;5,1,)</f>
        <v>0</v>
      </c>
      <c r="H2947">
        <f t="shared" ref="H2947:H3010" si="247">IF(F2947&gt;=5,1,0)</f>
        <v>1</v>
      </c>
      <c r="I2947" s="4">
        <v>48375</v>
      </c>
      <c r="J2947" s="4">
        <v>10000</v>
      </c>
      <c r="K2947" s="4">
        <f>+I2947*J2947</f>
        <v>483750000</v>
      </c>
      <c r="L2947" s="3">
        <f t="shared" ref="L2947:L3010" si="248">+K2947*G2947</f>
        <v>0</v>
      </c>
      <c r="M2947" s="3">
        <f t="shared" ref="M2947:M3010" si="249">+K2947*H2947</f>
        <v>483750000</v>
      </c>
    </row>
    <row r="2948" spans="1:13" x14ac:dyDescent="0.35">
      <c r="A2948" s="1">
        <v>44166</v>
      </c>
      <c r="B2948" t="s">
        <v>4118</v>
      </c>
      <c r="C2948" t="s">
        <v>4094</v>
      </c>
      <c r="D2948" s="1">
        <v>44180</v>
      </c>
      <c r="E2948" s="1">
        <v>46006</v>
      </c>
      <c r="F2948">
        <f t="shared" si="245"/>
        <v>5.0027397260273974</v>
      </c>
      <c r="G2948">
        <f t="shared" si="246"/>
        <v>0</v>
      </c>
      <c r="H2948">
        <f t="shared" si="247"/>
        <v>1</v>
      </c>
      <c r="I2948" s="4">
        <v>400000</v>
      </c>
      <c r="J2948" s="4">
        <v>1000</v>
      </c>
      <c r="K2948" s="4">
        <f>+I2948*J2948</f>
        <v>400000000</v>
      </c>
      <c r="L2948" s="3">
        <f t="shared" si="248"/>
        <v>0</v>
      </c>
      <c r="M2948" s="3">
        <f t="shared" si="249"/>
        <v>400000000</v>
      </c>
    </row>
    <row r="2949" spans="1:13" x14ac:dyDescent="0.35">
      <c r="A2949" s="1">
        <v>43132</v>
      </c>
      <c r="B2949" t="s">
        <v>4119</v>
      </c>
      <c r="C2949" t="s">
        <v>4094</v>
      </c>
      <c r="D2949" s="1">
        <v>43146</v>
      </c>
      <c r="E2949" s="1">
        <v>45703</v>
      </c>
      <c r="F2949">
        <f t="shared" si="245"/>
        <v>7.0054794520547947</v>
      </c>
      <c r="G2949">
        <f t="shared" si="246"/>
        <v>0</v>
      </c>
      <c r="H2949">
        <f t="shared" si="247"/>
        <v>1</v>
      </c>
      <c r="I2949" s="4">
        <v>250000</v>
      </c>
      <c r="J2949" s="4">
        <v>1000</v>
      </c>
      <c r="K2949" s="4">
        <f>+I2949*J2949</f>
        <v>250000000</v>
      </c>
      <c r="L2949" s="3">
        <f t="shared" si="248"/>
        <v>0</v>
      </c>
      <c r="M2949" s="3">
        <f t="shared" si="249"/>
        <v>250000000</v>
      </c>
    </row>
    <row r="2950" spans="1:13" x14ac:dyDescent="0.35">
      <c r="A2950" s="1">
        <v>43586</v>
      </c>
      <c r="B2950" t="s">
        <v>4120</v>
      </c>
      <c r="C2950" t="s">
        <v>4094</v>
      </c>
      <c r="D2950" s="1">
        <v>43595</v>
      </c>
      <c r="E2950" s="1">
        <v>46517</v>
      </c>
      <c r="F2950">
        <f t="shared" si="245"/>
        <v>8.0054794520547947</v>
      </c>
      <c r="G2950">
        <f t="shared" si="246"/>
        <v>0</v>
      </c>
      <c r="H2950">
        <f t="shared" si="247"/>
        <v>1</v>
      </c>
      <c r="I2950" s="4">
        <v>375000</v>
      </c>
      <c r="J2950" s="4">
        <v>1000</v>
      </c>
      <c r="K2950" s="4">
        <f>+I2950*J2950</f>
        <v>375000000</v>
      </c>
      <c r="L2950" s="3">
        <f t="shared" si="248"/>
        <v>0</v>
      </c>
      <c r="M2950" s="3">
        <f t="shared" si="249"/>
        <v>375000000</v>
      </c>
    </row>
    <row r="2951" spans="1:13" x14ac:dyDescent="0.35">
      <c r="A2951" s="1">
        <v>43922</v>
      </c>
      <c r="B2951" t="s">
        <v>4121</v>
      </c>
      <c r="C2951" t="s">
        <v>4094</v>
      </c>
      <c r="D2951" s="1">
        <v>43936</v>
      </c>
      <c r="E2951" s="1">
        <v>44484</v>
      </c>
      <c r="F2951">
        <f t="shared" si="245"/>
        <v>1.5013698630136987</v>
      </c>
      <c r="G2951">
        <f t="shared" si="246"/>
        <v>1</v>
      </c>
      <c r="H2951">
        <f t="shared" si="247"/>
        <v>0</v>
      </c>
      <c r="I2951" s="4">
        <v>1450000</v>
      </c>
      <c r="J2951" s="4">
        <v>1000</v>
      </c>
      <c r="K2951" s="4">
        <f>+I2951*J2951</f>
        <v>1450000000</v>
      </c>
      <c r="L2951" s="3">
        <f t="shared" si="248"/>
        <v>1450000000</v>
      </c>
      <c r="M2951" s="3">
        <f t="shared" si="249"/>
        <v>0</v>
      </c>
    </row>
    <row r="2952" spans="1:13" x14ac:dyDescent="0.35">
      <c r="A2952" s="1">
        <v>44166</v>
      </c>
      <c r="B2952" t="s">
        <v>4122</v>
      </c>
      <c r="C2952" t="s">
        <v>4094</v>
      </c>
      <c r="D2952" s="1">
        <v>44180</v>
      </c>
      <c r="E2952" s="1">
        <v>46736</v>
      </c>
      <c r="F2952">
        <f t="shared" si="245"/>
        <v>7.0027397260273974</v>
      </c>
      <c r="G2952">
        <f t="shared" si="246"/>
        <v>0</v>
      </c>
      <c r="H2952">
        <f t="shared" si="247"/>
        <v>1</v>
      </c>
      <c r="I2952" s="4">
        <v>300000</v>
      </c>
      <c r="J2952" s="4">
        <v>1000</v>
      </c>
      <c r="K2952" s="4">
        <f>+I2952*J2952</f>
        <v>300000000</v>
      </c>
      <c r="L2952" s="3">
        <f t="shared" si="248"/>
        <v>0</v>
      </c>
      <c r="M2952" s="3">
        <f t="shared" si="249"/>
        <v>300000000</v>
      </c>
    </row>
    <row r="2953" spans="1:13" x14ac:dyDescent="0.35">
      <c r="A2953" s="1">
        <v>44378</v>
      </c>
      <c r="B2953" t="s">
        <v>4123</v>
      </c>
      <c r="C2953" t="s">
        <v>4094</v>
      </c>
      <c r="D2953" s="1">
        <v>44392</v>
      </c>
      <c r="E2953" s="1">
        <v>45488</v>
      </c>
      <c r="F2953">
        <f t="shared" si="245"/>
        <v>3.0027397260273974</v>
      </c>
      <c r="G2953">
        <f t="shared" si="246"/>
        <v>1</v>
      </c>
      <c r="H2953">
        <f t="shared" si="247"/>
        <v>0</v>
      </c>
      <c r="I2953" s="4">
        <v>127800</v>
      </c>
      <c r="J2953" s="4">
        <v>1000</v>
      </c>
      <c r="K2953" s="4">
        <f>+I2953*J2953</f>
        <v>127800000</v>
      </c>
      <c r="L2953" s="3">
        <f t="shared" si="248"/>
        <v>127800000</v>
      </c>
      <c r="M2953" s="3">
        <f t="shared" si="249"/>
        <v>0</v>
      </c>
    </row>
    <row r="2954" spans="1:13" x14ac:dyDescent="0.35">
      <c r="A2954" s="1">
        <v>44531</v>
      </c>
      <c r="B2954" t="s">
        <v>4124</v>
      </c>
      <c r="C2954" t="s">
        <v>4094</v>
      </c>
      <c r="D2954" s="1">
        <v>44545</v>
      </c>
      <c r="E2954" s="1">
        <v>46371</v>
      </c>
      <c r="F2954">
        <f t="shared" si="245"/>
        <v>5.0027397260273974</v>
      </c>
      <c r="G2954">
        <f t="shared" si="246"/>
        <v>0</v>
      </c>
      <c r="H2954">
        <f t="shared" si="247"/>
        <v>1</v>
      </c>
      <c r="I2954" s="4">
        <v>500000</v>
      </c>
      <c r="J2954" s="4">
        <v>1000</v>
      </c>
      <c r="K2954" s="4">
        <f>+I2954*J2954</f>
        <v>500000000</v>
      </c>
      <c r="L2954" s="3">
        <f t="shared" si="248"/>
        <v>0</v>
      </c>
      <c r="M2954" s="3">
        <f t="shared" si="249"/>
        <v>500000000</v>
      </c>
    </row>
    <row r="2955" spans="1:13" x14ac:dyDescent="0.35">
      <c r="A2955" s="1">
        <v>44378</v>
      </c>
      <c r="B2955" t="s">
        <v>4125</v>
      </c>
      <c r="C2955" t="s">
        <v>4094</v>
      </c>
      <c r="D2955" s="1">
        <v>44392</v>
      </c>
      <c r="E2955" s="1">
        <v>46218</v>
      </c>
      <c r="F2955">
        <f t="shared" si="245"/>
        <v>5.0027397260273974</v>
      </c>
      <c r="G2955">
        <f t="shared" si="246"/>
        <v>0</v>
      </c>
      <c r="H2955">
        <f t="shared" si="247"/>
        <v>1</v>
      </c>
      <c r="I2955" s="4">
        <v>888200</v>
      </c>
      <c r="J2955" s="4">
        <v>1000</v>
      </c>
      <c r="K2955" s="4">
        <f>+I2955*J2955</f>
        <v>888200000</v>
      </c>
      <c r="L2955" s="3">
        <f t="shared" si="248"/>
        <v>0</v>
      </c>
      <c r="M2955" s="3">
        <f t="shared" si="249"/>
        <v>888200000</v>
      </c>
    </row>
    <row r="2956" spans="1:13" x14ac:dyDescent="0.35">
      <c r="A2956" s="1">
        <v>44378</v>
      </c>
      <c r="B2956" t="s">
        <v>4126</v>
      </c>
      <c r="C2956" t="s">
        <v>4094</v>
      </c>
      <c r="D2956" s="1">
        <v>44392</v>
      </c>
      <c r="E2956" s="1">
        <v>46949</v>
      </c>
      <c r="F2956">
        <f t="shared" si="245"/>
        <v>7.0054794520547947</v>
      </c>
      <c r="G2956">
        <f t="shared" si="246"/>
        <v>0</v>
      </c>
      <c r="H2956">
        <f t="shared" si="247"/>
        <v>1</v>
      </c>
      <c r="I2956" s="4">
        <v>184000</v>
      </c>
      <c r="J2956" s="4">
        <v>1000</v>
      </c>
      <c r="K2956" s="4">
        <f>+I2956*J2956</f>
        <v>184000000</v>
      </c>
      <c r="L2956" s="3">
        <f t="shared" si="248"/>
        <v>0</v>
      </c>
      <c r="M2956" s="3">
        <f t="shared" si="249"/>
        <v>184000000</v>
      </c>
    </row>
    <row r="2957" spans="1:13" x14ac:dyDescent="0.35">
      <c r="A2957" s="1">
        <v>41699</v>
      </c>
      <c r="B2957" t="s">
        <v>4127</v>
      </c>
      <c r="C2957" t="s">
        <v>4128</v>
      </c>
      <c r="D2957" s="1">
        <v>41708</v>
      </c>
      <c r="E2957" s="1">
        <v>43534</v>
      </c>
      <c r="F2957">
        <f t="shared" si="245"/>
        <v>5.0027397260273974</v>
      </c>
      <c r="G2957">
        <f t="shared" si="246"/>
        <v>0</v>
      </c>
      <c r="H2957">
        <f t="shared" si="247"/>
        <v>1</v>
      </c>
      <c r="I2957" s="4">
        <v>100</v>
      </c>
      <c r="J2957" s="4">
        <v>1000000</v>
      </c>
      <c r="K2957" s="4">
        <f>+I2957*J2957</f>
        <v>100000000</v>
      </c>
      <c r="L2957" s="3">
        <f t="shared" si="248"/>
        <v>0</v>
      </c>
      <c r="M2957" s="3">
        <f t="shared" si="249"/>
        <v>100000000</v>
      </c>
    </row>
    <row r="2958" spans="1:13" x14ac:dyDescent="0.35">
      <c r="A2958" s="1">
        <v>43344</v>
      </c>
      <c r="B2958" t="s">
        <v>4129</v>
      </c>
      <c r="C2958" t="s">
        <v>4130</v>
      </c>
      <c r="D2958" s="1">
        <v>43353</v>
      </c>
      <c r="E2958" s="1">
        <v>45910</v>
      </c>
      <c r="F2958">
        <f t="shared" si="245"/>
        <v>7.0054794520547947</v>
      </c>
      <c r="G2958">
        <f t="shared" si="246"/>
        <v>0</v>
      </c>
      <c r="H2958">
        <f t="shared" si="247"/>
        <v>1</v>
      </c>
      <c r="I2958" s="4">
        <v>330000</v>
      </c>
      <c r="J2958" s="4">
        <v>1000</v>
      </c>
      <c r="K2958" s="4">
        <f>+I2958*J2958</f>
        <v>330000000</v>
      </c>
      <c r="L2958" s="3">
        <f t="shared" si="248"/>
        <v>0</v>
      </c>
      <c r="M2958" s="3">
        <f t="shared" si="249"/>
        <v>330000000</v>
      </c>
    </row>
    <row r="2959" spans="1:13" x14ac:dyDescent="0.35">
      <c r="A2959" s="1">
        <v>43891</v>
      </c>
      <c r="B2959" t="s">
        <v>4131</v>
      </c>
      <c r="C2959" t="s">
        <v>4130</v>
      </c>
      <c r="D2959" s="1">
        <v>43892</v>
      </c>
      <c r="E2959" s="1">
        <v>46448</v>
      </c>
      <c r="F2959">
        <f t="shared" si="245"/>
        <v>7.0027397260273974</v>
      </c>
      <c r="G2959">
        <f t="shared" si="246"/>
        <v>0</v>
      </c>
      <c r="H2959">
        <f t="shared" si="247"/>
        <v>1</v>
      </c>
      <c r="I2959" s="4">
        <v>470000</v>
      </c>
      <c r="J2959" s="4">
        <v>1000</v>
      </c>
      <c r="K2959" s="4">
        <f>+I2959*J2959</f>
        <v>470000000</v>
      </c>
      <c r="L2959" s="3">
        <f t="shared" si="248"/>
        <v>0</v>
      </c>
      <c r="M2959" s="3">
        <f t="shared" si="249"/>
        <v>470000000</v>
      </c>
    </row>
    <row r="2960" spans="1:13" x14ac:dyDescent="0.35">
      <c r="A2960" s="1">
        <v>41913</v>
      </c>
      <c r="B2960" t="s">
        <v>4132</v>
      </c>
      <c r="C2960" t="s">
        <v>4133</v>
      </c>
      <c r="D2960" s="1">
        <v>41943</v>
      </c>
      <c r="E2960" s="1">
        <v>43677</v>
      </c>
      <c r="F2960">
        <f t="shared" si="245"/>
        <v>4.7506849315068491</v>
      </c>
      <c r="G2960">
        <f t="shared" si="246"/>
        <v>1</v>
      </c>
      <c r="H2960">
        <f t="shared" si="247"/>
        <v>0</v>
      </c>
      <c r="I2960" s="4">
        <v>200000</v>
      </c>
      <c r="J2960" s="4">
        <v>1000</v>
      </c>
      <c r="K2960" s="4">
        <f>+I2960*J2960</f>
        <v>200000000</v>
      </c>
      <c r="L2960" s="3">
        <f t="shared" si="248"/>
        <v>200000000</v>
      </c>
      <c r="M2960" s="3">
        <f t="shared" si="249"/>
        <v>0</v>
      </c>
    </row>
    <row r="2961" spans="1:13" x14ac:dyDescent="0.35">
      <c r="A2961" s="1">
        <v>43647</v>
      </c>
      <c r="B2961" t="s">
        <v>4134</v>
      </c>
      <c r="C2961" t="s">
        <v>4135</v>
      </c>
      <c r="D2961" s="1">
        <v>43676</v>
      </c>
      <c r="E2961" s="1">
        <v>45138</v>
      </c>
      <c r="F2961">
        <f t="shared" si="245"/>
        <v>4.0054794520547947</v>
      </c>
      <c r="G2961">
        <f t="shared" si="246"/>
        <v>1</v>
      </c>
      <c r="H2961">
        <f t="shared" si="247"/>
        <v>0</v>
      </c>
      <c r="I2961" s="4">
        <v>265000</v>
      </c>
      <c r="J2961" s="4">
        <v>1000</v>
      </c>
      <c r="K2961" s="4">
        <f>+I2961*J2961</f>
        <v>265000000</v>
      </c>
      <c r="L2961" s="3">
        <f t="shared" si="248"/>
        <v>265000000</v>
      </c>
      <c r="M2961" s="3">
        <f t="shared" si="249"/>
        <v>0</v>
      </c>
    </row>
    <row r="2962" spans="1:13" x14ac:dyDescent="0.35">
      <c r="A2962" s="1">
        <v>44013</v>
      </c>
      <c r="B2962" t="s">
        <v>4136</v>
      </c>
      <c r="C2962" t="s">
        <v>4135</v>
      </c>
      <c r="D2962" s="1">
        <v>44035</v>
      </c>
      <c r="E2962" s="1">
        <v>45134</v>
      </c>
      <c r="F2962">
        <f t="shared" si="245"/>
        <v>3.010958904109589</v>
      </c>
      <c r="G2962">
        <f t="shared" si="246"/>
        <v>1</v>
      </c>
      <c r="H2962">
        <f t="shared" si="247"/>
        <v>0</v>
      </c>
      <c r="I2962" s="4">
        <v>243000</v>
      </c>
      <c r="J2962" s="4">
        <v>1000</v>
      </c>
      <c r="K2962" s="4">
        <f>+I2962*J2962</f>
        <v>243000000</v>
      </c>
      <c r="L2962" s="3">
        <f t="shared" si="248"/>
        <v>243000000</v>
      </c>
      <c r="M2962" s="3">
        <f t="shared" si="249"/>
        <v>0</v>
      </c>
    </row>
    <row r="2963" spans="1:13" x14ac:dyDescent="0.35">
      <c r="A2963" s="1">
        <v>44228</v>
      </c>
      <c r="B2963" t="s">
        <v>4137</v>
      </c>
      <c r="C2963" t="s">
        <v>4135</v>
      </c>
      <c r="D2963" s="1">
        <v>44235</v>
      </c>
      <c r="E2963" s="1">
        <v>45330</v>
      </c>
      <c r="F2963">
        <f t="shared" si="245"/>
        <v>3</v>
      </c>
      <c r="G2963">
        <f t="shared" si="246"/>
        <v>1</v>
      </c>
      <c r="H2963">
        <f t="shared" si="247"/>
        <v>0</v>
      </c>
      <c r="I2963" s="4">
        <v>75000</v>
      </c>
      <c r="J2963" s="4">
        <v>1000</v>
      </c>
      <c r="K2963" s="4">
        <f>+I2963*J2963</f>
        <v>75000000</v>
      </c>
      <c r="L2963" s="3">
        <f t="shared" si="248"/>
        <v>75000000</v>
      </c>
      <c r="M2963" s="3">
        <f t="shared" si="249"/>
        <v>0</v>
      </c>
    </row>
    <row r="2964" spans="1:13" x14ac:dyDescent="0.35">
      <c r="A2964" s="1">
        <v>44013</v>
      </c>
      <c r="B2964" t="s">
        <v>4138</v>
      </c>
      <c r="C2964" t="s">
        <v>4135</v>
      </c>
      <c r="D2964" s="1">
        <v>44035</v>
      </c>
      <c r="E2964" s="1">
        <v>45134</v>
      </c>
      <c r="F2964">
        <f t="shared" si="245"/>
        <v>3.010958904109589</v>
      </c>
      <c r="G2964">
        <f t="shared" si="246"/>
        <v>1</v>
      </c>
      <c r="H2964">
        <f t="shared" si="247"/>
        <v>0</v>
      </c>
      <c r="I2964" s="4">
        <v>243000</v>
      </c>
      <c r="J2964" s="4">
        <v>1000</v>
      </c>
      <c r="K2964" s="4">
        <f>+I2964*J2964</f>
        <v>243000000</v>
      </c>
      <c r="L2964" s="3">
        <f t="shared" si="248"/>
        <v>243000000</v>
      </c>
      <c r="M2964" s="3">
        <f t="shared" si="249"/>
        <v>0</v>
      </c>
    </row>
    <row r="2965" spans="1:13" x14ac:dyDescent="0.35">
      <c r="A2965" s="1">
        <v>44228</v>
      </c>
      <c r="B2965" t="s">
        <v>4139</v>
      </c>
      <c r="C2965" t="s">
        <v>4135</v>
      </c>
      <c r="D2965" s="1">
        <v>44235</v>
      </c>
      <c r="E2965" s="1">
        <v>45330</v>
      </c>
      <c r="F2965">
        <f t="shared" si="245"/>
        <v>3</v>
      </c>
      <c r="G2965">
        <f t="shared" si="246"/>
        <v>1</v>
      </c>
      <c r="H2965">
        <f t="shared" si="247"/>
        <v>0</v>
      </c>
      <c r="I2965" s="4">
        <v>75000</v>
      </c>
      <c r="J2965" s="4">
        <v>1000</v>
      </c>
      <c r="K2965" s="4">
        <f>+I2965*J2965</f>
        <v>75000000</v>
      </c>
      <c r="L2965" s="3">
        <f t="shared" si="248"/>
        <v>75000000</v>
      </c>
      <c r="M2965" s="3">
        <f t="shared" si="249"/>
        <v>0</v>
      </c>
    </row>
    <row r="2966" spans="1:13" x14ac:dyDescent="0.35">
      <c r="A2966" s="1">
        <v>40787</v>
      </c>
      <c r="B2966" t="s">
        <v>4140</v>
      </c>
      <c r="C2966" t="s">
        <v>4141</v>
      </c>
      <c r="D2966" s="1">
        <v>40800</v>
      </c>
      <c r="E2966" s="1">
        <v>42627</v>
      </c>
      <c r="F2966">
        <f t="shared" si="245"/>
        <v>5.0054794520547947</v>
      </c>
      <c r="G2966">
        <f t="shared" si="246"/>
        <v>0</v>
      </c>
      <c r="H2966">
        <f t="shared" si="247"/>
        <v>1</v>
      </c>
      <c r="I2966" s="4">
        <v>50</v>
      </c>
      <c r="J2966" s="4">
        <v>1000000</v>
      </c>
      <c r="K2966" s="4">
        <f>+I2966*J2966</f>
        <v>50000000</v>
      </c>
      <c r="L2966" s="3">
        <f t="shared" si="248"/>
        <v>0</v>
      </c>
      <c r="M2966" s="3">
        <f t="shared" si="249"/>
        <v>50000000</v>
      </c>
    </row>
    <row r="2967" spans="1:13" x14ac:dyDescent="0.35">
      <c r="A2967" s="1">
        <v>41487</v>
      </c>
      <c r="B2967" t="s">
        <v>4142</v>
      </c>
      <c r="C2967" t="s">
        <v>4141</v>
      </c>
      <c r="D2967" s="1">
        <v>41492</v>
      </c>
      <c r="E2967" s="1">
        <v>43318</v>
      </c>
      <c r="F2967">
        <f t="shared" si="245"/>
        <v>5.0027397260273974</v>
      </c>
      <c r="G2967">
        <f t="shared" si="246"/>
        <v>0</v>
      </c>
      <c r="H2967">
        <f t="shared" si="247"/>
        <v>1</v>
      </c>
      <c r="I2967" s="4">
        <v>60</v>
      </c>
      <c r="J2967" s="4">
        <v>1000000</v>
      </c>
      <c r="K2967" s="4">
        <f>+I2967*J2967</f>
        <v>60000000</v>
      </c>
      <c r="L2967" s="3">
        <f t="shared" si="248"/>
        <v>0</v>
      </c>
      <c r="M2967" s="3">
        <f t="shared" si="249"/>
        <v>60000000</v>
      </c>
    </row>
    <row r="2968" spans="1:13" x14ac:dyDescent="0.35">
      <c r="A2968" s="1">
        <v>43709</v>
      </c>
      <c r="B2968" t="s">
        <v>4143</v>
      </c>
      <c r="C2968" t="s">
        <v>4144</v>
      </c>
      <c r="D2968" s="1">
        <v>43738</v>
      </c>
      <c r="E2968" s="1">
        <v>48197</v>
      </c>
      <c r="F2968">
        <f t="shared" si="245"/>
        <v>12.216438356164383</v>
      </c>
      <c r="G2968">
        <f t="shared" si="246"/>
        <v>0</v>
      </c>
      <c r="H2968">
        <f t="shared" si="247"/>
        <v>1</v>
      </c>
      <c r="I2968" s="4">
        <v>250000000</v>
      </c>
      <c r="J2968" s="4">
        <v>1</v>
      </c>
      <c r="K2968" s="4">
        <f>+I2968*J2968</f>
        <v>250000000</v>
      </c>
      <c r="L2968" s="3">
        <f t="shared" si="248"/>
        <v>0</v>
      </c>
      <c r="M2968" s="3">
        <f t="shared" si="249"/>
        <v>250000000</v>
      </c>
    </row>
    <row r="2969" spans="1:13" x14ac:dyDescent="0.35">
      <c r="A2969" s="1">
        <v>43709</v>
      </c>
      <c r="B2969" t="s">
        <v>4145</v>
      </c>
      <c r="C2969" t="s">
        <v>4144</v>
      </c>
      <c r="D2969" s="1">
        <v>43738</v>
      </c>
      <c r="E2969" s="1">
        <v>48197</v>
      </c>
      <c r="F2969">
        <f t="shared" si="245"/>
        <v>12.216438356164383</v>
      </c>
      <c r="G2969">
        <f t="shared" si="246"/>
        <v>0</v>
      </c>
      <c r="H2969">
        <f t="shared" si="247"/>
        <v>1</v>
      </c>
      <c r="I2969" s="4">
        <v>50000000</v>
      </c>
      <c r="J2969" s="4">
        <v>1</v>
      </c>
      <c r="K2969" s="4">
        <f>+I2969*J2969</f>
        <v>50000000</v>
      </c>
      <c r="L2969" s="3">
        <f t="shared" si="248"/>
        <v>0</v>
      </c>
      <c r="M2969" s="3">
        <f t="shared" si="249"/>
        <v>50000000</v>
      </c>
    </row>
    <row r="2970" spans="1:13" x14ac:dyDescent="0.35">
      <c r="A2970" s="1">
        <v>43709</v>
      </c>
      <c r="B2970" t="s">
        <v>4146</v>
      </c>
      <c r="C2970" t="s">
        <v>4144</v>
      </c>
      <c r="D2970" s="1">
        <v>43738</v>
      </c>
      <c r="E2970" s="1">
        <v>48197</v>
      </c>
      <c r="F2970">
        <f t="shared" si="245"/>
        <v>12.216438356164383</v>
      </c>
      <c r="G2970">
        <f t="shared" si="246"/>
        <v>0</v>
      </c>
      <c r="H2970">
        <f t="shared" si="247"/>
        <v>1</v>
      </c>
      <c r="I2970" s="4">
        <v>256041604</v>
      </c>
      <c r="J2970" s="4">
        <v>1</v>
      </c>
      <c r="K2970" s="4">
        <f>+I2970*J2970</f>
        <v>256041604</v>
      </c>
      <c r="L2970" s="3">
        <f t="shared" si="248"/>
        <v>0</v>
      </c>
      <c r="M2970" s="3">
        <f t="shared" si="249"/>
        <v>256041604</v>
      </c>
    </row>
    <row r="2971" spans="1:13" x14ac:dyDescent="0.35">
      <c r="A2971" s="1">
        <v>43709</v>
      </c>
      <c r="B2971" t="s">
        <v>4147</v>
      </c>
      <c r="C2971" t="s">
        <v>4144</v>
      </c>
      <c r="D2971" s="1">
        <v>43738</v>
      </c>
      <c r="E2971" s="1">
        <v>48563</v>
      </c>
      <c r="F2971">
        <f t="shared" si="245"/>
        <v>13.219178082191782</v>
      </c>
      <c r="G2971">
        <f t="shared" si="246"/>
        <v>0</v>
      </c>
      <c r="H2971">
        <f t="shared" si="247"/>
        <v>1</v>
      </c>
      <c r="I2971" s="4">
        <v>293958396</v>
      </c>
      <c r="J2971" s="4">
        <v>1</v>
      </c>
      <c r="K2971" s="4">
        <f>+I2971*J2971</f>
        <v>293958396</v>
      </c>
      <c r="L2971" s="3">
        <f t="shared" si="248"/>
        <v>0</v>
      </c>
      <c r="M2971" s="3">
        <f t="shared" si="249"/>
        <v>293958396</v>
      </c>
    </row>
    <row r="2972" spans="1:13" x14ac:dyDescent="0.35">
      <c r="A2972" s="1">
        <v>44440</v>
      </c>
      <c r="B2972" t="s">
        <v>4148</v>
      </c>
      <c r="C2972" t="s">
        <v>4149</v>
      </c>
      <c r="D2972" s="1">
        <v>44442</v>
      </c>
      <c r="E2972" s="1">
        <v>45538</v>
      </c>
      <c r="F2972">
        <f t="shared" si="245"/>
        <v>3.0027397260273974</v>
      </c>
      <c r="G2972">
        <f t="shared" si="246"/>
        <v>1</v>
      </c>
      <c r="H2972">
        <f t="shared" si="247"/>
        <v>0</v>
      </c>
      <c r="I2972" s="4">
        <v>400000</v>
      </c>
      <c r="J2972" s="4">
        <v>1000</v>
      </c>
      <c r="K2972" s="4">
        <f>+I2972*J2972</f>
        <v>400000000</v>
      </c>
      <c r="L2972" s="3">
        <f t="shared" si="248"/>
        <v>400000000</v>
      </c>
      <c r="M2972" s="3">
        <f t="shared" si="249"/>
        <v>0</v>
      </c>
    </row>
    <row r="2973" spans="1:13" x14ac:dyDescent="0.35">
      <c r="A2973" s="1">
        <v>43739</v>
      </c>
      <c r="B2973" t="s">
        <v>4150</v>
      </c>
      <c r="C2973" t="s">
        <v>4151</v>
      </c>
      <c r="D2973" s="1">
        <v>43763</v>
      </c>
      <c r="E2973" s="1">
        <v>48146</v>
      </c>
      <c r="F2973">
        <f t="shared" si="245"/>
        <v>12.008219178082191</v>
      </c>
      <c r="G2973">
        <f t="shared" si="246"/>
        <v>0</v>
      </c>
      <c r="H2973">
        <f t="shared" si="247"/>
        <v>1</v>
      </c>
      <c r="I2973" s="4">
        <v>200000</v>
      </c>
      <c r="J2973" s="4">
        <v>1000</v>
      </c>
      <c r="K2973" s="4">
        <f>+I2973*J2973</f>
        <v>200000000</v>
      </c>
      <c r="L2973" s="3">
        <f t="shared" si="248"/>
        <v>0</v>
      </c>
      <c r="M2973" s="3">
        <f t="shared" si="249"/>
        <v>200000000</v>
      </c>
    </row>
    <row r="2974" spans="1:13" x14ac:dyDescent="0.35">
      <c r="A2974" s="1">
        <v>43739</v>
      </c>
      <c r="B2974" t="s">
        <v>4152</v>
      </c>
      <c r="C2974" t="s">
        <v>4151</v>
      </c>
      <c r="D2974" s="1">
        <v>43763</v>
      </c>
      <c r="E2974" s="1">
        <v>48146</v>
      </c>
      <c r="F2974">
        <f t="shared" si="245"/>
        <v>12.008219178082191</v>
      </c>
      <c r="G2974">
        <f t="shared" si="246"/>
        <v>0</v>
      </c>
      <c r="H2974">
        <f t="shared" si="247"/>
        <v>1</v>
      </c>
      <c r="I2974" s="4">
        <v>200000</v>
      </c>
      <c r="J2974" s="4">
        <v>1000</v>
      </c>
      <c r="K2974" s="4">
        <f>+I2974*J2974</f>
        <v>200000000</v>
      </c>
      <c r="L2974" s="3">
        <f t="shared" si="248"/>
        <v>0</v>
      </c>
      <c r="M2974" s="3">
        <f t="shared" si="249"/>
        <v>200000000</v>
      </c>
    </row>
    <row r="2975" spans="1:13" x14ac:dyDescent="0.35">
      <c r="A2975" s="1">
        <v>41214</v>
      </c>
      <c r="B2975" t="s">
        <v>4153</v>
      </c>
      <c r="C2975" t="s">
        <v>4154</v>
      </c>
      <c r="D2975" s="1">
        <v>41222</v>
      </c>
      <c r="E2975" s="1">
        <v>41768</v>
      </c>
      <c r="F2975">
        <f t="shared" si="245"/>
        <v>1.4958904109589042</v>
      </c>
      <c r="G2975">
        <f t="shared" si="246"/>
        <v>1</v>
      </c>
      <c r="H2975">
        <f t="shared" si="247"/>
        <v>0</v>
      </c>
      <c r="I2975" s="4">
        <v>150000</v>
      </c>
      <c r="J2975" s="4">
        <v>1000</v>
      </c>
      <c r="K2975" s="4">
        <f>+I2975*J2975</f>
        <v>150000000</v>
      </c>
      <c r="L2975" s="3">
        <f t="shared" si="248"/>
        <v>150000000</v>
      </c>
      <c r="M2975" s="3">
        <f t="shared" si="249"/>
        <v>0</v>
      </c>
    </row>
    <row r="2976" spans="1:13" x14ac:dyDescent="0.35">
      <c r="A2976" s="1">
        <v>43800</v>
      </c>
      <c r="B2976" t="s">
        <v>4155</v>
      </c>
      <c r="C2976" t="s">
        <v>4156</v>
      </c>
      <c r="D2976" s="1">
        <v>43817</v>
      </c>
      <c r="E2976" s="1">
        <v>45096</v>
      </c>
      <c r="F2976">
        <f t="shared" si="245"/>
        <v>3.504109589041096</v>
      </c>
      <c r="G2976">
        <f t="shared" si="246"/>
        <v>1</v>
      </c>
      <c r="H2976">
        <f t="shared" si="247"/>
        <v>0</v>
      </c>
      <c r="I2976" s="4">
        <v>49750000</v>
      </c>
      <c r="J2976" s="4">
        <v>1</v>
      </c>
      <c r="K2976" s="4">
        <f>+I2976*J2976</f>
        <v>49750000</v>
      </c>
      <c r="L2976" s="3">
        <f t="shared" si="248"/>
        <v>49750000</v>
      </c>
      <c r="M2976" s="3">
        <f t="shared" si="249"/>
        <v>0</v>
      </c>
    </row>
    <row r="2977" spans="1:13" x14ac:dyDescent="0.35">
      <c r="A2977" s="1">
        <v>43678</v>
      </c>
      <c r="B2977" t="s">
        <v>4157</v>
      </c>
      <c r="C2977" t="s">
        <v>340</v>
      </c>
      <c r="D2977" s="1">
        <v>43697</v>
      </c>
      <c r="E2977" s="1">
        <v>44063</v>
      </c>
      <c r="F2977">
        <f t="shared" si="245"/>
        <v>1.0027397260273974</v>
      </c>
      <c r="G2977">
        <f t="shared" si="246"/>
        <v>1</v>
      </c>
      <c r="H2977">
        <f t="shared" si="247"/>
        <v>0</v>
      </c>
      <c r="I2977" s="4">
        <v>200000</v>
      </c>
      <c r="J2977" s="4">
        <v>10000</v>
      </c>
      <c r="K2977" s="4">
        <f>+I2977*J2977</f>
        <v>2000000000</v>
      </c>
      <c r="L2977" s="3">
        <f t="shared" si="248"/>
        <v>2000000000</v>
      </c>
      <c r="M2977" s="3">
        <f t="shared" si="249"/>
        <v>0</v>
      </c>
    </row>
    <row r="2978" spans="1:13" x14ac:dyDescent="0.35">
      <c r="A2978" s="1">
        <v>43678</v>
      </c>
      <c r="B2978" t="s">
        <v>4158</v>
      </c>
      <c r="C2978" t="s">
        <v>340</v>
      </c>
      <c r="D2978" s="1">
        <v>43697</v>
      </c>
      <c r="E2978" s="1">
        <v>44428</v>
      </c>
      <c r="F2978">
        <f t="shared" si="245"/>
        <v>2.0027397260273974</v>
      </c>
      <c r="G2978">
        <f t="shared" si="246"/>
        <v>1</v>
      </c>
      <c r="H2978">
        <f t="shared" si="247"/>
        <v>0</v>
      </c>
      <c r="I2978" s="4">
        <v>200000</v>
      </c>
      <c r="J2978" s="4">
        <v>10000</v>
      </c>
      <c r="K2978" s="4">
        <f>+I2978*J2978</f>
        <v>2000000000</v>
      </c>
      <c r="L2978" s="3">
        <f t="shared" si="248"/>
        <v>2000000000</v>
      </c>
      <c r="M2978" s="3">
        <f t="shared" si="249"/>
        <v>0</v>
      </c>
    </row>
    <row r="2979" spans="1:13" x14ac:dyDescent="0.35">
      <c r="A2979" s="1">
        <v>43678</v>
      </c>
      <c r="B2979" t="s">
        <v>4159</v>
      </c>
      <c r="C2979" t="s">
        <v>340</v>
      </c>
      <c r="D2979" s="1">
        <v>43697</v>
      </c>
      <c r="E2979" s="1">
        <v>44793</v>
      </c>
      <c r="F2979">
        <f t="shared" si="245"/>
        <v>3.0027397260273974</v>
      </c>
      <c r="G2979">
        <f t="shared" si="246"/>
        <v>1</v>
      </c>
      <c r="H2979">
        <f t="shared" si="247"/>
        <v>0</v>
      </c>
      <c r="I2979" s="4">
        <v>200000</v>
      </c>
      <c r="J2979" s="4">
        <v>10000</v>
      </c>
      <c r="K2979" s="4">
        <f>+I2979*J2979</f>
        <v>2000000000</v>
      </c>
      <c r="L2979" s="3">
        <f t="shared" si="248"/>
        <v>2000000000</v>
      </c>
      <c r="M2979" s="3">
        <f t="shared" si="249"/>
        <v>0</v>
      </c>
    </row>
    <row r="2980" spans="1:13" x14ac:dyDescent="0.35">
      <c r="A2980" s="1">
        <v>43678</v>
      </c>
      <c r="B2980" t="s">
        <v>4160</v>
      </c>
      <c r="C2980" t="s">
        <v>340</v>
      </c>
      <c r="D2980" s="1">
        <v>43697</v>
      </c>
      <c r="E2980" s="1">
        <v>45158</v>
      </c>
      <c r="F2980">
        <f t="shared" si="245"/>
        <v>4.0027397260273974</v>
      </c>
      <c r="G2980">
        <f t="shared" si="246"/>
        <v>1</v>
      </c>
      <c r="H2980">
        <f t="shared" si="247"/>
        <v>0</v>
      </c>
      <c r="I2980" s="4">
        <v>200000</v>
      </c>
      <c r="J2980" s="4">
        <v>10000</v>
      </c>
      <c r="K2980" s="4">
        <f>+I2980*J2980</f>
        <v>2000000000</v>
      </c>
      <c r="L2980" s="3">
        <f t="shared" si="248"/>
        <v>2000000000</v>
      </c>
      <c r="M2980" s="3">
        <f t="shared" si="249"/>
        <v>0</v>
      </c>
    </row>
    <row r="2981" spans="1:13" x14ac:dyDescent="0.35">
      <c r="A2981" s="1">
        <v>41699</v>
      </c>
      <c r="B2981" t="s">
        <v>4161</v>
      </c>
      <c r="C2981" t="s">
        <v>4162</v>
      </c>
      <c r="D2981" s="1">
        <v>41723</v>
      </c>
      <c r="E2981" s="1">
        <v>42819</v>
      </c>
      <c r="F2981">
        <f t="shared" si="245"/>
        <v>3.0027397260273974</v>
      </c>
      <c r="G2981">
        <f t="shared" si="246"/>
        <v>1</v>
      </c>
      <c r="H2981">
        <f t="shared" si="247"/>
        <v>0</v>
      </c>
      <c r="I2981" s="4">
        <v>45000</v>
      </c>
      <c r="J2981" s="4">
        <v>10000</v>
      </c>
      <c r="K2981" s="4">
        <f>+I2981*J2981</f>
        <v>450000000</v>
      </c>
      <c r="L2981" s="3">
        <f t="shared" si="248"/>
        <v>450000000</v>
      </c>
      <c r="M2981" s="3">
        <f t="shared" si="249"/>
        <v>0</v>
      </c>
    </row>
    <row r="2982" spans="1:13" x14ac:dyDescent="0.35">
      <c r="A2982" s="1">
        <v>43586</v>
      </c>
      <c r="B2982" t="s">
        <v>4163</v>
      </c>
      <c r="C2982" t="s">
        <v>4164</v>
      </c>
      <c r="D2982" s="1">
        <v>43612</v>
      </c>
      <c r="E2982" s="1">
        <v>46169</v>
      </c>
      <c r="F2982">
        <f t="shared" si="245"/>
        <v>7.0054794520547947</v>
      </c>
      <c r="G2982">
        <f t="shared" si="246"/>
        <v>0</v>
      </c>
      <c r="H2982">
        <f t="shared" si="247"/>
        <v>1</v>
      </c>
      <c r="I2982" s="4">
        <v>100000</v>
      </c>
      <c r="J2982" s="4">
        <v>1000</v>
      </c>
      <c r="K2982" s="4">
        <f>+I2982*J2982</f>
        <v>100000000</v>
      </c>
      <c r="L2982" s="3">
        <f t="shared" si="248"/>
        <v>0</v>
      </c>
      <c r="M2982" s="3">
        <f t="shared" si="249"/>
        <v>100000000</v>
      </c>
    </row>
    <row r="2983" spans="1:13" x14ac:dyDescent="0.35">
      <c r="A2983" s="1">
        <v>43586</v>
      </c>
      <c r="B2983" t="s">
        <v>4165</v>
      </c>
      <c r="C2983" t="s">
        <v>4164</v>
      </c>
      <c r="D2983" s="1">
        <v>43612</v>
      </c>
      <c r="E2983" s="1">
        <v>46200</v>
      </c>
      <c r="F2983">
        <f t="shared" si="245"/>
        <v>7.0904109589041093</v>
      </c>
      <c r="G2983">
        <f t="shared" si="246"/>
        <v>0</v>
      </c>
      <c r="H2983">
        <f t="shared" si="247"/>
        <v>1</v>
      </c>
      <c r="I2983" s="4">
        <v>50000</v>
      </c>
      <c r="J2983" s="4">
        <v>1000</v>
      </c>
      <c r="K2983" s="4">
        <f>+I2983*J2983</f>
        <v>50000000</v>
      </c>
      <c r="L2983" s="3">
        <f t="shared" si="248"/>
        <v>0</v>
      </c>
      <c r="M2983" s="3">
        <f t="shared" si="249"/>
        <v>50000000</v>
      </c>
    </row>
    <row r="2984" spans="1:13" x14ac:dyDescent="0.35">
      <c r="A2984" s="1">
        <v>43586</v>
      </c>
      <c r="B2984" t="s">
        <v>4166</v>
      </c>
      <c r="C2984" t="s">
        <v>4164</v>
      </c>
      <c r="D2984" s="1">
        <v>43612</v>
      </c>
      <c r="E2984" s="1">
        <v>46353</v>
      </c>
      <c r="F2984">
        <f t="shared" si="245"/>
        <v>7.5095890410958903</v>
      </c>
      <c r="G2984">
        <f t="shared" si="246"/>
        <v>0</v>
      </c>
      <c r="H2984">
        <f t="shared" si="247"/>
        <v>1</v>
      </c>
      <c r="I2984" s="4">
        <v>50000</v>
      </c>
      <c r="J2984" s="4">
        <v>1000</v>
      </c>
      <c r="K2984" s="4">
        <f>+I2984*J2984</f>
        <v>50000000</v>
      </c>
      <c r="L2984" s="3">
        <f t="shared" si="248"/>
        <v>0</v>
      </c>
      <c r="M2984" s="3">
        <f t="shared" si="249"/>
        <v>50000000</v>
      </c>
    </row>
    <row r="2985" spans="1:13" x14ac:dyDescent="0.35">
      <c r="A2985" s="1">
        <v>41913</v>
      </c>
      <c r="B2985" t="s">
        <v>4167</v>
      </c>
      <c r="C2985" t="s">
        <v>4168</v>
      </c>
      <c r="D2985" s="1">
        <v>41942</v>
      </c>
      <c r="E2985" s="1">
        <v>55153</v>
      </c>
      <c r="F2985">
        <f t="shared" si="245"/>
        <v>36.194520547945203</v>
      </c>
      <c r="G2985">
        <f t="shared" si="246"/>
        <v>0</v>
      </c>
      <c r="H2985">
        <f t="shared" si="247"/>
        <v>1</v>
      </c>
      <c r="I2985" s="4">
        <v>40</v>
      </c>
      <c r="J2985" s="4">
        <v>1000000</v>
      </c>
      <c r="K2985" s="4">
        <f>+I2985*J2985</f>
        <v>40000000</v>
      </c>
      <c r="L2985" s="3">
        <f t="shared" si="248"/>
        <v>0</v>
      </c>
      <c r="M2985" s="3">
        <f t="shared" si="249"/>
        <v>40000000</v>
      </c>
    </row>
    <row r="2986" spans="1:13" x14ac:dyDescent="0.35">
      <c r="A2986" s="1">
        <v>41913</v>
      </c>
      <c r="B2986" t="s">
        <v>4169</v>
      </c>
      <c r="C2986" t="s">
        <v>4168</v>
      </c>
      <c r="D2986" s="1">
        <v>41942</v>
      </c>
      <c r="E2986" s="1">
        <v>45290</v>
      </c>
      <c r="F2986">
        <f t="shared" si="245"/>
        <v>9.1726027397260275</v>
      </c>
      <c r="G2986">
        <f t="shared" si="246"/>
        <v>0</v>
      </c>
      <c r="H2986">
        <f t="shared" si="247"/>
        <v>1</v>
      </c>
      <c r="I2986" s="4">
        <v>40</v>
      </c>
      <c r="J2986" s="4">
        <v>1000000</v>
      </c>
      <c r="K2986" s="4">
        <f>+I2986*J2986</f>
        <v>40000000</v>
      </c>
      <c r="L2986" s="3">
        <f t="shared" si="248"/>
        <v>0</v>
      </c>
      <c r="M2986" s="3">
        <f t="shared" si="249"/>
        <v>40000000</v>
      </c>
    </row>
    <row r="2987" spans="1:13" x14ac:dyDescent="0.35">
      <c r="A2987" s="1">
        <v>42948</v>
      </c>
      <c r="B2987" t="s">
        <v>4170</v>
      </c>
      <c r="C2987" t="s">
        <v>1183</v>
      </c>
      <c r="D2987" s="1">
        <v>42962</v>
      </c>
      <c r="E2987" s="1">
        <v>44058</v>
      </c>
      <c r="F2987">
        <f t="shared" si="245"/>
        <v>3.0027397260273974</v>
      </c>
      <c r="G2987">
        <f t="shared" si="246"/>
        <v>1</v>
      </c>
      <c r="H2987">
        <f t="shared" si="247"/>
        <v>0</v>
      </c>
      <c r="I2987" s="4">
        <v>600000</v>
      </c>
      <c r="J2987" s="4">
        <v>1000</v>
      </c>
      <c r="K2987" s="4">
        <f>+I2987*J2987</f>
        <v>600000000</v>
      </c>
      <c r="L2987" s="3">
        <f t="shared" si="248"/>
        <v>600000000</v>
      </c>
      <c r="M2987" s="3">
        <f t="shared" si="249"/>
        <v>0</v>
      </c>
    </row>
    <row r="2988" spans="1:13" x14ac:dyDescent="0.35">
      <c r="A2988" s="1">
        <v>43160</v>
      </c>
      <c r="B2988" t="s">
        <v>4171</v>
      </c>
      <c r="C2988" t="s">
        <v>1183</v>
      </c>
      <c r="D2988" s="1">
        <v>43174</v>
      </c>
      <c r="E2988" s="1">
        <v>44270</v>
      </c>
      <c r="F2988">
        <f t="shared" si="245"/>
        <v>3.0027397260273974</v>
      </c>
      <c r="G2988">
        <f t="shared" si="246"/>
        <v>1</v>
      </c>
      <c r="H2988">
        <f t="shared" si="247"/>
        <v>0</v>
      </c>
      <c r="I2988" s="4">
        <v>800000</v>
      </c>
      <c r="J2988" s="4">
        <v>1000</v>
      </c>
      <c r="K2988" s="4">
        <f>+I2988*J2988</f>
        <v>800000000</v>
      </c>
      <c r="L2988" s="3">
        <f t="shared" si="248"/>
        <v>800000000</v>
      </c>
      <c r="M2988" s="3">
        <f t="shared" si="249"/>
        <v>0</v>
      </c>
    </row>
    <row r="2989" spans="1:13" x14ac:dyDescent="0.35">
      <c r="A2989" s="1">
        <v>42948</v>
      </c>
      <c r="B2989" t="s">
        <v>4172</v>
      </c>
      <c r="C2989" t="s">
        <v>1183</v>
      </c>
      <c r="D2989" s="1">
        <v>42962</v>
      </c>
      <c r="E2989" s="1">
        <v>44788</v>
      </c>
      <c r="F2989">
        <f t="shared" si="245"/>
        <v>5.0027397260273974</v>
      </c>
      <c r="G2989">
        <f t="shared" si="246"/>
        <v>0</v>
      </c>
      <c r="H2989">
        <f t="shared" si="247"/>
        <v>1</v>
      </c>
      <c r="I2989" s="4">
        <v>200000</v>
      </c>
      <c r="J2989" s="4">
        <v>1000</v>
      </c>
      <c r="K2989" s="4">
        <f>+I2989*J2989</f>
        <v>200000000</v>
      </c>
      <c r="L2989" s="3">
        <f t="shared" si="248"/>
        <v>0</v>
      </c>
      <c r="M2989" s="3">
        <f t="shared" si="249"/>
        <v>200000000</v>
      </c>
    </row>
    <row r="2990" spans="1:13" x14ac:dyDescent="0.35">
      <c r="A2990" s="1">
        <v>42186</v>
      </c>
      <c r="B2990" t="s">
        <v>4173</v>
      </c>
      <c r="C2990" t="s">
        <v>4174</v>
      </c>
      <c r="D2990" s="1">
        <v>42200</v>
      </c>
      <c r="E2990" s="1">
        <v>44027</v>
      </c>
      <c r="F2990">
        <f t="shared" si="245"/>
        <v>5.0054794520547947</v>
      </c>
      <c r="G2990">
        <f t="shared" si="246"/>
        <v>0</v>
      </c>
      <c r="H2990">
        <f t="shared" si="247"/>
        <v>1</v>
      </c>
      <c r="I2990" s="4">
        <v>150</v>
      </c>
      <c r="J2990" s="4">
        <v>1000000</v>
      </c>
      <c r="K2990" s="4">
        <f>+I2990*J2990</f>
        <v>150000000</v>
      </c>
      <c r="L2990" s="3">
        <f t="shared" si="248"/>
        <v>0</v>
      </c>
      <c r="M2990" s="3">
        <f t="shared" si="249"/>
        <v>150000000</v>
      </c>
    </row>
    <row r="2991" spans="1:13" x14ac:dyDescent="0.35">
      <c r="A2991" s="1">
        <v>42979</v>
      </c>
      <c r="B2991" t="s">
        <v>4175</v>
      </c>
      <c r="C2991" t="s">
        <v>4174</v>
      </c>
      <c r="D2991" s="1">
        <v>42993</v>
      </c>
      <c r="E2991" s="1">
        <v>43723</v>
      </c>
      <c r="F2991">
        <f t="shared" si="245"/>
        <v>2</v>
      </c>
      <c r="G2991">
        <f t="shared" si="246"/>
        <v>1</v>
      </c>
      <c r="H2991">
        <f t="shared" si="247"/>
        <v>0</v>
      </c>
      <c r="I2991" s="4">
        <v>100000</v>
      </c>
      <c r="J2991" s="4">
        <v>1000</v>
      </c>
      <c r="K2991" s="4">
        <f>+I2991*J2991</f>
        <v>100000000</v>
      </c>
      <c r="L2991" s="3">
        <f t="shared" si="248"/>
        <v>100000000</v>
      </c>
      <c r="M2991" s="3">
        <f t="shared" si="249"/>
        <v>0</v>
      </c>
    </row>
    <row r="2992" spans="1:13" x14ac:dyDescent="0.35">
      <c r="A2992" s="1">
        <v>42979</v>
      </c>
      <c r="B2992" t="s">
        <v>4176</v>
      </c>
      <c r="C2992" t="s">
        <v>4174</v>
      </c>
      <c r="D2992" s="1">
        <v>42993</v>
      </c>
      <c r="E2992" s="1">
        <v>44454</v>
      </c>
      <c r="F2992">
        <f t="shared" si="245"/>
        <v>4.0027397260273974</v>
      </c>
      <c r="G2992">
        <f t="shared" si="246"/>
        <v>1</v>
      </c>
      <c r="H2992">
        <f t="shared" si="247"/>
        <v>0</v>
      </c>
      <c r="I2992" s="4">
        <v>100000</v>
      </c>
      <c r="J2992" s="4">
        <v>1000</v>
      </c>
      <c r="K2992" s="4">
        <f>+I2992*J2992</f>
        <v>100000000</v>
      </c>
      <c r="L2992" s="3">
        <f t="shared" si="248"/>
        <v>100000000</v>
      </c>
      <c r="M2992" s="3">
        <f t="shared" si="249"/>
        <v>0</v>
      </c>
    </row>
    <row r="2993" spans="1:13" x14ac:dyDescent="0.35">
      <c r="A2993" s="1">
        <v>43617</v>
      </c>
      <c r="B2993" t="s">
        <v>4177</v>
      </c>
      <c r="C2993" t="s">
        <v>4178</v>
      </c>
      <c r="D2993" s="1">
        <v>43640</v>
      </c>
      <c r="E2993" s="1">
        <v>45254</v>
      </c>
      <c r="F2993">
        <f t="shared" si="245"/>
        <v>4.4219178082191783</v>
      </c>
      <c r="G2993">
        <f t="shared" si="246"/>
        <v>1</v>
      </c>
      <c r="H2993">
        <f t="shared" si="247"/>
        <v>0</v>
      </c>
      <c r="I2993" s="4">
        <v>50000</v>
      </c>
      <c r="J2993" s="4">
        <v>1000</v>
      </c>
      <c r="K2993" s="4">
        <f>+I2993*J2993</f>
        <v>50000000</v>
      </c>
      <c r="L2993" s="3">
        <f t="shared" si="248"/>
        <v>50000000</v>
      </c>
      <c r="M2993" s="3">
        <f t="shared" si="249"/>
        <v>0</v>
      </c>
    </row>
    <row r="2994" spans="1:13" x14ac:dyDescent="0.35">
      <c r="A2994" s="1">
        <v>43800</v>
      </c>
      <c r="B2994" t="s">
        <v>4179</v>
      </c>
      <c r="C2994" t="s">
        <v>4180</v>
      </c>
      <c r="D2994" s="1">
        <v>43819</v>
      </c>
      <c r="E2994" s="1">
        <v>45646</v>
      </c>
      <c r="F2994">
        <f t="shared" si="245"/>
        <v>5.0054794520547947</v>
      </c>
      <c r="G2994">
        <f t="shared" si="246"/>
        <v>0</v>
      </c>
      <c r="H2994">
        <f t="shared" si="247"/>
        <v>1</v>
      </c>
      <c r="I2994" s="4">
        <v>60000</v>
      </c>
      <c r="J2994" s="4">
        <v>1000</v>
      </c>
      <c r="K2994" s="4">
        <f>+I2994*J2994</f>
        <v>60000000</v>
      </c>
      <c r="L2994" s="3">
        <f t="shared" si="248"/>
        <v>0</v>
      </c>
      <c r="M2994" s="3">
        <f t="shared" si="249"/>
        <v>60000000</v>
      </c>
    </row>
    <row r="2995" spans="1:13" x14ac:dyDescent="0.35">
      <c r="A2995" s="1">
        <v>43800</v>
      </c>
      <c r="B2995" t="s">
        <v>4181</v>
      </c>
      <c r="C2995" t="s">
        <v>4180</v>
      </c>
      <c r="D2995" s="1">
        <v>43819</v>
      </c>
      <c r="E2995" s="1">
        <v>45646</v>
      </c>
      <c r="F2995">
        <f t="shared" si="245"/>
        <v>5.0054794520547947</v>
      </c>
      <c r="G2995">
        <f t="shared" si="246"/>
        <v>0</v>
      </c>
      <c r="H2995">
        <f t="shared" si="247"/>
        <v>1</v>
      </c>
      <c r="I2995" s="4">
        <v>40000</v>
      </c>
      <c r="J2995" s="4">
        <v>1000</v>
      </c>
      <c r="K2995" s="4">
        <f>+I2995*J2995</f>
        <v>40000000</v>
      </c>
      <c r="L2995" s="3">
        <f t="shared" si="248"/>
        <v>0</v>
      </c>
      <c r="M2995" s="3">
        <f t="shared" si="249"/>
        <v>40000000</v>
      </c>
    </row>
    <row r="2996" spans="1:13" x14ac:dyDescent="0.35">
      <c r="A2996" s="1">
        <v>43617</v>
      </c>
      <c r="B2996" t="s">
        <v>4182</v>
      </c>
      <c r="C2996" t="s">
        <v>4183</v>
      </c>
      <c r="D2996" s="1">
        <v>43642</v>
      </c>
      <c r="E2996" s="1">
        <v>44008</v>
      </c>
      <c r="F2996">
        <f t="shared" si="245"/>
        <v>1.0027397260273974</v>
      </c>
      <c r="G2996">
        <f t="shared" si="246"/>
        <v>1</v>
      </c>
      <c r="H2996">
        <f t="shared" si="247"/>
        <v>0</v>
      </c>
      <c r="I2996" s="4">
        <v>75</v>
      </c>
      <c r="J2996" s="4">
        <v>1000000</v>
      </c>
      <c r="K2996" s="4">
        <f>+I2996*J2996</f>
        <v>75000000</v>
      </c>
      <c r="L2996" s="3">
        <f t="shared" si="248"/>
        <v>75000000</v>
      </c>
      <c r="M2996" s="3">
        <f t="shared" si="249"/>
        <v>0</v>
      </c>
    </row>
    <row r="2997" spans="1:13" x14ac:dyDescent="0.35">
      <c r="A2997" s="1">
        <v>44378</v>
      </c>
      <c r="B2997" t="s">
        <v>4184</v>
      </c>
      <c r="C2997" t="s">
        <v>4185</v>
      </c>
      <c r="D2997" s="1">
        <v>44407</v>
      </c>
      <c r="E2997" s="1">
        <v>45137</v>
      </c>
      <c r="F2997">
        <f t="shared" si="245"/>
        <v>2</v>
      </c>
      <c r="G2997">
        <f t="shared" si="246"/>
        <v>1</v>
      </c>
      <c r="H2997">
        <f t="shared" si="247"/>
        <v>0</v>
      </c>
      <c r="I2997" s="4">
        <v>230000</v>
      </c>
      <c r="J2997" s="4">
        <v>1000</v>
      </c>
      <c r="K2997" s="4">
        <f>+I2997*J2997</f>
        <v>230000000</v>
      </c>
      <c r="L2997" s="3">
        <f t="shared" si="248"/>
        <v>230000000</v>
      </c>
      <c r="M2997" s="3">
        <f t="shared" si="249"/>
        <v>0</v>
      </c>
    </row>
    <row r="2998" spans="1:13" x14ac:dyDescent="0.35">
      <c r="A2998" s="1">
        <v>41244</v>
      </c>
      <c r="B2998" t="s">
        <v>4186</v>
      </c>
      <c r="C2998" t="s">
        <v>814</v>
      </c>
      <c r="D2998" s="1">
        <v>41264</v>
      </c>
      <c r="E2998" s="1">
        <v>44794</v>
      </c>
      <c r="F2998">
        <f t="shared" si="245"/>
        <v>9.6712328767123292</v>
      </c>
      <c r="G2998">
        <f t="shared" si="246"/>
        <v>0</v>
      </c>
      <c r="H2998">
        <f t="shared" si="247"/>
        <v>1</v>
      </c>
      <c r="I2998" s="4">
        <v>1200</v>
      </c>
      <c r="J2998" s="4">
        <v>1000000</v>
      </c>
      <c r="K2998" s="4">
        <f>+I2998*J2998</f>
        <v>1200000000</v>
      </c>
      <c r="L2998" s="3">
        <f t="shared" si="248"/>
        <v>0</v>
      </c>
      <c r="M2998" s="3">
        <f t="shared" si="249"/>
        <v>1200000000</v>
      </c>
    </row>
    <row r="2999" spans="1:13" x14ac:dyDescent="0.35">
      <c r="A2999" s="1">
        <v>44409</v>
      </c>
      <c r="B2999" t="s">
        <v>4187</v>
      </c>
      <c r="C2999" t="s">
        <v>4188</v>
      </c>
      <c r="D2999" s="1">
        <v>44426</v>
      </c>
      <c r="E2999" s="1">
        <v>47348</v>
      </c>
      <c r="F2999">
        <f t="shared" si="245"/>
        <v>8.0054794520547947</v>
      </c>
      <c r="G2999">
        <f t="shared" si="246"/>
        <v>0</v>
      </c>
      <c r="H2999">
        <f t="shared" si="247"/>
        <v>1</v>
      </c>
      <c r="I2999" s="4">
        <v>112500</v>
      </c>
      <c r="J2999" s="4">
        <v>1000</v>
      </c>
      <c r="K2999" s="4">
        <f>+I2999*J2999</f>
        <v>112500000</v>
      </c>
      <c r="L2999" s="3">
        <f t="shared" si="248"/>
        <v>0</v>
      </c>
      <c r="M2999" s="3">
        <f t="shared" si="249"/>
        <v>112500000</v>
      </c>
    </row>
    <row r="3000" spans="1:13" x14ac:dyDescent="0.35">
      <c r="A3000" s="1">
        <v>44409</v>
      </c>
      <c r="B3000" t="s">
        <v>4189</v>
      </c>
      <c r="C3000" t="s">
        <v>4188</v>
      </c>
      <c r="D3000" s="1">
        <v>44426</v>
      </c>
      <c r="E3000" s="1">
        <v>47348</v>
      </c>
      <c r="F3000">
        <f t="shared" si="245"/>
        <v>8.0054794520547947</v>
      </c>
      <c r="G3000">
        <f t="shared" si="246"/>
        <v>0</v>
      </c>
      <c r="H3000">
        <f t="shared" si="247"/>
        <v>1</v>
      </c>
      <c r="I3000" s="4">
        <v>22500</v>
      </c>
      <c r="J3000" s="4">
        <v>1000</v>
      </c>
      <c r="K3000" s="4">
        <f>+I3000*J3000</f>
        <v>22500000</v>
      </c>
      <c r="L3000" s="3">
        <f t="shared" si="248"/>
        <v>0</v>
      </c>
      <c r="M3000" s="3">
        <f t="shared" si="249"/>
        <v>22500000</v>
      </c>
    </row>
    <row r="3001" spans="1:13" x14ac:dyDescent="0.35">
      <c r="A3001" s="1">
        <v>44409</v>
      </c>
      <c r="B3001" t="s">
        <v>4190</v>
      </c>
      <c r="C3001" t="s">
        <v>4188</v>
      </c>
      <c r="D3001" s="1">
        <v>44426</v>
      </c>
      <c r="E3001" s="1">
        <v>47348</v>
      </c>
      <c r="F3001">
        <f t="shared" si="245"/>
        <v>8.0054794520547947</v>
      </c>
      <c r="G3001">
        <f t="shared" si="246"/>
        <v>0</v>
      </c>
      <c r="H3001">
        <f t="shared" si="247"/>
        <v>1</v>
      </c>
      <c r="I3001" s="4">
        <v>11250</v>
      </c>
      <c r="J3001" s="4">
        <v>1000</v>
      </c>
      <c r="K3001" s="4">
        <f>+I3001*J3001</f>
        <v>11250000</v>
      </c>
      <c r="L3001" s="3">
        <f t="shared" si="248"/>
        <v>0</v>
      </c>
      <c r="M3001" s="3">
        <f t="shared" si="249"/>
        <v>11250000</v>
      </c>
    </row>
    <row r="3002" spans="1:13" x14ac:dyDescent="0.35">
      <c r="A3002" s="1">
        <v>44409</v>
      </c>
      <c r="B3002" t="s">
        <v>4191</v>
      </c>
      <c r="C3002" t="s">
        <v>4188</v>
      </c>
      <c r="D3002" s="1">
        <v>44426</v>
      </c>
      <c r="E3002" s="1">
        <v>47348</v>
      </c>
      <c r="F3002">
        <f t="shared" si="245"/>
        <v>8.0054794520547947</v>
      </c>
      <c r="G3002">
        <f t="shared" si="246"/>
        <v>0</v>
      </c>
      <c r="H3002">
        <f t="shared" si="247"/>
        <v>1</v>
      </c>
      <c r="I3002" s="4">
        <v>3750</v>
      </c>
      <c r="J3002" s="4">
        <v>1000</v>
      </c>
      <c r="K3002" s="4">
        <f>+I3002*J3002</f>
        <v>3750000</v>
      </c>
      <c r="L3002" s="3">
        <f t="shared" si="248"/>
        <v>0</v>
      </c>
      <c r="M3002" s="3">
        <f t="shared" si="249"/>
        <v>3750000</v>
      </c>
    </row>
    <row r="3003" spans="1:13" x14ac:dyDescent="0.35">
      <c r="A3003" s="1">
        <v>44531</v>
      </c>
      <c r="B3003" t="s">
        <v>4192</v>
      </c>
      <c r="C3003" t="s">
        <v>4193</v>
      </c>
      <c r="D3003" s="1">
        <v>44536</v>
      </c>
      <c r="E3003" s="1">
        <v>45275</v>
      </c>
      <c r="F3003">
        <f t="shared" si="245"/>
        <v>2.0246575342465754</v>
      </c>
      <c r="G3003">
        <f t="shared" si="246"/>
        <v>1</v>
      </c>
      <c r="H3003">
        <f t="shared" si="247"/>
        <v>0</v>
      </c>
      <c r="I3003" s="4">
        <v>138000</v>
      </c>
      <c r="J3003" s="4">
        <v>1000</v>
      </c>
      <c r="K3003" s="4">
        <f>+I3003*J3003</f>
        <v>138000000</v>
      </c>
      <c r="L3003" s="3">
        <f t="shared" si="248"/>
        <v>138000000</v>
      </c>
      <c r="M3003" s="3">
        <f t="shared" si="249"/>
        <v>0</v>
      </c>
    </row>
    <row r="3004" spans="1:13" x14ac:dyDescent="0.35">
      <c r="A3004" s="1">
        <v>44531</v>
      </c>
      <c r="B3004" t="s">
        <v>4194</v>
      </c>
      <c r="C3004" t="s">
        <v>4193</v>
      </c>
      <c r="D3004" s="1">
        <v>44552</v>
      </c>
      <c r="E3004" s="1">
        <v>44666</v>
      </c>
      <c r="F3004">
        <f t="shared" si="245"/>
        <v>0.31232876712328766</v>
      </c>
      <c r="G3004">
        <f t="shared" si="246"/>
        <v>1</v>
      </c>
      <c r="H3004">
        <f t="shared" si="247"/>
        <v>0</v>
      </c>
      <c r="I3004" s="4">
        <v>20000</v>
      </c>
      <c r="J3004" s="4">
        <v>1000</v>
      </c>
      <c r="K3004" s="4">
        <f>+I3004*J3004</f>
        <v>20000000</v>
      </c>
      <c r="L3004" s="3">
        <f t="shared" si="248"/>
        <v>20000000</v>
      </c>
      <c r="M3004" s="3">
        <f t="shared" si="249"/>
        <v>0</v>
      </c>
    </row>
    <row r="3005" spans="1:13" x14ac:dyDescent="0.35">
      <c r="A3005" s="1">
        <v>41214</v>
      </c>
      <c r="B3005" t="s">
        <v>4195</v>
      </c>
      <c r="C3005" t="s">
        <v>4196</v>
      </c>
      <c r="D3005" s="1">
        <v>41243</v>
      </c>
      <c r="E3005" s="1">
        <v>43799</v>
      </c>
      <c r="F3005">
        <f t="shared" si="245"/>
        <v>7.0027397260273974</v>
      </c>
      <c r="G3005">
        <f t="shared" si="246"/>
        <v>0</v>
      </c>
      <c r="H3005">
        <f t="shared" si="247"/>
        <v>1</v>
      </c>
      <c r="I3005" s="4">
        <v>15900</v>
      </c>
      <c r="J3005" s="4">
        <v>10000</v>
      </c>
      <c r="K3005" s="4">
        <f>+I3005*J3005</f>
        <v>159000000</v>
      </c>
      <c r="L3005" s="3">
        <f t="shared" si="248"/>
        <v>0</v>
      </c>
      <c r="M3005" s="3">
        <f t="shared" si="249"/>
        <v>159000000</v>
      </c>
    </row>
    <row r="3006" spans="1:13" x14ac:dyDescent="0.35">
      <c r="A3006" s="1">
        <v>40664</v>
      </c>
      <c r="B3006" t="s">
        <v>4197</v>
      </c>
      <c r="C3006" t="s">
        <v>4198</v>
      </c>
      <c r="D3006" s="1">
        <v>40693</v>
      </c>
      <c r="E3006" s="1">
        <v>41608</v>
      </c>
      <c r="F3006">
        <f t="shared" si="245"/>
        <v>2.506849315068493</v>
      </c>
      <c r="G3006">
        <f t="shared" si="246"/>
        <v>1</v>
      </c>
      <c r="H3006">
        <f t="shared" si="247"/>
        <v>0</v>
      </c>
      <c r="I3006" s="4">
        <v>300</v>
      </c>
      <c r="J3006" s="4">
        <v>1000000</v>
      </c>
      <c r="K3006" s="4">
        <f>+I3006*J3006</f>
        <v>300000000</v>
      </c>
      <c r="L3006" s="3">
        <f t="shared" si="248"/>
        <v>300000000</v>
      </c>
      <c r="M3006" s="3">
        <f t="shared" si="249"/>
        <v>0</v>
      </c>
    </row>
    <row r="3007" spans="1:13" x14ac:dyDescent="0.35">
      <c r="A3007" s="1">
        <v>42826</v>
      </c>
      <c r="B3007" t="s">
        <v>4199</v>
      </c>
      <c r="C3007" t="s">
        <v>4200</v>
      </c>
      <c r="D3007" s="1">
        <v>42829</v>
      </c>
      <c r="E3007" s="1">
        <v>44788</v>
      </c>
      <c r="F3007">
        <f t="shared" si="245"/>
        <v>5.3671232876712329</v>
      </c>
      <c r="G3007">
        <f t="shared" si="246"/>
        <v>0</v>
      </c>
      <c r="H3007">
        <f t="shared" si="247"/>
        <v>1</v>
      </c>
      <c r="I3007" s="4">
        <v>20000</v>
      </c>
      <c r="J3007" s="4">
        <v>1000</v>
      </c>
      <c r="K3007" s="4">
        <f>+I3007*J3007</f>
        <v>20000000</v>
      </c>
      <c r="L3007" s="3">
        <f t="shared" si="248"/>
        <v>0</v>
      </c>
      <c r="M3007" s="3">
        <f t="shared" si="249"/>
        <v>20000000</v>
      </c>
    </row>
    <row r="3008" spans="1:13" x14ac:dyDescent="0.35">
      <c r="A3008" s="1">
        <v>43770</v>
      </c>
      <c r="B3008" t="s">
        <v>4201</v>
      </c>
      <c r="C3008" t="s">
        <v>4200</v>
      </c>
      <c r="D3008" s="1">
        <v>43776</v>
      </c>
      <c r="E3008" s="1">
        <v>44568</v>
      </c>
      <c r="F3008">
        <f t="shared" si="245"/>
        <v>2.1698630136986301</v>
      </c>
      <c r="G3008">
        <f t="shared" si="246"/>
        <v>1</v>
      </c>
      <c r="H3008">
        <f t="shared" si="247"/>
        <v>0</v>
      </c>
      <c r="I3008" s="4">
        <v>15500</v>
      </c>
      <c r="J3008" s="4">
        <v>1000</v>
      </c>
      <c r="K3008" s="4">
        <f>+I3008*J3008</f>
        <v>15500000</v>
      </c>
      <c r="L3008" s="3">
        <f t="shared" si="248"/>
        <v>15500000</v>
      </c>
      <c r="M3008" s="3">
        <f t="shared" si="249"/>
        <v>0</v>
      </c>
    </row>
    <row r="3009" spans="1:13" x14ac:dyDescent="0.35">
      <c r="A3009" s="1">
        <v>43405</v>
      </c>
      <c r="B3009" t="s">
        <v>4202</v>
      </c>
      <c r="C3009" t="s">
        <v>4203</v>
      </c>
      <c r="D3009" s="1">
        <v>43409</v>
      </c>
      <c r="E3009" s="1">
        <v>45601</v>
      </c>
      <c r="F3009">
        <f t="shared" si="245"/>
        <v>6.0054794520547947</v>
      </c>
      <c r="G3009">
        <f t="shared" si="246"/>
        <v>0</v>
      </c>
      <c r="H3009">
        <f t="shared" si="247"/>
        <v>1</v>
      </c>
      <c r="I3009" s="4">
        <v>120000000</v>
      </c>
      <c r="J3009" s="4">
        <v>1</v>
      </c>
      <c r="K3009" s="4">
        <f>+I3009*J3009</f>
        <v>120000000</v>
      </c>
      <c r="L3009" s="3">
        <f t="shared" si="248"/>
        <v>0</v>
      </c>
      <c r="M3009" s="3">
        <f t="shared" si="249"/>
        <v>120000000</v>
      </c>
    </row>
    <row r="3010" spans="1:13" x14ac:dyDescent="0.35">
      <c r="A3010" s="1">
        <v>42370</v>
      </c>
      <c r="B3010" t="s">
        <v>4204</v>
      </c>
      <c r="C3010" t="s">
        <v>4205</v>
      </c>
      <c r="D3010" s="1">
        <v>42375</v>
      </c>
      <c r="E3010" s="1">
        <v>43287</v>
      </c>
      <c r="F3010">
        <f t="shared" si="245"/>
        <v>2.4986301369863013</v>
      </c>
      <c r="G3010">
        <f t="shared" si="246"/>
        <v>1</v>
      </c>
      <c r="H3010">
        <f t="shared" si="247"/>
        <v>0</v>
      </c>
      <c r="I3010" s="4">
        <v>8200</v>
      </c>
      <c r="J3010" s="4">
        <v>1000</v>
      </c>
      <c r="K3010" s="4">
        <f>+I3010*J3010</f>
        <v>8200000</v>
      </c>
      <c r="L3010" s="3">
        <f t="shared" si="248"/>
        <v>8200000</v>
      </c>
      <c r="M3010" s="3">
        <f t="shared" si="249"/>
        <v>0</v>
      </c>
    </row>
    <row r="3011" spans="1:13" x14ac:dyDescent="0.35">
      <c r="A3011" s="1">
        <v>42370</v>
      </c>
      <c r="B3011" t="s">
        <v>4206</v>
      </c>
      <c r="C3011" t="s">
        <v>4205</v>
      </c>
      <c r="D3011" s="1">
        <v>42375</v>
      </c>
      <c r="E3011" s="1">
        <v>43287</v>
      </c>
      <c r="F3011">
        <f t="shared" ref="F3011:F3074" si="250">(E3011-D3011)/365</f>
        <v>2.4986301369863013</v>
      </c>
      <c r="G3011">
        <f t="shared" ref="G3011:G3074" si="251">IF(F3011&lt;5,1,)</f>
        <v>1</v>
      </c>
      <c r="H3011">
        <f t="shared" ref="H3011:H3074" si="252">IF(F3011&gt;=5,1,0)</f>
        <v>0</v>
      </c>
      <c r="I3011" s="4">
        <v>2100</v>
      </c>
      <c r="J3011" s="4">
        <v>1000</v>
      </c>
      <c r="K3011" s="4">
        <f>+I3011*J3011</f>
        <v>2100000</v>
      </c>
      <c r="L3011" s="3">
        <f t="shared" ref="L3011:L3074" si="253">+K3011*G3011</f>
        <v>2100000</v>
      </c>
      <c r="M3011" s="3">
        <f t="shared" ref="M3011:M3074" si="254">+K3011*H3011</f>
        <v>0</v>
      </c>
    </row>
    <row r="3012" spans="1:13" x14ac:dyDescent="0.35">
      <c r="A3012" s="1">
        <v>42370</v>
      </c>
      <c r="B3012" t="s">
        <v>4207</v>
      </c>
      <c r="C3012" t="s">
        <v>4205</v>
      </c>
      <c r="D3012" s="1">
        <v>42375</v>
      </c>
      <c r="E3012" s="1">
        <v>43287</v>
      </c>
      <c r="F3012">
        <f t="shared" si="250"/>
        <v>2.4986301369863013</v>
      </c>
      <c r="G3012">
        <f t="shared" si="251"/>
        <v>1</v>
      </c>
      <c r="H3012">
        <f t="shared" si="252"/>
        <v>0</v>
      </c>
      <c r="I3012" s="4">
        <v>6200</v>
      </c>
      <c r="J3012" s="4">
        <v>1000</v>
      </c>
      <c r="K3012" s="4">
        <f>+I3012*J3012</f>
        <v>6200000</v>
      </c>
      <c r="L3012" s="3">
        <f t="shared" si="253"/>
        <v>6200000</v>
      </c>
      <c r="M3012" s="3">
        <f t="shared" si="254"/>
        <v>0</v>
      </c>
    </row>
    <row r="3013" spans="1:13" x14ac:dyDescent="0.35">
      <c r="A3013" s="1">
        <v>44044</v>
      </c>
      <c r="B3013" t="s">
        <v>4208</v>
      </c>
      <c r="C3013" t="s">
        <v>4209</v>
      </c>
      <c r="D3013" s="1">
        <v>44056</v>
      </c>
      <c r="E3013" s="1">
        <v>45046</v>
      </c>
      <c r="F3013">
        <f t="shared" si="250"/>
        <v>2.7123287671232879</v>
      </c>
      <c r="G3013">
        <f t="shared" si="251"/>
        <v>1</v>
      </c>
      <c r="H3013">
        <f t="shared" si="252"/>
        <v>0</v>
      </c>
      <c r="I3013" s="4">
        <v>65000</v>
      </c>
      <c r="J3013" s="4">
        <v>1000</v>
      </c>
      <c r="K3013" s="4">
        <f>+I3013*J3013</f>
        <v>65000000</v>
      </c>
      <c r="L3013" s="3">
        <f t="shared" si="253"/>
        <v>65000000</v>
      </c>
      <c r="M3013" s="3">
        <f t="shared" si="254"/>
        <v>0</v>
      </c>
    </row>
    <row r="3014" spans="1:13" x14ac:dyDescent="0.35">
      <c r="A3014" s="1">
        <v>40603</v>
      </c>
      <c r="B3014" t="s">
        <v>4210</v>
      </c>
      <c r="C3014" t="s">
        <v>4211</v>
      </c>
      <c r="D3014" s="1">
        <v>40612</v>
      </c>
      <c r="E3014" s="1">
        <v>42439</v>
      </c>
      <c r="F3014">
        <f t="shared" si="250"/>
        <v>5.0054794520547947</v>
      </c>
      <c r="G3014">
        <f t="shared" si="251"/>
        <v>0</v>
      </c>
      <c r="H3014">
        <f t="shared" si="252"/>
        <v>1</v>
      </c>
      <c r="I3014" s="4">
        <v>400</v>
      </c>
      <c r="J3014" s="4">
        <v>300000</v>
      </c>
      <c r="K3014" s="4">
        <f>+I3014*J3014</f>
        <v>120000000</v>
      </c>
      <c r="L3014" s="3">
        <f t="shared" si="253"/>
        <v>0</v>
      </c>
      <c r="M3014" s="3">
        <f t="shared" si="254"/>
        <v>120000000</v>
      </c>
    </row>
    <row r="3015" spans="1:13" x14ac:dyDescent="0.35">
      <c r="A3015" s="1">
        <v>41456</v>
      </c>
      <c r="B3015" t="s">
        <v>4212</v>
      </c>
      <c r="C3015" t="s">
        <v>4211</v>
      </c>
      <c r="D3015" s="1">
        <v>41465</v>
      </c>
      <c r="E3015" s="1">
        <v>43291</v>
      </c>
      <c r="F3015">
        <f t="shared" si="250"/>
        <v>5.0027397260273974</v>
      </c>
      <c r="G3015">
        <f t="shared" si="251"/>
        <v>0</v>
      </c>
      <c r="H3015">
        <f t="shared" si="252"/>
        <v>1</v>
      </c>
      <c r="I3015" s="4">
        <v>1000</v>
      </c>
      <c r="J3015" s="4">
        <v>200000</v>
      </c>
      <c r="K3015" s="4">
        <f>+I3015*J3015</f>
        <v>200000000</v>
      </c>
      <c r="L3015" s="3">
        <f t="shared" si="253"/>
        <v>0</v>
      </c>
      <c r="M3015" s="3">
        <f t="shared" si="254"/>
        <v>200000000</v>
      </c>
    </row>
    <row r="3016" spans="1:13" x14ac:dyDescent="0.35">
      <c r="A3016" s="1">
        <v>42217</v>
      </c>
      <c r="B3016" t="s">
        <v>4213</v>
      </c>
      <c r="C3016" t="s">
        <v>4211</v>
      </c>
      <c r="D3016" s="1">
        <v>42226</v>
      </c>
      <c r="E3016" s="1">
        <v>46109</v>
      </c>
      <c r="F3016">
        <f t="shared" si="250"/>
        <v>10.638356164383561</v>
      </c>
      <c r="G3016">
        <f t="shared" si="251"/>
        <v>0</v>
      </c>
      <c r="H3016">
        <f t="shared" si="252"/>
        <v>1</v>
      </c>
      <c r="I3016" s="4">
        <v>24944</v>
      </c>
      <c r="J3016" s="4">
        <v>10000</v>
      </c>
      <c r="K3016" s="4">
        <f>+I3016*J3016</f>
        <v>249440000</v>
      </c>
      <c r="L3016" s="3">
        <f t="shared" si="253"/>
        <v>0</v>
      </c>
      <c r="M3016" s="3">
        <f t="shared" si="254"/>
        <v>249440000</v>
      </c>
    </row>
    <row r="3017" spans="1:13" x14ac:dyDescent="0.35">
      <c r="A3017" s="1">
        <v>44440</v>
      </c>
      <c r="B3017" t="s">
        <v>4214</v>
      </c>
      <c r="C3017" t="s">
        <v>4215</v>
      </c>
      <c r="D3017" s="1">
        <v>44440</v>
      </c>
      <c r="E3017" s="1">
        <v>45915</v>
      </c>
      <c r="F3017">
        <f t="shared" si="250"/>
        <v>4.0410958904109586</v>
      </c>
      <c r="G3017">
        <f t="shared" si="251"/>
        <v>1</v>
      </c>
      <c r="H3017">
        <f t="shared" si="252"/>
        <v>0</v>
      </c>
      <c r="I3017" s="4">
        <v>20000</v>
      </c>
      <c r="J3017" s="4">
        <v>1000</v>
      </c>
      <c r="K3017" s="4">
        <f>+I3017*J3017</f>
        <v>20000000</v>
      </c>
      <c r="L3017" s="3">
        <f t="shared" si="253"/>
        <v>20000000</v>
      </c>
      <c r="M3017" s="3">
        <f t="shared" si="254"/>
        <v>0</v>
      </c>
    </row>
    <row r="3018" spans="1:13" x14ac:dyDescent="0.35">
      <c r="A3018" s="1">
        <v>43770</v>
      </c>
      <c r="B3018" t="s">
        <v>4216</v>
      </c>
      <c r="C3018" t="s">
        <v>4217</v>
      </c>
      <c r="D3018" s="1">
        <v>43774</v>
      </c>
      <c r="E3018" s="1">
        <v>55111</v>
      </c>
      <c r="F3018">
        <f t="shared" si="250"/>
        <v>31.06027397260274</v>
      </c>
      <c r="G3018">
        <f t="shared" si="251"/>
        <v>0</v>
      </c>
      <c r="H3018">
        <f t="shared" si="252"/>
        <v>1</v>
      </c>
      <c r="I3018" s="4">
        <v>40000</v>
      </c>
      <c r="J3018" s="4">
        <v>1000</v>
      </c>
      <c r="K3018" s="4">
        <f>+I3018*J3018</f>
        <v>40000000</v>
      </c>
      <c r="L3018" s="3">
        <f t="shared" si="253"/>
        <v>0</v>
      </c>
      <c r="M3018" s="3">
        <f t="shared" si="254"/>
        <v>40000000</v>
      </c>
    </row>
    <row r="3019" spans="1:13" x14ac:dyDescent="0.35">
      <c r="A3019" s="1">
        <v>43770</v>
      </c>
      <c r="B3019" t="s">
        <v>4218</v>
      </c>
      <c r="C3019" t="s">
        <v>4217</v>
      </c>
      <c r="D3019" s="1">
        <v>43774</v>
      </c>
      <c r="E3019" s="1">
        <v>54954</v>
      </c>
      <c r="F3019">
        <f t="shared" si="250"/>
        <v>30.63013698630137</v>
      </c>
      <c r="G3019">
        <f t="shared" si="251"/>
        <v>0</v>
      </c>
      <c r="H3019">
        <f t="shared" si="252"/>
        <v>1</v>
      </c>
      <c r="I3019" s="4">
        <v>10000</v>
      </c>
      <c r="J3019" s="4">
        <v>1000</v>
      </c>
      <c r="K3019" s="4">
        <f>+I3019*J3019</f>
        <v>10000000</v>
      </c>
      <c r="L3019" s="3">
        <f t="shared" si="253"/>
        <v>0</v>
      </c>
      <c r="M3019" s="3">
        <f t="shared" si="254"/>
        <v>10000000</v>
      </c>
    </row>
    <row r="3020" spans="1:13" x14ac:dyDescent="0.35">
      <c r="A3020" s="1">
        <v>43070</v>
      </c>
      <c r="B3020" t="s">
        <v>4219</v>
      </c>
      <c r="C3020" t="s">
        <v>4220</v>
      </c>
      <c r="D3020" s="1">
        <v>43083</v>
      </c>
      <c r="E3020" s="1">
        <v>44544</v>
      </c>
      <c r="F3020">
        <f t="shared" si="250"/>
        <v>4.0027397260273974</v>
      </c>
      <c r="G3020">
        <f t="shared" si="251"/>
        <v>1</v>
      </c>
      <c r="H3020">
        <f t="shared" si="252"/>
        <v>0</v>
      </c>
      <c r="I3020" s="4">
        <v>60000</v>
      </c>
      <c r="J3020" s="4">
        <v>1000</v>
      </c>
      <c r="K3020" s="4">
        <f>+I3020*J3020</f>
        <v>60000000</v>
      </c>
      <c r="L3020" s="3">
        <f t="shared" si="253"/>
        <v>60000000</v>
      </c>
      <c r="M3020" s="3">
        <f t="shared" si="254"/>
        <v>0</v>
      </c>
    </row>
    <row r="3021" spans="1:13" x14ac:dyDescent="0.35">
      <c r="A3021" s="1">
        <v>43586</v>
      </c>
      <c r="B3021" t="s">
        <v>4221</v>
      </c>
      <c r="C3021" t="s">
        <v>4220</v>
      </c>
      <c r="D3021" s="1">
        <v>43591</v>
      </c>
      <c r="E3021" s="1">
        <v>44508</v>
      </c>
      <c r="F3021">
        <f t="shared" si="250"/>
        <v>2.5123287671232877</v>
      </c>
      <c r="G3021">
        <f t="shared" si="251"/>
        <v>1</v>
      </c>
      <c r="H3021">
        <f t="shared" si="252"/>
        <v>0</v>
      </c>
      <c r="I3021" s="4">
        <v>75</v>
      </c>
      <c r="J3021" s="4">
        <v>200000</v>
      </c>
      <c r="K3021" s="4">
        <f>+I3021*J3021</f>
        <v>15000000</v>
      </c>
      <c r="L3021" s="3">
        <f t="shared" si="253"/>
        <v>15000000</v>
      </c>
      <c r="M3021" s="3">
        <f t="shared" si="254"/>
        <v>0</v>
      </c>
    </row>
    <row r="3022" spans="1:13" x14ac:dyDescent="0.35">
      <c r="A3022" s="1">
        <v>43709</v>
      </c>
      <c r="B3022" t="s">
        <v>4222</v>
      </c>
      <c r="C3022" t="s">
        <v>4223</v>
      </c>
      <c r="D3022" s="1">
        <v>43731</v>
      </c>
      <c r="E3022" s="1">
        <v>46288</v>
      </c>
      <c r="F3022">
        <f t="shared" si="250"/>
        <v>7.0054794520547947</v>
      </c>
      <c r="G3022">
        <f t="shared" si="251"/>
        <v>0</v>
      </c>
      <c r="H3022">
        <f t="shared" si="252"/>
        <v>1</v>
      </c>
      <c r="I3022" s="4">
        <v>13000</v>
      </c>
      <c r="J3022" s="4">
        <v>10000</v>
      </c>
      <c r="K3022" s="4">
        <f>+I3022*J3022</f>
        <v>130000000</v>
      </c>
      <c r="L3022" s="3">
        <f t="shared" si="253"/>
        <v>0</v>
      </c>
      <c r="M3022" s="3">
        <f t="shared" si="254"/>
        <v>130000000</v>
      </c>
    </row>
    <row r="3023" spans="1:13" x14ac:dyDescent="0.35">
      <c r="A3023" s="1">
        <v>41730</v>
      </c>
      <c r="B3023" t="s">
        <v>4224</v>
      </c>
      <c r="C3023" t="s">
        <v>4225</v>
      </c>
      <c r="D3023" s="1">
        <v>41737</v>
      </c>
      <c r="E3023" s="1">
        <v>42163</v>
      </c>
      <c r="F3023">
        <f t="shared" si="250"/>
        <v>1.167123287671233</v>
      </c>
      <c r="G3023">
        <f t="shared" si="251"/>
        <v>1</v>
      </c>
      <c r="H3023">
        <f t="shared" si="252"/>
        <v>0</v>
      </c>
      <c r="I3023" s="4">
        <v>53000</v>
      </c>
      <c r="J3023" s="4">
        <v>10000</v>
      </c>
      <c r="K3023" s="4">
        <f>+I3023*J3023</f>
        <v>530000000</v>
      </c>
      <c r="L3023" s="3">
        <f t="shared" si="253"/>
        <v>530000000</v>
      </c>
      <c r="M3023" s="3">
        <f t="shared" si="254"/>
        <v>0</v>
      </c>
    </row>
    <row r="3024" spans="1:13" x14ac:dyDescent="0.35">
      <c r="A3024" s="1">
        <v>41244</v>
      </c>
      <c r="B3024" t="s">
        <v>4226</v>
      </c>
      <c r="C3024" t="s">
        <v>4227</v>
      </c>
      <c r="D3024" s="1">
        <v>41263</v>
      </c>
      <c r="E3024" s="1">
        <v>43454</v>
      </c>
      <c r="F3024">
        <f t="shared" si="250"/>
        <v>6.0027397260273974</v>
      </c>
      <c r="G3024">
        <f t="shared" si="251"/>
        <v>0</v>
      </c>
      <c r="H3024">
        <f t="shared" si="252"/>
        <v>1</v>
      </c>
      <c r="I3024" s="4">
        <v>4000</v>
      </c>
      <c r="J3024" s="4">
        <v>10000</v>
      </c>
      <c r="K3024" s="4">
        <f>+I3024*J3024</f>
        <v>40000000</v>
      </c>
      <c r="L3024" s="3">
        <f t="shared" si="253"/>
        <v>0</v>
      </c>
      <c r="M3024" s="3">
        <f t="shared" si="254"/>
        <v>40000000</v>
      </c>
    </row>
    <row r="3025" spans="1:13" x14ac:dyDescent="0.35">
      <c r="A3025" s="1">
        <v>43070</v>
      </c>
      <c r="B3025" t="s">
        <v>4228</v>
      </c>
      <c r="C3025" t="s">
        <v>4229</v>
      </c>
      <c r="D3025" s="1">
        <v>43097</v>
      </c>
      <c r="E3025" s="1">
        <v>45322</v>
      </c>
      <c r="F3025">
        <f t="shared" si="250"/>
        <v>6.095890410958904</v>
      </c>
      <c r="G3025">
        <f t="shared" si="251"/>
        <v>0</v>
      </c>
      <c r="H3025">
        <f t="shared" si="252"/>
        <v>1</v>
      </c>
      <c r="I3025" s="4">
        <v>670704</v>
      </c>
      <c r="J3025" s="4">
        <v>1000</v>
      </c>
      <c r="K3025" s="4">
        <f>+I3025*J3025</f>
        <v>670704000</v>
      </c>
      <c r="L3025" s="3">
        <f t="shared" si="253"/>
        <v>0</v>
      </c>
      <c r="M3025" s="3">
        <f t="shared" si="254"/>
        <v>670704000</v>
      </c>
    </row>
    <row r="3026" spans="1:13" x14ac:dyDescent="0.35">
      <c r="A3026" s="1">
        <v>44044</v>
      </c>
      <c r="B3026" t="s">
        <v>4230</v>
      </c>
      <c r="C3026" t="s">
        <v>4231</v>
      </c>
      <c r="D3026" s="1">
        <v>44074</v>
      </c>
      <c r="E3026" s="1">
        <v>47922</v>
      </c>
      <c r="F3026">
        <f t="shared" si="250"/>
        <v>10.542465753424658</v>
      </c>
      <c r="G3026">
        <f t="shared" si="251"/>
        <v>0</v>
      </c>
      <c r="H3026">
        <f t="shared" si="252"/>
        <v>1</v>
      </c>
      <c r="I3026" s="4">
        <v>10000</v>
      </c>
      <c r="J3026" s="4">
        <v>1000</v>
      </c>
      <c r="K3026" s="4">
        <f>+I3026*J3026</f>
        <v>10000000</v>
      </c>
      <c r="L3026" s="3">
        <f t="shared" si="253"/>
        <v>0</v>
      </c>
      <c r="M3026" s="3">
        <f t="shared" si="254"/>
        <v>10000000</v>
      </c>
    </row>
    <row r="3027" spans="1:13" x14ac:dyDescent="0.35">
      <c r="A3027" s="1">
        <v>44075</v>
      </c>
      <c r="B3027" t="s">
        <v>4232</v>
      </c>
      <c r="C3027" t="s">
        <v>4231</v>
      </c>
      <c r="D3027" s="1">
        <v>44102</v>
      </c>
      <c r="E3027" s="1">
        <v>47922</v>
      </c>
      <c r="F3027">
        <f t="shared" si="250"/>
        <v>10.465753424657533</v>
      </c>
      <c r="G3027">
        <f t="shared" si="251"/>
        <v>0</v>
      </c>
      <c r="H3027">
        <f t="shared" si="252"/>
        <v>1</v>
      </c>
      <c r="I3027" s="4">
        <v>10000</v>
      </c>
      <c r="J3027" s="4">
        <v>1000</v>
      </c>
      <c r="K3027" s="4">
        <f>+I3027*J3027</f>
        <v>10000000</v>
      </c>
      <c r="L3027" s="3">
        <f t="shared" si="253"/>
        <v>0</v>
      </c>
      <c r="M3027" s="3">
        <f t="shared" si="254"/>
        <v>10000000</v>
      </c>
    </row>
    <row r="3028" spans="1:13" x14ac:dyDescent="0.35">
      <c r="A3028" s="1">
        <v>43070</v>
      </c>
      <c r="B3028" t="s">
        <v>4233</v>
      </c>
      <c r="C3028" t="s">
        <v>4101</v>
      </c>
      <c r="D3028" s="1">
        <v>43084</v>
      </c>
      <c r="E3028" s="1">
        <v>43814</v>
      </c>
      <c r="F3028">
        <f t="shared" si="250"/>
        <v>2</v>
      </c>
      <c r="G3028">
        <f t="shared" si="251"/>
        <v>1</v>
      </c>
      <c r="H3028">
        <f t="shared" si="252"/>
        <v>0</v>
      </c>
      <c r="I3028" s="4">
        <v>10000</v>
      </c>
      <c r="J3028" s="4">
        <v>10000</v>
      </c>
      <c r="K3028" s="4">
        <f>+I3028*J3028</f>
        <v>100000000</v>
      </c>
      <c r="L3028" s="3">
        <f t="shared" si="253"/>
        <v>100000000</v>
      </c>
      <c r="M3028" s="3">
        <f t="shared" si="254"/>
        <v>0</v>
      </c>
    </row>
    <row r="3029" spans="1:13" x14ac:dyDescent="0.35">
      <c r="A3029" s="1">
        <v>43556</v>
      </c>
      <c r="B3029" t="s">
        <v>4234</v>
      </c>
      <c r="C3029" t="s">
        <v>4101</v>
      </c>
      <c r="D3029" s="1">
        <v>43575</v>
      </c>
      <c r="E3029" s="1">
        <v>45402</v>
      </c>
      <c r="F3029">
        <f t="shared" si="250"/>
        <v>5.0054794520547947</v>
      </c>
      <c r="G3029">
        <f t="shared" si="251"/>
        <v>0</v>
      </c>
      <c r="H3029">
        <f t="shared" si="252"/>
        <v>1</v>
      </c>
      <c r="I3029" s="4">
        <v>37963</v>
      </c>
      <c r="J3029" s="4">
        <v>10000</v>
      </c>
      <c r="K3029" s="4">
        <f>+I3029*J3029</f>
        <v>379630000</v>
      </c>
      <c r="L3029" s="3">
        <f t="shared" si="253"/>
        <v>0</v>
      </c>
      <c r="M3029" s="3">
        <f t="shared" si="254"/>
        <v>379630000</v>
      </c>
    </row>
    <row r="3030" spans="1:13" x14ac:dyDescent="0.35">
      <c r="A3030" s="1">
        <v>44287</v>
      </c>
      <c r="B3030" t="s">
        <v>4235</v>
      </c>
      <c r="C3030" t="s">
        <v>4101</v>
      </c>
      <c r="D3030" s="1">
        <v>44316</v>
      </c>
      <c r="E3030" s="1">
        <v>45777</v>
      </c>
      <c r="F3030">
        <f t="shared" si="250"/>
        <v>4.0027397260273974</v>
      </c>
      <c r="G3030">
        <f t="shared" si="251"/>
        <v>1</v>
      </c>
      <c r="H3030">
        <f t="shared" si="252"/>
        <v>0</v>
      </c>
      <c r="I3030" s="4">
        <v>250000</v>
      </c>
      <c r="J3030" s="4">
        <v>1000</v>
      </c>
      <c r="K3030" s="4">
        <f>+I3030*J3030</f>
        <v>250000000</v>
      </c>
      <c r="L3030" s="3">
        <f t="shared" si="253"/>
        <v>250000000</v>
      </c>
      <c r="M3030" s="3">
        <f t="shared" si="254"/>
        <v>0</v>
      </c>
    </row>
    <row r="3031" spans="1:13" x14ac:dyDescent="0.35">
      <c r="A3031" s="1">
        <v>44531</v>
      </c>
      <c r="B3031" t="s">
        <v>4236</v>
      </c>
      <c r="C3031" t="s">
        <v>4101</v>
      </c>
      <c r="D3031" s="1">
        <v>44545</v>
      </c>
      <c r="E3031" s="1">
        <v>47108</v>
      </c>
      <c r="F3031">
        <f t="shared" si="250"/>
        <v>7.021917808219178</v>
      </c>
      <c r="G3031">
        <f t="shared" si="251"/>
        <v>0</v>
      </c>
      <c r="H3031">
        <f t="shared" si="252"/>
        <v>1</v>
      </c>
      <c r="I3031" s="4">
        <v>1060000</v>
      </c>
      <c r="J3031" s="4">
        <v>1000</v>
      </c>
      <c r="K3031" s="4">
        <f>+I3031*J3031</f>
        <v>1060000000</v>
      </c>
      <c r="L3031" s="3">
        <f t="shared" si="253"/>
        <v>0</v>
      </c>
      <c r="M3031" s="3">
        <f t="shared" si="254"/>
        <v>1060000000</v>
      </c>
    </row>
    <row r="3032" spans="1:13" x14ac:dyDescent="0.35">
      <c r="A3032" s="1">
        <v>43070</v>
      </c>
      <c r="B3032" t="s">
        <v>4237</v>
      </c>
      <c r="C3032" t="s">
        <v>4101</v>
      </c>
      <c r="D3032" s="1">
        <v>43084</v>
      </c>
      <c r="E3032" s="1">
        <v>44545</v>
      </c>
      <c r="F3032">
        <f t="shared" si="250"/>
        <v>4.0027397260273974</v>
      </c>
      <c r="G3032">
        <f t="shared" si="251"/>
        <v>1</v>
      </c>
      <c r="H3032">
        <f t="shared" si="252"/>
        <v>0</v>
      </c>
      <c r="I3032" s="4">
        <v>44000</v>
      </c>
      <c r="J3032" s="4">
        <v>10000</v>
      </c>
      <c r="K3032" s="4">
        <f>+I3032*J3032</f>
        <v>440000000</v>
      </c>
      <c r="L3032" s="3">
        <f t="shared" si="253"/>
        <v>440000000</v>
      </c>
      <c r="M3032" s="3">
        <f t="shared" si="254"/>
        <v>0</v>
      </c>
    </row>
    <row r="3033" spans="1:13" x14ac:dyDescent="0.35">
      <c r="A3033" s="1">
        <v>43556</v>
      </c>
      <c r="B3033" t="s">
        <v>4238</v>
      </c>
      <c r="C3033" t="s">
        <v>4101</v>
      </c>
      <c r="D3033" s="1">
        <v>43575</v>
      </c>
      <c r="E3033" s="1">
        <v>46132</v>
      </c>
      <c r="F3033">
        <f t="shared" si="250"/>
        <v>7.0054794520547947</v>
      </c>
      <c r="G3033">
        <f t="shared" si="251"/>
        <v>0</v>
      </c>
      <c r="H3033">
        <f t="shared" si="252"/>
        <v>1</v>
      </c>
      <c r="I3033" s="4">
        <v>92037</v>
      </c>
      <c r="J3033" s="4">
        <v>10000</v>
      </c>
      <c r="K3033" s="4">
        <f>+I3033*J3033</f>
        <v>920370000</v>
      </c>
      <c r="L3033" s="3">
        <f t="shared" si="253"/>
        <v>0</v>
      </c>
      <c r="M3033" s="3">
        <f t="shared" si="254"/>
        <v>920370000</v>
      </c>
    </row>
    <row r="3034" spans="1:13" x14ac:dyDescent="0.35">
      <c r="A3034" s="1">
        <v>43556</v>
      </c>
      <c r="B3034" t="s">
        <v>4239</v>
      </c>
      <c r="C3034" t="s">
        <v>4101</v>
      </c>
      <c r="D3034" s="1">
        <v>43575</v>
      </c>
      <c r="E3034" s="1">
        <v>45402</v>
      </c>
      <c r="F3034">
        <f t="shared" si="250"/>
        <v>5.0054794520547947</v>
      </c>
      <c r="G3034">
        <f t="shared" si="251"/>
        <v>0</v>
      </c>
      <c r="H3034">
        <f t="shared" si="252"/>
        <v>1</v>
      </c>
      <c r="I3034" s="4">
        <v>17840</v>
      </c>
      <c r="J3034" s="4">
        <v>10000</v>
      </c>
      <c r="K3034" s="4">
        <f>+I3034*J3034</f>
        <v>178400000</v>
      </c>
      <c r="L3034" s="3">
        <f t="shared" si="253"/>
        <v>0</v>
      </c>
      <c r="M3034" s="3">
        <f t="shared" si="254"/>
        <v>178400000</v>
      </c>
    </row>
    <row r="3035" spans="1:13" x14ac:dyDescent="0.35">
      <c r="A3035" s="1">
        <v>43556</v>
      </c>
      <c r="B3035" t="s">
        <v>4240</v>
      </c>
      <c r="C3035" t="s">
        <v>4101</v>
      </c>
      <c r="D3035" s="1">
        <v>43575</v>
      </c>
      <c r="E3035" s="1">
        <v>46132</v>
      </c>
      <c r="F3035">
        <f t="shared" si="250"/>
        <v>7.0054794520547947</v>
      </c>
      <c r="G3035">
        <f t="shared" si="251"/>
        <v>0</v>
      </c>
      <c r="H3035">
        <f t="shared" si="252"/>
        <v>1</v>
      </c>
      <c r="I3035" s="4">
        <v>25419</v>
      </c>
      <c r="J3035" s="4">
        <v>10000</v>
      </c>
      <c r="K3035" s="4">
        <f>+I3035*J3035</f>
        <v>254190000</v>
      </c>
      <c r="L3035" s="3">
        <f t="shared" si="253"/>
        <v>0</v>
      </c>
      <c r="M3035" s="3">
        <f t="shared" si="254"/>
        <v>254190000</v>
      </c>
    </row>
    <row r="3036" spans="1:13" x14ac:dyDescent="0.35">
      <c r="A3036" s="1">
        <v>41821</v>
      </c>
      <c r="B3036" t="s">
        <v>4241</v>
      </c>
      <c r="C3036" t="s">
        <v>4242</v>
      </c>
      <c r="D3036" s="1">
        <v>41824</v>
      </c>
      <c r="E3036" s="1">
        <v>42189</v>
      </c>
      <c r="F3036">
        <f t="shared" si="250"/>
        <v>1</v>
      </c>
      <c r="G3036">
        <f t="shared" si="251"/>
        <v>1</v>
      </c>
      <c r="H3036">
        <f t="shared" si="252"/>
        <v>0</v>
      </c>
      <c r="I3036" s="4">
        <v>60000</v>
      </c>
      <c r="J3036" s="4">
        <v>10000</v>
      </c>
      <c r="K3036" s="4">
        <f>+I3036*J3036</f>
        <v>600000000</v>
      </c>
      <c r="L3036" s="3">
        <f t="shared" si="253"/>
        <v>600000000</v>
      </c>
      <c r="M3036" s="3">
        <f t="shared" si="254"/>
        <v>0</v>
      </c>
    </row>
    <row r="3037" spans="1:13" x14ac:dyDescent="0.35">
      <c r="A3037" s="1">
        <v>44287</v>
      </c>
      <c r="B3037" t="s">
        <v>4243</v>
      </c>
      <c r="C3037" t="s">
        <v>4244</v>
      </c>
      <c r="D3037" s="1">
        <v>44292</v>
      </c>
      <c r="E3037" s="1">
        <v>45011</v>
      </c>
      <c r="F3037">
        <f t="shared" si="250"/>
        <v>1.9698630136986301</v>
      </c>
      <c r="G3037">
        <f t="shared" si="251"/>
        <v>1</v>
      </c>
      <c r="H3037">
        <f t="shared" si="252"/>
        <v>0</v>
      </c>
      <c r="I3037" s="4">
        <v>40000</v>
      </c>
      <c r="J3037" s="4">
        <v>1000</v>
      </c>
      <c r="K3037" s="4">
        <f>+I3037*J3037</f>
        <v>40000000</v>
      </c>
      <c r="L3037" s="3">
        <f t="shared" si="253"/>
        <v>40000000</v>
      </c>
      <c r="M3037" s="3">
        <f t="shared" si="254"/>
        <v>0</v>
      </c>
    </row>
    <row r="3038" spans="1:13" x14ac:dyDescent="0.35">
      <c r="A3038" s="1">
        <v>41671</v>
      </c>
      <c r="B3038" t="s">
        <v>4245</v>
      </c>
      <c r="C3038" t="s">
        <v>4246</v>
      </c>
      <c r="D3038" s="1">
        <v>41671</v>
      </c>
      <c r="E3038" s="1">
        <v>43497</v>
      </c>
      <c r="F3038">
        <f t="shared" si="250"/>
        <v>5.0027397260273974</v>
      </c>
      <c r="G3038">
        <f t="shared" si="251"/>
        <v>0</v>
      </c>
      <c r="H3038">
        <f t="shared" si="252"/>
        <v>1</v>
      </c>
      <c r="I3038" s="4">
        <v>5000</v>
      </c>
      <c r="J3038" s="4">
        <v>10000</v>
      </c>
      <c r="K3038" s="4">
        <f>+I3038*J3038</f>
        <v>50000000</v>
      </c>
      <c r="L3038" s="3">
        <f t="shared" si="253"/>
        <v>0</v>
      </c>
      <c r="M3038" s="3">
        <f t="shared" si="254"/>
        <v>50000000</v>
      </c>
    </row>
    <row r="3039" spans="1:13" x14ac:dyDescent="0.35">
      <c r="A3039" s="1">
        <v>43435</v>
      </c>
      <c r="B3039" t="s">
        <v>4247</v>
      </c>
      <c r="C3039" t="s">
        <v>4248</v>
      </c>
      <c r="D3039" s="1">
        <v>43453</v>
      </c>
      <c r="E3039" s="1">
        <v>45275</v>
      </c>
      <c r="F3039">
        <f t="shared" si="250"/>
        <v>4.9917808219178079</v>
      </c>
      <c r="G3039">
        <f t="shared" si="251"/>
        <v>1</v>
      </c>
      <c r="H3039">
        <f t="shared" si="252"/>
        <v>0</v>
      </c>
      <c r="I3039" s="4">
        <v>3500</v>
      </c>
      <c r="J3039" s="4">
        <v>10000</v>
      </c>
      <c r="K3039" s="4">
        <f>+I3039*J3039</f>
        <v>35000000</v>
      </c>
      <c r="L3039" s="3">
        <f t="shared" si="253"/>
        <v>35000000</v>
      </c>
      <c r="M3039" s="3">
        <f t="shared" si="254"/>
        <v>0</v>
      </c>
    </row>
    <row r="3040" spans="1:13" x14ac:dyDescent="0.35">
      <c r="A3040" s="1">
        <v>41030</v>
      </c>
      <c r="B3040" t="s">
        <v>4249</v>
      </c>
      <c r="C3040" t="s">
        <v>4250</v>
      </c>
      <c r="D3040" s="1">
        <v>41039</v>
      </c>
      <c r="E3040" s="1">
        <v>42865</v>
      </c>
      <c r="F3040">
        <f t="shared" si="250"/>
        <v>5.0027397260273974</v>
      </c>
      <c r="G3040">
        <f t="shared" si="251"/>
        <v>0</v>
      </c>
      <c r="H3040">
        <f t="shared" si="252"/>
        <v>1</v>
      </c>
      <c r="I3040" s="4">
        <v>60</v>
      </c>
      <c r="J3040" s="4">
        <v>1000000</v>
      </c>
      <c r="K3040" s="4">
        <f>+I3040*J3040</f>
        <v>60000000</v>
      </c>
      <c r="L3040" s="3">
        <f t="shared" si="253"/>
        <v>0</v>
      </c>
      <c r="M3040" s="3">
        <f t="shared" si="254"/>
        <v>60000000</v>
      </c>
    </row>
    <row r="3041" spans="1:13" x14ac:dyDescent="0.35">
      <c r="A3041" s="1">
        <v>42826</v>
      </c>
      <c r="B3041" t="s">
        <v>4251</v>
      </c>
      <c r="C3041" t="s">
        <v>4250</v>
      </c>
      <c r="D3041" s="1">
        <v>42828</v>
      </c>
      <c r="E3041" s="1">
        <v>43924</v>
      </c>
      <c r="F3041">
        <f t="shared" si="250"/>
        <v>3.0027397260273974</v>
      </c>
      <c r="G3041">
        <f t="shared" si="251"/>
        <v>1</v>
      </c>
      <c r="H3041">
        <f t="shared" si="252"/>
        <v>0</v>
      </c>
      <c r="I3041" s="4">
        <v>50000</v>
      </c>
      <c r="J3041" s="4">
        <v>1000</v>
      </c>
      <c r="K3041" s="4">
        <f>+I3041*J3041</f>
        <v>50000000</v>
      </c>
      <c r="L3041" s="3">
        <f t="shared" si="253"/>
        <v>50000000</v>
      </c>
      <c r="M3041" s="3">
        <f t="shared" si="254"/>
        <v>0</v>
      </c>
    </row>
    <row r="3042" spans="1:13" x14ac:dyDescent="0.35">
      <c r="A3042" s="1">
        <v>43586</v>
      </c>
      <c r="B3042" t="s">
        <v>4252</v>
      </c>
      <c r="C3042" t="s">
        <v>4250</v>
      </c>
      <c r="D3042" s="1">
        <v>43590</v>
      </c>
      <c r="E3042" s="1">
        <v>45417</v>
      </c>
      <c r="F3042">
        <f t="shared" si="250"/>
        <v>5.0054794520547947</v>
      </c>
      <c r="G3042">
        <f t="shared" si="251"/>
        <v>0</v>
      </c>
      <c r="H3042">
        <f t="shared" si="252"/>
        <v>1</v>
      </c>
      <c r="I3042" s="4">
        <v>5000</v>
      </c>
      <c r="J3042" s="4">
        <v>10000</v>
      </c>
      <c r="K3042" s="4">
        <f>+I3042*J3042</f>
        <v>50000000</v>
      </c>
      <c r="L3042" s="3">
        <f t="shared" si="253"/>
        <v>0</v>
      </c>
      <c r="M3042" s="3">
        <f t="shared" si="254"/>
        <v>50000000</v>
      </c>
    </row>
    <row r="3043" spans="1:13" x14ac:dyDescent="0.35">
      <c r="A3043" s="1">
        <v>40878</v>
      </c>
      <c r="B3043" t="s">
        <v>4253</v>
      </c>
      <c r="C3043" t="s">
        <v>4254</v>
      </c>
      <c r="D3043" s="1">
        <v>40878</v>
      </c>
      <c r="E3043" s="1">
        <v>42705</v>
      </c>
      <c r="F3043">
        <f t="shared" si="250"/>
        <v>5.0054794520547947</v>
      </c>
      <c r="G3043">
        <f t="shared" si="251"/>
        <v>0</v>
      </c>
      <c r="H3043">
        <f t="shared" si="252"/>
        <v>1</v>
      </c>
      <c r="I3043" s="4">
        <v>200</v>
      </c>
      <c r="J3043" s="4">
        <v>1000000</v>
      </c>
      <c r="K3043" s="4">
        <f>+I3043*J3043</f>
        <v>200000000</v>
      </c>
      <c r="L3043" s="3">
        <f t="shared" si="253"/>
        <v>0</v>
      </c>
      <c r="M3043" s="3">
        <f t="shared" si="254"/>
        <v>200000000</v>
      </c>
    </row>
    <row r="3044" spans="1:13" x14ac:dyDescent="0.35">
      <c r="A3044" s="1">
        <v>42217</v>
      </c>
      <c r="B3044" t="s">
        <v>4255</v>
      </c>
      <c r="C3044" t="s">
        <v>4052</v>
      </c>
      <c r="D3044" s="1">
        <v>42230</v>
      </c>
      <c r="E3044" s="1">
        <v>44057</v>
      </c>
      <c r="F3044">
        <f t="shared" si="250"/>
        <v>5.0054794520547947</v>
      </c>
      <c r="G3044">
        <f t="shared" si="251"/>
        <v>0</v>
      </c>
      <c r="H3044">
        <f t="shared" si="252"/>
        <v>1</v>
      </c>
      <c r="I3044" s="4">
        <v>9000</v>
      </c>
      <c r="J3044" s="4">
        <v>10000</v>
      </c>
      <c r="K3044" s="4">
        <f>+I3044*J3044</f>
        <v>90000000</v>
      </c>
      <c r="L3044" s="3">
        <f t="shared" si="253"/>
        <v>0</v>
      </c>
      <c r="M3044" s="3">
        <f t="shared" si="254"/>
        <v>90000000</v>
      </c>
    </row>
    <row r="3045" spans="1:13" x14ac:dyDescent="0.35">
      <c r="A3045" s="1">
        <v>43070</v>
      </c>
      <c r="B3045" t="s">
        <v>4256</v>
      </c>
      <c r="C3045" t="s">
        <v>4052</v>
      </c>
      <c r="D3045" s="1">
        <v>43084</v>
      </c>
      <c r="E3045" s="1">
        <v>44545</v>
      </c>
      <c r="F3045">
        <f t="shared" si="250"/>
        <v>4.0027397260273974</v>
      </c>
      <c r="G3045">
        <f t="shared" si="251"/>
        <v>1</v>
      </c>
      <c r="H3045">
        <f t="shared" si="252"/>
        <v>0</v>
      </c>
      <c r="I3045" s="4">
        <v>130000</v>
      </c>
      <c r="J3045" s="4">
        <v>1000</v>
      </c>
      <c r="K3045" s="4">
        <f>+I3045*J3045</f>
        <v>130000000</v>
      </c>
      <c r="L3045" s="3">
        <f t="shared" si="253"/>
        <v>130000000</v>
      </c>
      <c r="M3045" s="3">
        <f t="shared" si="254"/>
        <v>0</v>
      </c>
    </row>
    <row r="3046" spans="1:13" x14ac:dyDescent="0.35">
      <c r="A3046" s="1">
        <v>43405</v>
      </c>
      <c r="B3046" t="s">
        <v>4257</v>
      </c>
      <c r="C3046" t="s">
        <v>4052</v>
      </c>
      <c r="D3046" s="1">
        <v>43419</v>
      </c>
      <c r="E3046" s="1">
        <v>45245</v>
      </c>
      <c r="F3046">
        <f t="shared" si="250"/>
        <v>5.0027397260273974</v>
      </c>
      <c r="G3046">
        <f t="shared" si="251"/>
        <v>0</v>
      </c>
      <c r="H3046">
        <f t="shared" si="252"/>
        <v>1</v>
      </c>
      <c r="I3046" s="4">
        <v>250000</v>
      </c>
      <c r="J3046" s="4">
        <v>1000</v>
      </c>
      <c r="K3046" s="4">
        <f>+I3046*J3046</f>
        <v>250000000</v>
      </c>
      <c r="L3046" s="3">
        <f t="shared" si="253"/>
        <v>0</v>
      </c>
      <c r="M3046" s="3">
        <f t="shared" si="254"/>
        <v>250000000</v>
      </c>
    </row>
    <row r="3047" spans="1:13" x14ac:dyDescent="0.35">
      <c r="A3047" s="1">
        <v>43709</v>
      </c>
      <c r="B3047" t="s">
        <v>4258</v>
      </c>
      <c r="C3047" t="s">
        <v>4052</v>
      </c>
      <c r="D3047" s="1">
        <v>43731</v>
      </c>
      <c r="E3047" s="1">
        <v>45558</v>
      </c>
      <c r="F3047">
        <f t="shared" si="250"/>
        <v>5.0054794520547947</v>
      </c>
      <c r="G3047">
        <f t="shared" si="251"/>
        <v>0</v>
      </c>
      <c r="H3047">
        <f t="shared" si="252"/>
        <v>1</v>
      </c>
      <c r="I3047" s="4">
        <v>140000</v>
      </c>
      <c r="J3047" s="4">
        <v>1000</v>
      </c>
      <c r="K3047" s="4">
        <f>+I3047*J3047</f>
        <v>140000000</v>
      </c>
      <c r="L3047" s="3">
        <f t="shared" si="253"/>
        <v>0</v>
      </c>
      <c r="M3047" s="3">
        <f t="shared" si="254"/>
        <v>140000000</v>
      </c>
    </row>
    <row r="3048" spans="1:13" x14ac:dyDescent="0.35">
      <c r="A3048" s="1">
        <v>43922</v>
      </c>
      <c r="B3048" t="s">
        <v>4259</v>
      </c>
      <c r="C3048" t="s">
        <v>4052</v>
      </c>
      <c r="D3048" s="1">
        <v>43944</v>
      </c>
      <c r="E3048" s="1">
        <v>44674</v>
      </c>
      <c r="F3048">
        <f t="shared" si="250"/>
        <v>2</v>
      </c>
      <c r="G3048">
        <f t="shared" si="251"/>
        <v>1</v>
      </c>
      <c r="H3048">
        <f t="shared" si="252"/>
        <v>0</v>
      </c>
      <c r="I3048" s="4">
        <v>150000</v>
      </c>
      <c r="J3048" s="4">
        <v>1000</v>
      </c>
      <c r="K3048" s="4">
        <f>+I3048*J3048</f>
        <v>150000000</v>
      </c>
      <c r="L3048" s="3">
        <f t="shared" si="253"/>
        <v>150000000</v>
      </c>
      <c r="M3048" s="3">
        <f t="shared" si="254"/>
        <v>0</v>
      </c>
    </row>
    <row r="3049" spans="1:13" x14ac:dyDescent="0.35">
      <c r="A3049" s="1">
        <v>44136</v>
      </c>
      <c r="B3049" t="s">
        <v>4260</v>
      </c>
      <c r="C3049" t="s">
        <v>4052</v>
      </c>
      <c r="D3049" s="1">
        <v>44162</v>
      </c>
      <c r="E3049" s="1">
        <v>45988</v>
      </c>
      <c r="F3049">
        <f t="shared" si="250"/>
        <v>5.0027397260273974</v>
      </c>
      <c r="G3049">
        <f t="shared" si="251"/>
        <v>0</v>
      </c>
      <c r="H3049">
        <f t="shared" si="252"/>
        <v>1</v>
      </c>
      <c r="I3049" s="4">
        <v>220000</v>
      </c>
      <c r="J3049" s="4">
        <v>1000</v>
      </c>
      <c r="K3049" s="4">
        <f>+I3049*J3049</f>
        <v>220000000</v>
      </c>
      <c r="L3049" s="3">
        <f t="shared" si="253"/>
        <v>0</v>
      </c>
      <c r="M3049" s="3">
        <f t="shared" si="254"/>
        <v>220000000</v>
      </c>
    </row>
    <row r="3050" spans="1:13" x14ac:dyDescent="0.35">
      <c r="A3050" s="1">
        <v>44409</v>
      </c>
      <c r="B3050" t="s">
        <v>4261</v>
      </c>
      <c r="C3050" t="s">
        <v>4052</v>
      </c>
      <c r="D3050" s="1">
        <v>44419</v>
      </c>
      <c r="E3050" s="1">
        <v>46245</v>
      </c>
      <c r="F3050">
        <f t="shared" si="250"/>
        <v>5.0027397260273974</v>
      </c>
      <c r="G3050">
        <f t="shared" si="251"/>
        <v>0</v>
      </c>
      <c r="H3050">
        <f t="shared" si="252"/>
        <v>1</v>
      </c>
      <c r="I3050" s="4">
        <v>250000</v>
      </c>
      <c r="J3050" s="4">
        <v>1000</v>
      </c>
      <c r="K3050" s="4">
        <f>+I3050*J3050</f>
        <v>250000000</v>
      </c>
      <c r="L3050" s="3">
        <f t="shared" si="253"/>
        <v>0</v>
      </c>
      <c r="M3050" s="3">
        <f t="shared" si="254"/>
        <v>250000000</v>
      </c>
    </row>
    <row r="3051" spans="1:13" x14ac:dyDescent="0.35">
      <c r="A3051" s="1">
        <v>42370</v>
      </c>
      <c r="B3051" t="s">
        <v>4262</v>
      </c>
      <c r="C3051" t="s">
        <v>4263</v>
      </c>
      <c r="D3051" s="1">
        <v>42375</v>
      </c>
      <c r="E3051" s="1">
        <v>43287</v>
      </c>
      <c r="F3051">
        <f t="shared" si="250"/>
        <v>2.4986301369863013</v>
      </c>
      <c r="G3051">
        <f t="shared" si="251"/>
        <v>1</v>
      </c>
      <c r="H3051">
        <f t="shared" si="252"/>
        <v>0</v>
      </c>
      <c r="I3051" s="4">
        <v>12800</v>
      </c>
      <c r="J3051" s="4">
        <v>1000</v>
      </c>
      <c r="K3051" s="4">
        <f>+I3051*J3051</f>
        <v>12800000</v>
      </c>
      <c r="L3051" s="3">
        <f t="shared" si="253"/>
        <v>12800000</v>
      </c>
      <c r="M3051" s="3">
        <f t="shared" si="254"/>
        <v>0</v>
      </c>
    </row>
    <row r="3052" spans="1:13" x14ac:dyDescent="0.35">
      <c r="A3052" s="1">
        <v>42370</v>
      </c>
      <c r="B3052" t="s">
        <v>4264</v>
      </c>
      <c r="C3052" t="s">
        <v>4263</v>
      </c>
      <c r="D3052" s="1">
        <v>42375</v>
      </c>
      <c r="E3052" s="1">
        <v>43287</v>
      </c>
      <c r="F3052">
        <f t="shared" si="250"/>
        <v>2.4986301369863013</v>
      </c>
      <c r="G3052">
        <f t="shared" si="251"/>
        <v>1</v>
      </c>
      <c r="H3052">
        <f t="shared" si="252"/>
        <v>0</v>
      </c>
      <c r="I3052" s="4">
        <v>3200</v>
      </c>
      <c r="J3052" s="4">
        <v>1000</v>
      </c>
      <c r="K3052" s="4">
        <f>+I3052*J3052</f>
        <v>3200000</v>
      </c>
      <c r="L3052" s="3">
        <f t="shared" si="253"/>
        <v>3200000</v>
      </c>
      <c r="M3052" s="3">
        <f t="shared" si="254"/>
        <v>0</v>
      </c>
    </row>
    <row r="3053" spans="1:13" x14ac:dyDescent="0.35">
      <c r="A3053" s="1">
        <v>42370</v>
      </c>
      <c r="B3053" t="s">
        <v>4265</v>
      </c>
      <c r="C3053" t="s">
        <v>4263</v>
      </c>
      <c r="D3053" s="1">
        <v>42375</v>
      </c>
      <c r="E3053" s="1">
        <v>43287</v>
      </c>
      <c r="F3053">
        <f t="shared" si="250"/>
        <v>2.4986301369863013</v>
      </c>
      <c r="G3053">
        <f t="shared" si="251"/>
        <v>1</v>
      </c>
      <c r="H3053">
        <f t="shared" si="252"/>
        <v>0</v>
      </c>
      <c r="I3053" s="4">
        <v>9600</v>
      </c>
      <c r="J3053" s="4">
        <v>1000</v>
      </c>
      <c r="K3053" s="4">
        <f>+I3053*J3053</f>
        <v>9600000</v>
      </c>
      <c r="L3053" s="3">
        <f t="shared" si="253"/>
        <v>9600000</v>
      </c>
      <c r="M3053" s="3">
        <f t="shared" si="254"/>
        <v>0</v>
      </c>
    </row>
    <row r="3054" spans="1:13" x14ac:dyDescent="0.35">
      <c r="A3054" s="1">
        <v>42370</v>
      </c>
      <c r="B3054" t="s">
        <v>4266</v>
      </c>
      <c r="C3054" t="s">
        <v>4267</v>
      </c>
      <c r="D3054" s="1">
        <v>42375</v>
      </c>
      <c r="E3054" s="1">
        <v>43287</v>
      </c>
      <c r="F3054">
        <f t="shared" si="250"/>
        <v>2.4986301369863013</v>
      </c>
      <c r="G3054">
        <f t="shared" si="251"/>
        <v>1</v>
      </c>
      <c r="H3054">
        <f t="shared" si="252"/>
        <v>0</v>
      </c>
      <c r="I3054" s="4">
        <v>12050</v>
      </c>
      <c r="J3054" s="4">
        <v>1000</v>
      </c>
      <c r="K3054" s="4">
        <f>+I3054*J3054</f>
        <v>12050000</v>
      </c>
      <c r="L3054" s="3">
        <f t="shared" si="253"/>
        <v>12050000</v>
      </c>
      <c r="M3054" s="3">
        <f t="shared" si="254"/>
        <v>0</v>
      </c>
    </row>
    <row r="3055" spans="1:13" x14ac:dyDescent="0.35">
      <c r="A3055" s="1">
        <v>42370</v>
      </c>
      <c r="B3055" t="s">
        <v>4268</v>
      </c>
      <c r="C3055" t="s">
        <v>4267</v>
      </c>
      <c r="D3055" s="1">
        <v>42375</v>
      </c>
      <c r="E3055" s="1">
        <v>43287</v>
      </c>
      <c r="F3055">
        <f t="shared" si="250"/>
        <v>2.4986301369863013</v>
      </c>
      <c r="G3055">
        <f t="shared" si="251"/>
        <v>1</v>
      </c>
      <c r="H3055">
        <f t="shared" si="252"/>
        <v>0</v>
      </c>
      <c r="I3055" s="4">
        <v>3050</v>
      </c>
      <c r="J3055" s="4">
        <v>1000</v>
      </c>
      <c r="K3055" s="4">
        <f>+I3055*J3055</f>
        <v>3050000</v>
      </c>
      <c r="L3055" s="3">
        <f t="shared" si="253"/>
        <v>3050000</v>
      </c>
      <c r="M3055" s="3">
        <f t="shared" si="254"/>
        <v>0</v>
      </c>
    </row>
    <row r="3056" spans="1:13" x14ac:dyDescent="0.35">
      <c r="A3056" s="1">
        <v>42370</v>
      </c>
      <c r="B3056" t="s">
        <v>4269</v>
      </c>
      <c r="C3056" t="s">
        <v>4267</v>
      </c>
      <c r="D3056" s="1">
        <v>42375</v>
      </c>
      <c r="E3056" s="1">
        <v>43287</v>
      </c>
      <c r="F3056">
        <f t="shared" si="250"/>
        <v>2.4986301369863013</v>
      </c>
      <c r="G3056">
        <f t="shared" si="251"/>
        <v>1</v>
      </c>
      <c r="H3056">
        <f t="shared" si="252"/>
        <v>0</v>
      </c>
      <c r="I3056" s="4">
        <v>9100</v>
      </c>
      <c r="J3056" s="4">
        <v>1000</v>
      </c>
      <c r="K3056" s="4">
        <f>+I3056*J3056</f>
        <v>9100000</v>
      </c>
      <c r="L3056" s="3">
        <f t="shared" si="253"/>
        <v>9100000</v>
      </c>
      <c r="M3056" s="3">
        <f t="shared" si="254"/>
        <v>0</v>
      </c>
    </row>
    <row r="3057" spans="1:13" x14ac:dyDescent="0.35">
      <c r="A3057" s="1">
        <v>42064</v>
      </c>
      <c r="B3057" t="s">
        <v>4270</v>
      </c>
      <c r="C3057" t="s">
        <v>4271</v>
      </c>
      <c r="D3057" s="1">
        <v>42083</v>
      </c>
      <c r="E3057" s="1">
        <v>42633</v>
      </c>
      <c r="F3057">
        <f t="shared" si="250"/>
        <v>1.5068493150684932</v>
      </c>
      <c r="G3057">
        <f t="shared" si="251"/>
        <v>1</v>
      </c>
      <c r="H3057">
        <f t="shared" si="252"/>
        <v>0</v>
      </c>
      <c r="I3057" s="4">
        <v>14700</v>
      </c>
      <c r="J3057" s="4">
        <v>10000</v>
      </c>
      <c r="K3057" s="4">
        <f>+I3057*J3057</f>
        <v>147000000</v>
      </c>
      <c r="L3057" s="3">
        <f t="shared" si="253"/>
        <v>147000000</v>
      </c>
      <c r="M3057" s="3">
        <f t="shared" si="254"/>
        <v>0</v>
      </c>
    </row>
    <row r="3058" spans="1:13" x14ac:dyDescent="0.35">
      <c r="A3058" s="1">
        <v>42064</v>
      </c>
      <c r="B3058" t="s">
        <v>4272</v>
      </c>
      <c r="C3058" t="s">
        <v>4271</v>
      </c>
      <c r="D3058" s="1">
        <v>42083</v>
      </c>
      <c r="E3058" s="1">
        <v>42633</v>
      </c>
      <c r="F3058">
        <f t="shared" si="250"/>
        <v>1.5068493150684932</v>
      </c>
      <c r="G3058">
        <f t="shared" si="251"/>
        <v>1</v>
      </c>
      <c r="H3058">
        <f t="shared" si="252"/>
        <v>0</v>
      </c>
      <c r="I3058" s="4">
        <v>15300</v>
      </c>
      <c r="J3058" s="4">
        <v>10000</v>
      </c>
      <c r="K3058" s="4">
        <f>+I3058*J3058</f>
        <v>153000000</v>
      </c>
      <c r="L3058" s="3">
        <f t="shared" si="253"/>
        <v>153000000</v>
      </c>
      <c r="M3058" s="3">
        <f t="shared" si="254"/>
        <v>0</v>
      </c>
    </row>
    <row r="3059" spans="1:13" x14ac:dyDescent="0.35">
      <c r="A3059" s="1">
        <v>43739</v>
      </c>
      <c r="B3059" t="s">
        <v>4273</v>
      </c>
      <c r="C3059" t="s">
        <v>4274</v>
      </c>
      <c r="D3059" s="1">
        <v>43753</v>
      </c>
      <c r="E3059" s="1">
        <v>45641</v>
      </c>
      <c r="F3059">
        <f t="shared" si="250"/>
        <v>5.1726027397260275</v>
      </c>
      <c r="G3059">
        <f t="shared" si="251"/>
        <v>0</v>
      </c>
      <c r="H3059">
        <f t="shared" si="252"/>
        <v>1</v>
      </c>
      <c r="I3059" s="4">
        <v>60000</v>
      </c>
      <c r="J3059" s="4">
        <v>1000</v>
      </c>
      <c r="K3059" s="4">
        <f>+I3059*J3059</f>
        <v>60000000</v>
      </c>
      <c r="L3059" s="3">
        <f t="shared" si="253"/>
        <v>0</v>
      </c>
      <c r="M3059" s="3">
        <f t="shared" si="254"/>
        <v>60000000</v>
      </c>
    </row>
    <row r="3060" spans="1:13" x14ac:dyDescent="0.35">
      <c r="A3060" s="1">
        <v>44166</v>
      </c>
      <c r="B3060" t="s">
        <v>4275</v>
      </c>
      <c r="C3060" t="s">
        <v>4274</v>
      </c>
      <c r="D3060" s="1">
        <v>44186</v>
      </c>
      <c r="E3060" s="1">
        <v>45281</v>
      </c>
      <c r="F3060">
        <f t="shared" si="250"/>
        <v>3</v>
      </c>
      <c r="G3060">
        <f t="shared" si="251"/>
        <v>1</v>
      </c>
      <c r="H3060">
        <f t="shared" si="252"/>
        <v>0</v>
      </c>
      <c r="I3060" s="4">
        <v>60000</v>
      </c>
      <c r="J3060" s="4">
        <v>1000</v>
      </c>
      <c r="K3060" s="4">
        <f>+I3060*J3060</f>
        <v>60000000</v>
      </c>
      <c r="L3060" s="3">
        <f t="shared" si="253"/>
        <v>60000000</v>
      </c>
      <c r="M3060" s="3">
        <f t="shared" si="254"/>
        <v>0</v>
      </c>
    </row>
    <row r="3061" spans="1:13" x14ac:dyDescent="0.35">
      <c r="A3061" s="1">
        <v>43800</v>
      </c>
      <c r="B3061" t="s">
        <v>4276</v>
      </c>
      <c r="C3061" t="s">
        <v>4277</v>
      </c>
      <c r="D3061" s="1">
        <v>43817</v>
      </c>
      <c r="E3061" s="1">
        <v>46374</v>
      </c>
      <c r="F3061">
        <f t="shared" si="250"/>
        <v>7.0054794520547947</v>
      </c>
      <c r="G3061">
        <f t="shared" si="251"/>
        <v>0</v>
      </c>
      <c r="H3061">
        <f t="shared" si="252"/>
        <v>1</v>
      </c>
      <c r="I3061" s="4">
        <v>55000</v>
      </c>
      <c r="J3061" s="4">
        <v>1000</v>
      </c>
      <c r="K3061" s="4">
        <f>+I3061*J3061</f>
        <v>55000000</v>
      </c>
      <c r="L3061" s="3">
        <f t="shared" si="253"/>
        <v>0</v>
      </c>
      <c r="M3061" s="3">
        <f t="shared" si="254"/>
        <v>55000000</v>
      </c>
    </row>
    <row r="3062" spans="1:13" x14ac:dyDescent="0.35">
      <c r="A3062" s="1">
        <v>41153</v>
      </c>
      <c r="B3062" t="s">
        <v>4278</v>
      </c>
      <c r="C3062" t="s">
        <v>2157</v>
      </c>
      <c r="D3062" s="1">
        <v>41179</v>
      </c>
      <c r="E3062" s="1">
        <v>44861</v>
      </c>
      <c r="F3062">
        <f t="shared" si="250"/>
        <v>10.087671232876712</v>
      </c>
      <c r="G3062">
        <f t="shared" si="251"/>
        <v>0</v>
      </c>
      <c r="H3062">
        <f t="shared" si="252"/>
        <v>1</v>
      </c>
      <c r="I3062" s="4">
        <v>74</v>
      </c>
      <c r="J3062" s="4">
        <v>1000000</v>
      </c>
      <c r="K3062" s="4">
        <f>+I3062*J3062</f>
        <v>74000000</v>
      </c>
      <c r="L3062" s="3">
        <f t="shared" si="253"/>
        <v>0</v>
      </c>
      <c r="M3062" s="3">
        <f t="shared" si="254"/>
        <v>74000000</v>
      </c>
    </row>
    <row r="3063" spans="1:13" x14ac:dyDescent="0.35">
      <c r="A3063" s="1">
        <v>41456</v>
      </c>
      <c r="B3063" t="s">
        <v>4279</v>
      </c>
      <c r="C3063" t="s">
        <v>2157</v>
      </c>
      <c r="D3063" s="1">
        <v>41465</v>
      </c>
      <c r="E3063" s="1">
        <v>42734</v>
      </c>
      <c r="F3063">
        <f t="shared" si="250"/>
        <v>3.4767123287671233</v>
      </c>
      <c r="G3063">
        <f t="shared" si="251"/>
        <v>1</v>
      </c>
      <c r="H3063">
        <f t="shared" si="252"/>
        <v>0</v>
      </c>
      <c r="I3063" s="4">
        <v>55</v>
      </c>
      <c r="J3063" s="4">
        <v>1000000</v>
      </c>
      <c r="K3063" s="4">
        <f>+I3063*J3063</f>
        <v>55000000</v>
      </c>
      <c r="L3063" s="3">
        <f t="shared" si="253"/>
        <v>55000000</v>
      </c>
      <c r="M3063" s="3">
        <f t="shared" si="254"/>
        <v>0</v>
      </c>
    </row>
    <row r="3064" spans="1:13" x14ac:dyDescent="0.35">
      <c r="A3064" s="1">
        <v>42370</v>
      </c>
      <c r="B3064" t="s">
        <v>4280</v>
      </c>
      <c r="C3064" t="s">
        <v>4281</v>
      </c>
      <c r="D3064" s="1">
        <v>42375</v>
      </c>
      <c r="E3064" s="1">
        <v>43347</v>
      </c>
      <c r="F3064">
        <f t="shared" si="250"/>
        <v>2.6630136986301371</v>
      </c>
      <c r="G3064">
        <f t="shared" si="251"/>
        <v>1</v>
      </c>
      <c r="H3064">
        <f t="shared" si="252"/>
        <v>0</v>
      </c>
      <c r="I3064" s="4">
        <v>14500</v>
      </c>
      <c r="J3064" s="4">
        <v>1000</v>
      </c>
      <c r="K3064" s="4">
        <f>+I3064*J3064</f>
        <v>14500000</v>
      </c>
      <c r="L3064" s="3">
        <f t="shared" si="253"/>
        <v>14500000</v>
      </c>
      <c r="M3064" s="3">
        <f t="shared" si="254"/>
        <v>0</v>
      </c>
    </row>
    <row r="3065" spans="1:13" x14ac:dyDescent="0.35">
      <c r="A3065" s="1">
        <v>42370</v>
      </c>
      <c r="B3065" t="s">
        <v>4282</v>
      </c>
      <c r="C3065" t="s">
        <v>4281</v>
      </c>
      <c r="D3065" s="1">
        <v>42375</v>
      </c>
      <c r="E3065" s="1">
        <v>43347</v>
      </c>
      <c r="F3065">
        <f t="shared" si="250"/>
        <v>2.6630136986301371</v>
      </c>
      <c r="G3065">
        <f t="shared" si="251"/>
        <v>1</v>
      </c>
      <c r="H3065">
        <f t="shared" si="252"/>
        <v>0</v>
      </c>
      <c r="I3065" s="4">
        <v>3600</v>
      </c>
      <c r="J3065" s="4">
        <v>1000</v>
      </c>
      <c r="K3065" s="4">
        <f>+I3065*J3065</f>
        <v>3600000</v>
      </c>
      <c r="L3065" s="3">
        <f t="shared" si="253"/>
        <v>3600000</v>
      </c>
      <c r="M3065" s="3">
        <f t="shared" si="254"/>
        <v>0</v>
      </c>
    </row>
    <row r="3066" spans="1:13" x14ac:dyDescent="0.35">
      <c r="A3066" s="1">
        <v>42370</v>
      </c>
      <c r="B3066" t="s">
        <v>4283</v>
      </c>
      <c r="C3066" t="s">
        <v>4281</v>
      </c>
      <c r="D3066" s="1">
        <v>42375</v>
      </c>
      <c r="E3066" s="1">
        <v>43347</v>
      </c>
      <c r="F3066">
        <f t="shared" si="250"/>
        <v>2.6630136986301371</v>
      </c>
      <c r="G3066">
        <f t="shared" si="251"/>
        <v>1</v>
      </c>
      <c r="H3066">
        <f t="shared" si="252"/>
        <v>0</v>
      </c>
      <c r="I3066" s="4">
        <v>10900</v>
      </c>
      <c r="J3066" s="4">
        <v>1000</v>
      </c>
      <c r="K3066" s="4">
        <f>+I3066*J3066</f>
        <v>10900000</v>
      </c>
      <c r="L3066" s="3">
        <f t="shared" si="253"/>
        <v>10900000</v>
      </c>
      <c r="M3066" s="3">
        <f t="shared" si="254"/>
        <v>0</v>
      </c>
    </row>
    <row r="3067" spans="1:13" x14ac:dyDescent="0.35">
      <c r="A3067" s="1">
        <v>42370</v>
      </c>
      <c r="B3067" t="s">
        <v>4284</v>
      </c>
      <c r="C3067" t="s">
        <v>4281</v>
      </c>
      <c r="D3067" s="1">
        <v>42375</v>
      </c>
      <c r="E3067" s="1">
        <v>43287</v>
      </c>
      <c r="F3067">
        <f t="shared" si="250"/>
        <v>2.4986301369863013</v>
      </c>
      <c r="G3067">
        <f t="shared" si="251"/>
        <v>1</v>
      </c>
      <c r="H3067">
        <f t="shared" si="252"/>
        <v>0</v>
      </c>
      <c r="I3067" s="4">
        <v>8300</v>
      </c>
      <c r="J3067" s="4">
        <v>1000</v>
      </c>
      <c r="K3067" s="4">
        <f>+I3067*J3067</f>
        <v>8300000</v>
      </c>
      <c r="L3067" s="3">
        <f t="shared" si="253"/>
        <v>8300000</v>
      </c>
      <c r="M3067" s="3">
        <f t="shared" si="254"/>
        <v>0</v>
      </c>
    </row>
    <row r="3068" spans="1:13" x14ac:dyDescent="0.35">
      <c r="A3068" s="1">
        <v>41699</v>
      </c>
      <c r="B3068" t="s">
        <v>4285</v>
      </c>
      <c r="C3068" t="s">
        <v>4286</v>
      </c>
      <c r="D3068" s="1">
        <v>41718</v>
      </c>
      <c r="E3068" s="1">
        <v>44612</v>
      </c>
      <c r="F3068">
        <f t="shared" si="250"/>
        <v>7.9287671232876713</v>
      </c>
      <c r="G3068">
        <f t="shared" si="251"/>
        <v>0</v>
      </c>
      <c r="H3068">
        <f t="shared" si="252"/>
        <v>1</v>
      </c>
      <c r="I3068" s="4">
        <v>8000</v>
      </c>
      <c r="J3068" s="4">
        <v>10000</v>
      </c>
      <c r="K3068" s="4">
        <f>+I3068*J3068</f>
        <v>80000000</v>
      </c>
      <c r="L3068" s="3">
        <f t="shared" si="253"/>
        <v>0</v>
      </c>
      <c r="M3068" s="3">
        <f t="shared" si="254"/>
        <v>80000000</v>
      </c>
    </row>
    <row r="3069" spans="1:13" x14ac:dyDescent="0.35">
      <c r="A3069" s="1">
        <v>44166</v>
      </c>
      <c r="B3069" t="s">
        <v>4287</v>
      </c>
      <c r="C3069" t="s">
        <v>4288</v>
      </c>
      <c r="D3069" s="1">
        <v>44187</v>
      </c>
      <c r="E3069" s="1">
        <v>46003</v>
      </c>
      <c r="F3069">
        <f t="shared" si="250"/>
        <v>4.9753424657534246</v>
      </c>
      <c r="G3069">
        <f t="shared" si="251"/>
        <v>1</v>
      </c>
      <c r="H3069">
        <f t="shared" si="252"/>
        <v>0</v>
      </c>
      <c r="I3069" s="4">
        <v>65000000</v>
      </c>
      <c r="J3069" s="4">
        <v>1</v>
      </c>
      <c r="K3069" s="4">
        <f>+I3069*J3069</f>
        <v>65000000</v>
      </c>
      <c r="L3069" s="3">
        <f t="shared" si="253"/>
        <v>65000000</v>
      </c>
      <c r="M3069" s="3">
        <f t="shared" si="254"/>
        <v>0</v>
      </c>
    </row>
    <row r="3070" spans="1:13" x14ac:dyDescent="0.35">
      <c r="A3070" s="1">
        <v>44440</v>
      </c>
      <c r="B3070" t="s">
        <v>4289</v>
      </c>
      <c r="C3070" t="s">
        <v>4290</v>
      </c>
      <c r="D3070" s="1">
        <v>44449</v>
      </c>
      <c r="E3070" s="1">
        <v>45545</v>
      </c>
      <c r="F3070">
        <f t="shared" si="250"/>
        <v>3.0027397260273974</v>
      </c>
      <c r="G3070">
        <f t="shared" si="251"/>
        <v>1</v>
      </c>
      <c r="H3070">
        <f t="shared" si="252"/>
        <v>0</v>
      </c>
      <c r="I3070" s="4">
        <v>80000</v>
      </c>
      <c r="J3070" s="4">
        <v>1000</v>
      </c>
      <c r="K3070" s="4">
        <f>+I3070*J3070</f>
        <v>80000000</v>
      </c>
      <c r="L3070" s="3">
        <f t="shared" si="253"/>
        <v>80000000</v>
      </c>
      <c r="M3070" s="3">
        <f t="shared" si="254"/>
        <v>0</v>
      </c>
    </row>
    <row r="3071" spans="1:13" x14ac:dyDescent="0.35">
      <c r="A3071" s="1">
        <v>43922</v>
      </c>
      <c r="B3071" t="s">
        <v>4291</v>
      </c>
      <c r="C3071" t="s">
        <v>4292</v>
      </c>
      <c r="D3071" s="1">
        <v>43948</v>
      </c>
      <c r="E3071" s="1">
        <v>45804</v>
      </c>
      <c r="F3071">
        <f t="shared" si="250"/>
        <v>5.0849315068493155</v>
      </c>
      <c r="G3071">
        <f t="shared" si="251"/>
        <v>0</v>
      </c>
      <c r="H3071">
        <f t="shared" si="252"/>
        <v>1</v>
      </c>
      <c r="I3071" s="4">
        <v>708071</v>
      </c>
      <c r="J3071" s="4">
        <v>1000</v>
      </c>
      <c r="K3071" s="4">
        <f>+I3071*J3071</f>
        <v>708071000</v>
      </c>
      <c r="L3071" s="3">
        <f t="shared" si="253"/>
        <v>0</v>
      </c>
      <c r="M3071" s="3">
        <f t="shared" si="254"/>
        <v>708071000</v>
      </c>
    </row>
    <row r="3072" spans="1:13" x14ac:dyDescent="0.35">
      <c r="A3072" s="1">
        <v>41518</v>
      </c>
      <c r="B3072" t="s">
        <v>4293</v>
      </c>
      <c r="C3072" t="s">
        <v>4294</v>
      </c>
      <c r="D3072" s="1">
        <v>41540</v>
      </c>
      <c r="E3072" s="1">
        <v>43123</v>
      </c>
      <c r="F3072">
        <f t="shared" si="250"/>
        <v>4.3369863013698629</v>
      </c>
      <c r="G3072">
        <f t="shared" si="251"/>
        <v>1</v>
      </c>
      <c r="H3072">
        <f t="shared" si="252"/>
        <v>0</v>
      </c>
      <c r="I3072" s="4">
        <v>70</v>
      </c>
      <c r="J3072" s="4">
        <v>1000000</v>
      </c>
      <c r="K3072" s="4">
        <f>+I3072*J3072</f>
        <v>70000000</v>
      </c>
      <c r="L3072" s="3">
        <f t="shared" si="253"/>
        <v>70000000</v>
      </c>
      <c r="M3072" s="3">
        <f t="shared" si="254"/>
        <v>0</v>
      </c>
    </row>
    <row r="3073" spans="1:13" x14ac:dyDescent="0.35">
      <c r="A3073" s="1">
        <v>42064</v>
      </c>
      <c r="B3073" t="s">
        <v>4295</v>
      </c>
      <c r="C3073" t="s">
        <v>4294</v>
      </c>
      <c r="D3073" s="1">
        <v>42093</v>
      </c>
      <c r="E3073" s="1">
        <v>43920</v>
      </c>
      <c r="F3073">
        <f t="shared" si="250"/>
        <v>5.0054794520547947</v>
      </c>
      <c r="G3073">
        <f t="shared" si="251"/>
        <v>0</v>
      </c>
      <c r="H3073">
        <f t="shared" si="252"/>
        <v>1</v>
      </c>
      <c r="I3073" s="4">
        <v>6000</v>
      </c>
      <c r="J3073" s="4">
        <v>10000</v>
      </c>
      <c r="K3073" s="4">
        <f>+I3073*J3073</f>
        <v>60000000</v>
      </c>
      <c r="L3073" s="3">
        <f t="shared" si="253"/>
        <v>0</v>
      </c>
      <c r="M3073" s="3">
        <f t="shared" si="254"/>
        <v>60000000</v>
      </c>
    </row>
    <row r="3074" spans="1:13" x14ac:dyDescent="0.35">
      <c r="A3074" s="1">
        <v>43525</v>
      </c>
      <c r="B3074" t="s">
        <v>4296</v>
      </c>
      <c r="C3074" t="s">
        <v>4294</v>
      </c>
      <c r="D3074" s="1">
        <v>43553</v>
      </c>
      <c r="E3074" s="1">
        <v>45379</v>
      </c>
      <c r="F3074">
        <f t="shared" si="250"/>
        <v>5.0027397260273974</v>
      </c>
      <c r="G3074">
        <f t="shared" si="251"/>
        <v>0</v>
      </c>
      <c r="H3074">
        <f t="shared" si="252"/>
        <v>1</v>
      </c>
      <c r="I3074" s="4">
        <v>60000</v>
      </c>
      <c r="J3074" s="4">
        <v>1000</v>
      </c>
      <c r="K3074" s="4">
        <f>+I3074*J3074</f>
        <v>60000000</v>
      </c>
      <c r="L3074" s="3">
        <f t="shared" si="253"/>
        <v>0</v>
      </c>
      <c r="M3074" s="3">
        <f t="shared" si="254"/>
        <v>60000000</v>
      </c>
    </row>
    <row r="3075" spans="1:13" x14ac:dyDescent="0.35">
      <c r="A3075" s="1">
        <v>43525</v>
      </c>
      <c r="B3075" t="s">
        <v>4297</v>
      </c>
      <c r="C3075" t="s">
        <v>4294</v>
      </c>
      <c r="D3075" s="1">
        <v>43553</v>
      </c>
      <c r="E3075" s="1">
        <v>44649</v>
      </c>
      <c r="F3075">
        <f t="shared" ref="F3075:F3138" si="255">(E3075-D3075)/365</f>
        <v>3.0027397260273974</v>
      </c>
      <c r="G3075">
        <f t="shared" ref="G3075:G3138" si="256">IF(F3075&lt;5,1,)</f>
        <v>1</v>
      </c>
      <c r="H3075">
        <f t="shared" ref="H3075:H3138" si="257">IF(F3075&gt;=5,1,0)</f>
        <v>0</v>
      </c>
      <c r="I3075" s="4">
        <v>30000</v>
      </c>
      <c r="J3075" s="4">
        <v>1000</v>
      </c>
      <c r="K3075" s="4">
        <f>+I3075*J3075</f>
        <v>30000000</v>
      </c>
      <c r="L3075" s="3">
        <f t="shared" ref="L3075:L3138" si="258">+K3075*G3075</f>
        <v>30000000</v>
      </c>
      <c r="M3075" s="3">
        <f t="shared" ref="M3075:M3138" si="259">+K3075*H3075</f>
        <v>0</v>
      </c>
    </row>
    <row r="3076" spans="1:13" x14ac:dyDescent="0.35">
      <c r="A3076" s="1">
        <v>41395</v>
      </c>
      <c r="B3076" t="s">
        <v>4298</v>
      </c>
      <c r="C3076" t="s">
        <v>4299</v>
      </c>
      <c r="D3076" s="1">
        <v>41401</v>
      </c>
      <c r="E3076" s="1">
        <v>42506</v>
      </c>
      <c r="F3076">
        <f t="shared" si="255"/>
        <v>3.0273972602739727</v>
      </c>
      <c r="G3076">
        <f t="shared" si="256"/>
        <v>1</v>
      </c>
      <c r="H3076">
        <f t="shared" si="257"/>
        <v>0</v>
      </c>
      <c r="I3076" s="4">
        <v>6500</v>
      </c>
      <c r="J3076" s="4">
        <v>10000</v>
      </c>
      <c r="K3076" s="4">
        <f>+I3076*J3076</f>
        <v>65000000</v>
      </c>
      <c r="L3076" s="3">
        <f t="shared" si="258"/>
        <v>65000000</v>
      </c>
      <c r="M3076" s="3">
        <f t="shared" si="259"/>
        <v>0</v>
      </c>
    </row>
    <row r="3077" spans="1:13" x14ac:dyDescent="0.35">
      <c r="A3077" s="1">
        <v>41913</v>
      </c>
      <c r="B3077" t="s">
        <v>4300</v>
      </c>
      <c r="C3077" t="s">
        <v>4301</v>
      </c>
      <c r="D3077" s="1">
        <v>41927</v>
      </c>
      <c r="E3077" s="1">
        <v>45580</v>
      </c>
      <c r="F3077">
        <f t="shared" si="255"/>
        <v>10.008219178082191</v>
      </c>
      <c r="G3077">
        <f t="shared" si="256"/>
        <v>0</v>
      </c>
      <c r="H3077">
        <f t="shared" si="257"/>
        <v>1</v>
      </c>
      <c r="I3077" s="4">
        <v>200</v>
      </c>
      <c r="J3077" s="4">
        <v>1000000</v>
      </c>
      <c r="K3077" s="4">
        <f>+I3077*J3077</f>
        <v>200000000</v>
      </c>
      <c r="L3077" s="3">
        <f t="shared" si="258"/>
        <v>0</v>
      </c>
      <c r="M3077" s="3">
        <f t="shared" si="259"/>
        <v>200000000</v>
      </c>
    </row>
    <row r="3078" spans="1:13" x14ac:dyDescent="0.35">
      <c r="A3078" s="1">
        <v>44317</v>
      </c>
      <c r="B3078" t="s">
        <v>4302</v>
      </c>
      <c r="C3078" t="s">
        <v>4303</v>
      </c>
      <c r="D3078" s="1">
        <v>44326</v>
      </c>
      <c r="E3078" s="1">
        <v>44691</v>
      </c>
      <c r="F3078">
        <f t="shared" si="255"/>
        <v>1</v>
      </c>
      <c r="G3078">
        <f t="shared" si="256"/>
        <v>1</v>
      </c>
      <c r="H3078">
        <f t="shared" si="257"/>
        <v>0</v>
      </c>
      <c r="I3078" s="4">
        <v>70000</v>
      </c>
      <c r="J3078" s="4">
        <v>1000</v>
      </c>
      <c r="K3078" s="4">
        <f>+I3078*J3078</f>
        <v>70000000</v>
      </c>
      <c r="L3078" s="3">
        <f t="shared" si="258"/>
        <v>70000000</v>
      </c>
      <c r="M3078" s="3">
        <f t="shared" si="259"/>
        <v>0</v>
      </c>
    </row>
    <row r="3079" spans="1:13" x14ac:dyDescent="0.35">
      <c r="A3079" s="1">
        <v>41030</v>
      </c>
      <c r="B3079" t="s">
        <v>4304</v>
      </c>
      <c r="C3079" t="s">
        <v>4305</v>
      </c>
      <c r="D3079" s="1">
        <v>41031</v>
      </c>
      <c r="E3079" s="1">
        <v>42128</v>
      </c>
      <c r="F3079">
        <f t="shared" si="255"/>
        <v>3.0054794520547947</v>
      </c>
      <c r="G3079">
        <f t="shared" si="256"/>
        <v>1</v>
      </c>
      <c r="H3079">
        <f t="shared" si="257"/>
        <v>0</v>
      </c>
      <c r="I3079" s="4">
        <v>3000</v>
      </c>
      <c r="J3079" s="4">
        <v>300000</v>
      </c>
      <c r="K3079" s="4">
        <f>+I3079*J3079</f>
        <v>900000000</v>
      </c>
      <c r="L3079" s="3">
        <f t="shared" si="258"/>
        <v>900000000</v>
      </c>
      <c r="M3079" s="3">
        <f t="shared" si="259"/>
        <v>0</v>
      </c>
    </row>
    <row r="3080" spans="1:13" x14ac:dyDescent="0.35">
      <c r="A3080" s="1">
        <v>40575</v>
      </c>
      <c r="B3080" t="s">
        <v>4306</v>
      </c>
      <c r="C3080" t="s">
        <v>4307</v>
      </c>
      <c r="D3080" s="1">
        <v>40592</v>
      </c>
      <c r="E3080" s="1">
        <v>41349</v>
      </c>
      <c r="F3080">
        <f t="shared" si="255"/>
        <v>2.0739726027397261</v>
      </c>
      <c r="G3080">
        <f t="shared" si="256"/>
        <v>1</v>
      </c>
      <c r="H3080">
        <f t="shared" si="257"/>
        <v>0</v>
      </c>
      <c r="I3080" s="4">
        <v>300</v>
      </c>
      <c r="J3080" s="4">
        <v>1000000</v>
      </c>
      <c r="K3080" s="4">
        <f>+I3080*J3080</f>
        <v>300000000</v>
      </c>
      <c r="L3080" s="3">
        <f t="shared" si="258"/>
        <v>300000000</v>
      </c>
      <c r="M3080" s="3">
        <f t="shared" si="259"/>
        <v>0</v>
      </c>
    </row>
    <row r="3081" spans="1:13" x14ac:dyDescent="0.35">
      <c r="A3081" s="1">
        <v>40817</v>
      </c>
      <c r="B3081" t="s">
        <v>4308</v>
      </c>
      <c r="C3081" t="s">
        <v>4309</v>
      </c>
      <c r="D3081" s="1">
        <v>40821</v>
      </c>
      <c r="E3081" s="1">
        <v>41369</v>
      </c>
      <c r="F3081">
        <f t="shared" si="255"/>
        <v>1.5013698630136987</v>
      </c>
      <c r="G3081">
        <f t="shared" si="256"/>
        <v>1</v>
      </c>
      <c r="H3081">
        <f t="shared" si="257"/>
        <v>0</v>
      </c>
      <c r="I3081" s="4">
        <v>180</v>
      </c>
      <c r="J3081" s="4">
        <v>1000000</v>
      </c>
      <c r="K3081" s="4">
        <f>+I3081*J3081</f>
        <v>180000000</v>
      </c>
      <c r="L3081" s="3">
        <f t="shared" si="258"/>
        <v>180000000</v>
      </c>
      <c r="M3081" s="3">
        <f t="shared" si="259"/>
        <v>0</v>
      </c>
    </row>
    <row r="3082" spans="1:13" x14ac:dyDescent="0.35">
      <c r="A3082" s="1">
        <v>41395</v>
      </c>
      <c r="B3082" t="s">
        <v>4310</v>
      </c>
      <c r="C3082" t="s">
        <v>4309</v>
      </c>
      <c r="D3082" s="1">
        <v>41399</v>
      </c>
      <c r="E3082" s="1">
        <v>42495</v>
      </c>
      <c r="F3082">
        <f t="shared" si="255"/>
        <v>3.0027397260273974</v>
      </c>
      <c r="G3082">
        <f t="shared" si="256"/>
        <v>1</v>
      </c>
      <c r="H3082">
        <f t="shared" si="257"/>
        <v>0</v>
      </c>
      <c r="I3082" s="4">
        <v>2200</v>
      </c>
      <c r="J3082" s="4">
        <v>100000</v>
      </c>
      <c r="K3082" s="4">
        <f>+I3082*J3082</f>
        <v>220000000</v>
      </c>
      <c r="L3082" s="3">
        <f t="shared" si="258"/>
        <v>220000000</v>
      </c>
      <c r="M3082" s="3">
        <f t="shared" si="259"/>
        <v>0</v>
      </c>
    </row>
    <row r="3083" spans="1:13" x14ac:dyDescent="0.35">
      <c r="A3083" s="1">
        <v>41791</v>
      </c>
      <c r="B3083" t="s">
        <v>4311</v>
      </c>
      <c r="C3083" t="s">
        <v>4309</v>
      </c>
      <c r="D3083" s="1">
        <v>41795</v>
      </c>
      <c r="E3083" s="1">
        <v>43621</v>
      </c>
      <c r="F3083">
        <f t="shared" si="255"/>
        <v>5.0027397260273974</v>
      </c>
      <c r="G3083">
        <f t="shared" si="256"/>
        <v>0</v>
      </c>
      <c r="H3083">
        <f t="shared" si="257"/>
        <v>1</v>
      </c>
      <c r="I3083" s="4">
        <v>1500</v>
      </c>
      <c r="J3083" s="4">
        <v>100000</v>
      </c>
      <c r="K3083" s="4">
        <f>+I3083*J3083</f>
        <v>150000000</v>
      </c>
      <c r="L3083" s="3">
        <f t="shared" si="258"/>
        <v>0</v>
      </c>
      <c r="M3083" s="3">
        <f t="shared" si="259"/>
        <v>150000000</v>
      </c>
    </row>
    <row r="3084" spans="1:13" x14ac:dyDescent="0.35">
      <c r="A3084" s="1">
        <v>42217</v>
      </c>
      <c r="B3084" t="s">
        <v>4312</v>
      </c>
      <c r="C3084" t="s">
        <v>4309</v>
      </c>
      <c r="D3084" s="1">
        <v>42241</v>
      </c>
      <c r="E3084" s="1">
        <v>45529</v>
      </c>
      <c r="F3084">
        <f t="shared" si="255"/>
        <v>9.0082191780821912</v>
      </c>
      <c r="G3084">
        <f t="shared" si="256"/>
        <v>0</v>
      </c>
      <c r="H3084">
        <f t="shared" si="257"/>
        <v>1</v>
      </c>
      <c r="I3084" s="4">
        <v>4100</v>
      </c>
      <c r="J3084" s="4">
        <v>100000</v>
      </c>
      <c r="K3084" s="4">
        <f>+I3084*J3084</f>
        <v>410000000</v>
      </c>
      <c r="L3084" s="3">
        <f t="shared" si="258"/>
        <v>0</v>
      </c>
      <c r="M3084" s="3">
        <f t="shared" si="259"/>
        <v>410000000</v>
      </c>
    </row>
    <row r="3085" spans="1:13" x14ac:dyDescent="0.35">
      <c r="A3085" s="1">
        <v>42156</v>
      </c>
      <c r="B3085" t="s">
        <v>4313</v>
      </c>
      <c r="C3085" t="s">
        <v>4314</v>
      </c>
      <c r="D3085" s="1">
        <v>42170</v>
      </c>
      <c r="E3085" s="1">
        <v>42719</v>
      </c>
      <c r="F3085">
        <f t="shared" si="255"/>
        <v>1.5041095890410958</v>
      </c>
      <c r="G3085">
        <f t="shared" si="256"/>
        <v>1</v>
      </c>
      <c r="H3085">
        <f t="shared" si="257"/>
        <v>0</v>
      </c>
      <c r="I3085" s="4">
        <v>27720</v>
      </c>
      <c r="J3085" s="4">
        <v>10000</v>
      </c>
      <c r="K3085" s="4">
        <f>+I3085*J3085</f>
        <v>277200000</v>
      </c>
      <c r="L3085" s="3">
        <f t="shared" si="258"/>
        <v>277200000</v>
      </c>
      <c r="M3085" s="3">
        <f t="shared" si="259"/>
        <v>0</v>
      </c>
    </row>
    <row r="3086" spans="1:13" x14ac:dyDescent="0.35">
      <c r="A3086" s="1">
        <v>43497</v>
      </c>
      <c r="B3086" t="s">
        <v>4315</v>
      </c>
      <c r="C3086" t="s">
        <v>4316</v>
      </c>
      <c r="D3086" s="1">
        <v>43518</v>
      </c>
      <c r="E3086" s="1">
        <v>45344</v>
      </c>
      <c r="F3086">
        <f t="shared" si="255"/>
        <v>5.0027397260273974</v>
      </c>
      <c r="G3086">
        <f t="shared" si="256"/>
        <v>0</v>
      </c>
      <c r="H3086">
        <f t="shared" si="257"/>
        <v>1</v>
      </c>
      <c r="I3086" s="4">
        <v>50000</v>
      </c>
      <c r="J3086" s="4">
        <v>1000</v>
      </c>
      <c r="K3086" s="4">
        <f>+I3086*J3086</f>
        <v>50000000</v>
      </c>
      <c r="L3086" s="3">
        <f t="shared" si="258"/>
        <v>0</v>
      </c>
      <c r="M3086" s="3">
        <f t="shared" si="259"/>
        <v>50000000</v>
      </c>
    </row>
    <row r="3087" spans="1:13" x14ac:dyDescent="0.35">
      <c r="A3087" s="1">
        <v>44378</v>
      </c>
      <c r="B3087" t="s">
        <v>4317</v>
      </c>
      <c r="C3087" t="s">
        <v>4316</v>
      </c>
      <c r="D3087" s="1">
        <v>44392</v>
      </c>
      <c r="E3087" s="1">
        <v>46218</v>
      </c>
      <c r="F3087">
        <f t="shared" si="255"/>
        <v>5.0027397260273974</v>
      </c>
      <c r="G3087">
        <f t="shared" si="256"/>
        <v>0</v>
      </c>
      <c r="H3087">
        <f t="shared" si="257"/>
        <v>1</v>
      </c>
      <c r="I3087" s="4">
        <v>250000</v>
      </c>
      <c r="J3087" s="4">
        <v>1000</v>
      </c>
      <c r="K3087" s="4">
        <f>+I3087*J3087</f>
        <v>250000000</v>
      </c>
      <c r="L3087" s="3">
        <f t="shared" si="258"/>
        <v>0</v>
      </c>
      <c r="M3087" s="3">
        <f t="shared" si="259"/>
        <v>250000000</v>
      </c>
    </row>
    <row r="3088" spans="1:13" x14ac:dyDescent="0.35">
      <c r="A3088" s="1">
        <v>42767</v>
      </c>
      <c r="B3088" t="s">
        <v>4318</v>
      </c>
      <c r="C3088" t="s">
        <v>4180</v>
      </c>
      <c r="D3088" s="1">
        <v>42790</v>
      </c>
      <c r="E3088" s="1">
        <v>44526</v>
      </c>
      <c r="F3088">
        <f t="shared" si="255"/>
        <v>4.7561643835616438</v>
      </c>
      <c r="G3088">
        <f t="shared" si="256"/>
        <v>1</v>
      </c>
      <c r="H3088">
        <f t="shared" si="257"/>
        <v>0</v>
      </c>
      <c r="I3088" s="4">
        <v>10000</v>
      </c>
      <c r="J3088" s="4">
        <v>1009</v>
      </c>
      <c r="K3088" s="4">
        <f>+I3088*J3088</f>
        <v>10090000</v>
      </c>
      <c r="L3088" s="3">
        <f t="shared" si="258"/>
        <v>10090000</v>
      </c>
      <c r="M3088" s="3">
        <f t="shared" si="259"/>
        <v>0</v>
      </c>
    </row>
    <row r="3089" spans="1:13" x14ac:dyDescent="0.35">
      <c r="A3089" s="1">
        <v>43344</v>
      </c>
      <c r="B3089" t="s">
        <v>4319</v>
      </c>
      <c r="C3089" t="s">
        <v>4320</v>
      </c>
      <c r="D3089" s="1">
        <v>43363</v>
      </c>
      <c r="E3089" s="1">
        <v>45015</v>
      </c>
      <c r="F3089">
        <f t="shared" si="255"/>
        <v>4.5260273972602736</v>
      </c>
      <c r="G3089">
        <f t="shared" si="256"/>
        <v>1</v>
      </c>
      <c r="H3089">
        <f t="shared" si="257"/>
        <v>0</v>
      </c>
      <c r="I3089" s="4">
        <v>750000</v>
      </c>
      <c r="J3089" s="4">
        <v>1000</v>
      </c>
      <c r="K3089" s="4">
        <f>+I3089*J3089</f>
        <v>750000000</v>
      </c>
      <c r="L3089" s="3">
        <f t="shared" si="258"/>
        <v>750000000</v>
      </c>
      <c r="M3089" s="3">
        <f t="shared" si="259"/>
        <v>0</v>
      </c>
    </row>
    <row r="3090" spans="1:13" x14ac:dyDescent="0.35">
      <c r="A3090" s="1">
        <v>41791</v>
      </c>
      <c r="B3090" t="s">
        <v>4321</v>
      </c>
      <c r="C3090" t="s">
        <v>4322</v>
      </c>
      <c r="D3090" s="1">
        <v>41817</v>
      </c>
      <c r="E3090" s="1">
        <v>42544</v>
      </c>
      <c r="F3090">
        <f t="shared" si="255"/>
        <v>1.9917808219178081</v>
      </c>
      <c r="G3090">
        <f t="shared" si="256"/>
        <v>1</v>
      </c>
      <c r="H3090">
        <f t="shared" si="257"/>
        <v>0</v>
      </c>
      <c r="I3090" s="4">
        <v>97000</v>
      </c>
      <c r="J3090" s="4">
        <v>1000</v>
      </c>
      <c r="K3090" s="4">
        <f>+I3090*J3090</f>
        <v>97000000</v>
      </c>
      <c r="L3090" s="3">
        <f t="shared" si="258"/>
        <v>97000000</v>
      </c>
      <c r="M3090" s="3">
        <f t="shared" si="259"/>
        <v>0</v>
      </c>
    </row>
    <row r="3091" spans="1:13" x14ac:dyDescent="0.35">
      <c r="A3091" s="1">
        <v>41760</v>
      </c>
      <c r="B3091" t="s">
        <v>4323</v>
      </c>
      <c r="C3091" t="s">
        <v>4324</v>
      </c>
      <c r="D3091" s="1">
        <v>41780</v>
      </c>
      <c r="E3091" s="1">
        <v>42329</v>
      </c>
      <c r="F3091">
        <f t="shared" si="255"/>
        <v>1.5041095890410958</v>
      </c>
      <c r="G3091">
        <f t="shared" si="256"/>
        <v>1</v>
      </c>
      <c r="H3091">
        <f t="shared" si="257"/>
        <v>0</v>
      </c>
      <c r="I3091" s="4">
        <v>1800</v>
      </c>
      <c r="J3091" s="4">
        <v>10000</v>
      </c>
      <c r="K3091" s="4">
        <f>+I3091*J3091</f>
        <v>18000000</v>
      </c>
      <c r="L3091" s="3">
        <f t="shared" si="258"/>
        <v>18000000</v>
      </c>
      <c r="M3091" s="3">
        <f t="shared" si="259"/>
        <v>0</v>
      </c>
    </row>
    <row r="3092" spans="1:13" x14ac:dyDescent="0.35">
      <c r="A3092" s="1">
        <v>42309</v>
      </c>
      <c r="B3092" t="s">
        <v>4325</v>
      </c>
      <c r="C3092" t="s">
        <v>4324</v>
      </c>
      <c r="D3092" s="1">
        <v>42331</v>
      </c>
      <c r="E3092" s="1">
        <v>42511</v>
      </c>
      <c r="F3092">
        <f t="shared" si="255"/>
        <v>0.49315068493150682</v>
      </c>
      <c r="G3092">
        <f t="shared" si="256"/>
        <v>1</v>
      </c>
      <c r="H3092">
        <f t="shared" si="257"/>
        <v>0</v>
      </c>
      <c r="I3092" s="4">
        <v>6200</v>
      </c>
      <c r="J3092" s="4">
        <v>10000</v>
      </c>
      <c r="K3092" s="4">
        <f>+I3092*J3092</f>
        <v>62000000</v>
      </c>
      <c r="L3092" s="3">
        <f t="shared" si="258"/>
        <v>62000000</v>
      </c>
      <c r="M3092" s="3">
        <f t="shared" si="259"/>
        <v>0</v>
      </c>
    </row>
    <row r="3093" spans="1:13" x14ac:dyDescent="0.35">
      <c r="A3093" s="1">
        <v>43132</v>
      </c>
      <c r="B3093" t="s">
        <v>4326</v>
      </c>
      <c r="C3093" t="s">
        <v>4327</v>
      </c>
      <c r="D3093" s="1">
        <v>43152</v>
      </c>
      <c r="E3093" s="1">
        <v>45098</v>
      </c>
      <c r="F3093">
        <f t="shared" si="255"/>
        <v>5.3315068493150681</v>
      </c>
      <c r="G3093">
        <f t="shared" si="256"/>
        <v>0</v>
      </c>
      <c r="H3093">
        <f t="shared" si="257"/>
        <v>1</v>
      </c>
      <c r="I3093" s="4">
        <v>35000</v>
      </c>
      <c r="J3093" s="4">
        <v>1000</v>
      </c>
      <c r="K3093" s="4">
        <f>+I3093*J3093</f>
        <v>35000000</v>
      </c>
      <c r="L3093" s="3">
        <f t="shared" si="258"/>
        <v>0</v>
      </c>
      <c r="M3093" s="3">
        <f t="shared" si="259"/>
        <v>35000000</v>
      </c>
    </row>
    <row r="3094" spans="1:13" x14ac:dyDescent="0.35">
      <c r="A3094" s="1">
        <v>42583</v>
      </c>
      <c r="B3094" t="s">
        <v>4328</v>
      </c>
      <c r="C3094" t="s">
        <v>4329</v>
      </c>
      <c r="D3094" s="1">
        <v>42600</v>
      </c>
      <c r="E3094" s="1">
        <v>44607</v>
      </c>
      <c r="F3094">
        <f t="shared" si="255"/>
        <v>5.4986301369863018</v>
      </c>
      <c r="G3094">
        <f t="shared" si="256"/>
        <v>0</v>
      </c>
      <c r="H3094">
        <f t="shared" si="257"/>
        <v>1</v>
      </c>
      <c r="I3094" s="4">
        <v>250</v>
      </c>
      <c r="J3094" s="4">
        <v>100000</v>
      </c>
      <c r="K3094" s="4">
        <f>+I3094*J3094</f>
        <v>25000000</v>
      </c>
      <c r="L3094" s="3">
        <f t="shared" si="258"/>
        <v>0</v>
      </c>
      <c r="M3094" s="3">
        <f t="shared" si="259"/>
        <v>25000000</v>
      </c>
    </row>
    <row r="3095" spans="1:13" x14ac:dyDescent="0.35">
      <c r="A3095" s="1">
        <v>43313</v>
      </c>
      <c r="B3095" t="s">
        <v>4330</v>
      </c>
      <c r="C3095" t="s">
        <v>1750</v>
      </c>
      <c r="D3095" s="1">
        <v>43339</v>
      </c>
      <c r="E3095" s="1">
        <v>46249</v>
      </c>
      <c r="F3095">
        <f t="shared" si="255"/>
        <v>7.9726027397260273</v>
      </c>
      <c r="G3095">
        <f t="shared" si="256"/>
        <v>0</v>
      </c>
      <c r="H3095">
        <f t="shared" si="257"/>
        <v>1</v>
      </c>
      <c r="I3095" s="4">
        <v>2200</v>
      </c>
      <c r="J3095" s="4">
        <v>100000</v>
      </c>
      <c r="K3095" s="4">
        <f>+I3095*J3095</f>
        <v>220000000</v>
      </c>
      <c r="L3095" s="3">
        <f t="shared" si="258"/>
        <v>0</v>
      </c>
      <c r="M3095" s="3">
        <f t="shared" si="259"/>
        <v>220000000</v>
      </c>
    </row>
    <row r="3096" spans="1:13" x14ac:dyDescent="0.35">
      <c r="A3096" s="1">
        <v>40940</v>
      </c>
      <c r="B3096" t="s">
        <v>4331</v>
      </c>
      <c r="C3096" t="s">
        <v>207</v>
      </c>
      <c r="D3096" s="1">
        <v>40954</v>
      </c>
      <c r="E3096" s="1">
        <v>42781</v>
      </c>
      <c r="F3096">
        <f t="shared" si="255"/>
        <v>5.0054794520547947</v>
      </c>
      <c r="G3096">
        <f t="shared" si="256"/>
        <v>0</v>
      </c>
      <c r="H3096">
        <f t="shared" si="257"/>
        <v>1</v>
      </c>
      <c r="I3096" s="4">
        <v>9550</v>
      </c>
      <c r="J3096" s="4">
        <v>10000</v>
      </c>
      <c r="K3096" s="4">
        <f>+I3096*J3096</f>
        <v>95500000</v>
      </c>
      <c r="L3096" s="3">
        <f t="shared" si="258"/>
        <v>0</v>
      </c>
      <c r="M3096" s="3">
        <f t="shared" si="259"/>
        <v>95500000</v>
      </c>
    </row>
    <row r="3097" spans="1:13" x14ac:dyDescent="0.35">
      <c r="A3097" s="1">
        <v>42917</v>
      </c>
      <c r="B3097" t="s">
        <v>4332</v>
      </c>
      <c r="C3097" t="s">
        <v>207</v>
      </c>
      <c r="D3097" s="1">
        <v>42931</v>
      </c>
      <c r="E3097" s="1">
        <v>44757</v>
      </c>
      <c r="F3097">
        <f t="shared" si="255"/>
        <v>5.0027397260273974</v>
      </c>
      <c r="G3097">
        <f t="shared" si="256"/>
        <v>0</v>
      </c>
      <c r="H3097">
        <f t="shared" si="257"/>
        <v>1</v>
      </c>
      <c r="I3097" s="4">
        <v>125000</v>
      </c>
      <c r="J3097" s="4">
        <v>1000</v>
      </c>
      <c r="K3097" s="4">
        <f>+I3097*J3097</f>
        <v>125000000</v>
      </c>
      <c r="L3097" s="3">
        <f t="shared" si="258"/>
        <v>0</v>
      </c>
      <c r="M3097" s="3">
        <f t="shared" si="259"/>
        <v>125000000</v>
      </c>
    </row>
    <row r="3098" spans="1:13" x14ac:dyDescent="0.35">
      <c r="A3098" s="1">
        <v>43466</v>
      </c>
      <c r="B3098" t="s">
        <v>4333</v>
      </c>
      <c r="C3098" t="s">
        <v>207</v>
      </c>
      <c r="D3098" s="1">
        <v>43480</v>
      </c>
      <c r="E3098" s="1">
        <v>45306</v>
      </c>
      <c r="F3098">
        <f t="shared" si="255"/>
        <v>5.0027397260273974</v>
      </c>
      <c r="G3098">
        <f t="shared" si="256"/>
        <v>0</v>
      </c>
      <c r="H3098">
        <f t="shared" si="257"/>
        <v>1</v>
      </c>
      <c r="I3098" s="4">
        <v>90000</v>
      </c>
      <c r="J3098" s="4">
        <v>1000</v>
      </c>
      <c r="K3098" s="4">
        <f>+I3098*J3098</f>
        <v>90000000</v>
      </c>
      <c r="L3098" s="3">
        <f t="shared" si="258"/>
        <v>0</v>
      </c>
      <c r="M3098" s="3">
        <f t="shared" si="259"/>
        <v>90000000</v>
      </c>
    </row>
    <row r="3099" spans="1:13" x14ac:dyDescent="0.35">
      <c r="A3099" s="1">
        <v>40940</v>
      </c>
      <c r="B3099" t="s">
        <v>4334</v>
      </c>
      <c r="C3099" t="s">
        <v>207</v>
      </c>
      <c r="D3099" s="1">
        <v>40954</v>
      </c>
      <c r="E3099" s="1">
        <v>43511</v>
      </c>
      <c r="F3099">
        <f t="shared" si="255"/>
        <v>7.0054794520547947</v>
      </c>
      <c r="G3099">
        <f t="shared" si="256"/>
        <v>0</v>
      </c>
      <c r="H3099">
        <f t="shared" si="257"/>
        <v>1</v>
      </c>
      <c r="I3099" s="4">
        <v>20450</v>
      </c>
      <c r="J3099" s="4">
        <v>10000</v>
      </c>
      <c r="K3099" s="4">
        <f>+I3099*J3099</f>
        <v>204500000</v>
      </c>
      <c r="L3099" s="3">
        <f t="shared" si="258"/>
        <v>0</v>
      </c>
      <c r="M3099" s="3">
        <f t="shared" si="259"/>
        <v>204500000</v>
      </c>
    </row>
    <row r="3100" spans="1:13" x14ac:dyDescent="0.35">
      <c r="A3100" s="1">
        <v>42917</v>
      </c>
      <c r="B3100" t="s">
        <v>4335</v>
      </c>
      <c r="C3100" t="s">
        <v>207</v>
      </c>
      <c r="D3100" s="1">
        <v>42931</v>
      </c>
      <c r="E3100" s="1">
        <v>45488</v>
      </c>
      <c r="F3100">
        <f t="shared" si="255"/>
        <v>7.0054794520547947</v>
      </c>
      <c r="G3100">
        <f t="shared" si="256"/>
        <v>0</v>
      </c>
      <c r="H3100">
        <f t="shared" si="257"/>
        <v>1</v>
      </c>
      <c r="I3100" s="4">
        <v>125000</v>
      </c>
      <c r="J3100" s="4">
        <v>1000</v>
      </c>
      <c r="K3100" s="4">
        <f>+I3100*J3100</f>
        <v>125000000</v>
      </c>
      <c r="L3100" s="3">
        <f t="shared" si="258"/>
        <v>0</v>
      </c>
      <c r="M3100" s="3">
        <f t="shared" si="259"/>
        <v>125000000</v>
      </c>
    </row>
    <row r="3101" spans="1:13" x14ac:dyDescent="0.35">
      <c r="A3101" s="1">
        <v>43466</v>
      </c>
      <c r="B3101" t="s">
        <v>4336</v>
      </c>
      <c r="C3101" t="s">
        <v>207</v>
      </c>
      <c r="D3101" s="1">
        <v>43480</v>
      </c>
      <c r="E3101" s="1">
        <v>46402</v>
      </c>
      <c r="F3101">
        <f t="shared" si="255"/>
        <v>8.0054794520547947</v>
      </c>
      <c r="G3101">
        <f t="shared" si="256"/>
        <v>0</v>
      </c>
      <c r="H3101">
        <f t="shared" si="257"/>
        <v>1</v>
      </c>
      <c r="I3101" s="4">
        <v>110000</v>
      </c>
      <c r="J3101" s="4">
        <v>1000</v>
      </c>
      <c r="K3101" s="4">
        <f>+I3101*J3101</f>
        <v>110000000</v>
      </c>
      <c r="L3101" s="3">
        <f t="shared" si="258"/>
        <v>0</v>
      </c>
      <c r="M3101" s="3">
        <f t="shared" si="259"/>
        <v>110000000</v>
      </c>
    </row>
    <row r="3102" spans="1:13" x14ac:dyDescent="0.35">
      <c r="A3102" s="1">
        <v>43831</v>
      </c>
      <c r="B3102" t="s">
        <v>4337</v>
      </c>
      <c r="C3102" t="s">
        <v>4338</v>
      </c>
      <c r="D3102" s="1">
        <v>43845</v>
      </c>
      <c r="E3102" s="1">
        <v>46736</v>
      </c>
      <c r="F3102">
        <f t="shared" si="255"/>
        <v>7.9205479452054792</v>
      </c>
      <c r="G3102">
        <f t="shared" si="256"/>
        <v>0</v>
      </c>
      <c r="H3102">
        <f t="shared" si="257"/>
        <v>1</v>
      </c>
      <c r="I3102" s="4">
        <v>90000</v>
      </c>
      <c r="J3102" s="4">
        <v>1000</v>
      </c>
      <c r="K3102" s="4">
        <f>+I3102*J3102</f>
        <v>90000000</v>
      </c>
      <c r="L3102" s="3">
        <f t="shared" si="258"/>
        <v>0</v>
      </c>
      <c r="M3102" s="3">
        <f t="shared" si="259"/>
        <v>90000000</v>
      </c>
    </row>
    <row r="3103" spans="1:13" x14ac:dyDescent="0.35">
      <c r="A3103" s="1">
        <v>43831</v>
      </c>
      <c r="B3103" t="s">
        <v>4339</v>
      </c>
      <c r="C3103" t="s">
        <v>4338</v>
      </c>
      <c r="D3103" s="1">
        <v>43845</v>
      </c>
      <c r="E3103" s="1">
        <v>46736</v>
      </c>
      <c r="F3103">
        <f t="shared" si="255"/>
        <v>7.9205479452054792</v>
      </c>
      <c r="G3103">
        <f t="shared" si="256"/>
        <v>0</v>
      </c>
      <c r="H3103">
        <f t="shared" si="257"/>
        <v>1</v>
      </c>
      <c r="I3103" s="4">
        <v>19000</v>
      </c>
      <c r="J3103" s="4">
        <v>1000</v>
      </c>
      <c r="K3103" s="4">
        <f>+I3103*J3103</f>
        <v>19000000</v>
      </c>
      <c r="L3103" s="3">
        <f t="shared" si="258"/>
        <v>0</v>
      </c>
      <c r="M3103" s="3">
        <f t="shared" si="259"/>
        <v>19000000</v>
      </c>
    </row>
    <row r="3104" spans="1:13" x14ac:dyDescent="0.35">
      <c r="A3104" s="1">
        <v>43831</v>
      </c>
      <c r="B3104" t="s">
        <v>4340</v>
      </c>
      <c r="C3104" t="s">
        <v>4338</v>
      </c>
      <c r="D3104" s="1">
        <v>43845</v>
      </c>
      <c r="E3104" s="1">
        <v>46736</v>
      </c>
      <c r="F3104">
        <f t="shared" si="255"/>
        <v>7.9205479452054792</v>
      </c>
      <c r="G3104">
        <f t="shared" si="256"/>
        <v>0</v>
      </c>
      <c r="H3104">
        <f t="shared" si="257"/>
        <v>1</v>
      </c>
      <c r="I3104" s="4">
        <v>7000</v>
      </c>
      <c r="J3104" s="4">
        <v>1000</v>
      </c>
      <c r="K3104" s="4">
        <f>+I3104*J3104</f>
        <v>7000000</v>
      </c>
      <c r="L3104" s="3">
        <f t="shared" si="258"/>
        <v>0</v>
      </c>
      <c r="M3104" s="3">
        <f t="shared" si="259"/>
        <v>7000000</v>
      </c>
    </row>
    <row r="3105" spans="1:13" x14ac:dyDescent="0.35">
      <c r="A3105" s="1">
        <v>41365</v>
      </c>
      <c r="B3105" t="s">
        <v>4341</v>
      </c>
      <c r="C3105" t="s">
        <v>4128</v>
      </c>
      <c r="D3105" s="1">
        <v>41389</v>
      </c>
      <c r="E3105" s="1">
        <v>43580</v>
      </c>
      <c r="F3105">
        <f t="shared" si="255"/>
        <v>6.0027397260273974</v>
      </c>
      <c r="G3105">
        <f t="shared" si="256"/>
        <v>0</v>
      </c>
      <c r="H3105">
        <f t="shared" si="257"/>
        <v>1</v>
      </c>
      <c r="I3105" s="4">
        <v>5000</v>
      </c>
      <c r="J3105" s="4">
        <v>10000</v>
      </c>
      <c r="K3105" s="4">
        <f>+I3105*J3105</f>
        <v>50000000</v>
      </c>
      <c r="L3105" s="3">
        <f t="shared" si="258"/>
        <v>0</v>
      </c>
      <c r="M3105" s="3">
        <f t="shared" si="259"/>
        <v>50000000</v>
      </c>
    </row>
    <row r="3106" spans="1:13" x14ac:dyDescent="0.35">
      <c r="A3106" s="1">
        <v>43313</v>
      </c>
      <c r="B3106" t="s">
        <v>4342</v>
      </c>
      <c r="C3106" t="s">
        <v>1183</v>
      </c>
      <c r="D3106" s="1">
        <v>43327</v>
      </c>
      <c r="E3106" s="1">
        <v>44423</v>
      </c>
      <c r="F3106">
        <f t="shared" si="255"/>
        <v>3.0027397260273974</v>
      </c>
      <c r="G3106">
        <f t="shared" si="256"/>
        <v>1</v>
      </c>
      <c r="H3106">
        <f t="shared" si="257"/>
        <v>0</v>
      </c>
      <c r="I3106" s="4">
        <v>112966</v>
      </c>
      <c r="J3106" s="4">
        <v>10000</v>
      </c>
      <c r="K3106" s="4">
        <f>+I3106*J3106</f>
        <v>1129660000</v>
      </c>
      <c r="L3106" s="3">
        <f t="shared" si="258"/>
        <v>1129660000</v>
      </c>
      <c r="M3106" s="3">
        <f t="shared" si="259"/>
        <v>0</v>
      </c>
    </row>
    <row r="3107" spans="1:13" x14ac:dyDescent="0.35">
      <c r="A3107" s="1">
        <v>43313</v>
      </c>
      <c r="B3107" t="s">
        <v>4343</v>
      </c>
      <c r="C3107" t="s">
        <v>1183</v>
      </c>
      <c r="D3107" s="1">
        <v>43327</v>
      </c>
      <c r="E3107" s="1">
        <v>45153</v>
      </c>
      <c r="F3107">
        <f t="shared" si="255"/>
        <v>5.0027397260273974</v>
      </c>
      <c r="G3107">
        <f t="shared" si="256"/>
        <v>0</v>
      </c>
      <c r="H3107">
        <f t="shared" si="257"/>
        <v>1</v>
      </c>
      <c r="I3107" s="4">
        <v>426434</v>
      </c>
      <c r="J3107" s="4">
        <v>10000</v>
      </c>
      <c r="K3107" s="4">
        <f>+I3107*J3107</f>
        <v>4264340000</v>
      </c>
      <c r="L3107" s="3">
        <f t="shared" si="258"/>
        <v>0</v>
      </c>
      <c r="M3107" s="3">
        <f t="shared" si="259"/>
        <v>4264340000</v>
      </c>
    </row>
    <row r="3108" spans="1:13" x14ac:dyDescent="0.35">
      <c r="A3108" s="1">
        <v>43313</v>
      </c>
      <c r="B3108" t="s">
        <v>4344</v>
      </c>
      <c r="C3108" t="s">
        <v>1183</v>
      </c>
      <c r="D3108" s="1">
        <v>43327</v>
      </c>
      <c r="E3108" s="1">
        <v>45884</v>
      </c>
      <c r="F3108">
        <f t="shared" si="255"/>
        <v>7.0054794520547947</v>
      </c>
      <c r="G3108">
        <f t="shared" si="256"/>
        <v>0</v>
      </c>
      <c r="H3108">
        <f t="shared" si="257"/>
        <v>1</v>
      </c>
      <c r="I3108" s="4">
        <v>10600</v>
      </c>
      <c r="J3108" s="4">
        <v>10000</v>
      </c>
      <c r="K3108" s="4">
        <f>+I3108*J3108</f>
        <v>106000000</v>
      </c>
      <c r="L3108" s="3">
        <f t="shared" si="258"/>
        <v>0</v>
      </c>
      <c r="M3108" s="3">
        <f t="shared" si="259"/>
        <v>106000000</v>
      </c>
    </row>
    <row r="3109" spans="1:13" x14ac:dyDescent="0.35">
      <c r="A3109" s="1">
        <v>43983</v>
      </c>
      <c r="B3109" t="s">
        <v>4345</v>
      </c>
      <c r="C3109" t="s">
        <v>4346</v>
      </c>
      <c r="D3109" s="1">
        <v>44007</v>
      </c>
      <c r="E3109" s="1">
        <v>45041</v>
      </c>
      <c r="F3109">
        <f t="shared" si="255"/>
        <v>2.8328767123287673</v>
      </c>
      <c r="G3109">
        <f t="shared" si="256"/>
        <v>1</v>
      </c>
      <c r="H3109">
        <f t="shared" si="257"/>
        <v>0</v>
      </c>
      <c r="I3109" s="4">
        <v>6000</v>
      </c>
      <c r="J3109" s="4">
        <v>1000</v>
      </c>
      <c r="K3109" s="4">
        <f>+I3109*J3109</f>
        <v>6000000</v>
      </c>
      <c r="L3109" s="3">
        <f t="shared" si="258"/>
        <v>6000000</v>
      </c>
      <c r="M3109" s="3">
        <f t="shared" si="259"/>
        <v>0</v>
      </c>
    </row>
    <row r="3110" spans="1:13" x14ac:dyDescent="0.35">
      <c r="A3110" s="1">
        <v>44197</v>
      </c>
      <c r="B3110" t="s">
        <v>4347</v>
      </c>
      <c r="C3110" t="s">
        <v>4346</v>
      </c>
      <c r="D3110" s="1">
        <v>44217</v>
      </c>
      <c r="E3110" s="1">
        <v>44984</v>
      </c>
      <c r="F3110">
        <f t="shared" si="255"/>
        <v>2.1013698630136988</v>
      </c>
      <c r="G3110">
        <f t="shared" si="256"/>
        <v>1</v>
      </c>
      <c r="H3110">
        <f t="shared" si="257"/>
        <v>0</v>
      </c>
      <c r="I3110" s="4">
        <v>18600</v>
      </c>
      <c r="J3110" s="4">
        <v>1000</v>
      </c>
      <c r="K3110" s="4">
        <f>+I3110*J3110</f>
        <v>18600000</v>
      </c>
      <c r="L3110" s="3">
        <f t="shared" si="258"/>
        <v>18600000</v>
      </c>
      <c r="M3110" s="3">
        <f t="shared" si="259"/>
        <v>0</v>
      </c>
    </row>
    <row r="3111" spans="1:13" x14ac:dyDescent="0.35">
      <c r="A3111" s="1">
        <v>44197</v>
      </c>
      <c r="B3111" t="s">
        <v>4348</v>
      </c>
      <c r="C3111" t="s">
        <v>4346</v>
      </c>
      <c r="D3111" s="1">
        <v>44217</v>
      </c>
      <c r="E3111" s="1">
        <v>44984</v>
      </c>
      <c r="F3111">
        <f t="shared" si="255"/>
        <v>2.1013698630136988</v>
      </c>
      <c r="G3111">
        <f t="shared" si="256"/>
        <v>1</v>
      </c>
      <c r="H3111">
        <f t="shared" si="257"/>
        <v>0</v>
      </c>
      <c r="I3111" s="4">
        <v>6200</v>
      </c>
      <c r="J3111" s="4">
        <v>1000</v>
      </c>
      <c r="K3111" s="4">
        <f>+I3111*J3111</f>
        <v>6200000</v>
      </c>
      <c r="L3111" s="3">
        <f t="shared" si="258"/>
        <v>6200000</v>
      </c>
      <c r="M3111" s="3">
        <f t="shared" si="259"/>
        <v>0</v>
      </c>
    </row>
    <row r="3112" spans="1:13" x14ac:dyDescent="0.35">
      <c r="A3112" s="1">
        <v>41791</v>
      </c>
      <c r="B3112" t="s">
        <v>4349</v>
      </c>
      <c r="C3112" t="s">
        <v>4350</v>
      </c>
      <c r="D3112" s="1">
        <v>41817</v>
      </c>
      <c r="E3112" s="1">
        <v>43361</v>
      </c>
      <c r="F3112">
        <f t="shared" si="255"/>
        <v>4.2301369863013702</v>
      </c>
      <c r="G3112">
        <f t="shared" si="256"/>
        <v>1</v>
      </c>
      <c r="H3112">
        <f t="shared" si="257"/>
        <v>0</v>
      </c>
      <c r="I3112" s="4">
        <v>78500</v>
      </c>
      <c r="J3112" s="4">
        <v>1000</v>
      </c>
      <c r="K3112" s="4">
        <f>+I3112*J3112</f>
        <v>78500000</v>
      </c>
      <c r="L3112" s="3">
        <f t="shared" si="258"/>
        <v>78500000</v>
      </c>
      <c r="M3112" s="3">
        <f t="shared" si="259"/>
        <v>0</v>
      </c>
    </row>
    <row r="3113" spans="1:13" x14ac:dyDescent="0.35">
      <c r="A3113" s="1">
        <v>41730</v>
      </c>
      <c r="B3113" t="s">
        <v>4351</v>
      </c>
      <c r="C3113" t="s">
        <v>4352</v>
      </c>
      <c r="D3113" s="1">
        <v>41737</v>
      </c>
      <c r="E3113" s="1">
        <v>43563</v>
      </c>
      <c r="F3113">
        <f t="shared" si="255"/>
        <v>5.0027397260273974</v>
      </c>
      <c r="G3113">
        <f t="shared" si="256"/>
        <v>0</v>
      </c>
      <c r="H3113">
        <f t="shared" si="257"/>
        <v>1</v>
      </c>
      <c r="I3113" s="4">
        <v>10000</v>
      </c>
      <c r="J3113" s="4">
        <v>10000</v>
      </c>
      <c r="K3113" s="4">
        <f>+I3113*J3113</f>
        <v>100000000</v>
      </c>
      <c r="L3113" s="3">
        <f t="shared" si="258"/>
        <v>0</v>
      </c>
      <c r="M3113" s="3">
        <f t="shared" si="259"/>
        <v>100000000</v>
      </c>
    </row>
    <row r="3114" spans="1:13" x14ac:dyDescent="0.35">
      <c r="A3114" s="1">
        <v>41791</v>
      </c>
      <c r="B3114" t="s">
        <v>4353</v>
      </c>
      <c r="C3114" t="s">
        <v>451</v>
      </c>
      <c r="D3114" s="1">
        <v>41815</v>
      </c>
      <c r="E3114" s="1">
        <v>42576</v>
      </c>
      <c r="F3114">
        <f t="shared" si="255"/>
        <v>2.0849315068493151</v>
      </c>
      <c r="G3114">
        <f t="shared" si="256"/>
        <v>1</v>
      </c>
      <c r="H3114">
        <f t="shared" si="257"/>
        <v>0</v>
      </c>
      <c r="I3114" s="4">
        <v>9500</v>
      </c>
      <c r="J3114" s="4">
        <v>100000</v>
      </c>
      <c r="K3114" s="4">
        <f>+I3114*J3114</f>
        <v>950000000</v>
      </c>
      <c r="L3114" s="3">
        <f t="shared" si="258"/>
        <v>950000000</v>
      </c>
      <c r="M3114" s="3">
        <f t="shared" si="259"/>
        <v>0</v>
      </c>
    </row>
    <row r="3115" spans="1:13" x14ac:dyDescent="0.35">
      <c r="A3115" s="1">
        <v>42552</v>
      </c>
      <c r="B3115" t="s">
        <v>4354</v>
      </c>
      <c r="C3115" t="s">
        <v>451</v>
      </c>
      <c r="D3115" s="1">
        <v>42576</v>
      </c>
      <c r="E3115" s="1">
        <v>42941</v>
      </c>
      <c r="F3115">
        <f t="shared" si="255"/>
        <v>1</v>
      </c>
      <c r="G3115">
        <f t="shared" si="256"/>
        <v>1</v>
      </c>
      <c r="H3115">
        <f t="shared" si="257"/>
        <v>0</v>
      </c>
      <c r="I3115" s="4">
        <v>8700</v>
      </c>
      <c r="J3115" s="4">
        <v>100000</v>
      </c>
      <c r="K3115" s="4">
        <f>+I3115*J3115</f>
        <v>870000000</v>
      </c>
      <c r="L3115" s="3">
        <f t="shared" si="258"/>
        <v>870000000</v>
      </c>
      <c r="M3115" s="3">
        <f t="shared" si="259"/>
        <v>0</v>
      </c>
    </row>
    <row r="3116" spans="1:13" x14ac:dyDescent="0.35">
      <c r="A3116" s="1">
        <v>42887</v>
      </c>
      <c r="B3116" t="s">
        <v>4355</v>
      </c>
      <c r="C3116" t="s">
        <v>451</v>
      </c>
      <c r="D3116" s="1">
        <v>42888</v>
      </c>
      <c r="E3116" s="1">
        <v>43608</v>
      </c>
      <c r="F3116">
        <f t="shared" si="255"/>
        <v>1.9726027397260273</v>
      </c>
      <c r="G3116">
        <f t="shared" si="256"/>
        <v>1</v>
      </c>
      <c r="H3116">
        <f t="shared" si="257"/>
        <v>0</v>
      </c>
      <c r="I3116" s="4">
        <v>100000</v>
      </c>
      <c r="J3116" s="4">
        <v>10000</v>
      </c>
      <c r="K3116" s="4">
        <f>+I3116*J3116</f>
        <v>1000000000</v>
      </c>
      <c r="L3116" s="3">
        <f t="shared" si="258"/>
        <v>1000000000</v>
      </c>
      <c r="M3116" s="3">
        <f t="shared" si="259"/>
        <v>0</v>
      </c>
    </row>
    <row r="3117" spans="1:13" x14ac:dyDescent="0.35">
      <c r="A3117" s="1">
        <v>43525</v>
      </c>
      <c r="B3117" t="s">
        <v>4356</v>
      </c>
      <c r="C3117" t="s">
        <v>4104</v>
      </c>
      <c r="D3117" s="1">
        <v>43549</v>
      </c>
      <c r="E3117" s="1">
        <v>45376</v>
      </c>
      <c r="F3117">
        <f t="shared" si="255"/>
        <v>5.0054794520547947</v>
      </c>
      <c r="G3117">
        <f t="shared" si="256"/>
        <v>0</v>
      </c>
      <c r="H3117">
        <f t="shared" si="257"/>
        <v>1</v>
      </c>
      <c r="I3117" s="4">
        <v>100000</v>
      </c>
      <c r="J3117" s="4">
        <v>1000</v>
      </c>
      <c r="K3117" s="4">
        <f>+I3117*J3117</f>
        <v>100000000</v>
      </c>
      <c r="L3117" s="3">
        <f t="shared" si="258"/>
        <v>0</v>
      </c>
      <c r="M3117" s="3">
        <f t="shared" si="259"/>
        <v>100000000</v>
      </c>
    </row>
    <row r="3118" spans="1:13" x14ac:dyDescent="0.35">
      <c r="A3118" s="1">
        <v>43525</v>
      </c>
      <c r="B3118" t="s">
        <v>4357</v>
      </c>
      <c r="C3118" t="s">
        <v>4104</v>
      </c>
      <c r="D3118" s="1">
        <v>43549</v>
      </c>
      <c r="E3118" s="1">
        <v>46106</v>
      </c>
      <c r="F3118">
        <f t="shared" si="255"/>
        <v>7.0054794520547947</v>
      </c>
      <c r="G3118">
        <f t="shared" si="256"/>
        <v>0</v>
      </c>
      <c r="H3118">
        <f t="shared" si="257"/>
        <v>1</v>
      </c>
      <c r="I3118" s="4">
        <v>200000</v>
      </c>
      <c r="J3118" s="4">
        <v>1000</v>
      </c>
      <c r="K3118" s="4">
        <f>+I3118*J3118</f>
        <v>200000000</v>
      </c>
      <c r="L3118" s="3">
        <f t="shared" si="258"/>
        <v>0</v>
      </c>
      <c r="M3118" s="3">
        <f t="shared" si="259"/>
        <v>200000000</v>
      </c>
    </row>
    <row r="3119" spans="1:13" x14ac:dyDescent="0.35">
      <c r="A3119" s="1">
        <v>41365</v>
      </c>
      <c r="B3119" t="s">
        <v>4358</v>
      </c>
      <c r="C3119" t="s">
        <v>4359</v>
      </c>
      <c r="D3119" s="1">
        <v>41376</v>
      </c>
      <c r="E3119" s="1">
        <v>41832</v>
      </c>
      <c r="F3119">
        <f t="shared" si="255"/>
        <v>1.2493150684931507</v>
      </c>
      <c r="G3119">
        <f t="shared" si="256"/>
        <v>1</v>
      </c>
      <c r="H3119">
        <f t="shared" si="257"/>
        <v>0</v>
      </c>
      <c r="I3119" s="4">
        <v>370</v>
      </c>
      <c r="J3119" s="4">
        <v>100000</v>
      </c>
      <c r="K3119" s="4">
        <f>+I3119*J3119</f>
        <v>37000000</v>
      </c>
      <c r="L3119" s="3">
        <f t="shared" si="258"/>
        <v>37000000</v>
      </c>
      <c r="M3119" s="3">
        <f t="shared" si="259"/>
        <v>0</v>
      </c>
    </row>
    <row r="3120" spans="1:13" x14ac:dyDescent="0.35">
      <c r="A3120" s="1">
        <v>41791</v>
      </c>
      <c r="B3120" t="s">
        <v>4360</v>
      </c>
      <c r="C3120" t="s">
        <v>4361</v>
      </c>
      <c r="D3120" s="1">
        <v>41800</v>
      </c>
      <c r="E3120" s="1">
        <v>42348</v>
      </c>
      <c r="F3120">
        <f t="shared" si="255"/>
        <v>1.5013698630136987</v>
      </c>
      <c r="G3120">
        <f t="shared" si="256"/>
        <v>1</v>
      </c>
      <c r="H3120">
        <f t="shared" si="257"/>
        <v>0</v>
      </c>
      <c r="I3120" s="4">
        <v>5800</v>
      </c>
      <c r="J3120" s="4">
        <v>10000</v>
      </c>
      <c r="K3120" s="4">
        <f>+I3120*J3120</f>
        <v>58000000</v>
      </c>
      <c r="L3120" s="3">
        <f t="shared" si="258"/>
        <v>58000000</v>
      </c>
      <c r="M3120" s="3">
        <f t="shared" si="259"/>
        <v>0</v>
      </c>
    </row>
    <row r="3121" spans="1:13" x14ac:dyDescent="0.35">
      <c r="A3121" s="1">
        <v>43435</v>
      </c>
      <c r="B3121" t="s">
        <v>4362</v>
      </c>
      <c r="C3121" t="s">
        <v>1620</v>
      </c>
      <c r="D3121" s="1">
        <v>43454</v>
      </c>
      <c r="E3121" s="1">
        <v>45280</v>
      </c>
      <c r="F3121">
        <f t="shared" si="255"/>
        <v>5.0027397260273974</v>
      </c>
      <c r="G3121">
        <f t="shared" si="256"/>
        <v>0</v>
      </c>
      <c r="H3121">
        <f t="shared" si="257"/>
        <v>1</v>
      </c>
      <c r="I3121" s="4">
        <v>230000</v>
      </c>
      <c r="J3121" s="4">
        <v>1000</v>
      </c>
      <c r="K3121" s="4">
        <f>+I3121*J3121</f>
        <v>230000000</v>
      </c>
      <c r="L3121" s="3">
        <f t="shared" si="258"/>
        <v>0</v>
      </c>
      <c r="M3121" s="3">
        <f t="shared" si="259"/>
        <v>230000000</v>
      </c>
    </row>
    <row r="3122" spans="1:13" x14ac:dyDescent="0.35">
      <c r="A3122" s="1">
        <v>44470</v>
      </c>
      <c r="B3122" t="s">
        <v>4363</v>
      </c>
      <c r="C3122" t="s">
        <v>4364</v>
      </c>
      <c r="D3122" s="1">
        <v>44495</v>
      </c>
      <c r="E3122" s="1">
        <v>46321</v>
      </c>
      <c r="F3122">
        <f t="shared" si="255"/>
        <v>5.0027397260273974</v>
      </c>
      <c r="G3122">
        <f t="shared" si="256"/>
        <v>0</v>
      </c>
      <c r="H3122">
        <f t="shared" si="257"/>
        <v>1</v>
      </c>
      <c r="I3122" s="4">
        <v>50000</v>
      </c>
      <c r="J3122" s="4">
        <v>1000</v>
      </c>
      <c r="K3122" s="4">
        <f>+I3122*J3122</f>
        <v>50000000</v>
      </c>
      <c r="L3122" s="3">
        <f t="shared" si="258"/>
        <v>0</v>
      </c>
      <c r="M3122" s="3">
        <f t="shared" si="259"/>
        <v>50000000</v>
      </c>
    </row>
    <row r="3123" spans="1:13" x14ac:dyDescent="0.35">
      <c r="A3123" s="1">
        <v>42005</v>
      </c>
      <c r="B3123" t="s">
        <v>4365</v>
      </c>
      <c r="C3123" t="s">
        <v>4366</v>
      </c>
      <c r="D3123" s="1">
        <v>42035</v>
      </c>
      <c r="E3123" s="1">
        <v>49340</v>
      </c>
      <c r="F3123">
        <f t="shared" si="255"/>
        <v>20.013698630136986</v>
      </c>
      <c r="G3123">
        <f t="shared" si="256"/>
        <v>0</v>
      </c>
      <c r="H3123">
        <f t="shared" si="257"/>
        <v>1</v>
      </c>
      <c r="I3123" s="4">
        <v>100000000</v>
      </c>
      <c r="J3123" s="4">
        <v>100</v>
      </c>
      <c r="K3123" s="4">
        <f>+I3123*J3123</f>
        <v>10000000000</v>
      </c>
      <c r="L3123" s="3">
        <f t="shared" si="258"/>
        <v>0</v>
      </c>
      <c r="M3123" s="3">
        <f t="shared" si="259"/>
        <v>10000000000</v>
      </c>
    </row>
    <row r="3124" spans="1:13" x14ac:dyDescent="0.35">
      <c r="A3124" s="1">
        <v>42430</v>
      </c>
      <c r="B3124" t="s">
        <v>4367</v>
      </c>
      <c r="C3124" t="s">
        <v>4366</v>
      </c>
      <c r="D3124" s="1">
        <v>42444</v>
      </c>
      <c r="E3124" s="1">
        <v>49749</v>
      </c>
      <c r="F3124">
        <f t="shared" si="255"/>
        <v>20.013698630136986</v>
      </c>
      <c r="G3124">
        <f t="shared" si="256"/>
        <v>0</v>
      </c>
      <c r="H3124">
        <f t="shared" si="257"/>
        <v>1</v>
      </c>
      <c r="I3124" s="4">
        <v>200000000</v>
      </c>
      <c r="J3124" s="4">
        <v>100</v>
      </c>
      <c r="K3124" s="4">
        <f>+I3124*J3124</f>
        <v>20000000000</v>
      </c>
      <c r="L3124" s="3">
        <f t="shared" si="258"/>
        <v>0</v>
      </c>
      <c r="M3124" s="3">
        <f t="shared" si="259"/>
        <v>20000000000</v>
      </c>
    </row>
    <row r="3125" spans="1:13" x14ac:dyDescent="0.35">
      <c r="A3125" s="1">
        <v>41091</v>
      </c>
      <c r="B3125" t="s">
        <v>4368</v>
      </c>
      <c r="C3125" t="s">
        <v>4366</v>
      </c>
      <c r="D3125" s="1">
        <v>41115</v>
      </c>
      <c r="E3125" s="1">
        <v>48420</v>
      </c>
      <c r="F3125">
        <f t="shared" si="255"/>
        <v>20.013698630136986</v>
      </c>
      <c r="G3125">
        <f t="shared" si="256"/>
        <v>0</v>
      </c>
      <c r="H3125">
        <f t="shared" si="257"/>
        <v>1</v>
      </c>
      <c r="I3125" s="4">
        <v>99000000</v>
      </c>
      <c r="J3125" s="4">
        <v>10</v>
      </c>
      <c r="K3125" s="4">
        <f>+I3125*J3125</f>
        <v>990000000</v>
      </c>
      <c r="L3125" s="3">
        <f t="shared" si="258"/>
        <v>0</v>
      </c>
      <c r="M3125" s="3">
        <f t="shared" si="259"/>
        <v>990000000</v>
      </c>
    </row>
    <row r="3126" spans="1:13" x14ac:dyDescent="0.35">
      <c r="A3126" s="1">
        <v>41091</v>
      </c>
      <c r="B3126" t="s">
        <v>4369</v>
      </c>
      <c r="C3126" t="s">
        <v>4366</v>
      </c>
      <c r="D3126" s="1">
        <v>41115</v>
      </c>
      <c r="E3126" s="1">
        <v>48420</v>
      </c>
      <c r="F3126">
        <f t="shared" si="255"/>
        <v>20.013698630136986</v>
      </c>
      <c r="G3126">
        <f t="shared" si="256"/>
        <v>0</v>
      </c>
      <c r="H3126">
        <f t="shared" si="257"/>
        <v>1</v>
      </c>
      <c r="I3126" s="4">
        <v>99000000</v>
      </c>
      <c r="J3126" s="4">
        <v>10</v>
      </c>
      <c r="K3126" s="4">
        <f>+I3126*J3126</f>
        <v>990000000</v>
      </c>
      <c r="L3126" s="3">
        <f t="shared" si="258"/>
        <v>0</v>
      </c>
      <c r="M3126" s="3">
        <f t="shared" si="259"/>
        <v>990000000</v>
      </c>
    </row>
    <row r="3127" spans="1:13" x14ac:dyDescent="0.35">
      <c r="A3127" s="1">
        <v>41091</v>
      </c>
      <c r="B3127" t="s">
        <v>4370</v>
      </c>
      <c r="C3127" t="s">
        <v>4366</v>
      </c>
      <c r="D3127" s="1">
        <v>41115</v>
      </c>
      <c r="E3127" s="1">
        <v>48420</v>
      </c>
      <c r="F3127">
        <f t="shared" si="255"/>
        <v>20.013698630136986</v>
      </c>
      <c r="G3127">
        <f t="shared" si="256"/>
        <v>0</v>
      </c>
      <c r="H3127">
        <f t="shared" si="257"/>
        <v>1</v>
      </c>
      <c r="I3127" s="4">
        <v>99000000</v>
      </c>
      <c r="J3127" s="4">
        <v>10</v>
      </c>
      <c r="K3127" s="4">
        <f>+I3127*J3127</f>
        <v>990000000</v>
      </c>
      <c r="L3127" s="3">
        <f t="shared" si="258"/>
        <v>0</v>
      </c>
      <c r="M3127" s="3">
        <f t="shared" si="259"/>
        <v>990000000</v>
      </c>
    </row>
    <row r="3128" spans="1:13" x14ac:dyDescent="0.35">
      <c r="A3128" s="1">
        <v>41091</v>
      </c>
      <c r="B3128" t="s">
        <v>4371</v>
      </c>
      <c r="C3128" t="s">
        <v>4366</v>
      </c>
      <c r="D3128" s="1">
        <v>41115</v>
      </c>
      <c r="E3128" s="1">
        <v>48420</v>
      </c>
      <c r="F3128">
        <f t="shared" si="255"/>
        <v>20.013698630136986</v>
      </c>
      <c r="G3128">
        <f t="shared" si="256"/>
        <v>0</v>
      </c>
      <c r="H3128">
        <f t="shared" si="257"/>
        <v>1</v>
      </c>
      <c r="I3128" s="4">
        <v>99000000</v>
      </c>
      <c r="J3128" s="4">
        <v>10</v>
      </c>
      <c r="K3128" s="4">
        <f>+I3128*J3128</f>
        <v>990000000</v>
      </c>
      <c r="L3128" s="3">
        <f t="shared" si="258"/>
        <v>0</v>
      </c>
      <c r="M3128" s="3">
        <f t="shared" si="259"/>
        <v>990000000</v>
      </c>
    </row>
    <row r="3129" spans="1:13" x14ac:dyDescent="0.35">
      <c r="A3129" s="1">
        <v>41091</v>
      </c>
      <c r="B3129" t="s">
        <v>4372</v>
      </c>
      <c r="C3129" t="s">
        <v>4366</v>
      </c>
      <c r="D3129" s="1">
        <v>41115</v>
      </c>
      <c r="E3129" s="1">
        <v>48420</v>
      </c>
      <c r="F3129">
        <f t="shared" si="255"/>
        <v>20.013698630136986</v>
      </c>
      <c r="G3129">
        <f t="shared" si="256"/>
        <v>0</v>
      </c>
      <c r="H3129">
        <f t="shared" si="257"/>
        <v>1</v>
      </c>
      <c r="I3129" s="4">
        <v>99000000</v>
      </c>
      <c r="J3129" s="4">
        <v>10</v>
      </c>
      <c r="K3129" s="4">
        <f>+I3129*J3129</f>
        <v>990000000</v>
      </c>
      <c r="L3129" s="3">
        <f t="shared" si="258"/>
        <v>0</v>
      </c>
      <c r="M3129" s="3">
        <f t="shared" si="259"/>
        <v>990000000</v>
      </c>
    </row>
    <row r="3130" spans="1:13" x14ac:dyDescent="0.35">
      <c r="A3130" s="1">
        <v>41091</v>
      </c>
      <c r="B3130" t="s">
        <v>4373</v>
      </c>
      <c r="C3130" t="s">
        <v>4366</v>
      </c>
      <c r="D3130" s="1">
        <v>41115</v>
      </c>
      <c r="E3130" s="1">
        <v>48420</v>
      </c>
      <c r="F3130">
        <f t="shared" si="255"/>
        <v>20.013698630136986</v>
      </c>
      <c r="G3130">
        <f t="shared" si="256"/>
        <v>0</v>
      </c>
      <c r="H3130">
        <f t="shared" si="257"/>
        <v>1</v>
      </c>
      <c r="I3130" s="4">
        <v>5000000</v>
      </c>
      <c r="J3130" s="4">
        <v>10</v>
      </c>
      <c r="K3130" s="4">
        <f>+I3130*J3130</f>
        <v>50000000</v>
      </c>
      <c r="L3130" s="3">
        <f t="shared" si="258"/>
        <v>0</v>
      </c>
      <c r="M3130" s="3">
        <f t="shared" si="259"/>
        <v>50000000</v>
      </c>
    </row>
    <row r="3131" spans="1:13" x14ac:dyDescent="0.35">
      <c r="A3131" s="1">
        <v>42370</v>
      </c>
      <c r="B3131" t="s">
        <v>4374</v>
      </c>
      <c r="C3131" t="s">
        <v>4375</v>
      </c>
      <c r="D3131" s="1">
        <v>42375</v>
      </c>
      <c r="E3131" s="1">
        <v>43287</v>
      </c>
      <c r="F3131">
        <f t="shared" si="255"/>
        <v>2.4986301369863013</v>
      </c>
      <c r="G3131">
        <f t="shared" si="256"/>
        <v>1</v>
      </c>
      <c r="H3131">
        <f t="shared" si="257"/>
        <v>0</v>
      </c>
      <c r="I3131" s="4">
        <v>12550</v>
      </c>
      <c r="J3131" s="4">
        <v>1000</v>
      </c>
      <c r="K3131" s="4">
        <f>+I3131*J3131</f>
        <v>12550000</v>
      </c>
      <c r="L3131" s="3">
        <f t="shared" si="258"/>
        <v>12550000</v>
      </c>
      <c r="M3131" s="3">
        <f t="shared" si="259"/>
        <v>0</v>
      </c>
    </row>
    <row r="3132" spans="1:13" x14ac:dyDescent="0.35">
      <c r="A3132" s="1">
        <v>42370</v>
      </c>
      <c r="B3132" t="s">
        <v>4376</v>
      </c>
      <c r="C3132" t="s">
        <v>4375</v>
      </c>
      <c r="D3132" s="1">
        <v>42375</v>
      </c>
      <c r="E3132" s="1">
        <v>43287</v>
      </c>
      <c r="F3132">
        <f t="shared" si="255"/>
        <v>2.4986301369863013</v>
      </c>
      <c r="G3132">
        <f t="shared" si="256"/>
        <v>1</v>
      </c>
      <c r="H3132">
        <f t="shared" si="257"/>
        <v>0</v>
      </c>
      <c r="I3132" s="4">
        <v>3150</v>
      </c>
      <c r="J3132" s="4">
        <v>1000</v>
      </c>
      <c r="K3132" s="4">
        <f>+I3132*J3132</f>
        <v>3150000</v>
      </c>
      <c r="L3132" s="3">
        <f t="shared" si="258"/>
        <v>3150000</v>
      </c>
      <c r="M3132" s="3">
        <f t="shared" si="259"/>
        <v>0</v>
      </c>
    </row>
    <row r="3133" spans="1:13" x14ac:dyDescent="0.35">
      <c r="A3133" s="1">
        <v>42370</v>
      </c>
      <c r="B3133" t="s">
        <v>4377</v>
      </c>
      <c r="C3133" t="s">
        <v>4375</v>
      </c>
      <c r="D3133" s="1">
        <v>42375</v>
      </c>
      <c r="E3133" s="1">
        <v>43287</v>
      </c>
      <c r="F3133">
        <f t="shared" si="255"/>
        <v>2.4986301369863013</v>
      </c>
      <c r="G3133">
        <f t="shared" si="256"/>
        <v>1</v>
      </c>
      <c r="H3133">
        <f t="shared" si="257"/>
        <v>0</v>
      </c>
      <c r="I3133" s="4">
        <v>9400</v>
      </c>
      <c r="J3133" s="4">
        <v>1000</v>
      </c>
      <c r="K3133" s="4">
        <f>+I3133*J3133</f>
        <v>9400000</v>
      </c>
      <c r="L3133" s="3">
        <f t="shared" si="258"/>
        <v>9400000</v>
      </c>
      <c r="M3133" s="3">
        <f t="shared" si="259"/>
        <v>0</v>
      </c>
    </row>
    <row r="3134" spans="1:13" x14ac:dyDescent="0.35">
      <c r="A3134" s="1">
        <v>41609</v>
      </c>
      <c r="B3134" t="s">
        <v>4378</v>
      </c>
      <c r="C3134" t="s">
        <v>4379</v>
      </c>
      <c r="D3134" s="1">
        <v>41624</v>
      </c>
      <c r="E3134" s="1">
        <v>44151</v>
      </c>
      <c r="F3134">
        <f t="shared" si="255"/>
        <v>6.9232876712328766</v>
      </c>
      <c r="G3134">
        <f t="shared" si="256"/>
        <v>0</v>
      </c>
      <c r="H3134">
        <f t="shared" si="257"/>
        <v>1</v>
      </c>
      <c r="I3134" s="4">
        <v>75</v>
      </c>
      <c r="J3134" s="4">
        <v>1000000</v>
      </c>
      <c r="K3134" s="4">
        <f>+I3134*J3134</f>
        <v>75000000</v>
      </c>
      <c r="L3134" s="3">
        <f t="shared" si="258"/>
        <v>0</v>
      </c>
      <c r="M3134" s="3">
        <f t="shared" si="259"/>
        <v>75000000</v>
      </c>
    </row>
    <row r="3135" spans="1:13" x14ac:dyDescent="0.35">
      <c r="A3135" s="1">
        <v>41791</v>
      </c>
      <c r="B3135" t="s">
        <v>4380</v>
      </c>
      <c r="C3135" t="s">
        <v>4381</v>
      </c>
      <c r="D3135" s="1">
        <v>41800</v>
      </c>
      <c r="E3135" s="1">
        <v>42348</v>
      </c>
      <c r="F3135">
        <f t="shared" si="255"/>
        <v>1.5013698630136987</v>
      </c>
      <c r="G3135">
        <f t="shared" si="256"/>
        <v>1</v>
      </c>
      <c r="H3135">
        <f t="shared" si="257"/>
        <v>0</v>
      </c>
      <c r="I3135" s="4">
        <v>5000</v>
      </c>
      <c r="J3135" s="4">
        <v>10000</v>
      </c>
      <c r="K3135" s="4">
        <f>+I3135*J3135</f>
        <v>50000000</v>
      </c>
      <c r="L3135" s="3">
        <f t="shared" si="258"/>
        <v>50000000</v>
      </c>
      <c r="M3135" s="3">
        <f t="shared" si="259"/>
        <v>0</v>
      </c>
    </row>
    <row r="3136" spans="1:13" x14ac:dyDescent="0.35">
      <c r="A3136" s="1">
        <v>43617</v>
      </c>
      <c r="B3136" t="s">
        <v>4382</v>
      </c>
      <c r="C3136" t="s">
        <v>4383</v>
      </c>
      <c r="D3136" s="1">
        <v>43640</v>
      </c>
      <c r="E3136" s="1">
        <v>44743</v>
      </c>
      <c r="F3136">
        <f t="shared" si="255"/>
        <v>3.021917808219178</v>
      </c>
      <c r="G3136">
        <f t="shared" si="256"/>
        <v>1</v>
      </c>
      <c r="H3136">
        <f t="shared" si="257"/>
        <v>0</v>
      </c>
      <c r="I3136" s="4">
        <v>400000</v>
      </c>
      <c r="J3136" s="4">
        <v>1000</v>
      </c>
      <c r="K3136" s="4">
        <f>+I3136*J3136</f>
        <v>400000000</v>
      </c>
      <c r="L3136" s="3">
        <f t="shared" si="258"/>
        <v>400000000</v>
      </c>
      <c r="M3136" s="3">
        <f t="shared" si="259"/>
        <v>0</v>
      </c>
    </row>
    <row r="3137" spans="1:13" x14ac:dyDescent="0.35">
      <c r="A3137" s="1">
        <v>41852</v>
      </c>
      <c r="B3137" t="s">
        <v>4384</v>
      </c>
      <c r="C3137" t="s">
        <v>4385</v>
      </c>
      <c r="D3137" s="1">
        <v>41858</v>
      </c>
      <c r="E3137" s="1">
        <v>44050</v>
      </c>
      <c r="F3137">
        <f t="shared" si="255"/>
        <v>6.0054794520547947</v>
      </c>
      <c r="G3137">
        <f t="shared" si="256"/>
        <v>0</v>
      </c>
      <c r="H3137">
        <f t="shared" si="257"/>
        <v>1</v>
      </c>
      <c r="I3137" s="4">
        <v>10100</v>
      </c>
      <c r="J3137" s="4">
        <v>10000</v>
      </c>
      <c r="K3137" s="4">
        <f>+I3137*J3137</f>
        <v>101000000</v>
      </c>
      <c r="L3137" s="3">
        <f t="shared" si="258"/>
        <v>0</v>
      </c>
      <c r="M3137" s="3">
        <f t="shared" si="259"/>
        <v>101000000</v>
      </c>
    </row>
    <row r="3138" spans="1:13" x14ac:dyDescent="0.35">
      <c r="A3138" s="1">
        <v>41061</v>
      </c>
      <c r="B3138" t="s">
        <v>4386</v>
      </c>
      <c r="C3138" t="s">
        <v>4387</v>
      </c>
      <c r="D3138" s="1">
        <v>41075</v>
      </c>
      <c r="E3138" s="1">
        <v>44921</v>
      </c>
      <c r="F3138">
        <f t="shared" si="255"/>
        <v>10.536986301369863</v>
      </c>
      <c r="G3138">
        <f t="shared" si="256"/>
        <v>0</v>
      </c>
      <c r="H3138">
        <f t="shared" si="257"/>
        <v>1</v>
      </c>
      <c r="I3138" s="4">
        <v>195</v>
      </c>
      <c r="J3138" s="4">
        <v>1000000</v>
      </c>
      <c r="K3138" s="4">
        <f>+I3138*J3138</f>
        <v>195000000</v>
      </c>
      <c r="L3138" s="3">
        <f t="shared" si="258"/>
        <v>0</v>
      </c>
      <c r="M3138" s="3">
        <f t="shared" si="259"/>
        <v>195000000</v>
      </c>
    </row>
    <row r="3139" spans="1:13" x14ac:dyDescent="0.35">
      <c r="A3139" s="1">
        <v>42370</v>
      </c>
      <c r="B3139" t="s">
        <v>4388</v>
      </c>
      <c r="C3139" t="s">
        <v>4389</v>
      </c>
      <c r="D3139" s="1">
        <v>42375</v>
      </c>
      <c r="E3139" s="1">
        <v>43347</v>
      </c>
      <c r="F3139">
        <f t="shared" ref="F3139:F3202" si="260">(E3139-D3139)/365</f>
        <v>2.6630136986301371</v>
      </c>
      <c r="G3139">
        <f t="shared" ref="G3139:G3202" si="261">IF(F3139&lt;5,1,)</f>
        <v>1</v>
      </c>
      <c r="H3139">
        <f t="shared" ref="H3139:H3202" si="262">IF(F3139&gt;=5,1,0)</f>
        <v>0</v>
      </c>
      <c r="I3139" s="4">
        <v>17900</v>
      </c>
      <c r="J3139" s="4">
        <v>1000</v>
      </c>
      <c r="K3139" s="4">
        <f>+I3139*J3139</f>
        <v>17900000</v>
      </c>
      <c r="L3139" s="3">
        <f t="shared" ref="L3139:L3202" si="263">+K3139*G3139</f>
        <v>17900000</v>
      </c>
      <c r="M3139" s="3">
        <f t="shared" ref="M3139:M3202" si="264">+K3139*H3139</f>
        <v>0</v>
      </c>
    </row>
    <row r="3140" spans="1:13" x14ac:dyDescent="0.35">
      <c r="A3140" s="1">
        <v>42370</v>
      </c>
      <c r="B3140" t="s">
        <v>4390</v>
      </c>
      <c r="C3140" t="s">
        <v>4389</v>
      </c>
      <c r="D3140" s="1">
        <v>42375</v>
      </c>
      <c r="E3140" s="1">
        <v>43347</v>
      </c>
      <c r="F3140">
        <f t="shared" si="260"/>
        <v>2.6630136986301371</v>
      </c>
      <c r="G3140">
        <f t="shared" si="261"/>
        <v>1</v>
      </c>
      <c r="H3140">
        <f t="shared" si="262"/>
        <v>0</v>
      </c>
      <c r="I3140" s="4">
        <v>4500</v>
      </c>
      <c r="J3140" s="4">
        <v>1000</v>
      </c>
      <c r="K3140" s="4">
        <f>+I3140*J3140</f>
        <v>4500000</v>
      </c>
      <c r="L3140" s="3">
        <f t="shared" si="263"/>
        <v>4500000</v>
      </c>
      <c r="M3140" s="3">
        <f t="shared" si="264"/>
        <v>0</v>
      </c>
    </row>
    <row r="3141" spans="1:13" x14ac:dyDescent="0.35">
      <c r="A3141" s="1">
        <v>42370</v>
      </c>
      <c r="B3141" t="s">
        <v>4391</v>
      </c>
      <c r="C3141" t="s">
        <v>4389</v>
      </c>
      <c r="D3141" s="1">
        <v>42375</v>
      </c>
      <c r="E3141" s="1">
        <v>43347</v>
      </c>
      <c r="F3141">
        <f t="shared" si="260"/>
        <v>2.6630136986301371</v>
      </c>
      <c r="G3141">
        <f t="shared" si="261"/>
        <v>1</v>
      </c>
      <c r="H3141">
        <f t="shared" si="262"/>
        <v>0</v>
      </c>
      <c r="I3141" s="4">
        <v>13400</v>
      </c>
      <c r="J3141" s="4">
        <v>1000</v>
      </c>
      <c r="K3141" s="4">
        <f>+I3141*J3141</f>
        <v>13400000</v>
      </c>
      <c r="L3141" s="3">
        <f t="shared" si="263"/>
        <v>13400000</v>
      </c>
      <c r="M3141" s="3">
        <f t="shared" si="264"/>
        <v>0</v>
      </c>
    </row>
    <row r="3142" spans="1:13" x14ac:dyDescent="0.35">
      <c r="A3142" s="1">
        <v>44501</v>
      </c>
      <c r="B3142" t="s">
        <v>4392</v>
      </c>
      <c r="C3142" t="s">
        <v>4393</v>
      </c>
      <c r="D3142" s="1">
        <v>44508</v>
      </c>
      <c r="E3142" s="1">
        <v>46334</v>
      </c>
      <c r="F3142">
        <f t="shared" si="260"/>
        <v>5.0027397260273974</v>
      </c>
      <c r="G3142">
        <f t="shared" si="261"/>
        <v>0</v>
      </c>
      <c r="H3142">
        <f t="shared" si="262"/>
        <v>1</v>
      </c>
      <c r="I3142" s="4">
        <v>750000</v>
      </c>
      <c r="J3142" s="4">
        <v>1000</v>
      </c>
      <c r="K3142" s="4">
        <f>+I3142*J3142</f>
        <v>750000000</v>
      </c>
      <c r="L3142" s="3">
        <f t="shared" si="263"/>
        <v>0</v>
      </c>
      <c r="M3142" s="3">
        <f t="shared" si="264"/>
        <v>750000000</v>
      </c>
    </row>
    <row r="3143" spans="1:13" x14ac:dyDescent="0.35">
      <c r="A3143" s="1">
        <v>44501</v>
      </c>
      <c r="B3143" t="s">
        <v>4394</v>
      </c>
      <c r="C3143" t="s">
        <v>4393</v>
      </c>
      <c r="D3143" s="1">
        <v>44508</v>
      </c>
      <c r="E3143" s="1">
        <v>47065</v>
      </c>
      <c r="F3143">
        <f t="shared" si="260"/>
        <v>7.0054794520547947</v>
      </c>
      <c r="G3143">
        <f t="shared" si="261"/>
        <v>0</v>
      </c>
      <c r="H3143">
        <f t="shared" si="262"/>
        <v>1</v>
      </c>
      <c r="I3143" s="4">
        <v>750000</v>
      </c>
      <c r="J3143" s="4">
        <v>1000</v>
      </c>
      <c r="K3143" s="4">
        <f>+I3143*J3143</f>
        <v>750000000</v>
      </c>
      <c r="L3143" s="3">
        <f t="shared" si="263"/>
        <v>0</v>
      </c>
      <c r="M3143" s="3">
        <f t="shared" si="264"/>
        <v>750000000</v>
      </c>
    </row>
    <row r="3144" spans="1:13" x14ac:dyDescent="0.35">
      <c r="A3144" s="1">
        <v>40940</v>
      </c>
      <c r="B3144" t="s">
        <v>4395</v>
      </c>
      <c r="C3144" t="s">
        <v>4393</v>
      </c>
      <c r="D3144" s="1">
        <v>40945</v>
      </c>
      <c r="E3144" s="1">
        <v>42772</v>
      </c>
      <c r="F3144">
        <f t="shared" si="260"/>
        <v>5.0054794520547947</v>
      </c>
      <c r="G3144">
        <f t="shared" si="261"/>
        <v>0</v>
      </c>
      <c r="H3144">
        <f t="shared" si="262"/>
        <v>1</v>
      </c>
      <c r="I3144" s="4">
        <v>50000</v>
      </c>
      <c r="J3144" s="4">
        <v>10000</v>
      </c>
      <c r="K3144" s="4">
        <f>+I3144*J3144</f>
        <v>500000000</v>
      </c>
      <c r="L3144" s="3">
        <f t="shared" si="263"/>
        <v>0</v>
      </c>
      <c r="M3144" s="3">
        <f t="shared" si="264"/>
        <v>500000000</v>
      </c>
    </row>
    <row r="3145" spans="1:13" x14ac:dyDescent="0.35">
      <c r="A3145" s="1">
        <v>41760</v>
      </c>
      <c r="B3145" t="s">
        <v>4396</v>
      </c>
      <c r="C3145" t="s">
        <v>4393</v>
      </c>
      <c r="D3145" s="1">
        <v>41775</v>
      </c>
      <c r="E3145" s="1">
        <v>43600</v>
      </c>
      <c r="F3145">
        <f t="shared" si="260"/>
        <v>5</v>
      </c>
      <c r="G3145">
        <f t="shared" si="261"/>
        <v>0</v>
      </c>
      <c r="H3145">
        <f t="shared" si="262"/>
        <v>1</v>
      </c>
      <c r="I3145" s="4">
        <v>37000</v>
      </c>
      <c r="J3145" s="4">
        <v>10000</v>
      </c>
      <c r="K3145" s="4">
        <f>+I3145*J3145</f>
        <v>370000000</v>
      </c>
      <c r="L3145" s="3">
        <f t="shared" si="263"/>
        <v>0</v>
      </c>
      <c r="M3145" s="3">
        <f t="shared" si="264"/>
        <v>370000000</v>
      </c>
    </row>
    <row r="3146" spans="1:13" x14ac:dyDescent="0.35">
      <c r="A3146" s="1">
        <v>42705</v>
      </c>
      <c r="B3146" t="s">
        <v>4397</v>
      </c>
      <c r="C3146" t="s">
        <v>4393</v>
      </c>
      <c r="D3146" s="1">
        <v>42717</v>
      </c>
      <c r="E3146" s="1">
        <v>43812</v>
      </c>
      <c r="F3146">
        <f t="shared" si="260"/>
        <v>3</v>
      </c>
      <c r="G3146">
        <f t="shared" si="261"/>
        <v>1</v>
      </c>
      <c r="H3146">
        <f t="shared" si="262"/>
        <v>0</v>
      </c>
      <c r="I3146" s="4">
        <v>206320</v>
      </c>
      <c r="J3146" s="4">
        <v>1000</v>
      </c>
      <c r="K3146" s="4">
        <f>+I3146*J3146</f>
        <v>206320000</v>
      </c>
      <c r="L3146" s="3">
        <f t="shared" si="263"/>
        <v>206320000</v>
      </c>
      <c r="M3146" s="3">
        <f t="shared" si="264"/>
        <v>0</v>
      </c>
    </row>
    <row r="3147" spans="1:13" x14ac:dyDescent="0.35">
      <c r="A3147" s="1">
        <v>43009</v>
      </c>
      <c r="B3147" t="s">
        <v>4398</v>
      </c>
      <c r="C3147" t="s">
        <v>4393</v>
      </c>
      <c r="D3147" s="1">
        <v>43035</v>
      </c>
      <c r="E3147" s="1">
        <v>44861</v>
      </c>
      <c r="F3147">
        <f t="shared" si="260"/>
        <v>5.0027397260273974</v>
      </c>
      <c r="G3147">
        <f t="shared" si="261"/>
        <v>0</v>
      </c>
      <c r="H3147">
        <f t="shared" si="262"/>
        <v>1</v>
      </c>
      <c r="I3147" s="4">
        <v>500000</v>
      </c>
      <c r="J3147" s="4">
        <v>1000</v>
      </c>
      <c r="K3147" s="4">
        <f>+I3147*J3147</f>
        <v>500000000</v>
      </c>
      <c r="L3147" s="3">
        <f t="shared" si="263"/>
        <v>0</v>
      </c>
      <c r="M3147" s="3">
        <f t="shared" si="264"/>
        <v>500000000</v>
      </c>
    </row>
    <row r="3148" spans="1:13" x14ac:dyDescent="0.35">
      <c r="A3148" s="1">
        <v>43556</v>
      </c>
      <c r="B3148" t="s">
        <v>4399</v>
      </c>
      <c r="C3148" t="s">
        <v>4393</v>
      </c>
      <c r="D3148" s="1">
        <v>43571</v>
      </c>
      <c r="E3148" s="1">
        <v>45398</v>
      </c>
      <c r="F3148">
        <f t="shared" si="260"/>
        <v>5.0054794520547947</v>
      </c>
      <c r="G3148">
        <f t="shared" si="261"/>
        <v>0</v>
      </c>
      <c r="H3148">
        <f t="shared" si="262"/>
        <v>1</v>
      </c>
      <c r="I3148" s="4">
        <v>700000</v>
      </c>
      <c r="J3148" s="4">
        <v>1000</v>
      </c>
      <c r="K3148" s="4">
        <f>+I3148*J3148</f>
        <v>700000000</v>
      </c>
      <c r="L3148" s="3">
        <f t="shared" si="263"/>
        <v>0</v>
      </c>
      <c r="M3148" s="3">
        <f t="shared" si="264"/>
        <v>700000000</v>
      </c>
    </row>
    <row r="3149" spans="1:13" x14ac:dyDescent="0.35">
      <c r="A3149" s="1">
        <v>43891</v>
      </c>
      <c r="B3149" t="s">
        <v>4400</v>
      </c>
      <c r="C3149" t="s">
        <v>4393</v>
      </c>
      <c r="D3149" s="1">
        <v>43900</v>
      </c>
      <c r="E3149" s="1">
        <v>44175</v>
      </c>
      <c r="F3149">
        <f t="shared" si="260"/>
        <v>0.75342465753424659</v>
      </c>
      <c r="G3149">
        <f t="shared" si="261"/>
        <v>1</v>
      </c>
      <c r="H3149">
        <f t="shared" si="262"/>
        <v>0</v>
      </c>
      <c r="I3149" s="4">
        <v>500000</v>
      </c>
      <c r="J3149" s="4">
        <v>1000</v>
      </c>
      <c r="K3149" s="4">
        <f>+I3149*J3149</f>
        <v>500000000</v>
      </c>
      <c r="L3149" s="3">
        <f t="shared" si="263"/>
        <v>500000000</v>
      </c>
      <c r="M3149" s="3">
        <f t="shared" si="264"/>
        <v>0</v>
      </c>
    </row>
    <row r="3150" spans="1:13" x14ac:dyDescent="0.35">
      <c r="A3150" s="1">
        <v>44228</v>
      </c>
      <c r="B3150" t="s">
        <v>4401</v>
      </c>
      <c r="C3150" t="s">
        <v>4393</v>
      </c>
      <c r="D3150" s="1">
        <v>44228</v>
      </c>
      <c r="E3150" s="1">
        <v>45323</v>
      </c>
      <c r="F3150">
        <f t="shared" si="260"/>
        <v>3</v>
      </c>
      <c r="G3150">
        <f t="shared" si="261"/>
        <v>1</v>
      </c>
      <c r="H3150">
        <f t="shared" si="262"/>
        <v>0</v>
      </c>
      <c r="I3150" s="4">
        <v>233000</v>
      </c>
      <c r="J3150" s="4">
        <v>1000</v>
      </c>
      <c r="K3150" s="4">
        <f>+I3150*J3150</f>
        <v>233000000</v>
      </c>
      <c r="L3150" s="3">
        <f t="shared" si="263"/>
        <v>233000000</v>
      </c>
      <c r="M3150" s="3">
        <f t="shared" si="264"/>
        <v>0</v>
      </c>
    </row>
    <row r="3151" spans="1:13" x14ac:dyDescent="0.35">
      <c r="A3151" s="1">
        <v>41760</v>
      </c>
      <c r="B3151" t="s">
        <v>4402</v>
      </c>
      <c r="C3151" t="s">
        <v>4393</v>
      </c>
      <c r="D3151" s="1">
        <v>41775</v>
      </c>
      <c r="E3151" s="1">
        <v>44696</v>
      </c>
      <c r="F3151">
        <f t="shared" si="260"/>
        <v>8.0027397260273965</v>
      </c>
      <c r="G3151">
        <f t="shared" si="261"/>
        <v>0</v>
      </c>
      <c r="H3151">
        <f t="shared" si="262"/>
        <v>1</v>
      </c>
      <c r="I3151" s="4">
        <v>13000</v>
      </c>
      <c r="J3151" s="4">
        <v>10000</v>
      </c>
      <c r="K3151" s="4">
        <f>+I3151*J3151</f>
        <v>130000000</v>
      </c>
      <c r="L3151" s="3">
        <f t="shared" si="263"/>
        <v>0</v>
      </c>
      <c r="M3151" s="3">
        <f t="shared" si="264"/>
        <v>130000000</v>
      </c>
    </row>
    <row r="3152" spans="1:13" x14ac:dyDescent="0.35">
      <c r="A3152" s="1">
        <v>42705</v>
      </c>
      <c r="B3152" t="s">
        <v>4403</v>
      </c>
      <c r="C3152" t="s">
        <v>4393</v>
      </c>
      <c r="D3152" s="1">
        <v>42717</v>
      </c>
      <c r="E3152" s="1">
        <v>44543</v>
      </c>
      <c r="F3152">
        <f t="shared" si="260"/>
        <v>5.0027397260273974</v>
      </c>
      <c r="G3152">
        <f t="shared" si="261"/>
        <v>0</v>
      </c>
      <c r="H3152">
        <f t="shared" si="262"/>
        <v>1</v>
      </c>
      <c r="I3152" s="4">
        <v>293680</v>
      </c>
      <c r="J3152" s="4">
        <v>1000</v>
      </c>
      <c r="K3152" s="4">
        <f>+I3152*J3152</f>
        <v>293680000</v>
      </c>
      <c r="L3152" s="3">
        <f t="shared" si="263"/>
        <v>0</v>
      </c>
      <c r="M3152" s="3">
        <f t="shared" si="264"/>
        <v>293680000</v>
      </c>
    </row>
    <row r="3153" spans="1:13" x14ac:dyDescent="0.35">
      <c r="A3153" s="1">
        <v>44228</v>
      </c>
      <c r="B3153" t="s">
        <v>4404</v>
      </c>
      <c r="C3153" t="s">
        <v>4393</v>
      </c>
      <c r="D3153" s="1">
        <v>44228</v>
      </c>
      <c r="E3153" s="1">
        <v>46054</v>
      </c>
      <c r="F3153">
        <f t="shared" si="260"/>
        <v>5.0027397260273974</v>
      </c>
      <c r="G3153">
        <f t="shared" si="261"/>
        <v>0</v>
      </c>
      <c r="H3153">
        <f t="shared" si="262"/>
        <v>1</v>
      </c>
      <c r="I3153" s="4">
        <v>467000</v>
      </c>
      <c r="J3153" s="4">
        <v>1000</v>
      </c>
      <c r="K3153" s="4">
        <f>+I3153*J3153</f>
        <v>467000000</v>
      </c>
      <c r="L3153" s="3">
        <f t="shared" si="263"/>
        <v>0</v>
      </c>
      <c r="M3153" s="3">
        <f t="shared" si="264"/>
        <v>467000000</v>
      </c>
    </row>
    <row r="3154" spans="1:13" x14ac:dyDescent="0.35">
      <c r="A3154" s="1">
        <v>44317</v>
      </c>
      <c r="B3154" t="s">
        <v>4405</v>
      </c>
      <c r="C3154" t="s">
        <v>4406</v>
      </c>
      <c r="D3154" s="1">
        <v>44344</v>
      </c>
      <c r="E3154" s="1">
        <v>46535</v>
      </c>
      <c r="F3154">
        <f t="shared" si="260"/>
        <v>6.0027397260273974</v>
      </c>
      <c r="G3154">
        <f t="shared" si="261"/>
        <v>0</v>
      </c>
      <c r="H3154">
        <f t="shared" si="262"/>
        <v>1</v>
      </c>
      <c r="I3154" s="4">
        <v>180000</v>
      </c>
      <c r="J3154" s="4">
        <v>1000</v>
      </c>
      <c r="K3154" s="4">
        <f>+I3154*J3154</f>
        <v>180000000</v>
      </c>
      <c r="L3154" s="3">
        <f t="shared" si="263"/>
        <v>0</v>
      </c>
      <c r="M3154" s="3">
        <f t="shared" si="264"/>
        <v>180000000</v>
      </c>
    </row>
    <row r="3155" spans="1:13" x14ac:dyDescent="0.35">
      <c r="A3155" s="1">
        <v>44501</v>
      </c>
      <c r="B3155" t="s">
        <v>4407</v>
      </c>
      <c r="C3155" t="s">
        <v>4406</v>
      </c>
      <c r="D3155" s="1">
        <v>44512</v>
      </c>
      <c r="E3155" s="1">
        <v>46703</v>
      </c>
      <c r="F3155">
        <f t="shared" si="260"/>
        <v>6.0027397260273974</v>
      </c>
      <c r="G3155">
        <f t="shared" si="261"/>
        <v>0</v>
      </c>
      <c r="H3155">
        <f t="shared" si="262"/>
        <v>1</v>
      </c>
      <c r="I3155" s="4">
        <v>150000</v>
      </c>
      <c r="J3155" s="4">
        <v>1000</v>
      </c>
      <c r="K3155" s="4">
        <f>+I3155*J3155</f>
        <v>150000000</v>
      </c>
      <c r="L3155" s="3">
        <f t="shared" si="263"/>
        <v>0</v>
      </c>
      <c r="M3155" s="3">
        <f t="shared" si="264"/>
        <v>150000000</v>
      </c>
    </row>
    <row r="3156" spans="1:13" x14ac:dyDescent="0.35">
      <c r="A3156" s="1">
        <v>41609</v>
      </c>
      <c r="B3156" t="s">
        <v>4408</v>
      </c>
      <c r="C3156" t="s">
        <v>4409</v>
      </c>
      <c r="D3156" s="1">
        <v>41626</v>
      </c>
      <c r="E3156" s="1">
        <v>46009</v>
      </c>
      <c r="F3156">
        <f t="shared" si="260"/>
        <v>12.008219178082191</v>
      </c>
      <c r="G3156">
        <f t="shared" si="261"/>
        <v>0</v>
      </c>
      <c r="H3156">
        <f t="shared" si="262"/>
        <v>1</v>
      </c>
      <c r="I3156" s="4">
        <v>2000</v>
      </c>
      <c r="J3156" s="4">
        <v>10000</v>
      </c>
      <c r="K3156" s="4">
        <f>+I3156*J3156</f>
        <v>20000000</v>
      </c>
      <c r="L3156" s="3">
        <f t="shared" si="263"/>
        <v>0</v>
      </c>
      <c r="M3156" s="3">
        <f t="shared" si="264"/>
        <v>20000000</v>
      </c>
    </row>
    <row r="3157" spans="1:13" x14ac:dyDescent="0.35">
      <c r="A3157" s="1">
        <v>43252</v>
      </c>
      <c r="B3157" t="s">
        <v>4410</v>
      </c>
      <c r="C3157" t="s">
        <v>4411</v>
      </c>
      <c r="D3157" s="1">
        <v>43280</v>
      </c>
      <c r="E3157" s="1">
        <v>46202</v>
      </c>
      <c r="F3157">
        <f t="shared" si="260"/>
        <v>8.0054794520547947</v>
      </c>
      <c r="G3157">
        <f t="shared" si="261"/>
        <v>0</v>
      </c>
      <c r="H3157">
        <f t="shared" si="262"/>
        <v>1</v>
      </c>
      <c r="I3157" s="4">
        <v>4681100</v>
      </c>
      <c r="J3157" s="4">
        <v>1000</v>
      </c>
      <c r="K3157" s="4">
        <f>+I3157*J3157</f>
        <v>4681100000</v>
      </c>
      <c r="L3157" s="3">
        <f t="shared" si="263"/>
        <v>0</v>
      </c>
      <c r="M3157" s="3">
        <f t="shared" si="264"/>
        <v>4681100000</v>
      </c>
    </row>
    <row r="3158" spans="1:13" x14ac:dyDescent="0.35">
      <c r="A3158" s="1">
        <v>43466</v>
      </c>
      <c r="B3158" t="s">
        <v>4412</v>
      </c>
      <c r="C3158" t="s">
        <v>4411</v>
      </c>
      <c r="D3158" s="1">
        <v>43472</v>
      </c>
      <c r="E3158" s="1">
        <v>43832</v>
      </c>
      <c r="F3158">
        <f t="shared" si="260"/>
        <v>0.98630136986301364</v>
      </c>
      <c r="G3158">
        <f t="shared" si="261"/>
        <v>1</v>
      </c>
      <c r="H3158">
        <f t="shared" si="262"/>
        <v>0</v>
      </c>
      <c r="I3158" s="4">
        <v>400000</v>
      </c>
      <c r="J3158" s="4">
        <v>10000</v>
      </c>
      <c r="K3158" s="4">
        <f>+I3158*J3158</f>
        <v>4000000000</v>
      </c>
      <c r="L3158" s="3">
        <f t="shared" si="263"/>
        <v>4000000000</v>
      </c>
      <c r="M3158" s="3">
        <f t="shared" si="264"/>
        <v>0</v>
      </c>
    </row>
    <row r="3159" spans="1:13" x14ac:dyDescent="0.35">
      <c r="A3159" s="1">
        <v>43709</v>
      </c>
      <c r="B3159" t="s">
        <v>4413</v>
      </c>
      <c r="C3159" t="s">
        <v>4411</v>
      </c>
      <c r="D3159" s="1">
        <v>43723</v>
      </c>
      <c r="E3159" s="1">
        <v>47011</v>
      </c>
      <c r="F3159">
        <f t="shared" si="260"/>
        <v>9.0082191780821912</v>
      </c>
      <c r="G3159">
        <f t="shared" si="261"/>
        <v>0</v>
      </c>
      <c r="H3159">
        <f t="shared" si="262"/>
        <v>1</v>
      </c>
      <c r="I3159" s="4">
        <v>75000</v>
      </c>
      <c r="J3159" s="4">
        <v>10000</v>
      </c>
      <c r="K3159" s="4">
        <f>+I3159*J3159</f>
        <v>750000000</v>
      </c>
      <c r="L3159" s="3">
        <f t="shared" si="263"/>
        <v>0</v>
      </c>
      <c r="M3159" s="3">
        <f t="shared" si="264"/>
        <v>750000000</v>
      </c>
    </row>
    <row r="3160" spans="1:13" x14ac:dyDescent="0.35">
      <c r="A3160" s="1">
        <v>42370</v>
      </c>
      <c r="B3160" t="s">
        <v>4414</v>
      </c>
      <c r="C3160" t="s">
        <v>4415</v>
      </c>
      <c r="D3160" s="1">
        <v>42375</v>
      </c>
      <c r="E3160" s="1">
        <v>43347</v>
      </c>
      <c r="F3160">
        <f t="shared" si="260"/>
        <v>2.6630136986301371</v>
      </c>
      <c r="G3160">
        <f t="shared" si="261"/>
        <v>1</v>
      </c>
      <c r="H3160">
        <f t="shared" si="262"/>
        <v>0</v>
      </c>
      <c r="I3160" s="4">
        <v>41000</v>
      </c>
      <c r="J3160" s="4">
        <v>1000</v>
      </c>
      <c r="K3160" s="4">
        <f>+I3160*J3160</f>
        <v>41000000</v>
      </c>
      <c r="L3160" s="3">
        <f t="shared" si="263"/>
        <v>41000000</v>
      </c>
      <c r="M3160" s="3">
        <f t="shared" si="264"/>
        <v>0</v>
      </c>
    </row>
    <row r="3161" spans="1:13" x14ac:dyDescent="0.35">
      <c r="A3161" s="1">
        <v>42370</v>
      </c>
      <c r="B3161" t="s">
        <v>4416</v>
      </c>
      <c r="C3161" t="s">
        <v>4415</v>
      </c>
      <c r="D3161" s="1">
        <v>42375</v>
      </c>
      <c r="E3161" s="1">
        <v>43347</v>
      </c>
      <c r="F3161">
        <f t="shared" si="260"/>
        <v>2.6630136986301371</v>
      </c>
      <c r="G3161">
        <f t="shared" si="261"/>
        <v>1</v>
      </c>
      <c r="H3161">
        <f t="shared" si="262"/>
        <v>0</v>
      </c>
      <c r="I3161" s="4">
        <v>10200</v>
      </c>
      <c r="J3161" s="4">
        <v>1000</v>
      </c>
      <c r="K3161" s="4">
        <f>+I3161*J3161</f>
        <v>10200000</v>
      </c>
      <c r="L3161" s="3">
        <f t="shared" si="263"/>
        <v>10200000</v>
      </c>
      <c r="M3161" s="3">
        <f t="shared" si="264"/>
        <v>0</v>
      </c>
    </row>
    <row r="3162" spans="1:13" x14ac:dyDescent="0.35">
      <c r="A3162" s="1">
        <v>42370</v>
      </c>
      <c r="B3162" t="s">
        <v>4417</v>
      </c>
      <c r="C3162" t="s">
        <v>4415</v>
      </c>
      <c r="D3162" s="1">
        <v>42375</v>
      </c>
      <c r="E3162" s="1">
        <v>43347</v>
      </c>
      <c r="F3162">
        <f t="shared" si="260"/>
        <v>2.6630136986301371</v>
      </c>
      <c r="G3162">
        <f t="shared" si="261"/>
        <v>1</v>
      </c>
      <c r="H3162">
        <f t="shared" si="262"/>
        <v>0</v>
      </c>
      <c r="I3162" s="4">
        <v>30700</v>
      </c>
      <c r="J3162" s="4">
        <v>1000</v>
      </c>
      <c r="K3162" s="4">
        <f>+I3162*J3162</f>
        <v>30700000</v>
      </c>
      <c r="L3162" s="3">
        <f t="shared" si="263"/>
        <v>30700000</v>
      </c>
      <c r="M3162" s="3">
        <f t="shared" si="264"/>
        <v>0</v>
      </c>
    </row>
    <row r="3163" spans="1:13" x14ac:dyDescent="0.35">
      <c r="A3163" s="1">
        <v>42370</v>
      </c>
      <c r="B3163" t="s">
        <v>4418</v>
      </c>
      <c r="C3163" t="s">
        <v>4419</v>
      </c>
      <c r="D3163" s="1">
        <v>42375</v>
      </c>
      <c r="E3163" s="1">
        <v>43106</v>
      </c>
      <c r="F3163">
        <f t="shared" si="260"/>
        <v>2.0027397260273974</v>
      </c>
      <c r="G3163">
        <f t="shared" si="261"/>
        <v>1</v>
      </c>
      <c r="H3163">
        <f t="shared" si="262"/>
        <v>0</v>
      </c>
      <c r="I3163" s="4">
        <v>8650</v>
      </c>
      <c r="J3163" s="4">
        <v>1000</v>
      </c>
      <c r="K3163" s="4">
        <f>+I3163*J3163</f>
        <v>8650000</v>
      </c>
      <c r="L3163" s="3">
        <f t="shared" si="263"/>
        <v>8650000</v>
      </c>
      <c r="M3163" s="3">
        <f t="shared" si="264"/>
        <v>0</v>
      </c>
    </row>
    <row r="3164" spans="1:13" x14ac:dyDescent="0.35">
      <c r="A3164" s="1">
        <v>42370</v>
      </c>
      <c r="B3164" t="s">
        <v>4420</v>
      </c>
      <c r="C3164" t="s">
        <v>4419</v>
      </c>
      <c r="D3164" s="1">
        <v>42375</v>
      </c>
      <c r="E3164" s="1">
        <v>43106</v>
      </c>
      <c r="F3164">
        <f t="shared" si="260"/>
        <v>2.0027397260273974</v>
      </c>
      <c r="G3164">
        <f t="shared" si="261"/>
        <v>1</v>
      </c>
      <c r="H3164">
        <f t="shared" si="262"/>
        <v>0</v>
      </c>
      <c r="I3164" s="4">
        <v>2150</v>
      </c>
      <c r="J3164" s="4">
        <v>1000</v>
      </c>
      <c r="K3164" s="4">
        <f>+I3164*J3164</f>
        <v>2150000</v>
      </c>
      <c r="L3164" s="3">
        <f t="shared" si="263"/>
        <v>2150000</v>
      </c>
      <c r="M3164" s="3">
        <f t="shared" si="264"/>
        <v>0</v>
      </c>
    </row>
    <row r="3165" spans="1:13" x14ac:dyDescent="0.35">
      <c r="A3165" s="1">
        <v>42370</v>
      </c>
      <c r="B3165" t="s">
        <v>4421</v>
      </c>
      <c r="C3165" t="s">
        <v>4419</v>
      </c>
      <c r="D3165" s="1">
        <v>42375</v>
      </c>
      <c r="E3165" s="1">
        <v>43106</v>
      </c>
      <c r="F3165">
        <f t="shared" si="260"/>
        <v>2.0027397260273974</v>
      </c>
      <c r="G3165">
        <f t="shared" si="261"/>
        <v>1</v>
      </c>
      <c r="H3165">
        <f t="shared" si="262"/>
        <v>0</v>
      </c>
      <c r="I3165" s="4">
        <v>6500</v>
      </c>
      <c r="J3165" s="4">
        <v>1000</v>
      </c>
      <c r="K3165" s="4">
        <f>+I3165*J3165</f>
        <v>6500000</v>
      </c>
      <c r="L3165" s="3">
        <f t="shared" si="263"/>
        <v>6500000</v>
      </c>
      <c r="M3165" s="3">
        <f t="shared" si="264"/>
        <v>0</v>
      </c>
    </row>
    <row r="3166" spans="1:13" x14ac:dyDescent="0.35">
      <c r="A3166" s="1">
        <v>42370</v>
      </c>
      <c r="B3166" t="s">
        <v>4422</v>
      </c>
      <c r="C3166" t="s">
        <v>4419</v>
      </c>
      <c r="D3166" s="1">
        <v>42375</v>
      </c>
      <c r="E3166" s="1">
        <v>43106</v>
      </c>
      <c r="F3166">
        <f t="shared" si="260"/>
        <v>2.0027397260273974</v>
      </c>
      <c r="G3166">
        <f t="shared" si="261"/>
        <v>1</v>
      </c>
      <c r="H3166">
        <f t="shared" si="262"/>
        <v>0</v>
      </c>
      <c r="I3166" s="4">
        <v>5000</v>
      </c>
      <c r="J3166" s="4">
        <v>1000</v>
      </c>
      <c r="K3166" s="4">
        <f>+I3166*J3166</f>
        <v>5000000</v>
      </c>
      <c r="L3166" s="3">
        <f t="shared" si="263"/>
        <v>5000000</v>
      </c>
      <c r="M3166" s="3">
        <f t="shared" si="264"/>
        <v>0</v>
      </c>
    </row>
    <row r="3167" spans="1:13" x14ac:dyDescent="0.35">
      <c r="A3167" s="1">
        <v>42370</v>
      </c>
      <c r="B3167" t="s">
        <v>4423</v>
      </c>
      <c r="C3167" t="s">
        <v>4424</v>
      </c>
      <c r="D3167" s="1">
        <v>42375</v>
      </c>
      <c r="E3167" s="1">
        <v>43287</v>
      </c>
      <c r="F3167">
        <f t="shared" si="260"/>
        <v>2.4986301369863013</v>
      </c>
      <c r="G3167">
        <f t="shared" si="261"/>
        <v>1</v>
      </c>
      <c r="H3167">
        <f t="shared" si="262"/>
        <v>0</v>
      </c>
      <c r="I3167" s="4">
        <v>28200</v>
      </c>
      <c r="J3167" s="4">
        <v>1000</v>
      </c>
      <c r="K3167" s="4">
        <f>+I3167*J3167</f>
        <v>28200000</v>
      </c>
      <c r="L3167" s="3">
        <f t="shared" si="263"/>
        <v>28200000</v>
      </c>
      <c r="M3167" s="3">
        <f t="shared" si="264"/>
        <v>0</v>
      </c>
    </row>
    <row r="3168" spans="1:13" x14ac:dyDescent="0.35">
      <c r="A3168" s="1">
        <v>42370</v>
      </c>
      <c r="B3168" t="s">
        <v>4425</v>
      </c>
      <c r="C3168" t="s">
        <v>4424</v>
      </c>
      <c r="D3168" s="1">
        <v>42375</v>
      </c>
      <c r="E3168" s="1">
        <v>43287</v>
      </c>
      <c r="F3168">
        <f t="shared" si="260"/>
        <v>2.4986301369863013</v>
      </c>
      <c r="G3168">
        <f t="shared" si="261"/>
        <v>1</v>
      </c>
      <c r="H3168">
        <f t="shared" si="262"/>
        <v>0</v>
      </c>
      <c r="I3168" s="4">
        <v>7000</v>
      </c>
      <c r="J3168" s="4">
        <v>1000</v>
      </c>
      <c r="K3168" s="4">
        <f>+I3168*J3168</f>
        <v>7000000</v>
      </c>
      <c r="L3168" s="3">
        <f t="shared" si="263"/>
        <v>7000000</v>
      </c>
      <c r="M3168" s="3">
        <f t="shared" si="264"/>
        <v>0</v>
      </c>
    </row>
    <row r="3169" spans="1:13" x14ac:dyDescent="0.35">
      <c r="A3169" s="1">
        <v>42370</v>
      </c>
      <c r="B3169" t="s">
        <v>4426</v>
      </c>
      <c r="C3169" t="s">
        <v>4424</v>
      </c>
      <c r="D3169" s="1">
        <v>42375</v>
      </c>
      <c r="E3169" s="1">
        <v>43287</v>
      </c>
      <c r="F3169">
        <f t="shared" si="260"/>
        <v>2.4986301369863013</v>
      </c>
      <c r="G3169">
        <f t="shared" si="261"/>
        <v>1</v>
      </c>
      <c r="H3169">
        <f t="shared" si="262"/>
        <v>0</v>
      </c>
      <c r="I3169" s="4">
        <v>21100</v>
      </c>
      <c r="J3169" s="4">
        <v>1000</v>
      </c>
      <c r="K3169" s="4">
        <f>+I3169*J3169</f>
        <v>21100000</v>
      </c>
      <c r="L3169" s="3">
        <f t="shared" si="263"/>
        <v>21100000</v>
      </c>
      <c r="M3169" s="3">
        <f t="shared" si="264"/>
        <v>0</v>
      </c>
    </row>
    <row r="3170" spans="1:13" x14ac:dyDescent="0.35">
      <c r="A3170" s="1">
        <v>42370</v>
      </c>
      <c r="B3170" t="s">
        <v>4427</v>
      </c>
      <c r="C3170" t="s">
        <v>4424</v>
      </c>
      <c r="D3170" s="1">
        <v>42375</v>
      </c>
      <c r="E3170" s="1">
        <v>43287</v>
      </c>
      <c r="F3170">
        <f t="shared" si="260"/>
        <v>2.4986301369863013</v>
      </c>
      <c r="G3170">
        <f t="shared" si="261"/>
        <v>1</v>
      </c>
      <c r="H3170">
        <f t="shared" si="262"/>
        <v>0</v>
      </c>
      <c r="I3170" s="4">
        <v>16300</v>
      </c>
      <c r="J3170" s="4">
        <v>1000</v>
      </c>
      <c r="K3170" s="4">
        <f>+I3170*J3170</f>
        <v>16300000</v>
      </c>
      <c r="L3170" s="3">
        <f t="shared" si="263"/>
        <v>16300000</v>
      </c>
      <c r="M3170" s="3">
        <f t="shared" si="264"/>
        <v>0</v>
      </c>
    </row>
    <row r="3171" spans="1:13" x14ac:dyDescent="0.35">
      <c r="A3171" s="1">
        <v>42370</v>
      </c>
      <c r="B3171" t="s">
        <v>4428</v>
      </c>
      <c r="C3171" t="s">
        <v>4429</v>
      </c>
      <c r="D3171" s="1">
        <v>42375</v>
      </c>
      <c r="E3171" s="1">
        <v>43347</v>
      </c>
      <c r="F3171">
        <f t="shared" si="260"/>
        <v>2.6630136986301371</v>
      </c>
      <c r="G3171">
        <f t="shared" si="261"/>
        <v>1</v>
      </c>
      <c r="H3171">
        <f t="shared" si="262"/>
        <v>0</v>
      </c>
      <c r="I3171" s="4">
        <v>8200</v>
      </c>
      <c r="J3171" s="4">
        <v>1000</v>
      </c>
      <c r="K3171" s="4">
        <f>+I3171*J3171</f>
        <v>8200000</v>
      </c>
      <c r="L3171" s="3">
        <f t="shared" si="263"/>
        <v>8200000</v>
      </c>
      <c r="M3171" s="3">
        <f t="shared" si="264"/>
        <v>0</v>
      </c>
    </row>
    <row r="3172" spans="1:13" x14ac:dyDescent="0.35">
      <c r="A3172" s="1">
        <v>42370</v>
      </c>
      <c r="B3172" t="s">
        <v>4430</v>
      </c>
      <c r="C3172" t="s">
        <v>4429</v>
      </c>
      <c r="D3172" s="1">
        <v>42375</v>
      </c>
      <c r="E3172" s="1">
        <v>43347</v>
      </c>
      <c r="F3172">
        <f t="shared" si="260"/>
        <v>2.6630136986301371</v>
      </c>
      <c r="G3172">
        <f t="shared" si="261"/>
        <v>1</v>
      </c>
      <c r="H3172">
        <f t="shared" si="262"/>
        <v>0</v>
      </c>
      <c r="I3172" s="4">
        <v>2000</v>
      </c>
      <c r="J3172" s="4">
        <v>1000</v>
      </c>
      <c r="K3172" s="4">
        <f>+I3172*J3172</f>
        <v>2000000</v>
      </c>
      <c r="L3172" s="3">
        <f t="shared" si="263"/>
        <v>2000000</v>
      </c>
      <c r="M3172" s="3">
        <f t="shared" si="264"/>
        <v>0</v>
      </c>
    </row>
    <row r="3173" spans="1:13" x14ac:dyDescent="0.35">
      <c r="A3173" s="1">
        <v>42370</v>
      </c>
      <c r="B3173" t="s">
        <v>4431</v>
      </c>
      <c r="C3173" t="s">
        <v>4429</v>
      </c>
      <c r="D3173" s="1">
        <v>42375</v>
      </c>
      <c r="E3173" s="1">
        <v>43347</v>
      </c>
      <c r="F3173">
        <f t="shared" si="260"/>
        <v>2.6630136986301371</v>
      </c>
      <c r="G3173">
        <f t="shared" si="261"/>
        <v>1</v>
      </c>
      <c r="H3173">
        <f t="shared" si="262"/>
        <v>0</v>
      </c>
      <c r="I3173" s="4">
        <v>6100</v>
      </c>
      <c r="J3173" s="4">
        <v>1000</v>
      </c>
      <c r="K3173" s="4">
        <f>+I3173*J3173</f>
        <v>6100000</v>
      </c>
      <c r="L3173" s="3">
        <f t="shared" si="263"/>
        <v>6100000</v>
      </c>
      <c r="M3173" s="3">
        <f t="shared" si="264"/>
        <v>0</v>
      </c>
    </row>
    <row r="3174" spans="1:13" x14ac:dyDescent="0.35">
      <c r="A3174" s="1">
        <v>42370</v>
      </c>
      <c r="B3174" t="s">
        <v>4432</v>
      </c>
      <c r="C3174" t="s">
        <v>4429</v>
      </c>
      <c r="D3174" s="1">
        <v>42375</v>
      </c>
      <c r="E3174" s="1">
        <v>43287</v>
      </c>
      <c r="F3174">
        <f t="shared" si="260"/>
        <v>2.4986301369863013</v>
      </c>
      <c r="G3174">
        <f t="shared" si="261"/>
        <v>1</v>
      </c>
      <c r="H3174">
        <f t="shared" si="262"/>
        <v>0</v>
      </c>
      <c r="I3174" s="4">
        <v>4800</v>
      </c>
      <c r="J3174" s="4">
        <v>1000</v>
      </c>
      <c r="K3174" s="4">
        <f>+I3174*J3174</f>
        <v>4800000</v>
      </c>
      <c r="L3174" s="3">
        <f t="shared" si="263"/>
        <v>4800000</v>
      </c>
      <c r="M3174" s="3">
        <f t="shared" si="264"/>
        <v>0</v>
      </c>
    </row>
    <row r="3175" spans="1:13" x14ac:dyDescent="0.35">
      <c r="A3175" s="1">
        <v>42370</v>
      </c>
      <c r="B3175" t="s">
        <v>4433</v>
      </c>
      <c r="C3175" t="s">
        <v>4434</v>
      </c>
      <c r="D3175" s="1">
        <v>42375</v>
      </c>
      <c r="E3175" s="1">
        <v>43287</v>
      </c>
      <c r="F3175">
        <f t="shared" si="260"/>
        <v>2.4986301369863013</v>
      </c>
      <c r="G3175">
        <f t="shared" si="261"/>
        <v>1</v>
      </c>
      <c r="H3175">
        <f t="shared" si="262"/>
        <v>0</v>
      </c>
      <c r="I3175" s="4">
        <v>4200</v>
      </c>
      <c r="J3175" s="4">
        <v>1000</v>
      </c>
      <c r="K3175" s="4">
        <f>+I3175*J3175</f>
        <v>4200000</v>
      </c>
      <c r="L3175" s="3">
        <f t="shared" si="263"/>
        <v>4200000</v>
      </c>
      <c r="M3175" s="3">
        <f t="shared" si="264"/>
        <v>0</v>
      </c>
    </row>
    <row r="3176" spans="1:13" x14ac:dyDescent="0.35">
      <c r="A3176" s="1">
        <v>42370</v>
      </c>
      <c r="B3176" t="s">
        <v>4435</v>
      </c>
      <c r="C3176" t="s">
        <v>4434</v>
      </c>
      <c r="D3176" s="1">
        <v>42375</v>
      </c>
      <c r="E3176" s="1">
        <v>43287</v>
      </c>
      <c r="F3176">
        <f t="shared" si="260"/>
        <v>2.4986301369863013</v>
      </c>
      <c r="G3176">
        <f t="shared" si="261"/>
        <v>1</v>
      </c>
      <c r="H3176">
        <f t="shared" si="262"/>
        <v>0</v>
      </c>
      <c r="I3176" s="4">
        <v>6000</v>
      </c>
      <c r="J3176" s="4">
        <v>1000</v>
      </c>
      <c r="K3176" s="4">
        <f>+I3176*J3176</f>
        <v>6000000</v>
      </c>
      <c r="L3176" s="3">
        <f t="shared" si="263"/>
        <v>6000000</v>
      </c>
      <c r="M3176" s="3">
        <f t="shared" si="264"/>
        <v>0</v>
      </c>
    </row>
    <row r="3177" spans="1:13" x14ac:dyDescent="0.35">
      <c r="A3177" s="1">
        <v>42370</v>
      </c>
      <c r="B3177" t="s">
        <v>4436</v>
      </c>
      <c r="C3177" t="s">
        <v>4434</v>
      </c>
      <c r="D3177" s="1">
        <v>42375</v>
      </c>
      <c r="E3177" s="1">
        <v>43287</v>
      </c>
      <c r="F3177">
        <f t="shared" si="260"/>
        <v>2.4986301369863013</v>
      </c>
      <c r="G3177">
        <f t="shared" si="261"/>
        <v>1</v>
      </c>
      <c r="H3177">
        <f t="shared" si="262"/>
        <v>0</v>
      </c>
      <c r="I3177" s="4">
        <v>17900</v>
      </c>
      <c r="J3177" s="4">
        <v>1000</v>
      </c>
      <c r="K3177" s="4">
        <f>+I3177*J3177</f>
        <v>17900000</v>
      </c>
      <c r="L3177" s="3">
        <f t="shared" si="263"/>
        <v>17900000</v>
      </c>
      <c r="M3177" s="3">
        <f t="shared" si="264"/>
        <v>0</v>
      </c>
    </row>
    <row r="3178" spans="1:13" x14ac:dyDescent="0.35">
      <c r="A3178" s="1">
        <v>42370</v>
      </c>
      <c r="B3178" t="s">
        <v>4437</v>
      </c>
      <c r="C3178" t="s">
        <v>4434</v>
      </c>
      <c r="D3178" s="1">
        <v>42375</v>
      </c>
      <c r="E3178" s="1">
        <v>43287</v>
      </c>
      <c r="F3178">
        <f t="shared" si="260"/>
        <v>2.4986301369863013</v>
      </c>
      <c r="G3178">
        <f t="shared" si="261"/>
        <v>1</v>
      </c>
      <c r="H3178">
        <f t="shared" si="262"/>
        <v>0</v>
      </c>
      <c r="I3178" s="4">
        <v>13600</v>
      </c>
      <c r="J3178" s="4">
        <v>1000</v>
      </c>
      <c r="K3178" s="4">
        <f>+I3178*J3178</f>
        <v>13600000</v>
      </c>
      <c r="L3178" s="3">
        <f t="shared" si="263"/>
        <v>13600000</v>
      </c>
      <c r="M3178" s="3">
        <f t="shared" si="264"/>
        <v>0</v>
      </c>
    </row>
    <row r="3179" spans="1:13" x14ac:dyDescent="0.35">
      <c r="A3179" s="1">
        <v>44531</v>
      </c>
      <c r="B3179" t="s">
        <v>4438</v>
      </c>
      <c r="C3179" t="s">
        <v>4439</v>
      </c>
      <c r="D3179" s="1">
        <v>44540</v>
      </c>
      <c r="E3179" s="1">
        <v>47248</v>
      </c>
      <c r="F3179">
        <f t="shared" si="260"/>
        <v>7.419178082191781</v>
      </c>
      <c r="G3179">
        <f t="shared" si="261"/>
        <v>0</v>
      </c>
      <c r="H3179">
        <f t="shared" si="262"/>
        <v>1</v>
      </c>
      <c r="I3179" s="4">
        <v>760000</v>
      </c>
      <c r="J3179" s="4">
        <v>1000</v>
      </c>
      <c r="K3179" s="4">
        <f>+I3179*J3179</f>
        <v>760000000</v>
      </c>
      <c r="L3179" s="3">
        <f t="shared" si="263"/>
        <v>0</v>
      </c>
      <c r="M3179" s="3">
        <f t="shared" si="264"/>
        <v>760000000</v>
      </c>
    </row>
    <row r="3180" spans="1:13" x14ac:dyDescent="0.35">
      <c r="A3180" s="1">
        <v>41183</v>
      </c>
      <c r="B3180" t="s">
        <v>4440</v>
      </c>
      <c r="C3180" t="s">
        <v>4441</v>
      </c>
      <c r="D3180" s="1">
        <v>41197</v>
      </c>
      <c r="E3180" s="1">
        <v>43023</v>
      </c>
      <c r="F3180">
        <f t="shared" si="260"/>
        <v>5.0027397260273974</v>
      </c>
      <c r="G3180">
        <f t="shared" si="261"/>
        <v>0</v>
      </c>
      <c r="H3180">
        <f t="shared" si="262"/>
        <v>1</v>
      </c>
      <c r="I3180" s="4">
        <v>665000</v>
      </c>
      <c r="J3180" s="4">
        <v>1000</v>
      </c>
      <c r="K3180" s="4">
        <f>+I3180*J3180</f>
        <v>665000000</v>
      </c>
      <c r="L3180" s="3">
        <f t="shared" si="263"/>
        <v>0</v>
      </c>
      <c r="M3180" s="3">
        <f t="shared" si="264"/>
        <v>665000000</v>
      </c>
    </row>
    <row r="3181" spans="1:13" x14ac:dyDescent="0.35">
      <c r="A3181" s="1">
        <v>43586</v>
      </c>
      <c r="B3181" t="s">
        <v>4442</v>
      </c>
      <c r="C3181" t="s">
        <v>4441</v>
      </c>
      <c r="D3181" s="1">
        <v>43600</v>
      </c>
      <c r="E3181" s="1">
        <v>46157</v>
      </c>
      <c r="F3181">
        <f t="shared" si="260"/>
        <v>7.0054794520547947</v>
      </c>
      <c r="G3181">
        <f t="shared" si="261"/>
        <v>0</v>
      </c>
      <c r="H3181">
        <f t="shared" si="262"/>
        <v>1</v>
      </c>
      <c r="I3181" s="4">
        <v>850000</v>
      </c>
      <c r="J3181" s="4">
        <v>1000</v>
      </c>
      <c r="K3181" s="4">
        <f>+I3181*J3181</f>
        <v>850000000</v>
      </c>
      <c r="L3181" s="3">
        <f t="shared" si="263"/>
        <v>0</v>
      </c>
      <c r="M3181" s="3">
        <f t="shared" si="264"/>
        <v>850000000</v>
      </c>
    </row>
    <row r="3182" spans="1:13" x14ac:dyDescent="0.35">
      <c r="A3182" s="1">
        <v>43922</v>
      </c>
      <c r="B3182" t="s">
        <v>4443</v>
      </c>
      <c r="C3182" t="s">
        <v>4441</v>
      </c>
      <c r="D3182" s="1">
        <v>43929</v>
      </c>
      <c r="E3182" s="1">
        <v>44659</v>
      </c>
      <c r="F3182">
        <f t="shared" si="260"/>
        <v>2</v>
      </c>
      <c r="G3182">
        <f t="shared" si="261"/>
        <v>1</v>
      </c>
      <c r="H3182">
        <f t="shared" si="262"/>
        <v>0</v>
      </c>
      <c r="I3182" s="4">
        <v>450000</v>
      </c>
      <c r="J3182" s="4">
        <v>1000</v>
      </c>
      <c r="K3182" s="4">
        <f>+I3182*J3182</f>
        <v>450000000</v>
      </c>
      <c r="L3182" s="3">
        <f t="shared" si="263"/>
        <v>450000000</v>
      </c>
      <c r="M3182" s="3">
        <f t="shared" si="264"/>
        <v>0</v>
      </c>
    </row>
    <row r="3183" spans="1:13" x14ac:dyDescent="0.35">
      <c r="A3183" s="1">
        <v>41183</v>
      </c>
      <c r="B3183" t="s">
        <v>4444</v>
      </c>
      <c r="C3183" t="s">
        <v>4441</v>
      </c>
      <c r="D3183" s="1">
        <v>41197</v>
      </c>
      <c r="E3183" s="1">
        <v>44119</v>
      </c>
      <c r="F3183">
        <f t="shared" si="260"/>
        <v>8.0054794520547947</v>
      </c>
      <c r="G3183">
        <f t="shared" si="261"/>
        <v>0</v>
      </c>
      <c r="H3183">
        <f t="shared" si="262"/>
        <v>1</v>
      </c>
      <c r="I3183" s="4">
        <v>793000</v>
      </c>
      <c r="J3183" s="4">
        <v>1000</v>
      </c>
      <c r="K3183" s="4">
        <f>+I3183*J3183</f>
        <v>793000000</v>
      </c>
      <c r="L3183" s="3">
        <f t="shared" si="263"/>
        <v>0</v>
      </c>
      <c r="M3183" s="3">
        <f t="shared" si="264"/>
        <v>793000000</v>
      </c>
    </row>
    <row r="3184" spans="1:13" x14ac:dyDescent="0.35">
      <c r="A3184" s="1">
        <v>41183</v>
      </c>
      <c r="B3184" t="s">
        <v>4445</v>
      </c>
      <c r="C3184" t="s">
        <v>4441</v>
      </c>
      <c r="D3184" s="1">
        <v>41197</v>
      </c>
      <c r="E3184" s="1">
        <v>45580</v>
      </c>
      <c r="F3184">
        <f t="shared" si="260"/>
        <v>12.008219178082191</v>
      </c>
      <c r="G3184">
        <f t="shared" si="261"/>
        <v>0</v>
      </c>
      <c r="H3184">
        <f t="shared" si="262"/>
        <v>1</v>
      </c>
      <c r="I3184" s="4">
        <v>702000</v>
      </c>
      <c r="J3184" s="4">
        <v>1000</v>
      </c>
      <c r="K3184" s="4">
        <f>+I3184*J3184</f>
        <v>702000000</v>
      </c>
      <c r="L3184" s="3">
        <f t="shared" si="263"/>
        <v>0</v>
      </c>
      <c r="M3184" s="3">
        <f t="shared" si="264"/>
        <v>702000000</v>
      </c>
    </row>
    <row r="3185" spans="1:13" x14ac:dyDescent="0.35">
      <c r="A3185" s="1">
        <v>44317</v>
      </c>
      <c r="B3185" t="s">
        <v>4446</v>
      </c>
      <c r="C3185" t="s">
        <v>4441</v>
      </c>
      <c r="D3185" s="1">
        <v>44331</v>
      </c>
      <c r="E3185" s="1">
        <v>46888</v>
      </c>
      <c r="F3185">
        <f t="shared" si="260"/>
        <v>7.0054794520547947</v>
      </c>
      <c r="G3185">
        <f t="shared" si="261"/>
        <v>0</v>
      </c>
      <c r="H3185">
        <f t="shared" si="262"/>
        <v>1</v>
      </c>
      <c r="I3185" s="4">
        <v>650000</v>
      </c>
      <c r="J3185" s="4">
        <v>1000</v>
      </c>
      <c r="K3185" s="4">
        <f>+I3185*J3185</f>
        <v>650000000</v>
      </c>
      <c r="L3185" s="3">
        <f t="shared" si="263"/>
        <v>0</v>
      </c>
      <c r="M3185" s="3">
        <f t="shared" si="264"/>
        <v>650000000</v>
      </c>
    </row>
    <row r="3186" spans="1:13" x14ac:dyDescent="0.35">
      <c r="A3186" s="1">
        <v>42979</v>
      </c>
      <c r="B3186" t="s">
        <v>4447</v>
      </c>
      <c r="C3186" t="s">
        <v>4441</v>
      </c>
      <c r="D3186" s="1">
        <v>42993</v>
      </c>
      <c r="E3186" s="1">
        <v>44089</v>
      </c>
      <c r="F3186">
        <f t="shared" si="260"/>
        <v>3.0027397260273974</v>
      </c>
      <c r="G3186">
        <f t="shared" si="261"/>
        <v>1</v>
      </c>
      <c r="H3186">
        <f t="shared" si="262"/>
        <v>0</v>
      </c>
      <c r="I3186" s="4">
        <v>287669</v>
      </c>
      <c r="J3186" s="4">
        <v>1000</v>
      </c>
      <c r="K3186" s="4">
        <f>+I3186*J3186</f>
        <v>287669000</v>
      </c>
      <c r="L3186" s="3">
        <f t="shared" si="263"/>
        <v>287669000</v>
      </c>
      <c r="M3186" s="3">
        <f t="shared" si="264"/>
        <v>0</v>
      </c>
    </row>
    <row r="3187" spans="1:13" x14ac:dyDescent="0.35">
      <c r="A3187" s="1">
        <v>41365</v>
      </c>
      <c r="B3187" t="s">
        <v>4448</v>
      </c>
      <c r="C3187" t="s">
        <v>4449</v>
      </c>
      <c r="D3187" s="1">
        <v>41374</v>
      </c>
      <c r="E3187" s="1">
        <v>43200</v>
      </c>
      <c r="F3187">
        <f t="shared" si="260"/>
        <v>5.0027397260273974</v>
      </c>
      <c r="G3187">
        <f t="shared" si="261"/>
        <v>0</v>
      </c>
      <c r="H3187">
        <f t="shared" si="262"/>
        <v>1</v>
      </c>
      <c r="I3187" s="4">
        <v>200</v>
      </c>
      <c r="J3187" s="4">
        <v>1000000</v>
      </c>
      <c r="K3187" s="4">
        <f>+I3187*J3187</f>
        <v>200000000</v>
      </c>
      <c r="L3187" s="3">
        <f t="shared" si="263"/>
        <v>0</v>
      </c>
      <c r="M3187" s="3">
        <f t="shared" si="264"/>
        <v>200000000</v>
      </c>
    </row>
    <row r="3188" spans="1:13" x14ac:dyDescent="0.35">
      <c r="A3188" s="1">
        <v>42186</v>
      </c>
      <c r="B3188" t="s">
        <v>4450</v>
      </c>
      <c r="C3188" t="s">
        <v>4451</v>
      </c>
      <c r="D3188" s="1">
        <v>42212</v>
      </c>
      <c r="E3188" s="1">
        <v>42578</v>
      </c>
      <c r="F3188">
        <f t="shared" si="260"/>
        <v>1.0027397260273974</v>
      </c>
      <c r="G3188">
        <f t="shared" si="261"/>
        <v>1</v>
      </c>
      <c r="H3188">
        <f t="shared" si="262"/>
        <v>0</v>
      </c>
      <c r="I3188" s="4">
        <v>229</v>
      </c>
      <c r="J3188" s="4">
        <v>100000</v>
      </c>
      <c r="K3188" s="4">
        <f>+I3188*J3188</f>
        <v>22900000</v>
      </c>
      <c r="L3188" s="3">
        <f t="shared" si="263"/>
        <v>22900000</v>
      </c>
      <c r="M3188" s="3">
        <f t="shared" si="264"/>
        <v>0</v>
      </c>
    </row>
    <row r="3189" spans="1:13" x14ac:dyDescent="0.35">
      <c r="A3189" s="1">
        <v>44317</v>
      </c>
      <c r="B3189" t="s">
        <v>4452</v>
      </c>
      <c r="C3189" t="s">
        <v>4453</v>
      </c>
      <c r="D3189" s="1">
        <v>44330</v>
      </c>
      <c r="E3189" s="1">
        <v>46156</v>
      </c>
      <c r="F3189">
        <f t="shared" si="260"/>
        <v>5.0027397260273974</v>
      </c>
      <c r="G3189">
        <f t="shared" si="261"/>
        <v>0</v>
      </c>
      <c r="H3189">
        <f t="shared" si="262"/>
        <v>1</v>
      </c>
      <c r="I3189" s="4">
        <v>50000</v>
      </c>
      <c r="J3189" s="4">
        <v>1000</v>
      </c>
      <c r="K3189" s="4">
        <f>+I3189*J3189</f>
        <v>50000000</v>
      </c>
      <c r="L3189" s="3">
        <f t="shared" si="263"/>
        <v>0</v>
      </c>
      <c r="M3189" s="3">
        <f t="shared" si="264"/>
        <v>50000000</v>
      </c>
    </row>
    <row r="3190" spans="1:13" x14ac:dyDescent="0.35">
      <c r="A3190" s="1">
        <v>43435</v>
      </c>
      <c r="B3190" t="s">
        <v>4454</v>
      </c>
      <c r="C3190" t="s">
        <v>4455</v>
      </c>
      <c r="D3190" s="1">
        <v>43462</v>
      </c>
      <c r="E3190" s="1">
        <v>45593</v>
      </c>
      <c r="F3190">
        <f t="shared" si="260"/>
        <v>5.838356164383562</v>
      </c>
      <c r="G3190">
        <f t="shared" si="261"/>
        <v>0</v>
      </c>
      <c r="H3190">
        <f t="shared" si="262"/>
        <v>1</v>
      </c>
      <c r="I3190" s="4">
        <v>10000</v>
      </c>
      <c r="J3190" s="4">
        <v>1000</v>
      </c>
      <c r="K3190" s="4">
        <f>+I3190*J3190</f>
        <v>10000000</v>
      </c>
      <c r="L3190" s="3">
        <f t="shared" si="263"/>
        <v>0</v>
      </c>
      <c r="M3190" s="3">
        <f t="shared" si="264"/>
        <v>10000000</v>
      </c>
    </row>
    <row r="3191" spans="1:13" x14ac:dyDescent="0.35">
      <c r="A3191" s="1">
        <v>43435</v>
      </c>
      <c r="B3191" t="s">
        <v>4456</v>
      </c>
      <c r="C3191" t="s">
        <v>4455</v>
      </c>
      <c r="D3191" s="1">
        <v>43462</v>
      </c>
      <c r="E3191" s="1">
        <v>45593</v>
      </c>
      <c r="F3191">
        <f t="shared" si="260"/>
        <v>5.838356164383562</v>
      </c>
      <c r="G3191">
        <f t="shared" si="261"/>
        <v>0</v>
      </c>
      <c r="H3191">
        <f t="shared" si="262"/>
        <v>1</v>
      </c>
      <c r="I3191" s="4">
        <v>10000</v>
      </c>
      <c r="J3191" s="4">
        <v>1000</v>
      </c>
      <c r="K3191" s="4">
        <f>+I3191*J3191</f>
        <v>10000000</v>
      </c>
      <c r="L3191" s="3">
        <f t="shared" si="263"/>
        <v>0</v>
      </c>
      <c r="M3191" s="3">
        <f t="shared" si="264"/>
        <v>10000000</v>
      </c>
    </row>
    <row r="3192" spans="1:13" x14ac:dyDescent="0.35">
      <c r="A3192" s="1">
        <v>43070</v>
      </c>
      <c r="B3192" t="s">
        <v>4457</v>
      </c>
      <c r="C3192" t="s">
        <v>4458</v>
      </c>
      <c r="D3192" s="1">
        <v>43082</v>
      </c>
      <c r="E3192" s="1">
        <v>44908</v>
      </c>
      <c r="F3192">
        <f t="shared" si="260"/>
        <v>5.0027397260273974</v>
      </c>
      <c r="G3192">
        <f t="shared" si="261"/>
        <v>0</v>
      </c>
      <c r="H3192">
        <f t="shared" si="262"/>
        <v>1</v>
      </c>
      <c r="I3192" s="4">
        <v>700000</v>
      </c>
      <c r="J3192" s="4">
        <v>1000</v>
      </c>
      <c r="K3192" s="4">
        <f>+I3192*J3192</f>
        <v>700000000</v>
      </c>
      <c r="L3192" s="3">
        <f t="shared" si="263"/>
        <v>0</v>
      </c>
      <c r="M3192" s="3">
        <f t="shared" si="264"/>
        <v>700000000</v>
      </c>
    </row>
    <row r="3193" spans="1:13" x14ac:dyDescent="0.35">
      <c r="A3193" s="1">
        <v>43586</v>
      </c>
      <c r="B3193" t="s">
        <v>4459</v>
      </c>
      <c r="C3193" t="s">
        <v>4458</v>
      </c>
      <c r="D3193" s="1">
        <v>43602</v>
      </c>
      <c r="E3193" s="1">
        <v>45063</v>
      </c>
      <c r="F3193">
        <f t="shared" si="260"/>
        <v>4.0027397260273974</v>
      </c>
      <c r="G3193">
        <f t="shared" si="261"/>
        <v>1</v>
      </c>
      <c r="H3193">
        <f t="shared" si="262"/>
        <v>0</v>
      </c>
      <c r="I3193" s="4">
        <v>20000</v>
      </c>
      <c r="J3193" s="4">
        <v>10000</v>
      </c>
      <c r="K3193" s="4">
        <f>+I3193*J3193</f>
        <v>200000000</v>
      </c>
      <c r="L3193" s="3">
        <f t="shared" si="263"/>
        <v>200000000</v>
      </c>
      <c r="M3193" s="3">
        <f t="shared" si="264"/>
        <v>0</v>
      </c>
    </row>
    <row r="3194" spans="1:13" x14ac:dyDescent="0.35">
      <c r="A3194" s="1">
        <v>44287</v>
      </c>
      <c r="B3194" t="s">
        <v>4460</v>
      </c>
      <c r="C3194" t="s">
        <v>4458</v>
      </c>
      <c r="D3194" s="1">
        <v>44298</v>
      </c>
      <c r="E3194" s="1">
        <v>45394</v>
      </c>
      <c r="F3194">
        <f t="shared" si="260"/>
        <v>3.0027397260273974</v>
      </c>
      <c r="G3194">
        <f t="shared" si="261"/>
        <v>1</v>
      </c>
      <c r="H3194">
        <f t="shared" si="262"/>
        <v>0</v>
      </c>
      <c r="I3194" s="4">
        <v>320000</v>
      </c>
      <c r="J3194" s="4">
        <v>1000</v>
      </c>
      <c r="K3194" s="4">
        <f>+I3194*J3194</f>
        <v>320000000</v>
      </c>
      <c r="L3194" s="3">
        <f t="shared" si="263"/>
        <v>320000000</v>
      </c>
      <c r="M3194" s="3">
        <f t="shared" si="264"/>
        <v>0</v>
      </c>
    </row>
    <row r="3195" spans="1:13" x14ac:dyDescent="0.35">
      <c r="A3195" s="1">
        <v>44531</v>
      </c>
      <c r="B3195" t="s">
        <v>4461</v>
      </c>
      <c r="C3195" t="s">
        <v>4458</v>
      </c>
      <c r="D3195" s="1">
        <v>44539</v>
      </c>
      <c r="E3195" s="1">
        <v>46000</v>
      </c>
      <c r="F3195">
        <f t="shared" si="260"/>
        <v>4.0027397260273974</v>
      </c>
      <c r="G3195">
        <f t="shared" si="261"/>
        <v>1</v>
      </c>
      <c r="H3195">
        <f t="shared" si="262"/>
        <v>0</v>
      </c>
      <c r="I3195" s="4">
        <v>320000</v>
      </c>
      <c r="J3195" s="4">
        <v>1000</v>
      </c>
      <c r="K3195" s="4">
        <f>+I3195*J3195</f>
        <v>320000000</v>
      </c>
      <c r="L3195" s="3">
        <f t="shared" si="263"/>
        <v>320000000</v>
      </c>
      <c r="M3195" s="3">
        <f t="shared" si="264"/>
        <v>0</v>
      </c>
    </row>
    <row r="3196" spans="1:13" x14ac:dyDescent="0.35">
      <c r="A3196" s="1">
        <v>43344</v>
      </c>
      <c r="B3196" t="s">
        <v>4462</v>
      </c>
      <c r="C3196" t="s">
        <v>4458</v>
      </c>
      <c r="D3196" s="1">
        <v>43346</v>
      </c>
      <c r="E3196" s="1">
        <v>44442</v>
      </c>
      <c r="F3196">
        <f t="shared" si="260"/>
        <v>3.0027397260273974</v>
      </c>
      <c r="G3196">
        <f t="shared" si="261"/>
        <v>1</v>
      </c>
      <c r="H3196">
        <f t="shared" si="262"/>
        <v>0</v>
      </c>
      <c r="I3196" s="4">
        <v>15000</v>
      </c>
      <c r="J3196" s="4">
        <v>10000</v>
      </c>
      <c r="K3196" s="4">
        <f>+I3196*J3196</f>
        <v>150000000</v>
      </c>
      <c r="L3196" s="3">
        <f t="shared" si="263"/>
        <v>150000000</v>
      </c>
      <c r="M3196" s="3">
        <f t="shared" si="264"/>
        <v>0</v>
      </c>
    </row>
    <row r="3197" spans="1:13" x14ac:dyDescent="0.35">
      <c r="A3197" s="1">
        <v>40664</v>
      </c>
      <c r="B3197" t="s">
        <v>4463</v>
      </c>
      <c r="C3197" t="s">
        <v>4464</v>
      </c>
      <c r="D3197" s="1">
        <v>40688</v>
      </c>
      <c r="E3197" s="1">
        <v>42515</v>
      </c>
      <c r="F3197">
        <f t="shared" si="260"/>
        <v>5.0054794520547947</v>
      </c>
      <c r="G3197">
        <f t="shared" si="261"/>
        <v>0</v>
      </c>
      <c r="H3197">
        <f t="shared" si="262"/>
        <v>1</v>
      </c>
      <c r="I3197" s="4">
        <v>66</v>
      </c>
      <c r="J3197" s="4">
        <v>1000000</v>
      </c>
      <c r="K3197" s="4">
        <f>+I3197*J3197</f>
        <v>66000000</v>
      </c>
      <c r="L3197" s="3">
        <f t="shared" si="263"/>
        <v>0</v>
      </c>
      <c r="M3197" s="3">
        <f t="shared" si="264"/>
        <v>66000000</v>
      </c>
    </row>
    <row r="3198" spans="1:13" x14ac:dyDescent="0.35">
      <c r="A3198" s="1">
        <v>40848</v>
      </c>
      <c r="B3198" t="s">
        <v>4465</v>
      </c>
      <c r="C3198" t="s">
        <v>4464</v>
      </c>
      <c r="D3198" s="1">
        <v>40854</v>
      </c>
      <c r="E3198" s="1">
        <v>42515</v>
      </c>
      <c r="F3198">
        <f t="shared" si="260"/>
        <v>4.5506849315068489</v>
      </c>
      <c r="G3198">
        <f t="shared" si="261"/>
        <v>1</v>
      </c>
      <c r="H3198">
        <f t="shared" si="262"/>
        <v>0</v>
      </c>
      <c r="I3198" s="4">
        <v>33</v>
      </c>
      <c r="J3198" s="4">
        <v>1000000</v>
      </c>
      <c r="K3198" s="4">
        <f>+I3198*J3198</f>
        <v>33000000</v>
      </c>
      <c r="L3198" s="3">
        <f t="shared" si="263"/>
        <v>33000000</v>
      </c>
      <c r="M3198" s="3">
        <f t="shared" si="264"/>
        <v>0</v>
      </c>
    </row>
    <row r="3199" spans="1:13" x14ac:dyDescent="0.35">
      <c r="A3199" s="1">
        <v>40848</v>
      </c>
      <c r="B3199" t="s">
        <v>4466</v>
      </c>
      <c r="C3199" t="s">
        <v>4464</v>
      </c>
      <c r="D3199" s="1">
        <v>40854</v>
      </c>
      <c r="E3199" s="1">
        <v>42515</v>
      </c>
      <c r="F3199">
        <f t="shared" si="260"/>
        <v>4.5506849315068489</v>
      </c>
      <c r="G3199">
        <f t="shared" si="261"/>
        <v>1</v>
      </c>
      <c r="H3199">
        <f t="shared" si="262"/>
        <v>0</v>
      </c>
      <c r="I3199" s="4">
        <v>33</v>
      </c>
      <c r="J3199" s="4">
        <v>1000000</v>
      </c>
      <c r="K3199" s="4">
        <f>+I3199*J3199</f>
        <v>33000000</v>
      </c>
      <c r="L3199" s="3">
        <f t="shared" si="263"/>
        <v>33000000</v>
      </c>
      <c r="M3199" s="3">
        <f t="shared" si="264"/>
        <v>0</v>
      </c>
    </row>
    <row r="3200" spans="1:13" x14ac:dyDescent="0.35">
      <c r="A3200" s="1">
        <v>40787</v>
      </c>
      <c r="B3200" t="s">
        <v>4467</v>
      </c>
      <c r="C3200" t="s">
        <v>4468</v>
      </c>
      <c r="D3200" s="1">
        <v>40801</v>
      </c>
      <c r="E3200" s="1">
        <v>42262</v>
      </c>
      <c r="F3200">
        <f t="shared" si="260"/>
        <v>4.0027397260273974</v>
      </c>
      <c r="G3200">
        <f t="shared" si="261"/>
        <v>1</v>
      </c>
      <c r="H3200">
        <f t="shared" si="262"/>
        <v>0</v>
      </c>
      <c r="I3200" s="4">
        <v>11047</v>
      </c>
      <c r="J3200" s="4">
        <v>10000</v>
      </c>
      <c r="K3200" s="4">
        <f>+I3200*J3200</f>
        <v>110470000</v>
      </c>
      <c r="L3200" s="3">
        <f t="shared" si="263"/>
        <v>110470000</v>
      </c>
      <c r="M3200" s="3">
        <f t="shared" si="264"/>
        <v>0</v>
      </c>
    </row>
    <row r="3201" spans="1:13" x14ac:dyDescent="0.35">
      <c r="A3201" s="1">
        <v>40940</v>
      </c>
      <c r="B3201" t="s">
        <v>4469</v>
      </c>
      <c r="C3201" t="s">
        <v>4468</v>
      </c>
      <c r="D3201" s="1">
        <v>40954</v>
      </c>
      <c r="E3201" s="1">
        <v>42415</v>
      </c>
      <c r="F3201">
        <f t="shared" si="260"/>
        <v>4.0027397260273974</v>
      </c>
      <c r="G3201">
        <f t="shared" si="261"/>
        <v>1</v>
      </c>
      <c r="H3201">
        <f t="shared" si="262"/>
        <v>0</v>
      </c>
      <c r="I3201" s="4">
        <v>100</v>
      </c>
      <c r="J3201" s="4">
        <v>1000000</v>
      </c>
      <c r="K3201" s="4">
        <f>+I3201*J3201</f>
        <v>100000000</v>
      </c>
      <c r="L3201" s="3">
        <f t="shared" si="263"/>
        <v>100000000</v>
      </c>
      <c r="M3201" s="3">
        <f t="shared" si="264"/>
        <v>0</v>
      </c>
    </row>
    <row r="3202" spans="1:13" x14ac:dyDescent="0.35">
      <c r="A3202" s="1">
        <v>40787</v>
      </c>
      <c r="B3202" t="s">
        <v>4470</v>
      </c>
      <c r="C3202" t="s">
        <v>4468</v>
      </c>
      <c r="D3202" s="1">
        <v>40801</v>
      </c>
      <c r="E3202" s="1">
        <v>42628</v>
      </c>
      <c r="F3202">
        <f t="shared" si="260"/>
        <v>5.0054794520547947</v>
      </c>
      <c r="G3202">
        <f t="shared" si="261"/>
        <v>0</v>
      </c>
      <c r="H3202">
        <f t="shared" si="262"/>
        <v>1</v>
      </c>
      <c r="I3202" s="4">
        <v>10620</v>
      </c>
      <c r="J3202" s="4">
        <v>10000</v>
      </c>
      <c r="K3202" s="4">
        <f>+I3202*J3202</f>
        <v>106200000</v>
      </c>
      <c r="L3202" s="3">
        <f t="shared" si="263"/>
        <v>0</v>
      </c>
      <c r="M3202" s="3">
        <f t="shared" si="264"/>
        <v>106200000</v>
      </c>
    </row>
    <row r="3203" spans="1:13" x14ac:dyDescent="0.35">
      <c r="A3203" s="1">
        <v>40787</v>
      </c>
      <c r="B3203" t="s">
        <v>4471</v>
      </c>
      <c r="C3203" t="s">
        <v>4468</v>
      </c>
      <c r="D3203" s="1">
        <v>40801</v>
      </c>
      <c r="E3203" s="1">
        <v>42993</v>
      </c>
      <c r="F3203">
        <f t="shared" ref="F3203:F3266" si="265">(E3203-D3203)/365</f>
        <v>6.0054794520547947</v>
      </c>
      <c r="G3203">
        <f t="shared" ref="G3203:G3266" si="266">IF(F3203&lt;5,1,)</f>
        <v>0</v>
      </c>
      <c r="H3203">
        <f t="shared" ref="H3203:H3266" si="267">IF(F3203&gt;=5,1,0)</f>
        <v>1</v>
      </c>
      <c r="I3203" s="4">
        <v>3333</v>
      </c>
      <c r="J3203" s="4">
        <v>10000</v>
      </c>
      <c r="K3203" s="4">
        <f>+I3203*J3203</f>
        <v>33330000</v>
      </c>
      <c r="L3203" s="3">
        <f t="shared" ref="L3203:L3266" si="268">+K3203*G3203</f>
        <v>0</v>
      </c>
      <c r="M3203" s="3">
        <f t="shared" ref="M3203:M3266" si="269">+K3203*H3203</f>
        <v>33330000</v>
      </c>
    </row>
    <row r="3204" spans="1:13" x14ac:dyDescent="0.35">
      <c r="A3204" s="1">
        <v>42644</v>
      </c>
      <c r="B3204" t="s">
        <v>4472</v>
      </c>
      <c r="C3204" t="s">
        <v>4473</v>
      </c>
      <c r="D3204" s="1">
        <v>42658</v>
      </c>
      <c r="E3204" s="1">
        <v>43753</v>
      </c>
      <c r="F3204">
        <f t="shared" si="265"/>
        <v>3</v>
      </c>
      <c r="G3204">
        <f t="shared" si="266"/>
        <v>1</v>
      </c>
      <c r="H3204">
        <f t="shared" si="267"/>
        <v>0</v>
      </c>
      <c r="I3204" s="4">
        <v>100000</v>
      </c>
      <c r="J3204" s="4">
        <v>1000</v>
      </c>
      <c r="K3204" s="4">
        <f>+I3204*J3204</f>
        <v>100000000</v>
      </c>
      <c r="L3204" s="3">
        <f t="shared" si="268"/>
        <v>100000000</v>
      </c>
      <c r="M3204" s="3">
        <f t="shared" si="269"/>
        <v>0</v>
      </c>
    </row>
    <row r="3205" spans="1:13" x14ac:dyDescent="0.35">
      <c r="A3205" s="1">
        <v>42644</v>
      </c>
      <c r="B3205" t="s">
        <v>4474</v>
      </c>
      <c r="C3205" t="s">
        <v>4473</v>
      </c>
      <c r="D3205" s="1">
        <v>42658</v>
      </c>
      <c r="E3205" s="1">
        <v>44484</v>
      </c>
      <c r="F3205">
        <f t="shared" si="265"/>
        <v>5.0027397260273974</v>
      </c>
      <c r="G3205">
        <f t="shared" si="266"/>
        <v>0</v>
      </c>
      <c r="H3205">
        <f t="shared" si="267"/>
        <v>1</v>
      </c>
      <c r="I3205" s="4">
        <v>60095</v>
      </c>
      <c r="J3205" s="4">
        <v>1000</v>
      </c>
      <c r="K3205" s="4">
        <f>+I3205*J3205</f>
        <v>60095000</v>
      </c>
      <c r="L3205" s="3">
        <f t="shared" si="268"/>
        <v>0</v>
      </c>
      <c r="M3205" s="3">
        <f t="shared" si="269"/>
        <v>60095000</v>
      </c>
    </row>
    <row r="3206" spans="1:13" x14ac:dyDescent="0.35">
      <c r="A3206" s="1">
        <v>43344</v>
      </c>
      <c r="B3206" t="s">
        <v>4475</v>
      </c>
      <c r="C3206" t="s">
        <v>4468</v>
      </c>
      <c r="D3206" s="1">
        <v>43357</v>
      </c>
      <c r="E3206" s="1">
        <v>44818</v>
      </c>
      <c r="F3206">
        <f t="shared" si="265"/>
        <v>4.0027397260273974</v>
      </c>
      <c r="G3206">
        <f t="shared" si="266"/>
        <v>1</v>
      </c>
      <c r="H3206">
        <f t="shared" si="267"/>
        <v>0</v>
      </c>
      <c r="I3206" s="4">
        <v>62000</v>
      </c>
      <c r="J3206" s="4">
        <v>1000</v>
      </c>
      <c r="K3206" s="4">
        <f>+I3206*J3206</f>
        <v>62000000</v>
      </c>
      <c r="L3206" s="3">
        <f t="shared" si="268"/>
        <v>62000000</v>
      </c>
      <c r="M3206" s="3">
        <f t="shared" si="269"/>
        <v>0</v>
      </c>
    </row>
    <row r="3207" spans="1:13" x14ac:dyDescent="0.35">
      <c r="A3207" s="1">
        <v>41153</v>
      </c>
      <c r="B3207" t="s">
        <v>4476</v>
      </c>
      <c r="C3207" t="s">
        <v>4477</v>
      </c>
      <c r="D3207" s="1">
        <v>41162</v>
      </c>
      <c r="E3207" s="1">
        <v>42988</v>
      </c>
      <c r="F3207">
        <f t="shared" si="265"/>
        <v>5.0027397260273974</v>
      </c>
      <c r="G3207">
        <f t="shared" si="266"/>
        <v>0</v>
      </c>
      <c r="H3207">
        <f t="shared" si="267"/>
        <v>1</v>
      </c>
      <c r="I3207" s="4">
        <v>200000</v>
      </c>
      <c r="J3207" s="4">
        <v>10000</v>
      </c>
      <c r="K3207" s="4">
        <f>+I3207*J3207</f>
        <v>2000000000</v>
      </c>
      <c r="L3207" s="3">
        <f t="shared" si="268"/>
        <v>0</v>
      </c>
      <c r="M3207" s="3">
        <f t="shared" si="269"/>
        <v>2000000000</v>
      </c>
    </row>
    <row r="3208" spans="1:13" x14ac:dyDescent="0.35">
      <c r="A3208" s="1">
        <v>41487</v>
      </c>
      <c r="B3208" t="s">
        <v>4478</v>
      </c>
      <c r="C3208" t="s">
        <v>4479</v>
      </c>
      <c r="D3208" s="1">
        <v>41506</v>
      </c>
      <c r="E3208" s="1">
        <v>42600</v>
      </c>
      <c r="F3208">
        <f t="shared" si="265"/>
        <v>2.9972602739726026</v>
      </c>
      <c r="G3208">
        <f t="shared" si="266"/>
        <v>1</v>
      </c>
      <c r="H3208">
        <f t="shared" si="267"/>
        <v>0</v>
      </c>
      <c r="I3208" s="4">
        <v>41100</v>
      </c>
      <c r="J3208" s="4">
        <v>1000</v>
      </c>
      <c r="K3208" s="4">
        <f>+I3208*J3208</f>
        <v>41100000</v>
      </c>
      <c r="L3208" s="3">
        <f t="shared" si="268"/>
        <v>41100000</v>
      </c>
      <c r="M3208" s="3">
        <f t="shared" si="269"/>
        <v>0</v>
      </c>
    </row>
    <row r="3209" spans="1:13" x14ac:dyDescent="0.35">
      <c r="A3209" s="1">
        <v>40817</v>
      </c>
      <c r="B3209" t="s">
        <v>4480</v>
      </c>
      <c r="C3209" t="s">
        <v>4481</v>
      </c>
      <c r="D3209" s="1">
        <v>40821</v>
      </c>
      <c r="E3209" s="1">
        <v>43378</v>
      </c>
      <c r="F3209">
        <f t="shared" si="265"/>
        <v>7.0054794520547947</v>
      </c>
      <c r="G3209">
        <f t="shared" si="266"/>
        <v>0</v>
      </c>
      <c r="H3209">
        <f t="shared" si="267"/>
        <v>1</v>
      </c>
      <c r="I3209" s="4">
        <v>50000</v>
      </c>
      <c r="J3209" s="4">
        <v>10000</v>
      </c>
      <c r="K3209" s="4">
        <f>+I3209*J3209</f>
        <v>500000000</v>
      </c>
      <c r="L3209" s="3">
        <f t="shared" si="268"/>
        <v>0</v>
      </c>
      <c r="M3209" s="3">
        <f t="shared" si="269"/>
        <v>500000000</v>
      </c>
    </row>
    <row r="3210" spans="1:13" x14ac:dyDescent="0.35">
      <c r="A3210" s="1">
        <v>41426</v>
      </c>
      <c r="B3210" t="s">
        <v>4482</v>
      </c>
      <c r="C3210" t="s">
        <v>4483</v>
      </c>
      <c r="D3210" s="1">
        <v>41444</v>
      </c>
      <c r="E3210" s="1">
        <v>42174</v>
      </c>
      <c r="F3210">
        <f t="shared" si="265"/>
        <v>2</v>
      </c>
      <c r="G3210">
        <f t="shared" si="266"/>
        <v>1</v>
      </c>
      <c r="H3210">
        <f t="shared" si="267"/>
        <v>0</v>
      </c>
      <c r="I3210" s="4">
        <v>2500</v>
      </c>
      <c r="J3210" s="4">
        <v>100000</v>
      </c>
      <c r="K3210" s="4">
        <f>+I3210*J3210</f>
        <v>250000000</v>
      </c>
      <c r="L3210" s="3">
        <f t="shared" si="268"/>
        <v>250000000</v>
      </c>
      <c r="M3210" s="3">
        <f t="shared" si="269"/>
        <v>0</v>
      </c>
    </row>
    <row r="3211" spans="1:13" x14ac:dyDescent="0.35">
      <c r="A3211" s="1">
        <v>43344</v>
      </c>
      <c r="B3211" t="s">
        <v>4484</v>
      </c>
      <c r="C3211" t="s">
        <v>4483</v>
      </c>
      <c r="D3211" s="1">
        <v>43353</v>
      </c>
      <c r="E3211" s="1">
        <v>45179</v>
      </c>
      <c r="F3211">
        <f t="shared" si="265"/>
        <v>5.0027397260273974</v>
      </c>
      <c r="G3211">
        <f t="shared" si="266"/>
        <v>0</v>
      </c>
      <c r="H3211">
        <f t="shared" si="267"/>
        <v>1</v>
      </c>
      <c r="I3211" s="4">
        <v>150000</v>
      </c>
      <c r="J3211" s="4">
        <v>1000</v>
      </c>
      <c r="K3211" s="4">
        <f>+I3211*J3211</f>
        <v>150000000</v>
      </c>
      <c r="L3211" s="3">
        <f t="shared" si="268"/>
        <v>0</v>
      </c>
      <c r="M3211" s="3">
        <f t="shared" si="269"/>
        <v>150000000</v>
      </c>
    </row>
    <row r="3212" spans="1:13" x14ac:dyDescent="0.35">
      <c r="A3212" s="1">
        <v>43525</v>
      </c>
      <c r="B3212" t="s">
        <v>4485</v>
      </c>
      <c r="C3212" t="s">
        <v>4483</v>
      </c>
      <c r="D3212" s="1">
        <v>43549</v>
      </c>
      <c r="E3212" s="1">
        <v>45376</v>
      </c>
      <c r="F3212">
        <f t="shared" si="265"/>
        <v>5.0054794520547947</v>
      </c>
      <c r="G3212">
        <f t="shared" si="266"/>
        <v>0</v>
      </c>
      <c r="H3212">
        <f t="shared" si="267"/>
        <v>1</v>
      </c>
      <c r="I3212" s="4">
        <v>150000</v>
      </c>
      <c r="J3212" s="4">
        <v>1000</v>
      </c>
      <c r="K3212" s="4">
        <f>+I3212*J3212</f>
        <v>150000000</v>
      </c>
      <c r="L3212" s="3">
        <f t="shared" si="268"/>
        <v>0</v>
      </c>
      <c r="M3212" s="3">
        <f t="shared" si="269"/>
        <v>150000000</v>
      </c>
    </row>
    <row r="3213" spans="1:13" x14ac:dyDescent="0.35">
      <c r="A3213" s="1">
        <v>43800</v>
      </c>
      <c r="B3213" t="s">
        <v>4486</v>
      </c>
      <c r="C3213" t="s">
        <v>4483</v>
      </c>
      <c r="D3213" s="1">
        <v>43804</v>
      </c>
      <c r="E3213" s="1">
        <v>45631</v>
      </c>
      <c r="F3213">
        <f t="shared" si="265"/>
        <v>5.0054794520547947</v>
      </c>
      <c r="G3213">
        <f t="shared" si="266"/>
        <v>0</v>
      </c>
      <c r="H3213">
        <f t="shared" si="267"/>
        <v>1</v>
      </c>
      <c r="I3213" s="4">
        <v>200000</v>
      </c>
      <c r="J3213" s="4">
        <v>1000</v>
      </c>
      <c r="K3213" s="4">
        <f>+I3213*J3213</f>
        <v>200000000</v>
      </c>
      <c r="L3213" s="3">
        <f t="shared" si="268"/>
        <v>0</v>
      </c>
      <c r="M3213" s="3">
        <f t="shared" si="269"/>
        <v>200000000</v>
      </c>
    </row>
    <row r="3214" spans="1:13" x14ac:dyDescent="0.35">
      <c r="A3214" s="1">
        <v>44228</v>
      </c>
      <c r="B3214" t="s">
        <v>4487</v>
      </c>
      <c r="C3214" t="s">
        <v>4483</v>
      </c>
      <c r="D3214" s="1">
        <v>44252</v>
      </c>
      <c r="E3214" s="1">
        <v>46078</v>
      </c>
      <c r="F3214">
        <f t="shared" si="265"/>
        <v>5.0027397260273974</v>
      </c>
      <c r="G3214">
        <f t="shared" si="266"/>
        <v>0</v>
      </c>
      <c r="H3214">
        <f t="shared" si="267"/>
        <v>1</v>
      </c>
      <c r="I3214" s="4">
        <v>200000</v>
      </c>
      <c r="J3214" s="4">
        <v>1000</v>
      </c>
      <c r="K3214" s="4">
        <f>+I3214*J3214</f>
        <v>200000000</v>
      </c>
      <c r="L3214" s="3">
        <f t="shared" si="268"/>
        <v>0</v>
      </c>
      <c r="M3214" s="3">
        <f t="shared" si="269"/>
        <v>200000000</v>
      </c>
    </row>
    <row r="3215" spans="1:13" x14ac:dyDescent="0.35">
      <c r="A3215" s="1">
        <v>44440</v>
      </c>
      <c r="B3215" t="s">
        <v>4488</v>
      </c>
      <c r="C3215" t="s">
        <v>4483</v>
      </c>
      <c r="D3215" s="1">
        <v>44454</v>
      </c>
      <c r="E3215" s="1">
        <v>46280</v>
      </c>
      <c r="F3215">
        <f t="shared" si="265"/>
        <v>5.0027397260273974</v>
      </c>
      <c r="G3215">
        <f t="shared" si="266"/>
        <v>0</v>
      </c>
      <c r="H3215">
        <f t="shared" si="267"/>
        <v>1</v>
      </c>
      <c r="I3215" s="4">
        <v>150000</v>
      </c>
      <c r="J3215" s="4">
        <v>1000</v>
      </c>
      <c r="K3215" s="4">
        <f>+I3215*J3215</f>
        <v>150000000</v>
      </c>
      <c r="L3215" s="3">
        <f t="shared" si="268"/>
        <v>0</v>
      </c>
      <c r="M3215" s="3">
        <f t="shared" si="269"/>
        <v>150000000</v>
      </c>
    </row>
    <row r="3216" spans="1:13" x14ac:dyDescent="0.35">
      <c r="A3216" s="1">
        <v>41699</v>
      </c>
      <c r="B3216" t="s">
        <v>4489</v>
      </c>
      <c r="C3216" t="s">
        <v>4490</v>
      </c>
      <c r="D3216" s="1">
        <v>41726</v>
      </c>
      <c r="E3216" s="1">
        <v>42275</v>
      </c>
      <c r="F3216">
        <f t="shared" si="265"/>
        <v>1.5041095890410958</v>
      </c>
      <c r="G3216">
        <f t="shared" si="266"/>
        <v>1</v>
      </c>
      <c r="H3216">
        <f t="shared" si="267"/>
        <v>0</v>
      </c>
      <c r="I3216" s="4">
        <v>18000</v>
      </c>
      <c r="J3216" s="4">
        <v>10000</v>
      </c>
      <c r="K3216" s="4">
        <f>+I3216*J3216</f>
        <v>180000000</v>
      </c>
      <c r="L3216" s="3">
        <f t="shared" si="268"/>
        <v>180000000</v>
      </c>
      <c r="M3216" s="3">
        <f t="shared" si="269"/>
        <v>0</v>
      </c>
    </row>
    <row r="3217" spans="1:13" x14ac:dyDescent="0.35">
      <c r="A3217" s="1">
        <v>41306</v>
      </c>
      <c r="B3217" t="s">
        <v>4491</v>
      </c>
      <c r="C3217" t="s">
        <v>4492</v>
      </c>
      <c r="D3217" s="1">
        <v>41333</v>
      </c>
      <c r="E3217" s="1">
        <v>42428</v>
      </c>
      <c r="F3217">
        <f t="shared" si="265"/>
        <v>3</v>
      </c>
      <c r="G3217">
        <f t="shared" si="266"/>
        <v>1</v>
      </c>
      <c r="H3217">
        <f t="shared" si="267"/>
        <v>0</v>
      </c>
      <c r="I3217" s="4">
        <v>9000</v>
      </c>
      <c r="J3217" s="4">
        <v>10000</v>
      </c>
      <c r="K3217" s="4">
        <f>+I3217*J3217</f>
        <v>90000000</v>
      </c>
      <c r="L3217" s="3">
        <f t="shared" si="268"/>
        <v>90000000</v>
      </c>
      <c r="M3217" s="3">
        <f t="shared" si="269"/>
        <v>0</v>
      </c>
    </row>
    <row r="3218" spans="1:13" x14ac:dyDescent="0.35">
      <c r="A3218" s="1">
        <v>41609</v>
      </c>
      <c r="B3218" t="s">
        <v>4493</v>
      </c>
      <c r="C3218" t="s">
        <v>4492</v>
      </c>
      <c r="D3218" s="1">
        <v>41623</v>
      </c>
      <c r="E3218" s="1">
        <v>43084</v>
      </c>
      <c r="F3218">
        <f t="shared" si="265"/>
        <v>4.0027397260273974</v>
      </c>
      <c r="G3218">
        <f t="shared" si="266"/>
        <v>1</v>
      </c>
      <c r="H3218">
        <f t="shared" si="267"/>
        <v>0</v>
      </c>
      <c r="I3218" s="4">
        <v>12450</v>
      </c>
      <c r="J3218" s="4">
        <v>10000</v>
      </c>
      <c r="K3218" s="4">
        <f>+I3218*J3218</f>
        <v>124500000</v>
      </c>
      <c r="L3218" s="3">
        <f t="shared" si="268"/>
        <v>124500000</v>
      </c>
      <c r="M3218" s="3">
        <f t="shared" si="269"/>
        <v>0</v>
      </c>
    </row>
    <row r="3219" spans="1:13" x14ac:dyDescent="0.35">
      <c r="A3219" s="1">
        <v>42887</v>
      </c>
      <c r="B3219" t="s">
        <v>4494</v>
      </c>
      <c r="C3219" t="s">
        <v>4492</v>
      </c>
      <c r="D3219" s="1">
        <v>42895</v>
      </c>
      <c r="E3219" s="1">
        <v>44721</v>
      </c>
      <c r="F3219">
        <f t="shared" si="265"/>
        <v>5.0027397260273974</v>
      </c>
      <c r="G3219">
        <f t="shared" si="266"/>
        <v>0</v>
      </c>
      <c r="H3219">
        <f t="shared" si="267"/>
        <v>1</v>
      </c>
      <c r="I3219" s="4">
        <v>400000</v>
      </c>
      <c r="J3219" s="4">
        <v>1000</v>
      </c>
      <c r="K3219" s="4">
        <f>+I3219*J3219</f>
        <v>400000000</v>
      </c>
      <c r="L3219" s="3">
        <f t="shared" si="268"/>
        <v>0</v>
      </c>
      <c r="M3219" s="3">
        <f t="shared" si="269"/>
        <v>400000000</v>
      </c>
    </row>
    <row r="3220" spans="1:13" x14ac:dyDescent="0.35">
      <c r="A3220" s="1">
        <v>43070</v>
      </c>
      <c r="B3220" t="s">
        <v>4495</v>
      </c>
      <c r="C3220" t="s">
        <v>4492</v>
      </c>
      <c r="D3220" s="1">
        <v>43095</v>
      </c>
      <c r="E3220" s="1">
        <v>44556</v>
      </c>
      <c r="F3220">
        <f t="shared" si="265"/>
        <v>4.0027397260273974</v>
      </c>
      <c r="G3220">
        <f t="shared" si="266"/>
        <v>1</v>
      </c>
      <c r="H3220">
        <f t="shared" si="267"/>
        <v>0</v>
      </c>
      <c r="I3220" s="4">
        <v>20000</v>
      </c>
      <c r="J3220" s="4">
        <v>10000</v>
      </c>
      <c r="K3220" s="4">
        <f>+I3220*J3220</f>
        <v>200000000</v>
      </c>
      <c r="L3220" s="3">
        <f t="shared" si="268"/>
        <v>200000000</v>
      </c>
      <c r="M3220" s="3">
        <f t="shared" si="269"/>
        <v>0</v>
      </c>
    </row>
    <row r="3221" spans="1:13" x14ac:dyDescent="0.35">
      <c r="A3221" s="1">
        <v>43313</v>
      </c>
      <c r="B3221" t="s">
        <v>4496</v>
      </c>
      <c r="C3221" t="s">
        <v>4492</v>
      </c>
      <c r="D3221" s="1">
        <v>43318</v>
      </c>
      <c r="E3221" s="1">
        <v>45144</v>
      </c>
      <c r="F3221">
        <f t="shared" si="265"/>
        <v>5.0027397260273974</v>
      </c>
      <c r="G3221">
        <f t="shared" si="266"/>
        <v>0</v>
      </c>
      <c r="H3221">
        <f t="shared" si="267"/>
        <v>1</v>
      </c>
      <c r="I3221" s="4">
        <v>30000</v>
      </c>
      <c r="J3221" s="4">
        <v>10000</v>
      </c>
      <c r="K3221" s="4">
        <f>+I3221*J3221</f>
        <v>300000000</v>
      </c>
      <c r="L3221" s="3">
        <f t="shared" si="268"/>
        <v>0</v>
      </c>
      <c r="M3221" s="3">
        <f t="shared" si="269"/>
        <v>300000000</v>
      </c>
    </row>
    <row r="3222" spans="1:13" x14ac:dyDescent="0.35">
      <c r="A3222" s="1">
        <v>41609</v>
      </c>
      <c r="B3222" t="s">
        <v>4497</v>
      </c>
      <c r="C3222" t="s">
        <v>4492</v>
      </c>
      <c r="D3222" s="1">
        <v>41623</v>
      </c>
      <c r="E3222" s="1">
        <v>43814</v>
      </c>
      <c r="F3222">
        <f t="shared" si="265"/>
        <v>6.0027397260273974</v>
      </c>
      <c r="G3222">
        <f t="shared" si="266"/>
        <v>0</v>
      </c>
      <c r="H3222">
        <f t="shared" si="267"/>
        <v>1</v>
      </c>
      <c r="I3222" s="4">
        <v>55550</v>
      </c>
      <c r="J3222" s="4">
        <v>10000</v>
      </c>
      <c r="K3222" s="4">
        <f>+I3222*J3222</f>
        <v>555500000</v>
      </c>
      <c r="L3222" s="3">
        <f t="shared" si="268"/>
        <v>0</v>
      </c>
      <c r="M3222" s="3">
        <f t="shared" si="269"/>
        <v>555500000</v>
      </c>
    </row>
    <row r="3223" spans="1:13" x14ac:dyDescent="0.35">
      <c r="A3223" s="1">
        <v>41609</v>
      </c>
      <c r="B3223" t="s">
        <v>4498</v>
      </c>
      <c r="C3223" t="s">
        <v>4492</v>
      </c>
      <c r="D3223" s="1">
        <v>41623</v>
      </c>
      <c r="E3223" s="1">
        <v>44545</v>
      </c>
      <c r="F3223">
        <f t="shared" si="265"/>
        <v>8.0054794520547947</v>
      </c>
      <c r="G3223">
        <f t="shared" si="266"/>
        <v>0</v>
      </c>
      <c r="H3223">
        <f t="shared" si="267"/>
        <v>1</v>
      </c>
      <c r="I3223" s="4">
        <v>12000</v>
      </c>
      <c r="J3223" s="4">
        <v>10000</v>
      </c>
      <c r="K3223" s="4">
        <f>+I3223*J3223</f>
        <v>120000000</v>
      </c>
      <c r="L3223" s="3">
        <f t="shared" si="268"/>
        <v>0</v>
      </c>
      <c r="M3223" s="3">
        <f t="shared" si="269"/>
        <v>120000000</v>
      </c>
    </row>
    <row r="3224" spans="1:13" x14ac:dyDescent="0.35">
      <c r="A3224" s="1">
        <v>44348</v>
      </c>
      <c r="B3224" t="s">
        <v>4499</v>
      </c>
      <c r="C3224" t="s">
        <v>4500</v>
      </c>
      <c r="D3224" s="1">
        <v>44362</v>
      </c>
      <c r="E3224" s="1">
        <v>48563</v>
      </c>
      <c r="F3224">
        <f t="shared" si="265"/>
        <v>11.509589041095891</v>
      </c>
      <c r="G3224">
        <f t="shared" si="266"/>
        <v>0</v>
      </c>
      <c r="H3224">
        <f t="shared" si="267"/>
        <v>1</v>
      </c>
      <c r="I3224" s="4">
        <v>112000</v>
      </c>
      <c r="J3224" s="4">
        <v>1000</v>
      </c>
      <c r="K3224" s="4">
        <f>+I3224*J3224</f>
        <v>112000000</v>
      </c>
      <c r="L3224" s="3">
        <f t="shared" si="268"/>
        <v>0</v>
      </c>
      <c r="M3224" s="3">
        <f t="shared" si="269"/>
        <v>112000000</v>
      </c>
    </row>
    <row r="3225" spans="1:13" x14ac:dyDescent="0.35">
      <c r="A3225" s="1">
        <v>43282</v>
      </c>
      <c r="B3225" t="s">
        <v>4501</v>
      </c>
      <c r="C3225" t="s">
        <v>4502</v>
      </c>
      <c r="D3225" s="1">
        <v>43293</v>
      </c>
      <c r="E3225" s="1">
        <v>45119</v>
      </c>
      <c r="F3225">
        <f t="shared" si="265"/>
        <v>5.0027397260273974</v>
      </c>
      <c r="G3225">
        <f t="shared" si="266"/>
        <v>0</v>
      </c>
      <c r="H3225">
        <f t="shared" si="267"/>
        <v>1</v>
      </c>
      <c r="I3225" s="4">
        <v>3900</v>
      </c>
      <c r="J3225" s="4">
        <v>10000</v>
      </c>
      <c r="K3225" s="4">
        <f>+I3225*J3225</f>
        <v>39000000</v>
      </c>
      <c r="L3225" s="3">
        <f t="shared" si="268"/>
        <v>0</v>
      </c>
      <c r="M3225" s="3">
        <f t="shared" si="269"/>
        <v>39000000</v>
      </c>
    </row>
    <row r="3226" spans="1:13" x14ac:dyDescent="0.35">
      <c r="A3226" s="1">
        <v>41365</v>
      </c>
      <c r="B3226" t="s">
        <v>4503</v>
      </c>
      <c r="C3226" t="s">
        <v>4502</v>
      </c>
      <c r="D3226" s="1">
        <v>41389</v>
      </c>
      <c r="E3226" s="1">
        <v>43215</v>
      </c>
      <c r="F3226">
        <f t="shared" si="265"/>
        <v>5.0027397260273974</v>
      </c>
      <c r="G3226">
        <f t="shared" si="266"/>
        <v>0</v>
      </c>
      <c r="H3226">
        <f t="shared" si="267"/>
        <v>1</v>
      </c>
      <c r="I3226" s="4">
        <v>130000</v>
      </c>
      <c r="J3226" s="4">
        <v>10000</v>
      </c>
      <c r="K3226" s="4">
        <f>+I3226*J3226</f>
        <v>1300000000</v>
      </c>
      <c r="L3226" s="3">
        <f t="shared" si="268"/>
        <v>0</v>
      </c>
      <c r="M3226" s="3">
        <f t="shared" si="269"/>
        <v>1300000000</v>
      </c>
    </row>
    <row r="3227" spans="1:13" x14ac:dyDescent="0.35">
      <c r="A3227" s="1">
        <v>43282</v>
      </c>
      <c r="B3227" t="s">
        <v>4504</v>
      </c>
      <c r="C3227" t="s">
        <v>4502</v>
      </c>
      <c r="D3227" s="1">
        <v>43293</v>
      </c>
      <c r="E3227" s="1">
        <v>45119</v>
      </c>
      <c r="F3227">
        <f t="shared" si="265"/>
        <v>5.0027397260273974</v>
      </c>
      <c r="G3227">
        <f t="shared" si="266"/>
        <v>0</v>
      </c>
      <c r="H3227">
        <f t="shared" si="267"/>
        <v>1</v>
      </c>
      <c r="I3227" s="4">
        <v>11100</v>
      </c>
      <c r="J3227" s="4">
        <v>10000</v>
      </c>
      <c r="K3227" s="4">
        <f>+I3227*J3227</f>
        <v>111000000</v>
      </c>
      <c r="L3227" s="3">
        <f t="shared" si="268"/>
        <v>0</v>
      </c>
      <c r="M3227" s="3">
        <f t="shared" si="269"/>
        <v>111000000</v>
      </c>
    </row>
    <row r="3228" spans="1:13" x14ac:dyDescent="0.35">
      <c r="A3228" s="1">
        <v>42248</v>
      </c>
      <c r="B3228" t="s">
        <v>4505</v>
      </c>
      <c r="C3228" t="s">
        <v>4506</v>
      </c>
      <c r="D3228" s="1">
        <v>42262</v>
      </c>
      <c r="E3228" s="1">
        <v>44089</v>
      </c>
      <c r="F3228">
        <f t="shared" si="265"/>
        <v>5.0054794520547947</v>
      </c>
      <c r="G3228">
        <f t="shared" si="266"/>
        <v>0</v>
      </c>
      <c r="H3228">
        <f t="shared" si="267"/>
        <v>1</v>
      </c>
      <c r="I3228" s="4">
        <v>40</v>
      </c>
      <c r="J3228" s="4">
        <v>1000000</v>
      </c>
      <c r="K3228" s="4">
        <f>+I3228*J3228</f>
        <v>40000000</v>
      </c>
      <c r="L3228" s="3">
        <f t="shared" si="268"/>
        <v>0</v>
      </c>
      <c r="M3228" s="3">
        <f t="shared" si="269"/>
        <v>40000000</v>
      </c>
    </row>
    <row r="3229" spans="1:13" x14ac:dyDescent="0.35">
      <c r="A3229" s="1">
        <v>42675</v>
      </c>
      <c r="B3229" t="s">
        <v>4507</v>
      </c>
      <c r="C3229" t="s">
        <v>4508</v>
      </c>
      <c r="D3229" s="1">
        <v>42702</v>
      </c>
      <c r="E3229" s="1">
        <v>44709</v>
      </c>
      <c r="F3229">
        <f t="shared" si="265"/>
        <v>5.4986301369863018</v>
      </c>
      <c r="G3229">
        <f t="shared" si="266"/>
        <v>0</v>
      </c>
      <c r="H3229">
        <f t="shared" si="267"/>
        <v>1</v>
      </c>
      <c r="I3229" s="4">
        <v>250000</v>
      </c>
      <c r="J3229" s="4">
        <v>1000</v>
      </c>
      <c r="K3229" s="4">
        <f>+I3229*J3229</f>
        <v>250000000</v>
      </c>
      <c r="L3229" s="3">
        <f t="shared" si="268"/>
        <v>0</v>
      </c>
      <c r="M3229" s="3">
        <f t="shared" si="269"/>
        <v>250000000</v>
      </c>
    </row>
    <row r="3230" spans="1:13" x14ac:dyDescent="0.35">
      <c r="A3230" s="1">
        <v>42856</v>
      </c>
      <c r="B3230" t="s">
        <v>4509</v>
      </c>
      <c r="C3230" t="s">
        <v>4508</v>
      </c>
      <c r="D3230" s="1">
        <v>42860</v>
      </c>
      <c r="E3230" s="1">
        <v>45051</v>
      </c>
      <c r="F3230">
        <f t="shared" si="265"/>
        <v>6.0027397260273974</v>
      </c>
      <c r="G3230">
        <f t="shared" si="266"/>
        <v>0</v>
      </c>
      <c r="H3230">
        <f t="shared" si="267"/>
        <v>1</v>
      </c>
      <c r="I3230" s="4">
        <v>500000</v>
      </c>
      <c r="J3230" s="4">
        <v>1000</v>
      </c>
      <c r="K3230" s="4">
        <f>+I3230*J3230</f>
        <v>500000000</v>
      </c>
      <c r="L3230" s="3">
        <f t="shared" si="268"/>
        <v>0</v>
      </c>
      <c r="M3230" s="3">
        <f t="shared" si="269"/>
        <v>500000000</v>
      </c>
    </row>
    <row r="3231" spans="1:13" x14ac:dyDescent="0.35">
      <c r="A3231" s="1">
        <v>43009</v>
      </c>
      <c r="B3231" t="s">
        <v>4510</v>
      </c>
      <c r="C3231" t="s">
        <v>4508</v>
      </c>
      <c r="D3231" s="1">
        <v>43010</v>
      </c>
      <c r="E3231" s="1">
        <v>45567</v>
      </c>
      <c r="F3231">
        <f t="shared" si="265"/>
        <v>7.0054794520547947</v>
      </c>
      <c r="G3231">
        <f t="shared" si="266"/>
        <v>0</v>
      </c>
      <c r="H3231">
        <f t="shared" si="267"/>
        <v>1</v>
      </c>
      <c r="I3231" s="4">
        <v>350000</v>
      </c>
      <c r="J3231" s="4">
        <v>1000</v>
      </c>
      <c r="K3231" s="4">
        <f>+I3231*J3231</f>
        <v>350000000</v>
      </c>
      <c r="L3231" s="3">
        <f t="shared" si="268"/>
        <v>0</v>
      </c>
      <c r="M3231" s="3">
        <f t="shared" si="269"/>
        <v>350000000</v>
      </c>
    </row>
    <row r="3232" spans="1:13" x14ac:dyDescent="0.35">
      <c r="A3232" s="1">
        <v>43282</v>
      </c>
      <c r="B3232" t="s">
        <v>4511</v>
      </c>
      <c r="C3232" t="s">
        <v>4508</v>
      </c>
      <c r="D3232" s="1">
        <v>43299</v>
      </c>
      <c r="E3232" s="1">
        <v>45856</v>
      </c>
      <c r="F3232">
        <f t="shared" si="265"/>
        <v>7.0054794520547947</v>
      </c>
      <c r="G3232">
        <f t="shared" si="266"/>
        <v>0</v>
      </c>
      <c r="H3232">
        <f t="shared" si="267"/>
        <v>1</v>
      </c>
      <c r="I3232" s="4">
        <v>300000</v>
      </c>
      <c r="J3232" s="4">
        <v>1000</v>
      </c>
      <c r="K3232" s="4">
        <f>+I3232*J3232</f>
        <v>300000000</v>
      </c>
      <c r="L3232" s="3">
        <f t="shared" si="268"/>
        <v>0</v>
      </c>
      <c r="M3232" s="3">
        <f t="shared" si="269"/>
        <v>300000000</v>
      </c>
    </row>
    <row r="3233" spans="1:13" x14ac:dyDescent="0.35">
      <c r="A3233" s="1">
        <v>43435</v>
      </c>
      <c r="B3233" t="s">
        <v>4512</v>
      </c>
      <c r="C3233" t="s">
        <v>4508</v>
      </c>
      <c r="D3233" s="1">
        <v>43455</v>
      </c>
      <c r="E3233" s="1">
        <v>45343</v>
      </c>
      <c r="F3233">
        <f t="shared" si="265"/>
        <v>5.1726027397260275</v>
      </c>
      <c r="G3233">
        <f t="shared" si="266"/>
        <v>0</v>
      </c>
      <c r="H3233">
        <f t="shared" si="267"/>
        <v>1</v>
      </c>
      <c r="I3233" s="4">
        <v>400000</v>
      </c>
      <c r="J3233" s="4">
        <v>1000</v>
      </c>
      <c r="K3233" s="4">
        <f>+I3233*J3233</f>
        <v>400000000</v>
      </c>
      <c r="L3233" s="3">
        <f t="shared" si="268"/>
        <v>0</v>
      </c>
      <c r="M3233" s="3">
        <f t="shared" si="269"/>
        <v>400000000</v>
      </c>
    </row>
    <row r="3234" spans="1:13" x14ac:dyDescent="0.35">
      <c r="A3234" s="1">
        <v>43647</v>
      </c>
      <c r="B3234" t="s">
        <v>4513</v>
      </c>
      <c r="C3234" t="s">
        <v>4508</v>
      </c>
      <c r="D3234" s="1">
        <v>43675</v>
      </c>
      <c r="E3234" s="1">
        <v>45867</v>
      </c>
      <c r="F3234">
        <f t="shared" si="265"/>
        <v>6.0054794520547947</v>
      </c>
      <c r="G3234">
        <f t="shared" si="266"/>
        <v>0</v>
      </c>
      <c r="H3234">
        <f t="shared" si="267"/>
        <v>1</v>
      </c>
      <c r="I3234" s="4">
        <v>300000</v>
      </c>
      <c r="J3234" s="4">
        <v>1000</v>
      </c>
      <c r="K3234" s="4">
        <f>+I3234*J3234</f>
        <v>300000000</v>
      </c>
      <c r="L3234" s="3">
        <f t="shared" si="268"/>
        <v>0</v>
      </c>
      <c r="M3234" s="3">
        <f t="shared" si="269"/>
        <v>300000000</v>
      </c>
    </row>
    <row r="3235" spans="1:13" x14ac:dyDescent="0.35">
      <c r="A3235" s="1">
        <v>43862</v>
      </c>
      <c r="B3235" t="s">
        <v>4514</v>
      </c>
      <c r="C3235" t="s">
        <v>4508</v>
      </c>
      <c r="D3235" s="1">
        <v>43873</v>
      </c>
      <c r="E3235" s="1">
        <v>45700</v>
      </c>
      <c r="F3235">
        <f t="shared" si="265"/>
        <v>5.0054794520547947</v>
      </c>
      <c r="G3235">
        <f t="shared" si="266"/>
        <v>0</v>
      </c>
      <c r="H3235">
        <f t="shared" si="267"/>
        <v>1</v>
      </c>
      <c r="I3235" s="4">
        <v>1000000</v>
      </c>
      <c r="J3235" s="4">
        <v>1000</v>
      </c>
      <c r="K3235" s="4">
        <f>+I3235*J3235</f>
        <v>1000000000</v>
      </c>
      <c r="L3235" s="3">
        <f t="shared" si="268"/>
        <v>0</v>
      </c>
      <c r="M3235" s="3">
        <f t="shared" si="269"/>
        <v>1000000000</v>
      </c>
    </row>
    <row r="3236" spans="1:13" x14ac:dyDescent="0.35">
      <c r="A3236" s="1">
        <v>44470</v>
      </c>
      <c r="B3236" t="s">
        <v>4515</v>
      </c>
      <c r="C3236" t="s">
        <v>4508</v>
      </c>
      <c r="D3236" s="1">
        <v>44474</v>
      </c>
      <c r="E3236" s="1">
        <v>46300</v>
      </c>
      <c r="F3236">
        <f t="shared" si="265"/>
        <v>5.0027397260273974</v>
      </c>
      <c r="G3236">
        <f t="shared" si="266"/>
        <v>0</v>
      </c>
      <c r="H3236">
        <f t="shared" si="267"/>
        <v>1</v>
      </c>
      <c r="I3236" s="4">
        <v>500000</v>
      </c>
      <c r="J3236" s="4">
        <v>1000</v>
      </c>
      <c r="K3236" s="4">
        <f>+I3236*J3236</f>
        <v>500000000</v>
      </c>
      <c r="L3236" s="3">
        <f t="shared" si="268"/>
        <v>0</v>
      </c>
      <c r="M3236" s="3">
        <f t="shared" si="269"/>
        <v>500000000</v>
      </c>
    </row>
    <row r="3237" spans="1:13" x14ac:dyDescent="0.35">
      <c r="A3237" s="1">
        <v>42278</v>
      </c>
      <c r="B3237" t="s">
        <v>4516</v>
      </c>
      <c r="C3237" t="s">
        <v>4517</v>
      </c>
      <c r="D3237" s="1">
        <v>42307</v>
      </c>
      <c r="E3237" s="1">
        <v>43282</v>
      </c>
      <c r="F3237">
        <f t="shared" si="265"/>
        <v>2.6712328767123288</v>
      </c>
      <c r="G3237">
        <f t="shared" si="266"/>
        <v>1</v>
      </c>
      <c r="H3237">
        <f t="shared" si="267"/>
        <v>0</v>
      </c>
      <c r="I3237" s="4">
        <v>2393615</v>
      </c>
      <c r="J3237" s="4">
        <v>1</v>
      </c>
      <c r="K3237" s="4">
        <f>+I3237*J3237</f>
        <v>2393615</v>
      </c>
      <c r="L3237" s="3">
        <f t="shared" si="268"/>
        <v>2393615</v>
      </c>
      <c r="M3237" s="3">
        <f t="shared" si="269"/>
        <v>0</v>
      </c>
    </row>
    <row r="3238" spans="1:13" x14ac:dyDescent="0.35">
      <c r="A3238" s="1">
        <v>42278</v>
      </c>
      <c r="B3238" t="s">
        <v>4518</v>
      </c>
      <c r="C3238" t="s">
        <v>4517</v>
      </c>
      <c r="D3238" s="1">
        <v>42307</v>
      </c>
      <c r="E3238" s="1">
        <v>43282</v>
      </c>
      <c r="F3238">
        <f t="shared" si="265"/>
        <v>2.6712328767123288</v>
      </c>
      <c r="G3238">
        <f t="shared" si="266"/>
        <v>1</v>
      </c>
      <c r="H3238">
        <f t="shared" si="267"/>
        <v>0</v>
      </c>
      <c r="I3238" s="4">
        <v>3158598</v>
      </c>
      <c r="J3238" s="4">
        <v>1</v>
      </c>
      <c r="K3238" s="4">
        <f>+I3238*J3238</f>
        <v>3158598</v>
      </c>
      <c r="L3238" s="3">
        <f t="shared" si="268"/>
        <v>3158598</v>
      </c>
      <c r="M3238" s="3">
        <f t="shared" si="269"/>
        <v>0</v>
      </c>
    </row>
    <row r="3239" spans="1:13" x14ac:dyDescent="0.35">
      <c r="A3239" s="1">
        <v>42278</v>
      </c>
      <c r="B3239" t="s">
        <v>4519</v>
      </c>
      <c r="C3239" t="s">
        <v>4517</v>
      </c>
      <c r="D3239" s="1">
        <v>42307</v>
      </c>
      <c r="E3239" s="1">
        <v>43282</v>
      </c>
      <c r="F3239">
        <f t="shared" si="265"/>
        <v>2.6712328767123288</v>
      </c>
      <c r="G3239">
        <f t="shared" si="266"/>
        <v>1</v>
      </c>
      <c r="H3239">
        <f t="shared" si="267"/>
        <v>0</v>
      </c>
      <c r="I3239" s="4">
        <v>2184213</v>
      </c>
      <c r="J3239" s="4">
        <v>1</v>
      </c>
      <c r="K3239" s="4">
        <f>+I3239*J3239</f>
        <v>2184213</v>
      </c>
      <c r="L3239" s="3">
        <f t="shared" si="268"/>
        <v>2184213</v>
      </c>
      <c r="M3239" s="3">
        <f t="shared" si="269"/>
        <v>0</v>
      </c>
    </row>
    <row r="3240" spans="1:13" x14ac:dyDescent="0.35">
      <c r="A3240" s="1">
        <v>42278</v>
      </c>
      <c r="B3240" t="s">
        <v>4520</v>
      </c>
      <c r="C3240" t="s">
        <v>4517</v>
      </c>
      <c r="D3240" s="1">
        <v>42307</v>
      </c>
      <c r="E3240" s="1">
        <v>43282</v>
      </c>
      <c r="F3240">
        <f t="shared" si="265"/>
        <v>2.6712328767123288</v>
      </c>
      <c r="G3240">
        <f t="shared" si="266"/>
        <v>1</v>
      </c>
      <c r="H3240">
        <f t="shared" si="267"/>
        <v>0</v>
      </c>
      <c r="I3240" s="4">
        <v>504478</v>
      </c>
      <c r="J3240" s="4">
        <v>1</v>
      </c>
      <c r="K3240" s="4">
        <f>+I3240*J3240</f>
        <v>504478</v>
      </c>
      <c r="L3240" s="3">
        <f t="shared" si="268"/>
        <v>504478</v>
      </c>
      <c r="M3240" s="3">
        <f t="shared" si="269"/>
        <v>0</v>
      </c>
    </row>
    <row r="3241" spans="1:13" x14ac:dyDescent="0.35">
      <c r="A3241" s="1">
        <v>42278</v>
      </c>
      <c r="B3241" t="s">
        <v>4521</v>
      </c>
      <c r="C3241" t="s">
        <v>4517</v>
      </c>
      <c r="D3241" s="1">
        <v>42307</v>
      </c>
      <c r="E3241" s="1">
        <v>43282</v>
      </c>
      <c r="F3241">
        <f t="shared" si="265"/>
        <v>2.6712328767123288</v>
      </c>
      <c r="G3241">
        <f t="shared" si="266"/>
        <v>1</v>
      </c>
      <c r="H3241">
        <f t="shared" si="267"/>
        <v>0</v>
      </c>
      <c r="I3241" s="4">
        <v>504478</v>
      </c>
      <c r="J3241" s="4">
        <v>1</v>
      </c>
      <c r="K3241" s="4">
        <f>+I3241*J3241</f>
        <v>504478</v>
      </c>
      <c r="L3241" s="3">
        <f t="shared" si="268"/>
        <v>504478</v>
      </c>
      <c r="M3241" s="3">
        <f t="shared" si="269"/>
        <v>0</v>
      </c>
    </row>
    <row r="3242" spans="1:13" x14ac:dyDescent="0.35">
      <c r="A3242" s="1">
        <v>42278</v>
      </c>
      <c r="B3242" t="s">
        <v>4522</v>
      </c>
      <c r="C3242" t="s">
        <v>4517</v>
      </c>
      <c r="D3242" s="1">
        <v>42307</v>
      </c>
      <c r="E3242" s="1">
        <v>43282</v>
      </c>
      <c r="F3242">
        <f t="shared" si="265"/>
        <v>2.6712328767123288</v>
      </c>
      <c r="G3242">
        <f t="shared" si="266"/>
        <v>1</v>
      </c>
      <c r="H3242">
        <f t="shared" si="267"/>
        <v>0</v>
      </c>
      <c r="I3242" s="4">
        <v>504478</v>
      </c>
      <c r="J3242" s="4">
        <v>1</v>
      </c>
      <c r="K3242" s="4">
        <f>+I3242*J3242</f>
        <v>504478</v>
      </c>
      <c r="L3242" s="3">
        <f t="shared" si="268"/>
        <v>504478</v>
      </c>
      <c r="M3242" s="3">
        <f t="shared" si="269"/>
        <v>0</v>
      </c>
    </row>
    <row r="3243" spans="1:13" x14ac:dyDescent="0.35">
      <c r="A3243" s="1">
        <v>42278</v>
      </c>
      <c r="B3243" t="s">
        <v>4523</v>
      </c>
      <c r="C3243" t="s">
        <v>4517</v>
      </c>
      <c r="D3243" s="1">
        <v>42307</v>
      </c>
      <c r="E3243" s="1">
        <v>43282</v>
      </c>
      <c r="F3243">
        <f t="shared" si="265"/>
        <v>2.6712328767123288</v>
      </c>
      <c r="G3243">
        <f t="shared" si="266"/>
        <v>1</v>
      </c>
      <c r="H3243">
        <f t="shared" si="267"/>
        <v>0</v>
      </c>
      <c r="I3243" s="4">
        <v>2136007</v>
      </c>
      <c r="J3243" s="4">
        <v>1</v>
      </c>
      <c r="K3243" s="4">
        <f>+I3243*J3243</f>
        <v>2136007</v>
      </c>
      <c r="L3243" s="3">
        <f t="shared" si="268"/>
        <v>2136007</v>
      </c>
      <c r="M3243" s="3">
        <f t="shared" si="269"/>
        <v>0</v>
      </c>
    </row>
    <row r="3244" spans="1:13" x14ac:dyDescent="0.35">
      <c r="A3244" s="1">
        <v>42278</v>
      </c>
      <c r="B3244" t="s">
        <v>4524</v>
      </c>
      <c r="C3244" t="s">
        <v>4517</v>
      </c>
      <c r="D3244" s="1">
        <v>42307</v>
      </c>
      <c r="E3244" s="1">
        <v>43282</v>
      </c>
      <c r="F3244">
        <f t="shared" si="265"/>
        <v>2.6712328767123288</v>
      </c>
      <c r="G3244">
        <f t="shared" si="266"/>
        <v>1</v>
      </c>
      <c r="H3244">
        <f t="shared" si="267"/>
        <v>0</v>
      </c>
      <c r="I3244" s="4">
        <v>1116914</v>
      </c>
      <c r="J3244" s="4">
        <v>1</v>
      </c>
      <c r="K3244" s="4">
        <f>+I3244*J3244</f>
        <v>1116914</v>
      </c>
      <c r="L3244" s="3">
        <f t="shared" si="268"/>
        <v>1116914</v>
      </c>
      <c r="M3244" s="3">
        <f t="shared" si="269"/>
        <v>0</v>
      </c>
    </row>
    <row r="3245" spans="1:13" x14ac:dyDescent="0.35">
      <c r="A3245" s="1">
        <v>42278</v>
      </c>
      <c r="B3245" t="s">
        <v>4525</v>
      </c>
      <c r="C3245" t="s">
        <v>4517</v>
      </c>
      <c r="D3245" s="1">
        <v>42307</v>
      </c>
      <c r="E3245" s="1">
        <v>43282</v>
      </c>
      <c r="F3245">
        <f t="shared" si="265"/>
        <v>2.6712328767123288</v>
      </c>
      <c r="G3245">
        <f t="shared" si="266"/>
        <v>1</v>
      </c>
      <c r="H3245">
        <f t="shared" si="267"/>
        <v>0</v>
      </c>
      <c r="I3245" s="4">
        <v>1116914</v>
      </c>
      <c r="J3245" s="4">
        <v>1</v>
      </c>
      <c r="K3245" s="4">
        <f>+I3245*J3245</f>
        <v>1116914</v>
      </c>
      <c r="L3245" s="3">
        <f t="shared" si="268"/>
        <v>1116914</v>
      </c>
      <c r="M3245" s="3">
        <f t="shared" si="269"/>
        <v>0</v>
      </c>
    </row>
    <row r="3246" spans="1:13" x14ac:dyDescent="0.35">
      <c r="A3246" s="1">
        <v>42278</v>
      </c>
      <c r="B3246" t="s">
        <v>4526</v>
      </c>
      <c r="C3246" t="s">
        <v>4517</v>
      </c>
      <c r="D3246" s="1">
        <v>42307</v>
      </c>
      <c r="E3246" s="1">
        <v>43282</v>
      </c>
      <c r="F3246">
        <f t="shared" si="265"/>
        <v>2.6712328767123288</v>
      </c>
      <c r="G3246">
        <f t="shared" si="266"/>
        <v>1</v>
      </c>
      <c r="H3246">
        <f t="shared" si="267"/>
        <v>0</v>
      </c>
      <c r="I3246" s="4">
        <v>1116914</v>
      </c>
      <c r="J3246" s="4">
        <v>1</v>
      </c>
      <c r="K3246" s="4">
        <f>+I3246*J3246</f>
        <v>1116914</v>
      </c>
      <c r="L3246" s="3">
        <f t="shared" si="268"/>
        <v>1116914</v>
      </c>
      <c r="M3246" s="3">
        <f t="shared" si="269"/>
        <v>0</v>
      </c>
    </row>
    <row r="3247" spans="1:13" x14ac:dyDescent="0.35">
      <c r="A3247" s="1">
        <v>42278</v>
      </c>
      <c r="B3247" t="s">
        <v>4527</v>
      </c>
      <c r="C3247" t="s">
        <v>4517</v>
      </c>
      <c r="D3247" s="1">
        <v>42307</v>
      </c>
      <c r="E3247" s="1">
        <v>43282</v>
      </c>
      <c r="F3247">
        <f t="shared" si="265"/>
        <v>2.6712328767123288</v>
      </c>
      <c r="G3247">
        <f t="shared" si="266"/>
        <v>1</v>
      </c>
      <c r="H3247">
        <f t="shared" si="267"/>
        <v>0</v>
      </c>
      <c r="I3247" s="4">
        <v>1116914</v>
      </c>
      <c r="J3247" s="4">
        <v>1</v>
      </c>
      <c r="K3247" s="4">
        <f>+I3247*J3247</f>
        <v>1116914</v>
      </c>
      <c r="L3247" s="3">
        <f t="shared" si="268"/>
        <v>1116914</v>
      </c>
      <c r="M3247" s="3">
        <f t="shared" si="269"/>
        <v>0</v>
      </c>
    </row>
    <row r="3248" spans="1:13" x14ac:dyDescent="0.35">
      <c r="A3248" s="1">
        <v>42278</v>
      </c>
      <c r="B3248" t="s">
        <v>4528</v>
      </c>
      <c r="C3248" t="s">
        <v>4517</v>
      </c>
      <c r="D3248" s="1">
        <v>42307</v>
      </c>
      <c r="E3248" s="1">
        <v>43282</v>
      </c>
      <c r="F3248">
        <f t="shared" si="265"/>
        <v>2.6712328767123288</v>
      </c>
      <c r="G3248">
        <f t="shared" si="266"/>
        <v>1</v>
      </c>
      <c r="H3248">
        <f t="shared" si="267"/>
        <v>0</v>
      </c>
      <c r="I3248" s="4">
        <v>1116914</v>
      </c>
      <c r="J3248" s="4">
        <v>1</v>
      </c>
      <c r="K3248" s="4">
        <f>+I3248*J3248</f>
        <v>1116914</v>
      </c>
      <c r="L3248" s="3">
        <f t="shared" si="268"/>
        <v>1116914</v>
      </c>
      <c r="M3248" s="3">
        <f t="shared" si="269"/>
        <v>0</v>
      </c>
    </row>
    <row r="3249" spans="1:13" x14ac:dyDescent="0.35">
      <c r="A3249" s="1">
        <v>42278</v>
      </c>
      <c r="B3249" t="s">
        <v>4529</v>
      </c>
      <c r="C3249" t="s">
        <v>4517</v>
      </c>
      <c r="D3249" s="1">
        <v>42307</v>
      </c>
      <c r="E3249" s="1">
        <v>43282</v>
      </c>
      <c r="F3249">
        <f t="shared" si="265"/>
        <v>2.6712328767123288</v>
      </c>
      <c r="G3249">
        <f t="shared" si="266"/>
        <v>1</v>
      </c>
      <c r="H3249">
        <f t="shared" si="267"/>
        <v>0</v>
      </c>
      <c r="I3249" s="4">
        <v>1350543</v>
      </c>
      <c r="J3249" s="4">
        <v>1</v>
      </c>
      <c r="K3249" s="4">
        <f>+I3249*J3249</f>
        <v>1350543</v>
      </c>
      <c r="L3249" s="3">
        <f t="shared" si="268"/>
        <v>1350543</v>
      </c>
      <c r="M3249" s="3">
        <f t="shared" si="269"/>
        <v>0</v>
      </c>
    </row>
    <row r="3250" spans="1:13" x14ac:dyDescent="0.35">
      <c r="A3250" s="1">
        <v>42278</v>
      </c>
      <c r="B3250" t="s">
        <v>4530</v>
      </c>
      <c r="C3250" t="s">
        <v>4517</v>
      </c>
      <c r="D3250" s="1">
        <v>42307</v>
      </c>
      <c r="E3250" s="1">
        <v>43282</v>
      </c>
      <c r="F3250">
        <f t="shared" si="265"/>
        <v>2.6712328767123288</v>
      </c>
      <c r="G3250">
        <f t="shared" si="266"/>
        <v>1</v>
      </c>
      <c r="H3250">
        <f t="shared" si="267"/>
        <v>0</v>
      </c>
      <c r="I3250" s="4">
        <v>1350543</v>
      </c>
      <c r="J3250" s="4">
        <v>1</v>
      </c>
      <c r="K3250" s="4">
        <f>+I3250*J3250</f>
        <v>1350543</v>
      </c>
      <c r="L3250" s="3">
        <f t="shared" si="268"/>
        <v>1350543</v>
      </c>
      <c r="M3250" s="3">
        <f t="shared" si="269"/>
        <v>0</v>
      </c>
    </row>
    <row r="3251" spans="1:13" x14ac:dyDescent="0.35">
      <c r="A3251" s="1">
        <v>42278</v>
      </c>
      <c r="B3251" t="s">
        <v>4531</v>
      </c>
      <c r="C3251" t="s">
        <v>4517</v>
      </c>
      <c r="D3251" s="1">
        <v>42307</v>
      </c>
      <c r="E3251" s="1">
        <v>43282</v>
      </c>
      <c r="F3251">
        <f t="shared" si="265"/>
        <v>2.6712328767123288</v>
      </c>
      <c r="G3251">
        <f t="shared" si="266"/>
        <v>1</v>
      </c>
      <c r="H3251">
        <f t="shared" si="267"/>
        <v>0</v>
      </c>
      <c r="I3251" s="4">
        <v>1350543</v>
      </c>
      <c r="J3251" s="4">
        <v>1</v>
      </c>
      <c r="K3251" s="4">
        <f>+I3251*J3251</f>
        <v>1350543</v>
      </c>
      <c r="L3251" s="3">
        <f t="shared" si="268"/>
        <v>1350543</v>
      </c>
      <c r="M3251" s="3">
        <f t="shared" si="269"/>
        <v>0</v>
      </c>
    </row>
    <row r="3252" spans="1:13" x14ac:dyDescent="0.35">
      <c r="A3252" s="1">
        <v>42278</v>
      </c>
      <c r="B3252" t="s">
        <v>4532</v>
      </c>
      <c r="C3252" t="s">
        <v>4517</v>
      </c>
      <c r="D3252" s="1">
        <v>42307</v>
      </c>
      <c r="E3252" s="1">
        <v>43282</v>
      </c>
      <c r="F3252">
        <f t="shared" si="265"/>
        <v>2.6712328767123288</v>
      </c>
      <c r="G3252">
        <f t="shared" si="266"/>
        <v>1</v>
      </c>
      <c r="H3252">
        <f t="shared" si="267"/>
        <v>0</v>
      </c>
      <c r="I3252" s="4">
        <v>670148</v>
      </c>
      <c r="J3252" s="4">
        <v>1</v>
      </c>
      <c r="K3252" s="4">
        <f>+I3252*J3252</f>
        <v>670148</v>
      </c>
      <c r="L3252" s="3">
        <f t="shared" si="268"/>
        <v>670148</v>
      </c>
      <c r="M3252" s="3">
        <f t="shared" si="269"/>
        <v>0</v>
      </c>
    </row>
    <row r="3253" spans="1:13" x14ac:dyDescent="0.35">
      <c r="A3253" s="1">
        <v>42278</v>
      </c>
      <c r="B3253" t="s">
        <v>4533</v>
      </c>
      <c r="C3253" t="s">
        <v>4517</v>
      </c>
      <c r="D3253" s="1">
        <v>42307</v>
      </c>
      <c r="E3253" s="1">
        <v>43282</v>
      </c>
      <c r="F3253">
        <f t="shared" si="265"/>
        <v>2.6712328767123288</v>
      </c>
      <c r="G3253">
        <f t="shared" si="266"/>
        <v>1</v>
      </c>
      <c r="H3253">
        <f t="shared" si="267"/>
        <v>0</v>
      </c>
      <c r="I3253" s="4">
        <v>670148</v>
      </c>
      <c r="J3253" s="4">
        <v>1</v>
      </c>
      <c r="K3253" s="4">
        <f>+I3253*J3253</f>
        <v>670148</v>
      </c>
      <c r="L3253" s="3">
        <f t="shared" si="268"/>
        <v>670148</v>
      </c>
      <c r="M3253" s="3">
        <f t="shared" si="269"/>
        <v>0</v>
      </c>
    </row>
    <row r="3254" spans="1:13" x14ac:dyDescent="0.35">
      <c r="A3254" s="1">
        <v>42278</v>
      </c>
      <c r="B3254" t="s">
        <v>4534</v>
      </c>
      <c r="C3254" t="s">
        <v>4517</v>
      </c>
      <c r="D3254" s="1">
        <v>42307</v>
      </c>
      <c r="E3254" s="1">
        <v>43282</v>
      </c>
      <c r="F3254">
        <f t="shared" si="265"/>
        <v>2.6712328767123288</v>
      </c>
      <c r="G3254">
        <f t="shared" si="266"/>
        <v>1</v>
      </c>
      <c r="H3254">
        <f t="shared" si="267"/>
        <v>0</v>
      </c>
      <c r="I3254" s="4">
        <v>459447</v>
      </c>
      <c r="J3254" s="4">
        <v>1</v>
      </c>
      <c r="K3254" s="4">
        <f>+I3254*J3254</f>
        <v>459447</v>
      </c>
      <c r="L3254" s="3">
        <f t="shared" si="268"/>
        <v>459447</v>
      </c>
      <c r="M3254" s="3">
        <f t="shared" si="269"/>
        <v>0</v>
      </c>
    </row>
    <row r="3255" spans="1:13" x14ac:dyDescent="0.35">
      <c r="A3255" s="1">
        <v>42278</v>
      </c>
      <c r="B3255" t="s">
        <v>4535</v>
      </c>
      <c r="C3255" t="s">
        <v>4517</v>
      </c>
      <c r="D3255" s="1">
        <v>42307</v>
      </c>
      <c r="E3255" s="1">
        <v>43282</v>
      </c>
      <c r="F3255">
        <f t="shared" si="265"/>
        <v>2.6712328767123288</v>
      </c>
      <c r="G3255">
        <f t="shared" si="266"/>
        <v>1</v>
      </c>
      <c r="H3255">
        <f t="shared" si="267"/>
        <v>0</v>
      </c>
      <c r="I3255" s="4">
        <v>1004691</v>
      </c>
      <c r="J3255" s="4">
        <v>1</v>
      </c>
      <c r="K3255" s="4">
        <f>+I3255*J3255</f>
        <v>1004691</v>
      </c>
      <c r="L3255" s="3">
        <f t="shared" si="268"/>
        <v>1004691</v>
      </c>
      <c r="M3255" s="3">
        <f t="shared" si="269"/>
        <v>0</v>
      </c>
    </row>
    <row r="3256" spans="1:13" x14ac:dyDescent="0.35">
      <c r="A3256" s="1">
        <v>42278</v>
      </c>
      <c r="B3256" t="s">
        <v>4536</v>
      </c>
      <c r="C3256" t="s">
        <v>4517</v>
      </c>
      <c r="D3256" s="1">
        <v>42307</v>
      </c>
      <c r="E3256" s="1">
        <v>43282</v>
      </c>
      <c r="F3256">
        <f t="shared" si="265"/>
        <v>2.6712328767123288</v>
      </c>
      <c r="G3256">
        <f t="shared" si="266"/>
        <v>1</v>
      </c>
      <c r="H3256">
        <f t="shared" si="267"/>
        <v>0</v>
      </c>
      <c r="I3256" s="4">
        <v>1000</v>
      </c>
      <c r="J3256" s="4">
        <v>1</v>
      </c>
      <c r="K3256" s="4">
        <f>+I3256*J3256</f>
        <v>1000</v>
      </c>
      <c r="L3256" s="3">
        <f t="shared" si="268"/>
        <v>1000</v>
      </c>
      <c r="M3256" s="3">
        <f t="shared" si="269"/>
        <v>0</v>
      </c>
    </row>
    <row r="3257" spans="1:13" x14ac:dyDescent="0.35">
      <c r="A3257" s="1">
        <v>41306</v>
      </c>
      <c r="B3257" t="s">
        <v>4537</v>
      </c>
      <c r="C3257" t="s">
        <v>4538</v>
      </c>
      <c r="D3257" s="1">
        <v>41320</v>
      </c>
      <c r="E3257" s="1">
        <v>43146</v>
      </c>
      <c r="F3257">
        <f t="shared" si="265"/>
        <v>5.0027397260273974</v>
      </c>
      <c r="G3257">
        <f t="shared" si="266"/>
        <v>0</v>
      </c>
      <c r="H3257">
        <f t="shared" si="267"/>
        <v>1</v>
      </c>
      <c r="I3257" s="4">
        <v>6000</v>
      </c>
      <c r="J3257" s="4">
        <v>10000</v>
      </c>
      <c r="K3257" s="4">
        <f>+I3257*J3257</f>
        <v>60000000</v>
      </c>
      <c r="L3257" s="3">
        <f t="shared" si="268"/>
        <v>0</v>
      </c>
      <c r="M3257" s="3">
        <f t="shared" si="269"/>
        <v>60000000</v>
      </c>
    </row>
    <row r="3258" spans="1:13" x14ac:dyDescent="0.35">
      <c r="A3258" s="1">
        <v>41609</v>
      </c>
      <c r="B3258" t="s">
        <v>4539</v>
      </c>
      <c r="C3258" t="s">
        <v>4538</v>
      </c>
      <c r="D3258" s="1">
        <v>41623</v>
      </c>
      <c r="E3258" s="1">
        <v>44408</v>
      </c>
      <c r="F3258">
        <f t="shared" si="265"/>
        <v>7.6301369863013697</v>
      </c>
      <c r="G3258">
        <f t="shared" si="266"/>
        <v>0</v>
      </c>
      <c r="H3258">
        <f t="shared" si="267"/>
        <v>1</v>
      </c>
      <c r="I3258" s="4">
        <v>8000</v>
      </c>
      <c r="J3258" s="4">
        <v>10000</v>
      </c>
      <c r="K3258" s="4">
        <f>+I3258*J3258</f>
        <v>80000000</v>
      </c>
      <c r="L3258" s="3">
        <f t="shared" si="268"/>
        <v>0</v>
      </c>
      <c r="M3258" s="3">
        <f t="shared" si="269"/>
        <v>80000000</v>
      </c>
    </row>
    <row r="3259" spans="1:13" x14ac:dyDescent="0.35">
      <c r="A3259" s="1">
        <v>41306</v>
      </c>
      <c r="B3259" t="s">
        <v>4540</v>
      </c>
      <c r="C3259" t="s">
        <v>4538</v>
      </c>
      <c r="D3259" s="1">
        <v>41320</v>
      </c>
      <c r="E3259" s="1">
        <v>43511</v>
      </c>
      <c r="F3259">
        <f t="shared" si="265"/>
        <v>6.0027397260273974</v>
      </c>
      <c r="G3259">
        <f t="shared" si="266"/>
        <v>0</v>
      </c>
      <c r="H3259">
        <f t="shared" si="267"/>
        <v>1</v>
      </c>
      <c r="I3259" s="4">
        <v>14000</v>
      </c>
      <c r="J3259" s="4">
        <v>10000</v>
      </c>
      <c r="K3259" s="4">
        <f>+I3259*J3259</f>
        <v>140000000</v>
      </c>
      <c r="L3259" s="3">
        <f t="shared" si="268"/>
        <v>0</v>
      </c>
      <c r="M3259" s="3">
        <f t="shared" si="269"/>
        <v>140000000</v>
      </c>
    </row>
    <row r="3260" spans="1:13" x14ac:dyDescent="0.35">
      <c r="A3260" s="1">
        <v>41609</v>
      </c>
      <c r="B3260" t="s">
        <v>4541</v>
      </c>
      <c r="C3260" t="s">
        <v>4538</v>
      </c>
      <c r="D3260" s="1">
        <v>41623</v>
      </c>
      <c r="E3260" s="1">
        <v>44408</v>
      </c>
      <c r="F3260">
        <f t="shared" si="265"/>
        <v>7.6301369863013697</v>
      </c>
      <c r="G3260">
        <f t="shared" si="266"/>
        <v>0</v>
      </c>
      <c r="H3260">
        <f t="shared" si="267"/>
        <v>1</v>
      </c>
      <c r="I3260" s="4">
        <v>7000</v>
      </c>
      <c r="J3260" s="4">
        <v>10000</v>
      </c>
      <c r="K3260" s="4">
        <f>+I3260*J3260</f>
        <v>70000000</v>
      </c>
      <c r="L3260" s="3">
        <f t="shared" si="268"/>
        <v>0</v>
      </c>
      <c r="M3260" s="3">
        <f t="shared" si="269"/>
        <v>70000000</v>
      </c>
    </row>
    <row r="3261" spans="1:13" x14ac:dyDescent="0.35">
      <c r="A3261" s="1">
        <v>44501</v>
      </c>
      <c r="B3261" t="s">
        <v>4542</v>
      </c>
      <c r="C3261" t="s">
        <v>4543</v>
      </c>
      <c r="D3261" s="1">
        <v>44516</v>
      </c>
      <c r="E3261" s="1">
        <v>45612</v>
      </c>
      <c r="F3261">
        <f t="shared" si="265"/>
        <v>3.0027397260273974</v>
      </c>
      <c r="G3261">
        <f t="shared" si="266"/>
        <v>1</v>
      </c>
      <c r="H3261">
        <f t="shared" si="267"/>
        <v>0</v>
      </c>
      <c r="I3261" s="4">
        <v>16000</v>
      </c>
      <c r="J3261" s="4">
        <v>1000</v>
      </c>
      <c r="K3261" s="4">
        <f>+I3261*J3261</f>
        <v>16000000</v>
      </c>
      <c r="L3261" s="3">
        <f t="shared" si="268"/>
        <v>16000000</v>
      </c>
      <c r="M3261" s="3">
        <f t="shared" si="269"/>
        <v>0</v>
      </c>
    </row>
    <row r="3262" spans="1:13" x14ac:dyDescent="0.35">
      <c r="A3262" s="1">
        <v>41395</v>
      </c>
      <c r="B3262" t="s">
        <v>4544</v>
      </c>
      <c r="C3262" t="s">
        <v>4545</v>
      </c>
      <c r="D3262" s="1">
        <v>41409</v>
      </c>
      <c r="E3262" s="1">
        <v>43600</v>
      </c>
      <c r="F3262">
        <f t="shared" si="265"/>
        <v>6.0027397260273974</v>
      </c>
      <c r="G3262">
        <f t="shared" si="266"/>
        <v>0</v>
      </c>
      <c r="H3262">
        <f t="shared" si="267"/>
        <v>1</v>
      </c>
      <c r="I3262" s="4">
        <v>49800</v>
      </c>
      <c r="J3262" s="4">
        <v>10000</v>
      </c>
      <c r="K3262" s="4">
        <f>+I3262*J3262</f>
        <v>498000000</v>
      </c>
      <c r="L3262" s="3">
        <f t="shared" si="268"/>
        <v>0</v>
      </c>
      <c r="M3262" s="3">
        <f t="shared" si="269"/>
        <v>498000000</v>
      </c>
    </row>
    <row r="3263" spans="1:13" x14ac:dyDescent="0.35">
      <c r="A3263" s="1">
        <v>41699</v>
      </c>
      <c r="B3263" t="s">
        <v>4546</v>
      </c>
      <c r="C3263" t="s">
        <v>4545</v>
      </c>
      <c r="D3263" s="1">
        <v>41718</v>
      </c>
      <c r="E3263" s="1">
        <v>43910</v>
      </c>
      <c r="F3263">
        <f t="shared" si="265"/>
        <v>6.0054794520547947</v>
      </c>
      <c r="G3263">
        <f t="shared" si="266"/>
        <v>0</v>
      </c>
      <c r="H3263">
        <f t="shared" si="267"/>
        <v>1</v>
      </c>
      <c r="I3263" s="4">
        <v>30000</v>
      </c>
      <c r="J3263" s="4">
        <v>10000</v>
      </c>
      <c r="K3263" s="4">
        <f>+I3263*J3263</f>
        <v>300000000</v>
      </c>
      <c r="L3263" s="3">
        <f t="shared" si="268"/>
        <v>0</v>
      </c>
      <c r="M3263" s="3">
        <f t="shared" si="269"/>
        <v>300000000</v>
      </c>
    </row>
    <row r="3264" spans="1:13" x14ac:dyDescent="0.35">
      <c r="A3264" s="1">
        <v>42339</v>
      </c>
      <c r="B3264" t="s">
        <v>4547</v>
      </c>
      <c r="C3264" t="s">
        <v>4545</v>
      </c>
      <c r="D3264" s="1">
        <v>42353</v>
      </c>
      <c r="E3264" s="1">
        <v>42719</v>
      </c>
      <c r="F3264">
        <f t="shared" si="265"/>
        <v>1.0027397260273974</v>
      </c>
      <c r="G3264">
        <f t="shared" si="266"/>
        <v>1</v>
      </c>
      <c r="H3264">
        <f t="shared" si="267"/>
        <v>0</v>
      </c>
      <c r="I3264" s="4">
        <v>143500</v>
      </c>
      <c r="J3264" s="4">
        <v>1000</v>
      </c>
      <c r="K3264" s="4">
        <f>+I3264*J3264</f>
        <v>143500000</v>
      </c>
      <c r="L3264" s="3">
        <f t="shared" si="268"/>
        <v>143500000</v>
      </c>
      <c r="M3264" s="3">
        <f t="shared" si="269"/>
        <v>0</v>
      </c>
    </row>
    <row r="3265" spans="1:13" x14ac:dyDescent="0.35">
      <c r="A3265" s="1">
        <v>42826</v>
      </c>
      <c r="B3265" t="s">
        <v>4548</v>
      </c>
      <c r="C3265" t="s">
        <v>4545</v>
      </c>
      <c r="D3265" s="1">
        <v>42840</v>
      </c>
      <c r="E3265" s="1">
        <v>44666</v>
      </c>
      <c r="F3265">
        <f t="shared" si="265"/>
        <v>5.0027397260273974</v>
      </c>
      <c r="G3265">
        <f t="shared" si="266"/>
        <v>0</v>
      </c>
      <c r="H3265">
        <f t="shared" si="267"/>
        <v>1</v>
      </c>
      <c r="I3265" s="4">
        <v>682380000</v>
      </c>
      <c r="J3265" s="4">
        <v>1</v>
      </c>
      <c r="K3265" s="4">
        <f>+I3265*J3265</f>
        <v>682380000</v>
      </c>
      <c r="L3265" s="3">
        <f t="shared" si="268"/>
        <v>0</v>
      </c>
      <c r="M3265" s="3">
        <f t="shared" si="269"/>
        <v>682380000</v>
      </c>
    </row>
    <row r="3266" spans="1:13" x14ac:dyDescent="0.35">
      <c r="A3266" s="1">
        <v>43132</v>
      </c>
      <c r="B3266" t="s">
        <v>4549</v>
      </c>
      <c r="C3266" t="s">
        <v>4545</v>
      </c>
      <c r="D3266" s="1">
        <v>43146</v>
      </c>
      <c r="E3266" s="1">
        <v>43876</v>
      </c>
      <c r="F3266">
        <f t="shared" si="265"/>
        <v>2</v>
      </c>
      <c r="G3266">
        <f t="shared" si="266"/>
        <v>1</v>
      </c>
      <c r="H3266">
        <f t="shared" si="267"/>
        <v>0</v>
      </c>
      <c r="I3266" s="4">
        <v>500000</v>
      </c>
      <c r="J3266" s="4">
        <v>1000</v>
      </c>
      <c r="K3266" s="4">
        <f>+I3266*J3266</f>
        <v>500000000</v>
      </c>
      <c r="L3266" s="3">
        <f t="shared" si="268"/>
        <v>500000000</v>
      </c>
      <c r="M3266" s="3">
        <f t="shared" si="269"/>
        <v>0</v>
      </c>
    </row>
    <row r="3267" spans="1:13" x14ac:dyDescent="0.35">
      <c r="A3267" s="1">
        <v>43525</v>
      </c>
      <c r="B3267" t="s">
        <v>4550</v>
      </c>
      <c r="C3267" t="s">
        <v>4545</v>
      </c>
      <c r="D3267" s="1">
        <v>43539</v>
      </c>
      <c r="E3267" s="1">
        <v>46461</v>
      </c>
      <c r="F3267">
        <f t="shared" ref="F3267:F3330" si="270">(E3267-D3267)/365</f>
        <v>8.0054794520547947</v>
      </c>
      <c r="G3267">
        <f t="shared" ref="G3267:G3330" si="271">IF(F3267&lt;5,1,)</f>
        <v>0</v>
      </c>
      <c r="H3267">
        <f t="shared" ref="H3267:H3330" si="272">IF(F3267&gt;=5,1,0)</f>
        <v>1</v>
      </c>
      <c r="I3267" s="4">
        <v>1380000</v>
      </c>
      <c r="J3267" s="4">
        <v>1000</v>
      </c>
      <c r="K3267" s="4">
        <f>+I3267*J3267</f>
        <v>1380000000</v>
      </c>
      <c r="L3267" s="3">
        <f t="shared" ref="L3267:L3330" si="273">+K3267*G3267</f>
        <v>0</v>
      </c>
      <c r="M3267" s="3">
        <f t="shared" ref="M3267:M3330" si="274">+K3267*H3267</f>
        <v>1380000000</v>
      </c>
    </row>
    <row r="3268" spans="1:13" x14ac:dyDescent="0.35">
      <c r="A3268" s="1">
        <v>42339</v>
      </c>
      <c r="B3268" t="s">
        <v>4551</v>
      </c>
      <c r="C3268" t="s">
        <v>4545</v>
      </c>
      <c r="D3268" s="1">
        <v>42353</v>
      </c>
      <c r="E3268" s="1">
        <v>43449</v>
      </c>
      <c r="F3268">
        <f t="shared" si="270"/>
        <v>3.0027397260273974</v>
      </c>
      <c r="G3268">
        <f t="shared" si="271"/>
        <v>1</v>
      </c>
      <c r="H3268">
        <f t="shared" si="272"/>
        <v>0</v>
      </c>
      <c r="I3268" s="4">
        <v>148742</v>
      </c>
      <c r="J3268" s="4">
        <v>1000</v>
      </c>
      <c r="K3268" s="4">
        <f>+I3268*J3268</f>
        <v>148742000</v>
      </c>
      <c r="L3268" s="3">
        <f t="shared" si="273"/>
        <v>148742000</v>
      </c>
      <c r="M3268" s="3">
        <f t="shared" si="274"/>
        <v>0</v>
      </c>
    </row>
    <row r="3269" spans="1:13" x14ac:dyDescent="0.35">
      <c r="A3269" s="1">
        <v>42826</v>
      </c>
      <c r="B3269" t="s">
        <v>4552</v>
      </c>
      <c r="C3269" t="s">
        <v>4545</v>
      </c>
      <c r="D3269" s="1">
        <v>42840</v>
      </c>
      <c r="E3269" s="1">
        <v>45397</v>
      </c>
      <c r="F3269">
        <f t="shared" si="270"/>
        <v>7.0054794520547947</v>
      </c>
      <c r="G3269">
        <f t="shared" si="271"/>
        <v>0</v>
      </c>
      <c r="H3269">
        <f t="shared" si="272"/>
        <v>1</v>
      </c>
      <c r="I3269" s="4">
        <v>317620000</v>
      </c>
      <c r="J3269" s="4">
        <v>1</v>
      </c>
      <c r="K3269" s="4">
        <f>+I3269*J3269</f>
        <v>317620000</v>
      </c>
      <c r="L3269" s="3">
        <f t="shared" si="273"/>
        <v>0</v>
      </c>
      <c r="M3269" s="3">
        <f t="shared" si="274"/>
        <v>317620000</v>
      </c>
    </row>
    <row r="3270" spans="1:13" x14ac:dyDescent="0.35">
      <c r="A3270" s="1">
        <v>43132</v>
      </c>
      <c r="B3270" t="s">
        <v>4553</v>
      </c>
      <c r="C3270" t="s">
        <v>4545</v>
      </c>
      <c r="D3270" s="1">
        <v>43146</v>
      </c>
      <c r="E3270" s="1">
        <v>44972</v>
      </c>
      <c r="F3270">
        <f t="shared" si="270"/>
        <v>5.0027397260273974</v>
      </c>
      <c r="G3270">
        <f t="shared" si="271"/>
        <v>0</v>
      </c>
      <c r="H3270">
        <f t="shared" si="272"/>
        <v>1</v>
      </c>
      <c r="I3270" s="4">
        <v>750000</v>
      </c>
      <c r="J3270" s="4">
        <v>1000</v>
      </c>
      <c r="K3270" s="4">
        <f>+I3270*J3270</f>
        <v>750000000</v>
      </c>
      <c r="L3270" s="3">
        <f t="shared" si="273"/>
        <v>0</v>
      </c>
      <c r="M3270" s="3">
        <f t="shared" si="274"/>
        <v>750000000</v>
      </c>
    </row>
    <row r="3271" spans="1:13" x14ac:dyDescent="0.35">
      <c r="A3271" s="1">
        <v>44501</v>
      </c>
      <c r="B3271" t="s">
        <v>4554</v>
      </c>
      <c r="C3271" t="s">
        <v>4555</v>
      </c>
      <c r="D3271" s="1">
        <v>44510</v>
      </c>
      <c r="E3271" s="1">
        <v>46336</v>
      </c>
      <c r="F3271">
        <f t="shared" si="270"/>
        <v>5.0027397260273974</v>
      </c>
      <c r="G3271">
        <f t="shared" si="271"/>
        <v>0</v>
      </c>
      <c r="H3271">
        <f t="shared" si="272"/>
        <v>1</v>
      </c>
      <c r="I3271" s="4">
        <v>251000</v>
      </c>
      <c r="J3271" s="4">
        <v>1000</v>
      </c>
      <c r="K3271" s="4">
        <f>+I3271*J3271</f>
        <v>251000000</v>
      </c>
      <c r="L3271" s="3">
        <f t="shared" si="273"/>
        <v>0</v>
      </c>
      <c r="M3271" s="3">
        <f t="shared" si="274"/>
        <v>251000000</v>
      </c>
    </row>
    <row r="3272" spans="1:13" x14ac:dyDescent="0.35">
      <c r="A3272" s="1">
        <v>44501</v>
      </c>
      <c r="B3272" t="s">
        <v>4556</v>
      </c>
      <c r="C3272" t="s">
        <v>4555</v>
      </c>
      <c r="D3272" s="1">
        <v>44510</v>
      </c>
      <c r="E3272" s="1">
        <v>47067</v>
      </c>
      <c r="F3272">
        <f t="shared" si="270"/>
        <v>7.0054794520547947</v>
      </c>
      <c r="G3272">
        <f t="shared" si="271"/>
        <v>0</v>
      </c>
      <c r="H3272">
        <f t="shared" si="272"/>
        <v>1</v>
      </c>
      <c r="I3272" s="4">
        <v>349000</v>
      </c>
      <c r="J3272" s="4">
        <v>1000</v>
      </c>
      <c r="K3272" s="4">
        <f>+I3272*J3272</f>
        <v>349000000</v>
      </c>
      <c r="L3272" s="3">
        <f t="shared" si="273"/>
        <v>0</v>
      </c>
      <c r="M3272" s="3">
        <f t="shared" si="274"/>
        <v>349000000</v>
      </c>
    </row>
    <row r="3273" spans="1:13" x14ac:dyDescent="0.35">
      <c r="A3273" s="1">
        <v>43466</v>
      </c>
      <c r="B3273" t="s">
        <v>4557</v>
      </c>
      <c r="C3273" t="s">
        <v>4558</v>
      </c>
      <c r="D3273" s="1">
        <v>43480</v>
      </c>
      <c r="E3273" s="1">
        <v>44027</v>
      </c>
      <c r="F3273">
        <f t="shared" si="270"/>
        <v>1.4986301369863013</v>
      </c>
      <c r="G3273">
        <f t="shared" si="271"/>
        <v>1</v>
      </c>
      <c r="H3273">
        <f t="shared" si="272"/>
        <v>0</v>
      </c>
      <c r="I3273" s="4">
        <v>100000</v>
      </c>
      <c r="J3273" s="4">
        <v>10000</v>
      </c>
      <c r="K3273" s="4">
        <f>+I3273*J3273</f>
        <v>1000000000</v>
      </c>
      <c r="L3273" s="3">
        <f t="shared" si="273"/>
        <v>1000000000</v>
      </c>
      <c r="M3273" s="3">
        <f t="shared" si="274"/>
        <v>0</v>
      </c>
    </row>
    <row r="3274" spans="1:13" x14ac:dyDescent="0.35">
      <c r="A3274" s="1">
        <v>42064</v>
      </c>
      <c r="B3274" t="s">
        <v>4559</v>
      </c>
      <c r="C3274" t="s">
        <v>4203</v>
      </c>
      <c r="D3274" s="1">
        <v>42088</v>
      </c>
      <c r="E3274" s="1">
        <v>43549</v>
      </c>
      <c r="F3274">
        <f t="shared" si="270"/>
        <v>4.0027397260273974</v>
      </c>
      <c r="G3274">
        <f t="shared" si="271"/>
        <v>1</v>
      </c>
      <c r="H3274">
        <f t="shared" si="272"/>
        <v>0</v>
      </c>
      <c r="I3274" s="4">
        <v>50000</v>
      </c>
      <c r="J3274" s="4">
        <v>1000</v>
      </c>
      <c r="K3274" s="4">
        <f>+I3274*J3274</f>
        <v>50000000</v>
      </c>
      <c r="L3274" s="3">
        <f t="shared" si="273"/>
        <v>50000000</v>
      </c>
      <c r="M3274" s="3">
        <f t="shared" si="274"/>
        <v>0</v>
      </c>
    </row>
    <row r="3275" spans="1:13" x14ac:dyDescent="0.35">
      <c r="A3275" s="1">
        <v>42064</v>
      </c>
      <c r="B3275" t="s">
        <v>4560</v>
      </c>
      <c r="C3275" t="s">
        <v>4561</v>
      </c>
      <c r="D3275" s="1">
        <v>42094</v>
      </c>
      <c r="E3275" s="1">
        <v>44834</v>
      </c>
      <c r="F3275">
        <f t="shared" si="270"/>
        <v>7.506849315068493</v>
      </c>
      <c r="G3275">
        <f t="shared" si="271"/>
        <v>0</v>
      </c>
      <c r="H3275">
        <f t="shared" si="272"/>
        <v>1</v>
      </c>
      <c r="I3275" s="4">
        <v>156</v>
      </c>
      <c r="J3275" s="4">
        <v>1000000</v>
      </c>
      <c r="K3275" s="4">
        <f>+I3275*J3275</f>
        <v>156000000</v>
      </c>
      <c r="L3275" s="3">
        <f t="shared" si="273"/>
        <v>0</v>
      </c>
      <c r="M3275" s="3">
        <f t="shared" si="274"/>
        <v>156000000</v>
      </c>
    </row>
    <row r="3276" spans="1:13" x14ac:dyDescent="0.35">
      <c r="A3276" s="1">
        <v>43770</v>
      </c>
      <c r="B3276" t="s">
        <v>4562</v>
      </c>
      <c r="C3276" t="s">
        <v>4561</v>
      </c>
      <c r="D3276" s="1">
        <v>43781</v>
      </c>
      <c r="E3276" s="1">
        <v>45608</v>
      </c>
      <c r="F3276">
        <f t="shared" si="270"/>
        <v>5.0054794520547947</v>
      </c>
      <c r="G3276">
        <f t="shared" si="271"/>
        <v>0</v>
      </c>
      <c r="H3276">
        <f t="shared" si="272"/>
        <v>1</v>
      </c>
      <c r="I3276" s="4">
        <v>120000</v>
      </c>
      <c r="J3276" s="4">
        <v>1000</v>
      </c>
      <c r="K3276" s="4">
        <f>+I3276*J3276</f>
        <v>120000000</v>
      </c>
      <c r="L3276" s="3">
        <f t="shared" si="273"/>
        <v>0</v>
      </c>
      <c r="M3276" s="3">
        <f t="shared" si="274"/>
        <v>120000000</v>
      </c>
    </row>
    <row r="3277" spans="1:13" x14ac:dyDescent="0.35">
      <c r="A3277" s="1">
        <v>41974</v>
      </c>
      <c r="B3277" t="s">
        <v>4563</v>
      </c>
      <c r="C3277" t="s">
        <v>4564</v>
      </c>
      <c r="D3277" s="1">
        <v>41978</v>
      </c>
      <c r="E3277" s="1">
        <v>44535</v>
      </c>
      <c r="F3277">
        <f t="shared" si="270"/>
        <v>7.0054794520547947</v>
      </c>
      <c r="G3277">
        <f t="shared" si="271"/>
        <v>0</v>
      </c>
      <c r="H3277">
        <f t="shared" si="272"/>
        <v>1</v>
      </c>
      <c r="I3277" s="4">
        <v>230</v>
      </c>
      <c r="J3277" s="4">
        <v>100000</v>
      </c>
      <c r="K3277" s="4">
        <f>+I3277*J3277</f>
        <v>23000000</v>
      </c>
      <c r="L3277" s="3">
        <f t="shared" si="273"/>
        <v>0</v>
      </c>
      <c r="M3277" s="3">
        <f t="shared" si="274"/>
        <v>23000000</v>
      </c>
    </row>
    <row r="3278" spans="1:13" x14ac:dyDescent="0.35">
      <c r="A3278" s="1">
        <v>43132</v>
      </c>
      <c r="B3278" t="s">
        <v>4565</v>
      </c>
      <c r="C3278" t="s">
        <v>4566</v>
      </c>
      <c r="D3278" s="1">
        <v>43136</v>
      </c>
      <c r="E3278" s="1">
        <v>49365</v>
      </c>
      <c r="F3278">
        <f t="shared" si="270"/>
        <v>17.065753424657533</v>
      </c>
      <c r="G3278">
        <f t="shared" si="271"/>
        <v>0</v>
      </c>
      <c r="H3278">
        <f t="shared" si="272"/>
        <v>1</v>
      </c>
      <c r="I3278" s="4">
        <v>2324344</v>
      </c>
      <c r="J3278" s="4">
        <v>1000</v>
      </c>
      <c r="K3278" s="4">
        <f>+I3278*J3278</f>
        <v>2324344000</v>
      </c>
      <c r="L3278" s="3">
        <f t="shared" si="273"/>
        <v>0</v>
      </c>
      <c r="M3278" s="3">
        <f t="shared" si="274"/>
        <v>2324344000</v>
      </c>
    </row>
    <row r="3279" spans="1:13" x14ac:dyDescent="0.35">
      <c r="A3279" s="1">
        <v>43040</v>
      </c>
      <c r="B3279" t="s">
        <v>4567</v>
      </c>
      <c r="C3279" t="s">
        <v>4477</v>
      </c>
      <c r="D3279" s="1">
        <v>43066</v>
      </c>
      <c r="E3279" s="1">
        <v>44162</v>
      </c>
      <c r="F3279">
        <f t="shared" si="270"/>
        <v>3.0027397260273974</v>
      </c>
      <c r="G3279">
        <f t="shared" si="271"/>
        <v>1</v>
      </c>
      <c r="H3279">
        <f t="shared" si="272"/>
        <v>0</v>
      </c>
      <c r="I3279" s="4">
        <v>100000</v>
      </c>
      <c r="J3279" s="4">
        <v>10000</v>
      </c>
      <c r="K3279" s="4">
        <f>+I3279*J3279</f>
        <v>1000000000</v>
      </c>
      <c r="L3279" s="3">
        <f t="shared" si="273"/>
        <v>1000000000</v>
      </c>
      <c r="M3279" s="3">
        <f t="shared" si="274"/>
        <v>0</v>
      </c>
    </row>
    <row r="3280" spans="1:13" x14ac:dyDescent="0.35">
      <c r="A3280" s="1">
        <v>40664</v>
      </c>
      <c r="B3280" t="s">
        <v>4568</v>
      </c>
      <c r="C3280" t="s">
        <v>4569</v>
      </c>
      <c r="D3280" s="1">
        <v>40689</v>
      </c>
      <c r="E3280" s="1">
        <v>41055</v>
      </c>
      <c r="F3280">
        <f t="shared" si="270"/>
        <v>1.0027397260273974</v>
      </c>
      <c r="G3280">
        <f t="shared" si="271"/>
        <v>1</v>
      </c>
      <c r="H3280">
        <f t="shared" si="272"/>
        <v>0</v>
      </c>
      <c r="I3280" s="4">
        <v>150000</v>
      </c>
      <c r="J3280" s="4">
        <v>10000</v>
      </c>
      <c r="K3280" s="4">
        <f>+I3280*J3280</f>
        <v>1500000000</v>
      </c>
      <c r="L3280" s="3">
        <f t="shared" si="273"/>
        <v>1500000000</v>
      </c>
      <c r="M3280" s="3">
        <f t="shared" si="274"/>
        <v>0</v>
      </c>
    </row>
    <row r="3281" spans="1:13" x14ac:dyDescent="0.35">
      <c r="A3281" s="1">
        <v>40603</v>
      </c>
      <c r="B3281" t="s">
        <v>4570</v>
      </c>
      <c r="C3281" t="s">
        <v>4481</v>
      </c>
      <c r="D3281" s="1">
        <v>40633</v>
      </c>
      <c r="E3281" s="1">
        <v>42094</v>
      </c>
      <c r="F3281">
        <f t="shared" si="270"/>
        <v>4.0027397260273974</v>
      </c>
      <c r="G3281">
        <f t="shared" si="271"/>
        <v>1</v>
      </c>
      <c r="H3281">
        <f t="shared" si="272"/>
        <v>0</v>
      </c>
      <c r="I3281" s="4">
        <v>1</v>
      </c>
      <c r="J3281" s="4">
        <v>41248995</v>
      </c>
      <c r="K3281" s="4">
        <f>+I3281*J3281</f>
        <v>41248995</v>
      </c>
      <c r="L3281" s="3">
        <f t="shared" si="273"/>
        <v>41248995</v>
      </c>
      <c r="M3281" s="3">
        <f t="shared" si="274"/>
        <v>0</v>
      </c>
    </row>
    <row r="3282" spans="1:13" x14ac:dyDescent="0.35">
      <c r="A3282" s="1">
        <v>40603</v>
      </c>
      <c r="B3282" t="s">
        <v>4571</v>
      </c>
      <c r="C3282" t="s">
        <v>4481</v>
      </c>
      <c r="D3282" s="1">
        <v>40633</v>
      </c>
      <c r="E3282" s="1">
        <v>42460</v>
      </c>
      <c r="F3282">
        <f t="shared" si="270"/>
        <v>5.0054794520547947</v>
      </c>
      <c r="G3282">
        <f t="shared" si="271"/>
        <v>0</v>
      </c>
      <c r="H3282">
        <f t="shared" si="272"/>
        <v>1</v>
      </c>
      <c r="I3282" s="4">
        <v>1</v>
      </c>
      <c r="J3282" s="4">
        <v>38254060</v>
      </c>
      <c r="K3282" s="4">
        <f>+I3282*J3282</f>
        <v>38254060</v>
      </c>
      <c r="L3282" s="3">
        <f t="shared" si="273"/>
        <v>0</v>
      </c>
      <c r="M3282" s="3">
        <f t="shared" si="274"/>
        <v>38254060</v>
      </c>
    </row>
    <row r="3283" spans="1:13" x14ac:dyDescent="0.35">
      <c r="A3283" s="1">
        <v>40603</v>
      </c>
      <c r="B3283" t="s">
        <v>4572</v>
      </c>
      <c r="C3283" t="s">
        <v>4481</v>
      </c>
      <c r="D3283" s="1">
        <v>40633</v>
      </c>
      <c r="E3283" s="1">
        <v>42825</v>
      </c>
      <c r="F3283">
        <f t="shared" si="270"/>
        <v>6.0054794520547947</v>
      </c>
      <c r="G3283">
        <f t="shared" si="271"/>
        <v>0</v>
      </c>
      <c r="H3283">
        <f t="shared" si="272"/>
        <v>1</v>
      </c>
      <c r="I3283" s="4">
        <v>1</v>
      </c>
      <c r="J3283" s="4">
        <v>35671212</v>
      </c>
      <c r="K3283" s="4">
        <f>+I3283*J3283</f>
        <v>35671212</v>
      </c>
      <c r="L3283" s="3">
        <f t="shared" si="273"/>
        <v>0</v>
      </c>
      <c r="M3283" s="3">
        <f t="shared" si="274"/>
        <v>35671212</v>
      </c>
    </row>
    <row r="3284" spans="1:13" x14ac:dyDescent="0.35">
      <c r="A3284" s="1">
        <v>40603</v>
      </c>
      <c r="B3284" t="s">
        <v>4573</v>
      </c>
      <c r="C3284" t="s">
        <v>4481</v>
      </c>
      <c r="D3284" s="1">
        <v>40633</v>
      </c>
      <c r="E3284" s="1">
        <v>43190</v>
      </c>
      <c r="F3284">
        <f t="shared" si="270"/>
        <v>7.0054794520547947</v>
      </c>
      <c r="G3284">
        <f t="shared" si="271"/>
        <v>0</v>
      </c>
      <c r="H3284">
        <f t="shared" si="272"/>
        <v>1</v>
      </c>
      <c r="I3284" s="4">
        <v>1</v>
      </c>
      <c r="J3284" s="4">
        <v>33403495</v>
      </c>
      <c r="K3284" s="4">
        <f>+I3284*J3284</f>
        <v>33403495</v>
      </c>
      <c r="L3284" s="3">
        <f t="shared" si="273"/>
        <v>0</v>
      </c>
      <c r="M3284" s="3">
        <f t="shared" si="274"/>
        <v>33403495</v>
      </c>
    </row>
    <row r="3285" spans="1:13" x14ac:dyDescent="0.35">
      <c r="A3285" s="1">
        <v>40603</v>
      </c>
      <c r="B3285" t="s">
        <v>4574</v>
      </c>
      <c r="C3285" t="s">
        <v>4481</v>
      </c>
      <c r="D3285" s="1">
        <v>40633</v>
      </c>
      <c r="E3285" s="1">
        <v>43555</v>
      </c>
      <c r="F3285">
        <f t="shared" si="270"/>
        <v>8.0054794520547947</v>
      </c>
      <c r="G3285">
        <f t="shared" si="271"/>
        <v>0</v>
      </c>
      <c r="H3285">
        <f t="shared" si="272"/>
        <v>1</v>
      </c>
      <c r="I3285" s="4">
        <v>1</v>
      </c>
      <c r="J3285" s="4">
        <v>31422238</v>
      </c>
      <c r="K3285" s="4">
        <f>+I3285*J3285</f>
        <v>31422238</v>
      </c>
      <c r="L3285" s="3">
        <f t="shared" si="273"/>
        <v>0</v>
      </c>
      <c r="M3285" s="3">
        <f t="shared" si="274"/>
        <v>31422238</v>
      </c>
    </row>
    <row r="3286" spans="1:13" x14ac:dyDescent="0.35">
      <c r="A3286" s="1">
        <v>41000</v>
      </c>
      <c r="B3286" t="s">
        <v>4575</v>
      </c>
      <c r="C3286" t="s">
        <v>4481</v>
      </c>
      <c r="D3286" s="1">
        <v>41004</v>
      </c>
      <c r="E3286" s="1">
        <v>43560</v>
      </c>
      <c r="F3286">
        <f t="shared" si="270"/>
        <v>7.0027397260273974</v>
      </c>
      <c r="G3286">
        <f t="shared" si="271"/>
        <v>0</v>
      </c>
      <c r="H3286">
        <f t="shared" si="272"/>
        <v>1</v>
      </c>
      <c r="I3286" s="4">
        <v>500</v>
      </c>
      <c r="J3286" s="4">
        <v>1000000</v>
      </c>
      <c r="K3286" s="4">
        <f>+I3286*J3286</f>
        <v>500000000</v>
      </c>
      <c r="L3286" s="3">
        <f t="shared" si="273"/>
        <v>0</v>
      </c>
      <c r="M3286" s="3">
        <f t="shared" si="274"/>
        <v>500000000</v>
      </c>
    </row>
    <row r="3287" spans="1:13" x14ac:dyDescent="0.35">
      <c r="A3287" s="1">
        <v>44531</v>
      </c>
      <c r="B3287" t="s">
        <v>4576</v>
      </c>
      <c r="C3287" t="s">
        <v>4577</v>
      </c>
      <c r="D3287" s="1">
        <v>44544</v>
      </c>
      <c r="E3287" s="1">
        <v>46721</v>
      </c>
      <c r="F3287">
        <f t="shared" si="270"/>
        <v>5.9643835616438352</v>
      </c>
      <c r="G3287">
        <f t="shared" si="271"/>
        <v>0</v>
      </c>
      <c r="H3287">
        <f t="shared" si="272"/>
        <v>1</v>
      </c>
      <c r="I3287" s="4">
        <v>5000000000</v>
      </c>
      <c r="J3287" s="4">
        <v>0</v>
      </c>
      <c r="K3287" s="4">
        <f>+I3287*J3287</f>
        <v>0</v>
      </c>
      <c r="L3287" s="3">
        <f t="shared" si="273"/>
        <v>0</v>
      </c>
      <c r="M3287" s="3">
        <f t="shared" si="274"/>
        <v>0</v>
      </c>
    </row>
    <row r="3288" spans="1:13" x14ac:dyDescent="0.35">
      <c r="A3288" s="1">
        <v>43556</v>
      </c>
      <c r="B3288" t="s">
        <v>4578</v>
      </c>
      <c r="C3288" t="s">
        <v>4492</v>
      </c>
      <c r="D3288" s="1">
        <v>43565</v>
      </c>
      <c r="E3288" s="1">
        <v>45392</v>
      </c>
      <c r="F3288">
        <f t="shared" si="270"/>
        <v>5.0054794520547947</v>
      </c>
      <c r="G3288">
        <f t="shared" si="271"/>
        <v>0</v>
      </c>
      <c r="H3288">
        <f t="shared" si="272"/>
        <v>1</v>
      </c>
      <c r="I3288" s="4">
        <v>50000</v>
      </c>
      <c r="J3288" s="4">
        <v>10000</v>
      </c>
      <c r="K3288" s="4">
        <f>+I3288*J3288</f>
        <v>500000000</v>
      </c>
      <c r="L3288" s="3">
        <f t="shared" si="273"/>
        <v>0</v>
      </c>
      <c r="M3288" s="3">
        <f t="shared" si="274"/>
        <v>500000000</v>
      </c>
    </row>
    <row r="3289" spans="1:13" x14ac:dyDescent="0.35">
      <c r="A3289" s="1">
        <v>44105</v>
      </c>
      <c r="B3289" t="s">
        <v>4579</v>
      </c>
      <c r="C3289" t="s">
        <v>4580</v>
      </c>
      <c r="D3289" s="1">
        <v>44134</v>
      </c>
      <c r="E3289" s="1">
        <v>45981</v>
      </c>
      <c r="F3289">
        <f t="shared" si="270"/>
        <v>5.0602739726027401</v>
      </c>
      <c r="G3289">
        <f t="shared" si="271"/>
        <v>0</v>
      </c>
      <c r="H3289">
        <f t="shared" si="272"/>
        <v>1</v>
      </c>
      <c r="I3289" s="4">
        <v>70000</v>
      </c>
      <c r="J3289" s="4">
        <v>1000</v>
      </c>
      <c r="K3289" s="4">
        <f>+I3289*J3289</f>
        <v>70000000</v>
      </c>
      <c r="L3289" s="3">
        <f t="shared" si="273"/>
        <v>0</v>
      </c>
      <c r="M3289" s="3">
        <f t="shared" si="274"/>
        <v>70000000</v>
      </c>
    </row>
    <row r="3290" spans="1:13" x14ac:dyDescent="0.35">
      <c r="A3290" s="1">
        <v>44105</v>
      </c>
      <c r="B3290" t="s">
        <v>4581</v>
      </c>
      <c r="C3290" t="s">
        <v>4580</v>
      </c>
      <c r="D3290" s="1">
        <v>44134</v>
      </c>
      <c r="E3290" s="1">
        <v>45981</v>
      </c>
      <c r="F3290">
        <f t="shared" si="270"/>
        <v>5.0602739726027401</v>
      </c>
      <c r="G3290">
        <f t="shared" si="271"/>
        <v>0</v>
      </c>
      <c r="H3290">
        <f t="shared" si="272"/>
        <v>1</v>
      </c>
      <c r="I3290" s="4">
        <v>30000</v>
      </c>
      <c r="J3290" s="4">
        <v>1000</v>
      </c>
      <c r="K3290" s="4">
        <f>+I3290*J3290</f>
        <v>30000000</v>
      </c>
      <c r="L3290" s="3">
        <f t="shared" si="273"/>
        <v>0</v>
      </c>
      <c r="M3290" s="3">
        <f t="shared" si="274"/>
        <v>30000000</v>
      </c>
    </row>
    <row r="3291" spans="1:13" x14ac:dyDescent="0.35">
      <c r="A3291" s="1">
        <v>43891</v>
      </c>
      <c r="B3291" t="s">
        <v>4582</v>
      </c>
      <c r="C3291" t="s">
        <v>4583</v>
      </c>
      <c r="D3291" s="1">
        <v>43895</v>
      </c>
      <c r="E3291" s="1">
        <v>45356</v>
      </c>
      <c r="F3291">
        <f t="shared" si="270"/>
        <v>4.0027397260273974</v>
      </c>
      <c r="G3291">
        <f t="shared" si="271"/>
        <v>1</v>
      </c>
      <c r="H3291">
        <f t="shared" si="272"/>
        <v>0</v>
      </c>
      <c r="I3291" s="4">
        <v>110000</v>
      </c>
      <c r="J3291" s="4">
        <v>1000</v>
      </c>
      <c r="K3291" s="4">
        <f>+I3291*J3291</f>
        <v>110000000</v>
      </c>
      <c r="L3291" s="3">
        <f t="shared" si="273"/>
        <v>110000000</v>
      </c>
      <c r="M3291" s="3">
        <f t="shared" si="274"/>
        <v>0</v>
      </c>
    </row>
    <row r="3292" spans="1:13" x14ac:dyDescent="0.35">
      <c r="A3292" s="1">
        <v>41791</v>
      </c>
      <c r="B3292" t="s">
        <v>4584</v>
      </c>
      <c r="C3292" t="s">
        <v>4585</v>
      </c>
      <c r="D3292" s="1">
        <v>41803</v>
      </c>
      <c r="E3292" s="1">
        <v>42168</v>
      </c>
      <c r="F3292">
        <f t="shared" si="270"/>
        <v>1</v>
      </c>
      <c r="G3292">
        <f t="shared" si="271"/>
        <v>1</v>
      </c>
      <c r="H3292">
        <f t="shared" si="272"/>
        <v>0</v>
      </c>
      <c r="I3292" s="4">
        <v>19000</v>
      </c>
      <c r="J3292" s="4">
        <v>10000</v>
      </c>
      <c r="K3292" s="4">
        <f>+I3292*J3292</f>
        <v>190000000</v>
      </c>
      <c r="L3292" s="3">
        <f t="shared" si="273"/>
        <v>190000000</v>
      </c>
      <c r="M3292" s="3">
        <f t="shared" si="274"/>
        <v>0</v>
      </c>
    </row>
    <row r="3293" spans="1:13" x14ac:dyDescent="0.35">
      <c r="A3293" s="1">
        <v>41275</v>
      </c>
      <c r="B3293" t="s">
        <v>4586</v>
      </c>
      <c r="C3293" t="s">
        <v>4587</v>
      </c>
      <c r="D3293" s="1">
        <v>41281</v>
      </c>
      <c r="E3293" s="1">
        <v>43472</v>
      </c>
      <c r="F3293">
        <f t="shared" si="270"/>
        <v>6.0027397260273974</v>
      </c>
      <c r="G3293">
        <f t="shared" si="271"/>
        <v>0</v>
      </c>
      <c r="H3293">
        <f t="shared" si="272"/>
        <v>1</v>
      </c>
      <c r="I3293" s="4">
        <v>80000</v>
      </c>
      <c r="J3293" s="4">
        <v>10000</v>
      </c>
      <c r="K3293" s="4">
        <f>+I3293*J3293</f>
        <v>800000000</v>
      </c>
      <c r="L3293" s="3">
        <f t="shared" si="273"/>
        <v>0</v>
      </c>
      <c r="M3293" s="3">
        <f t="shared" si="274"/>
        <v>800000000</v>
      </c>
    </row>
    <row r="3294" spans="1:13" x14ac:dyDescent="0.35">
      <c r="A3294" s="1">
        <v>41852</v>
      </c>
      <c r="B3294" t="s">
        <v>4588</v>
      </c>
      <c r="C3294" t="s">
        <v>4587</v>
      </c>
      <c r="D3294" s="1">
        <v>41869</v>
      </c>
      <c r="E3294" s="1">
        <v>44061</v>
      </c>
      <c r="F3294">
        <f t="shared" si="270"/>
        <v>6.0054794520547947</v>
      </c>
      <c r="G3294">
        <f t="shared" si="271"/>
        <v>0</v>
      </c>
      <c r="H3294">
        <f t="shared" si="272"/>
        <v>1</v>
      </c>
      <c r="I3294" s="4">
        <v>14700</v>
      </c>
      <c r="J3294" s="4">
        <v>10000</v>
      </c>
      <c r="K3294" s="4">
        <f>+I3294*J3294</f>
        <v>147000000</v>
      </c>
      <c r="L3294" s="3">
        <f t="shared" si="273"/>
        <v>0</v>
      </c>
      <c r="M3294" s="3">
        <f t="shared" si="274"/>
        <v>147000000</v>
      </c>
    </row>
    <row r="3295" spans="1:13" x14ac:dyDescent="0.35">
      <c r="A3295" s="1">
        <v>40969</v>
      </c>
      <c r="B3295" t="s">
        <v>4589</v>
      </c>
      <c r="C3295" t="s">
        <v>4590</v>
      </c>
      <c r="D3295" s="1">
        <v>40977</v>
      </c>
      <c r="E3295" s="1">
        <v>42795</v>
      </c>
      <c r="F3295">
        <f t="shared" si="270"/>
        <v>4.9808219178082194</v>
      </c>
      <c r="G3295">
        <f t="shared" si="271"/>
        <v>1</v>
      </c>
      <c r="H3295">
        <f t="shared" si="272"/>
        <v>0</v>
      </c>
      <c r="I3295" s="4">
        <v>1545</v>
      </c>
      <c r="J3295" s="4">
        <v>100000</v>
      </c>
      <c r="K3295" s="4">
        <f>+I3295*J3295</f>
        <v>154500000</v>
      </c>
      <c r="L3295" s="3">
        <f t="shared" si="273"/>
        <v>154500000</v>
      </c>
      <c r="M3295" s="3">
        <f t="shared" si="274"/>
        <v>0</v>
      </c>
    </row>
    <row r="3296" spans="1:13" x14ac:dyDescent="0.35">
      <c r="A3296" s="1">
        <v>44470</v>
      </c>
      <c r="B3296" t="s">
        <v>4591</v>
      </c>
      <c r="C3296" t="s">
        <v>4592</v>
      </c>
      <c r="D3296" s="1">
        <v>44482</v>
      </c>
      <c r="E3296" s="1">
        <v>46170</v>
      </c>
      <c r="F3296">
        <f t="shared" si="270"/>
        <v>4.624657534246575</v>
      </c>
      <c r="G3296">
        <f t="shared" si="271"/>
        <v>1</v>
      </c>
      <c r="H3296">
        <f t="shared" si="272"/>
        <v>0</v>
      </c>
      <c r="I3296" s="4">
        <v>20000</v>
      </c>
      <c r="J3296" s="4">
        <v>1000</v>
      </c>
      <c r="K3296" s="4">
        <f>+I3296*J3296</f>
        <v>20000000</v>
      </c>
      <c r="L3296" s="3">
        <f t="shared" si="273"/>
        <v>20000000</v>
      </c>
      <c r="M3296" s="3">
        <f t="shared" si="274"/>
        <v>0</v>
      </c>
    </row>
    <row r="3297" spans="1:13" x14ac:dyDescent="0.35">
      <c r="A3297" s="1">
        <v>44470</v>
      </c>
      <c r="B3297" t="s">
        <v>4593</v>
      </c>
      <c r="C3297" t="s">
        <v>4592</v>
      </c>
      <c r="D3297" s="1">
        <v>44482</v>
      </c>
      <c r="E3297" s="1">
        <v>46535</v>
      </c>
      <c r="F3297">
        <f t="shared" si="270"/>
        <v>5.624657534246575</v>
      </c>
      <c r="G3297">
        <f t="shared" si="271"/>
        <v>0</v>
      </c>
      <c r="H3297">
        <f t="shared" si="272"/>
        <v>1</v>
      </c>
      <c r="I3297" s="4">
        <v>80000</v>
      </c>
      <c r="J3297" s="4">
        <v>1000</v>
      </c>
      <c r="K3297" s="4">
        <f>+I3297*J3297</f>
        <v>80000000</v>
      </c>
      <c r="L3297" s="3">
        <f t="shared" si="273"/>
        <v>0</v>
      </c>
      <c r="M3297" s="3">
        <f t="shared" si="274"/>
        <v>80000000</v>
      </c>
    </row>
    <row r="3298" spans="1:13" x14ac:dyDescent="0.35">
      <c r="A3298" s="1">
        <v>42979</v>
      </c>
      <c r="B3298" t="s">
        <v>4594</v>
      </c>
      <c r="C3298" t="s">
        <v>4595</v>
      </c>
      <c r="D3298" s="1">
        <v>42993</v>
      </c>
      <c r="E3298" s="1">
        <v>44089</v>
      </c>
      <c r="F3298">
        <f t="shared" si="270"/>
        <v>3.0027397260273974</v>
      </c>
      <c r="G3298">
        <f t="shared" si="271"/>
        <v>1</v>
      </c>
      <c r="H3298">
        <f t="shared" si="272"/>
        <v>0</v>
      </c>
      <c r="I3298" s="4">
        <v>200000</v>
      </c>
      <c r="J3298" s="4">
        <v>1000</v>
      </c>
      <c r="K3298" s="4">
        <f>+I3298*J3298</f>
        <v>200000000</v>
      </c>
      <c r="L3298" s="3">
        <f t="shared" si="273"/>
        <v>200000000</v>
      </c>
      <c r="M3298" s="3">
        <f t="shared" si="274"/>
        <v>0</v>
      </c>
    </row>
    <row r="3299" spans="1:13" x14ac:dyDescent="0.35">
      <c r="A3299" s="1">
        <v>43922</v>
      </c>
      <c r="B3299" t="s">
        <v>4596</v>
      </c>
      <c r="C3299" t="s">
        <v>4595</v>
      </c>
      <c r="D3299" s="1">
        <v>43943</v>
      </c>
      <c r="E3299" s="1">
        <v>44308</v>
      </c>
      <c r="F3299">
        <f t="shared" si="270"/>
        <v>1</v>
      </c>
      <c r="G3299">
        <f t="shared" si="271"/>
        <v>1</v>
      </c>
      <c r="H3299">
        <f t="shared" si="272"/>
        <v>0</v>
      </c>
      <c r="I3299" s="4">
        <v>200000</v>
      </c>
      <c r="J3299" s="4">
        <v>1000</v>
      </c>
      <c r="K3299" s="4">
        <f>+I3299*J3299</f>
        <v>200000000</v>
      </c>
      <c r="L3299" s="3">
        <f t="shared" si="273"/>
        <v>200000000</v>
      </c>
      <c r="M3299" s="3">
        <f t="shared" si="274"/>
        <v>0</v>
      </c>
    </row>
    <row r="3300" spans="1:13" x14ac:dyDescent="0.35">
      <c r="A3300" s="1">
        <v>44317</v>
      </c>
      <c r="B3300" t="s">
        <v>4597</v>
      </c>
      <c r="C3300" t="s">
        <v>4595</v>
      </c>
      <c r="D3300" s="1">
        <v>44337</v>
      </c>
      <c r="E3300" s="1">
        <v>45433</v>
      </c>
      <c r="F3300">
        <f t="shared" si="270"/>
        <v>3.0027397260273974</v>
      </c>
      <c r="G3300">
        <f t="shared" si="271"/>
        <v>1</v>
      </c>
      <c r="H3300">
        <f t="shared" si="272"/>
        <v>0</v>
      </c>
      <c r="I3300" s="4">
        <v>1500000</v>
      </c>
      <c r="J3300" s="4">
        <v>1000</v>
      </c>
      <c r="K3300" s="4">
        <f>+I3300*J3300</f>
        <v>1500000000</v>
      </c>
      <c r="L3300" s="3">
        <f t="shared" si="273"/>
        <v>1500000000</v>
      </c>
      <c r="M3300" s="3">
        <f t="shared" si="274"/>
        <v>0</v>
      </c>
    </row>
    <row r="3301" spans="1:13" x14ac:dyDescent="0.35">
      <c r="A3301" s="1">
        <v>41183</v>
      </c>
      <c r="B3301" t="s">
        <v>4598</v>
      </c>
      <c r="C3301" t="s">
        <v>4599</v>
      </c>
      <c r="D3301" s="1">
        <v>41208</v>
      </c>
      <c r="E3301" s="1">
        <v>44860</v>
      </c>
      <c r="F3301">
        <f t="shared" si="270"/>
        <v>10.005479452054795</v>
      </c>
      <c r="G3301">
        <f t="shared" si="271"/>
        <v>0</v>
      </c>
      <c r="H3301">
        <f t="shared" si="272"/>
        <v>1</v>
      </c>
      <c r="I3301" s="4">
        <v>251368</v>
      </c>
      <c r="J3301" s="4">
        <v>1000</v>
      </c>
      <c r="K3301" s="4">
        <f>+I3301*J3301</f>
        <v>251368000</v>
      </c>
      <c r="L3301" s="3">
        <f t="shared" si="273"/>
        <v>0</v>
      </c>
      <c r="M3301" s="3">
        <f t="shared" si="274"/>
        <v>251368000</v>
      </c>
    </row>
    <row r="3302" spans="1:13" x14ac:dyDescent="0.35">
      <c r="A3302" s="1">
        <v>41548</v>
      </c>
      <c r="B3302" t="s">
        <v>4600</v>
      </c>
      <c r="C3302" t="s">
        <v>4599</v>
      </c>
      <c r="D3302" s="1">
        <v>41562</v>
      </c>
      <c r="E3302" s="1">
        <v>45214</v>
      </c>
      <c r="F3302">
        <f t="shared" si="270"/>
        <v>10.005479452054795</v>
      </c>
      <c r="G3302">
        <f t="shared" si="271"/>
        <v>0</v>
      </c>
      <c r="H3302">
        <f t="shared" si="272"/>
        <v>1</v>
      </c>
      <c r="I3302" s="4">
        <v>30000</v>
      </c>
      <c r="J3302" s="4">
        <v>10000</v>
      </c>
      <c r="K3302" s="4">
        <f>+I3302*J3302</f>
        <v>300000000</v>
      </c>
      <c r="L3302" s="3">
        <f t="shared" si="273"/>
        <v>0</v>
      </c>
      <c r="M3302" s="3">
        <f t="shared" si="274"/>
        <v>300000000</v>
      </c>
    </row>
    <row r="3303" spans="1:13" x14ac:dyDescent="0.35">
      <c r="A3303" s="1">
        <v>44197</v>
      </c>
      <c r="B3303" t="s">
        <v>4601</v>
      </c>
      <c r="C3303" t="s">
        <v>4602</v>
      </c>
      <c r="D3303" s="1">
        <v>44221</v>
      </c>
      <c r="E3303" s="1">
        <v>46047</v>
      </c>
      <c r="F3303">
        <f t="shared" si="270"/>
        <v>5.0027397260273974</v>
      </c>
      <c r="G3303">
        <f t="shared" si="271"/>
        <v>0</v>
      </c>
      <c r="H3303">
        <f t="shared" si="272"/>
        <v>1</v>
      </c>
      <c r="I3303" s="4">
        <v>150000</v>
      </c>
      <c r="J3303" s="4">
        <v>1000</v>
      </c>
      <c r="K3303" s="4">
        <f>+I3303*J3303</f>
        <v>150000000</v>
      </c>
      <c r="L3303" s="3">
        <f t="shared" si="273"/>
        <v>0</v>
      </c>
      <c r="M3303" s="3">
        <f t="shared" si="274"/>
        <v>150000000</v>
      </c>
    </row>
    <row r="3304" spans="1:13" x14ac:dyDescent="0.35">
      <c r="A3304" s="1">
        <v>40695</v>
      </c>
      <c r="B3304" t="s">
        <v>4603</v>
      </c>
      <c r="C3304" t="s">
        <v>4604</v>
      </c>
      <c r="D3304" s="1">
        <v>40709</v>
      </c>
      <c r="E3304" s="1">
        <v>43266</v>
      </c>
      <c r="F3304">
        <f t="shared" si="270"/>
        <v>7.0054794520547947</v>
      </c>
      <c r="G3304">
        <f t="shared" si="271"/>
        <v>0</v>
      </c>
      <c r="H3304">
        <f t="shared" si="272"/>
        <v>1</v>
      </c>
      <c r="I3304" s="4">
        <v>180</v>
      </c>
      <c r="J3304" s="4">
        <v>1000000</v>
      </c>
      <c r="K3304" s="4">
        <f>+I3304*J3304</f>
        <v>180000000</v>
      </c>
      <c r="L3304" s="3">
        <f t="shared" si="273"/>
        <v>0</v>
      </c>
      <c r="M3304" s="3">
        <f t="shared" si="274"/>
        <v>180000000</v>
      </c>
    </row>
    <row r="3305" spans="1:13" x14ac:dyDescent="0.35">
      <c r="A3305" s="1">
        <v>41183</v>
      </c>
      <c r="B3305" t="s">
        <v>4605</v>
      </c>
      <c r="C3305" t="s">
        <v>4604</v>
      </c>
      <c r="D3305" s="1">
        <v>41197</v>
      </c>
      <c r="E3305" s="1">
        <v>43023</v>
      </c>
      <c r="F3305">
        <f t="shared" si="270"/>
        <v>5.0027397260273974</v>
      </c>
      <c r="G3305">
        <f t="shared" si="271"/>
        <v>0</v>
      </c>
      <c r="H3305">
        <f t="shared" si="272"/>
        <v>1</v>
      </c>
      <c r="I3305" s="4">
        <v>8066</v>
      </c>
      <c r="J3305" s="4">
        <v>10000</v>
      </c>
      <c r="K3305" s="4">
        <f>+I3305*J3305</f>
        <v>80660000</v>
      </c>
      <c r="L3305" s="3">
        <f t="shared" si="273"/>
        <v>0</v>
      </c>
      <c r="M3305" s="3">
        <f t="shared" si="274"/>
        <v>80660000</v>
      </c>
    </row>
    <row r="3306" spans="1:13" x14ac:dyDescent="0.35">
      <c r="A3306" s="1">
        <v>41183</v>
      </c>
      <c r="B3306" t="s">
        <v>4606</v>
      </c>
      <c r="C3306" t="s">
        <v>4604</v>
      </c>
      <c r="D3306" s="1">
        <v>41197</v>
      </c>
      <c r="E3306" s="1">
        <v>43023</v>
      </c>
      <c r="F3306">
        <f t="shared" si="270"/>
        <v>5.0027397260273974</v>
      </c>
      <c r="G3306">
        <f t="shared" si="271"/>
        <v>0</v>
      </c>
      <c r="H3306">
        <f t="shared" si="272"/>
        <v>1</v>
      </c>
      <c r="I3306" s="4">
        <v>39184</v>
      </c>
      <c r="J3306" s="4">
        <v>10000</v>
      </c>
      <c r="K3306" s="4">
        <f>+I3306*J3306</f>
        <v>391840000</v>
      </c>
      <c r="L3306" s="3">
        <f t="shared" si="273"/>
        <v>0</v>
      </c>
      <c r="M3306" s="3">
        <f t="shared" si="274"/>
        <v>391840000</v>
      </c>
    </row>
    <row r="3307" spans="1:13" x14ac:dyDescent="0.35">
      <c r="A3307" s="1">
        <v>41426</v>
      </c>
      <c r="B3307" t="s">
        <v>4607</v>
      </c>
      <c r="C3307" t="s">
        <v>4608</v>
      </c>
      <c r="D3307" s="1">
        <v>41445</v>
      </c>
      <c r="E3307" s="1">
        <v>41993</v>
      </c>
      <c r="F3307">
        <f t="shared" si="270"/>
        <v>1.5013698630136987</v>
      </c>
      <c r="G3307">
        <f t="shared" si="271"/>
        <v>1</v>
      </c>
      <c r="H3307">
        <f t="shared" si="272"/>
        <v>0</v>
      </c>
      <c r="I3307" s="4">
        <v>800</v>
      </c>
      <c r="J3307" s="4">
        <v>1000000</v>
      </c>
      <c r="K3307" s="4">
        <f>+I3307*J3307</f>
        <v>800000000</v>
      </c>
      <c r="L3307" s="3">
        <f t="shared" si="273"/>
        <v>800000000</v>
      </c>
      <c r="M3307" s="3">
        <f t="shared" si="274"/>
        <v>0</v>
      </c>
    </row>
    <row r="3308" spans="1:13" x14ac:dyDescent="0.35">
      <c r="A3308" s="1">
        <v>41426</v>
      </c>
      <c r="B3308" t="s">
        <v>4609</v>
      </c>
      <c r="C3308" t="s">
        <v>4610</v>
      </c>
      <c r="D3308" s="1">
        <v>41445</v>
      </c>
      <c r="E3308" s="1">
        <v>42724</v>
      </c>
      <c r="F3308">
        <f t="shared" si="270"/>
        <v>3.504109589041096</v>
      </c>
      <c r="G3308">
        <f t="shared" si="271"/>
        <v>1</v>
      </c>
      <c r="H3308">
        <f t="shared" si="272"/>
        <v>0</v>
      </c>
      <c r="I3308" s="4">
        <v>400</v>
      </c>
      <c r="J3308" s="4">
        <v>1000000</v>
      </c>
      <c r="K3308" s="4">
        <f>+I3308*J3308</f>
        <v>400000000</v>
      </c>
      <c r="L3308" s="3">
        <f t="shared" si="273"/>
        <v>400000000</v>
      </c>
      <c r="M3308" s="3">
        <f t="shared" si="274"/>
        <v>0</v>
      </c>
    </row>
    <row r="3309" spans="1:13" x14ac:dyDescent="0.35">
      <c r="A3309" s="1">
        <v>41061</v>
      </c>
      <c r="B3309" t="s">
        <v>4611</v>
      </c>
      <c r="C3309" t="s">
        <v>4612</v>
      </c>
      <c r="D3309" s="1">
        <v>41080</v>
      </c>
      <c r="E3309" s="1">
        <v>44732</v>
      </c>
      <c r="F3309">
        <f t="shared" si="270"/>
        <v>10.005479452054795</v>
      </c>
      <c r="G3309">
        <f t="shared" si="271"/>
        <v>0</v>
      </c>
      <c r="H3309">
        <f t="shared" si="272"/>
        <v>1</v>
      </c>
      <c r="I3309" s="4">
        <v>90</v>
      </c>
      <c r="J3309" s="4">
        <v>1000000</v>
      </c>
      <c r="K3309" s="4">
        <f>+I3309*J3309</f>
        <v>90000000</v>
      </c>
      <c r="L3309" s="3">
        <f t="shared" si="273"/>
        <v>0</v>
      </c>
      <c r="M3309" s="3">
        <f t="shared" si="274"/>
        <v>90000000</v>
      </c>
    </row>
    <row r="3310" spans="1:13" x14ac:dyDescent="0.35">
      <c r="A3310" s="1">
        <v>42186</v>
      </c>
      <c r="B3310" t="s">
        <v>4613</v>
      </c>
      <c r="C3310" t="s">
        <v>4614</v>
      </c>
      <c r="D3310" s="1">
        <v>42212</v>
      </c>
      <c r="E3310" s="1">
        <v>42578</v>
      </c>
      <c r="F3310">
        <f t="shared" si="270"/>
        <v>1.0027397260273974</v>
      </c>
      <c r="G3310">
        <f t="shared" si="271"/>
        <v>1</v>
      </c>
      <c r="H3310">
        <f t="shared" si="272"/>
        <v>0</v>
      </c>
      <c r="I3310" s="4">
        <v>221</v>
      </c>
      <c r="J3310" s="4">
        <v>100000</v>
      </c>
      <c r="K3310" s="4">
        <f>+I3310*J3310</f>
        <v>22100000</v>
      </c>
      <c r="L3310" s="3">
        <f t="shared" si="273"/>
        <v>22100000</v>
      </c>
      <c r="M3310" s="3">
        <f t="shared" si="274"/>
        <v>0</v>
      </c>
    </row>
    <row r="3311" spans="1:13" x14ac:dyDescent="0.35">
      <c r="A3311" s="1">
        <v>41852</v>
      </c>
      <c r="B3311" t="s">
        <v>4615</v>
      </c>
      <c r="C3311" t="s">
        <v>4046</v>
      </c>
      <c r="D3311" s="1">
        <v>41866</v>
      </c>
      <c r="E3311" s="1">
        <v>45519</v>
      </c>
      <c r="F3311">
        <f t="shared" si="270"/>
        <v>10.008219178082191</v>
      </c>
      <c r="G3311">
        <f t="shared" si="271"/>
        <v>0</v>
      </c>
      <c r="H3311">
        <f t="shared" si="272"/>
        <v>1</v>
      </c>
      <c r="I3311" s="4">
        <v>12000</v>
      </c>
      <c r="J3311" s="4">
        <v>10000</v>
      </c>
      <c r="K3311" s="4">
        <f>+I3311*J3311</f>
        <v>120000000</v>
      </c>
      <c r="L3311" s="3">
        <f t="shared" si="273"/>
        <v>0</v>
      </c>
      <c r="M3311" s="3">
        <f t="shared" si="274"/>
        <v>120000000</v>
      </c>
    </row>
    <row r="3312" spans="1:13" x14ac:dyDescent="0.35">
      <c r="A3312" s="1">
        <v>42095</v>
      </c>
      <c r="B3312" t="s">
        <v>4616</v>
      </c>
      <c r="C3312" t="s">
        <v>4046</v>
      </c>
      <c r="D3312" s="1">
        <v>42118</v>
      </c>
      <c r="E3312" s="1">
        <v>44675</v>
      </c>
      <c r="F3312">
        <f t="shared" si="270"/>
        <v>7.0054794520547947</v>
      </c>
      <c r="G3312">
        <f t="shared" si="271"/>
        <v>0</v>
      </c>
      <c r="H3312">
        <f t="shared" si="272"/>
        <v>1</v>
      </c>
      <c r="I3312" s="4">
        <v>16000</v>
      </c>
      <c r="J3312" s="4">
        <v>10000</v>
      </c>
      <c r="K3312" s="4">
        <f>+I3312*J3312</f>
        <v>160000000</v>
      </c>
      <c r="L3312" s="3">
        <f t="shared" si="273"/>
        <v>0</v>
      </c>
      <c r="M3312" s="3">
        <f t="shared" si="274"/>
        <v>160000000</v>
      </c>
    </row>
    <row r="3313" spans="1:13" x14ac:dyDescent="0.35">
      <c r="A3313" s="1">
        <v>43191</v>
      </c>
      <c r="B3313" t="s">
        <v>4617</v>
      </c>
      <c r="C3313" t="s">
        <v>4046</v>
      </c>
      <c r="D3313" s="1">
        <v>43210</v>
      </c>
      <c r="E3313" s="1">
        <v>45219</v>
      </c>
      <c r="F3313">
        <f t="shared" si="270"/>
        <v>5.5041095890410956</v>
      </c>
      <c r="G3313">
        <f t="shared" si="271"/>
        <v>0</v>
      </c>
      <c r="H3313">
        <f t="shared" si="272"/>
        <v>1</v>
      </c>
      <c r="I3313" s="4">
        <v>16000</v>
      </c>
      <c r="J3313" s="4">
        <v>10000</v>
      </c>
      <c r="K3313" s="4">
        <f>+I3313*J3313</f>
        <v>160000000</v>
      </c>
      <c r="L3313" s="3">
        <f t="shared" si="273"/>
        <v>0</v>
      </c>
      <c r="M3313" s="3">
        <f t="shared" si="274"/>
        <v>160000000</v>
      </c>
    </row>
    <row r="3314" spans="1:13" x14ac:dyDescent="0.35">
      <c r="A3314" s="1">
        <v>44348</v>
      </c>
      <c r="B3314" t="s">
        <v>4618</v>
      </c>
      <c r="C3314" t="s">
        <v>4619</v>
      </c>
      <c r="D3314" s="1">
        <v>44362</v>
      </c>
      <c r="E3314" s="1">
        <v>48745</v>
      </c>
      <c r="F3314">
        <f t="shared" si="270"/>
        <v>12.008219178082191</v>
      </c>
      <c r="G3314">
        <f t="shared" si="271"/>
        <v>0</v>
      </c>
      <c r="H3314">
        <f t="shared" si="272"/>
        <v>1</v>
      </c>
      <c r="I3314" s="4">
        <v>123000</v>
      </c>
      <c r="J3314" s="4">
        <v>1000</v>
      </c>
      <c r="K3314" s="4">
        <f>+I3314*J3314</f>
        <v>123000000</v>
      </c>
      <c r="L3314" s="3">
        <f t="shared" si="273"/>
        <v>0</v>
      </c>
      <c r="M3314" s="3">
        <f t="shared" si="274"/>
        <v>123000000</v>
      </c>
    </row>
    <row r="3315" spans="1:13" x14ac:dyDescent="0.35">
      <c r="A3315" s="1">
        <v>44044</v>
      </c>
      <c r="B3315" t="s">
        <v>4620</v>
      </c>
      <c r="C3315" t="s">
        <v>4621</v>
      </c>
      <c r="D3315" s="1">
        <v>44056</v>
      </c>
      <c r="E3315" s="1">
        <v>45046</v>
      </c>
      <c r="F3315">
        <f t="shared" si="270"/>
        <v>2.7123287671232879</v>
      </c>
      <c r="G3315">
        <f t="shared" si="271"/>
        <v>1</v>
      </c>
      <c r="H3315">
        <f t="shared" si="272"/>
        <v>0</v>
      </c>
      <c r="I3315" s="4">
        <v>75000</v>
      </c>
      <c r="J3315" s="4">
        <v>1000</v>
      </c>
      <c r="K3315" s="4">
        <f>+I3315*J3315</f>
        <v>75000000</v>
      </c>
      <c r="L3315" s="3">
        <f t="shared" si="273"/>
        <v>75000000</v>
      </c>
      <c r="M3315" s="3">
        <f t="shared" si="274"/>
        <v>0</v>
      </c>
    </row>
    <row r="3316" spans="1:13" x14ac:dyDescent="0.35">
      <c r="A3316" s="1">
        <v>41365</v>
      </c>
      <c r="B3316" t="s">
        <v>4622</v>
      </c>
      <c r="C3316" t="s">
        <v>4623</v>
      </c>
      <c r="D3316" s="1">
        <v>41374</v>
      </c>
      <c r="E3316" s="1">
        <v>43565</v>
      </c>
      <c r="F3316">
        <f t="shared" si="270"/>
        <v>6.0027397260273974</v>
      </c>
      <c r="G3316">
        <f t="shared" si="271"/>
        <v>0</v>
      </c>
      <c r="H3316">
        <f t="shared" si="272"/>
        <v>1</v>
      </c>
      <c r="I3316" s="4">
        <v>60000</v>
      </c>
      <c r="J3316" s="4">
        <v>1000</v>
      </c>
      <c r="K3316" s="4">
        <f>+I3316*J3316</f>
        <v>60000000</v>
      </c>
      <c r="L3316" s="3">
        <f t="shared" si="273"/>
        <v>0</v>
      </c>
      <c r="M3316" s="3">
        <f t="shared" si="274"/>
        <v>60000000</v>
      </c>
    </row>
    <row r="3317" spans="1:13" x14ac:dyDescent="0.35">
      <c r="A3317" s="1">
        <v>41000</v>
      </c>
      <c r="B3317" t="s">
        <v>4624</v>
      </c>
      <c r="C3317" t="s">
        <v>4625</v>
      </c>
      <c r="D3317" s="1">
        <v>41029</v>
      </c>
      <c r="E3317" s="1">
        <v>41759</v>
      </c>
      <c r="F3317">
        <f t="shared" si="270"/>
        <v>2</v>
      </c>
      <c r="G3317">
        <f t="shared" si="271"/>
        <v>1</v>
      </c>
      <c r="H3317">
        <f t="shared" si="272"/>
        <v>0</v>
      </c>
      <c r="I3317" s="4">
        <v>30</v>
      </c>
      <c r="J3317" s="4">
        <v>1000000</v>
      </c>
      <c r="K3317" s="4">
        <f>+I3317*J3317</f>
        <v>30000000</v>
      </c>
      <c r="L3317" s="3">
        <f t="shared" si="273"/>
        <v>30000000</v>
      </c>
      <c r="M3317" s="3">
        <f t="shared" si="274"/>
        <v>0</v>
      </c>
    </row>
    <row r="3318" spans="1:13" x14ac:dyDescent="0.35">
      <c r="A3318" s="1">
        <v>43525</v>
      </c>
      <c r="B3318" t="s">
        <v>4626</v>
      </c>
      <c r="C3318" t="s">
        <v>4625</v>
      </c>
      <c r="D3318" s="1">
        <v>43525</v>
      </c>
      <c r="E3318" s="1">
        <v>44995</v>
      </c>
      <c r="F3318">
        <f t="shared" si="270"/>
        <v>4.0273972602739727</v>
      </c>
      <c r="G3318">
        <f t="shared" si="271"/>
        <v>1</v>
      </c>
      <c r="H3318">
        <f t="shared" si="272"/>
        <v>0</v>
      </c>
      <c r="I3318" s="4">
        <v>80</v>
      </c>
      <c r="J3318" s="4">
        <v>500000</v>
      </c>
      <c r="K3318" s="4">
        <f>+I3318*J3318</f>
        <v>40000000</v>
      </c>
      <c r="L3318" s="3">
        <f t="shared" si="273"/>
        <v>40000000</v>
      </c>
      <c r="M3318" s="3">
        <f t="shared" si="274"/>
        <v>0</v>
      </c>
    </row>
    <row r="3319" spans="1:13" x14ac:dyDescent="0.35">
      <c r="A3319" s="1">
        <v>44166</v>
      </c>
      <c r="B3319" t="s">
        <v>4627</v>
      </c>
      <c r="C3319" t="s">
        <v>4625</v>
      </c>
      <c r="D3319" s="1">
        <v>44180</v>
      </c>
      <c r="E3319" s="1">
        <v>46006</v>
      </c>
      <c r="F3319">
        <f t="shared" si="270"/>
        <v>5.0027397260273974</v>
      </c>
      <c r="G3319">
        <f t="shared" si="271"/>
        <v>0</v>
      </c>
      <c r="H3319">
        <f t="shared" si="272"/>
        <v>1</v>
      </c>
      <c r="I3319" s="4">
        <v>150000</v>
      </c>
      <c r="J3319" s="4">
        <v>1000</v>
      </c>
      <c r="K3319" s="4">
        <f>+I3319*J3319</f>
        <v>150000000</v>
      </c>
      <c r="L3319" s="3">
        <f t="shared" si="273"/>
        <v>0</v>
      </c>
      <c r="M3319" s="3">
        <f t="shared" si="274"/>
        <v>150000000</v>
      </c>
    </row>
    <row r="3320" spans="1:13" x14ac:dyDescent="0.35">
      <c r="A3320" s="1">
        <v>44440</v>
      </c>
      <c r="B3320" t="s">
        <v>4628</v>
      </c>
      <c r="C3320" t="s">
        <v>4625</v>
      </c>
      <c r="D3320" s="1">
        <v>44459</v>
      </c>
      <c r="E3320" s="1">
        <v>46285</v>
      </c>
      <c r="F3320">
        <f t="shared" si="270"/>
        <v>5.0027397260273974</v>
      </c>
      <c r="G3320">
        <f t="shared" si="271"/>
        <v>0</v>
      </c>
      <c r="H3320">
        <f t="shared" si="272"/>
        <v>1</v>
      </c>
      <c r="I3320" s="4">
        <v>150000</v>
      </c>
      <c r="J3320" s="4">
        <v>1000</v>
      </c>
      <c r="K3320" s="4">
        <f>+I3320*J3320</f>
        <v>150000000</v>
      </c>
      <c r="L3320" s="3">
        <f t="shared" si="273"/>
        <v>0</v>
      </c>
      <c r="M3320" s="3">
        <f t="shared" si="274"/>
        <v>150000000</v>
      </c>
    </row>
    <row r="3321" spans="1:13" x14ac:dyDescent="0.35">
      <c r="A3321" s="1">
        <v>44440</v>
      </c>
      <c r="B3321" t="s">
        <v>4629</v>
      </c>
      <c r="C3321" t="s">
        <v>4625</v>
      </c>
      <c r="D3321" s="1">
        <v>44459</v>
      </c>
      <c r="E3321" s="1">
        <v>46285</v>
      </c>
      <c r="F3321">
        <f t="shared" si="270"/>
        <v>5.0027397260273974</v>
      </c>
      <c r="G3321">
        <f t="shared" si="271"/>
        <v>0</v>
      </c>
      <c r="H3321">
        <f t="shared" si="272"/>
        <v>1</v>
      </c>
      <c r="I3321" s="4">
        <v>150000</v>
      </c>
      <c r="J3321" s="4">
        <v>1000</v>
      </c>
      <c r="K3321" s="4">
        <f>+I3321*J3321</f>
        <v>150000000</v>
      </c>
      <c r="L3321" s="3">
        <f t="shared" si="273"/>
        <v>0</v>
      </c>
      <c r="M3321" s="3">
        <f t="shared" si="274"/>
        <v>150000000</v>
      </c>
    </row>
    <row r="3322" spans="1:13" x14ac:dyDescent="0.35">
      <c r="A3322" s="1">
        <v>44013</v>
      </c>
      <c r="B3322" t="s">
        <v>4630</v>
      </c>
      <c r="C3322" t="s">
        <v>4631</v>
      </c>
      <c r="D3322" s="1">
        <v>44039</v>
      </c>
      <c r="E3322" s="1">
        <v>45490</v>
      </c>
      <c r="F3322">
        <f t="shared" si="270"/>
        <v>3.9753424657534246</v>
      </c>
      <c r="G3322">
        <f t="shared" si="271"/>
        <v>1</v>
      </c>
      <c r="H3322">
        <f t="shared" si="272"/>
        <v>0</v>
      </c>
      <c r="I3322" s="4">
        <v>70185000</v>
      </c>
      <c r="J3322" s="4">
        <v>1</v>
      </c>
      <c r="K3322" s="4">
        <f>+I3322*J3322</f>
        <v>70185000</v>
      </c>
      <c r="L3322" s="3">
        <f t="shared" si="273"/>
        <v>70185000</v>
      </c>
      <c r="M3322" s="3">
        <f t="shared" si="274"/>
        <v>0</v>
      </c>
    </row>
    <row r="3323" spans="1:13" x14ac:dyDescent="0.35">
      <c r="A3323" s="1">
        <v>41852</v>
      </c>
      <c r="B3323" t="s">
        <v>4632</v>
      </c>
      <c r="C3323" t="s">
        <v>4633</v>
      </c>
      <c r="D3323" s="1">
        <v>41858</v>
      </c>
      <c r="E3323" s="1">
        <v>44050</v>
      </c>
      <c r="F3323">
        <f t="shared" si="270"/>
        <v>6.0054794520547947</v>
      </c>
      <c r="G3323">
        <f t="shared" si="271"/>
        <v>0</v>
      </c>
      <c r="H3323">
        <f t="shared" si="272"/>
        <v>1</v>
      </c>
      <c r="I3323" s="4">
        <v>5500</v>
      </c>
      <c r="J3323" s="4">
        <v>10000</v>
      </c>
      <c r="K3323" s="4">
        <f>+I3323*J3323</f>
        <v>55000000</v>
      </c>
      <c r="L3323" s="3">
        <f t="shared" si="273"/>
        <v>0</v>
      </c>
      <c r="M3323" s="3">
        <f t="shared" si="274"/>
        <v>55000000</v>
      </c>
    </row>
    <row r="3324" spans="1:13" x14ac:dyDescent="0.35">
      <c r="A3324" s="1">
        <v>42979</v>
      </c>
      <c r="B3324" t="s">
        <v>4634</v>
      </c>
      <c r="C3324" t="s">
        <v>4633</v>
      </c>
      <c r="D3324" s="1">
        <v>43004</v>
      </c>
      <c r="E3324" s="1">
        <v>44830</v>
      </c>
      <c r="F3324">
        <f t="shared" si="270"/>
        <v>5.0027397260273974</v>
      </c>
      <c r="G3324">
        <f t="shared" si="271"/>
        <v>0</v>
      </c>
      <c r="H3324">
        <f t="shared" si="272"/>
        <v>1</v>
      </c>
      <c r="I3324" s="4">
        <v>30000</v>
      </c>
      <c r="J3324" s="4">
        <v>1000</v>
      </c>
      <c r="K3324" s="4">
        <f>+I3324*J3324</f>
        <v>30000000</v>
      </c>
      <c r="L3324" s="3">
        <f t="shared" si="273"/>
        <v>0</v>
      </c>
      <c r="M3324" s="3">
        <f t="shared" si="274"/>
        <v>30000000</v>
      </c>
    </row>
    <row r="3325" spans="1:13" x14ac:dyDescent="0.35">
      <c r="A3325" s="1">
        <v>41244</v>
      </c>
      <c r="B3325" t="s">
        <v>4635</v>
      </c>
      <c r="C3325" t="s">
        <v>4612</v>
      </c>
      <c r="D3325" s="1">
        <v>41260</v>
      </c>
      <c r="E3325" s="1">
        <v>44912</v>
      </c>
      <c r="F3325">
        <f t="shared" si="270"/>
        <v>10.005479452054795</v>
      </c>
      <c r="G3325">
        <f t="shared" si="271"/>
        <v>0</v>
      </c>
      <c r="H3325">
        <f t="shared" si="272"/>
        <v>1</v>
      </c>
      <c r="I3325" s="4">
        <v>5600</v>
      </c>
      <c r="J3325" s="4">
        <v>100000</v>
      </c>
      <c r="K3325" s="4">
        <f>+I3325*J3325</f>
        <v>560000000</v>
      </c>
      <c r="L3325" s="3">
        <f t="shared" si="273"/>
        <v>0</v>
      </c>
      <c r="M3325" s="3">
        <f t="shared" si="274"/>
        <v>560000000</v>
      </c>
    </row>
    <row r="3326" spans="1:13" x14ac:dyDescent="0.35">
      <c r="A3326" s="1">
        <v>44409</v>
      </c>
      <c r="B3326" t="s">
        <v>4636</v>
      </c>
      <c r="C3326" t="s">
        <v>4637</v>
      </c>
      <c r="D3326" s="1">
        <v>44421</v>
      </c>
      <c r="E3326" s="1">
        <v>45517</v>
      </c>
      <c r="F3326">
        <f t="shared" si="270"/>
        <v>3.0027397260273974</v>
      </c>
      <c r="G3326">
        <f t="shared" si="271"/>
        <v>1</v>
      </c>
      <c r="H3326">
        <f t="shared" si="272"/>
        <v>0</v>
      </c>
      <c r="I3326" s="4">
        <v>700000</v>
      </c>
      <c r="J3326" s="4">
        <v>1000</v>
      </c>
      <c r="K3326" s="4">
        <f>+I3326*J3326</f>
        <v>700000000</v>
      </c>
      <c r="L3326" s="3">
        <f t="shared" si="273"/>
        <v>700000000</v>
      </c>
      <c r="M3326" s="3">
        <f t="shared" si="274"/>
        <v>0</v>
      </c>
    </row>
    <row r="3327" spans="1:13" x14ac:dyDescent="0.35">
      <c r="A3327" s="1">
        <v>41214</v>
      </c>
      <c r="B3327" t="s">
        <v>4638</v>
      </c>
      <c r="C3327" t="s">
        <v>4639</v>
      </c>
      <c r="D3327" s="1">
        <v>41227</v>
      </c>
      <c r="E3327" s="1">
        <v>43053</v>
      </c>
      <c r="F3327">
        <f t="shared" si="270"/>
        <v>5.0027397260273974</v>
      </c>
      <c r="G3327">
        <f t="shared" si="271"/>
        <v>0</v>
      </c>
      <c r="H3327">
        <f t="shared" si="272"/>
        <v>1</v>
      </c>
      <c r="I3327" s="4">
        <v>4250</v>
      </c>
      <c r="J3327" s="4">
        <v>10000</v>
      </c>
      <c r="K3327" s="4">
        <f>+I3327*J3327</f>
        <v>42500000</v>
      </c>
      <c r="L3327" s="3">
        <f t="shared" si="273"/>
        <v>0</v>
      </c>
      <c r="M3327" s="3">
        <f t="shared" si="274"/>
        <v>42500000</v>
      </c>
    </row>
    <row r="3328" spans="1:13" x14ac:dyDescent="0.35">
      <c r="A3328" s="1">
        <v>42979</v>
      </c>
      <c r="B3328" t="s">
        <v>4640</v>
      </c>
      <c r="C3328" t="s">
        <v>4639</v>
      </c>
      <c r="D3328" s="1">
        <v>43004</v>
      </c>
      <c r="E3328" s="1">
        <v>44830</v>
      </c>
      <c r="F3328">
        <f t="shared" si="270"/>
        <v>5.0027397260273974</v>
      </c>
      <c r="G3328">
        <f t="shared" si="271"/>
        <v>0</v>
      </c>
      <c r="H3328">
        <f t="shared" si="272"/>
        <v>1</v>
      </c>
      <c r="I3328" s="4">
        <v>30000</v>
      </c>
      <c r="J3328" s="4">
        <v>1000</v>
      </c>
      <c r="K3328" s="4">
        <f>+I3328*J3328</f>
        <v>30000000</v>
      </c>
      <c r="L3328" s="3">
        <f t="shared" si="273"/>
        <v>0</v>
      </c>
      <c r="M3328" s="3">
        <f t="shared" si="274"/>
        <v>30000000</v>
      </c>
    </row>
    <row r="3329" spans="1:13" x14ac:dyDescent="0.35">
      <c r="A3329" s="1">
        <v>44287</v>
      </c>
      <c r="B3329" t="s">
        <v>4641</v>
      </c>
      <c r="C3329" t="s">
        <v>4639</v>
      </c>
      <c r="D3329" s="1">
        <v>44292</v>
      </c>
      <c r="E3329" s="1">
        <v>46118</v>
      </c>
      <c r="F3329">
        <f t="shared" si="270"/>
        <v>5.0027397260273974</v>
      </c>
      <c r="G3329">
        <f t="shared" si="271"/>
        <v>0</v>
      </c>
      <c r="H3329">
        <f t="shared" si="272"/>
        <v>1</v>
      </c>
      <c r="I3329" s="4">
        <v>50000</v>
      </c>
      <c r="J3329" s="4">
        <v>1000</v>
      </c>
      <c r="K3329" s="4">
        <f>+I3329*J3329</f>
        <v>50000000</v>
      </c>
      <c r="L3329" s="3">
        <f t="shared" si="273"/>
        <v>0</v>
      </c>
      <c r="M3329" s="3">
        <f t="shared" si="274"/>
        <v>50000000</v>
      </c>
    </row>
    <row r="3330" spans="1:13" x14ac:dyDescent="0.35">
      <c r="A3330" s="1">
        <v>41214</v>
      </c>
      <c r="B3330" t="s">
        <v>4642</v>
      </c>
      <c r="C3330" t="s">
        <v>4643</v>
      </c>
      <c r="D3330" s="1">
        <v>41227</v>
      </c>
      <c r="E3330" s="1">
        <v>43053</v>
      </c>
      <c r="F3330">
        <f t="shared" si="270"/>
        <v>5.0027397260273974</v>
      </c>
      <c r="G3330">
        <f t="shared" si="271"/>
        <v>0</v>
      </c>
      <c r="H3330">
        <f t="shared" si="272"/>
        <v>1</v>
      </c>
      <c r="I3330" s="4">
        <v>4750</v>
      </c>
      <c r="J3330" s="4">
        <v>10000</v>
      </c>
      <c r="K3330" s="4">
        <f>+I3330*J3330</f>
        <v>47500000</v>
      </c>
      <c r="L3330" s="3">
        <f t="shared" si="273"/>
        <v>0</v>
      </c>
      <c r="M3330" s="3">
        <f t="shared" si="274"/>
        <v>47500000</v>
      </c>
    </row>
    <row r="3331" spans="1:13" x14ac:dyDescent="0.35">
      <c r="A3331" s="1">
        <v>42979</v>
      </c>
      <c r="B3331" t="s">
        <v>4644</v>
      </c>
      <c r="C3331" t="s">
        <v>4643</v>
      </c>
      <c r="D3331" s="1">
        <v>43004</v>
      </c>
      <c r="E3331" s="1">
        <v>44830</v>
      </c>
      <c r="F3331">
        <f t="shared" ref="F3331:F3394" si="275">(E3331-D3331)/365</f>
        <v>5.0027397260273974</v>
      </c>
      <c r="G3331">
        <f t="shared" ref="G3331:G3394" si="276">IF(F3331&lt;5,1,)</f>
        <v>0</v>
      </c>
      <c r="H3331">
        <f t="shared" ref="H3331:H3394" si="277">IF(F3331&gt;=5,1,0)</f>
        <v>1</v>
      </c>
      <c r="I3331" s="4">
        <v>50000</v>
      </c>
      <c r="J3331" s="4">
        <v>1000</v>
      </c>
      <c r="K3331" s="4">
        <f>+I3331*J3331</f>
        <v>50000000</v>
      </c>
      <c r="L3331" s="3">
        <f t="shared" ref="L3331:L3394" si="278">+K3331*G3331</f>
        <v>0</v>
      </c>
      <c r="M3331" s="3">
        <f t="shared" ref="M3331:M3394" si="279">+K3331*H3331</f>
        <v>50000000</v>
      </c>
    </row>
    <row r="3332" spans="1:13" x14ac:dyDescent="0.35">
      <c r="A3332" s="1">
        <v>43070</v>
      </c>
      <c r="B3332" t="s">
        <v>4645</v>
      </c>
      <c r="C3332" t="s">
        <v>4646</v>
      </c>
      <c r="D3332" s="1">
        <v>43074</v>
      </c>
      <c r="E3332" s="1">
        <v>44550</v>
      </c>
      <c r="F3332">
        <f t="shared" si="275"/>
        <v>4.043835616438356</v>
      </c>
      <c r="G3332">
        <f t="shared" si="276"/>
        <v>1</v>
      </c>
      <c r="H3332">
        <f t="shared" si="277"/>
        <v>0</v>
      </c>
      <c r="I3332" s="4">
        <v>700000</v>
      </c>
      <c r="J3332" s="4">
        <v>1000</v>
      </c>
      <c r="K3332" s="4">
        <f>+I3332*J3332</f>
        <v>700000000</v>
      </c>
      <c r="L3332" s="3">
        <f t="shared" si="278"/>
        <v>700000000</v>
      </c>
      <c r="M3332" s="3">
        <f t="shared" si="279"/>
        <v>0</v>
      </c>
    </row>
    <row r="3333" spans="1:13" x14ac:dyDescent="0.35">
      <c r="A3333" s="1">
        <v>43983</v>
      </c>
      <c r="B3333" t="s">
        <v>4647</v>
      </c>
      <c r="C3333" t="s">
        <v>4646</v>
      </c>
      <c r="D3333" s="1">
        <v>44008</v>
      </c>
      <c r="E3333" s="1">
        <v>47660</v>
      </c>
      <c r="F3333">
        <f t="shared" si="275"/>
        <v>10.005479452054795</v>
      </c>
      <c r="G3333">
        <f t="shared" si="276"/>
        <v>0</v>
      </c>
      <c r="H3333">
        <f t="shared" si="277"/>
        <v>1</v>
      </c>
      <c r="I3333" s="4">
        <v>100000</v>
      </c>
      <c r="J3333" s="4">
        <v>1000</v>
      </c>
      <c r="K3333" s="4">
        <f>+I3333*J3333</f>
        <v>100000000</v>
      </c>
      <c r="L3333" s="3">
        <f t="shared" si="278"/>
        <v>0</v>
      </c>
      <c r="M3333" s="3">
        <f t="shared" si="279"/>
        <v>100000000</v>
      </c>
    </row>
    <row r="3334" spans="1:13" x14ac:dyDescent="0.35">
      <c r="A3334" s="1">
        <v>43070</v>
      </c>
      <c r="B3334" t="s">
        <v>4648</v>
      </c>
      <c r="C3334" t="s">
        <v>4646</v>
      </c>
      <c r="D3334" s="1">
        <v>43074</v>
      </c>
      <c r="E3334" s="1">
        <v>44550</v>
      </c>
      <c r="F3334">
        <f t="shared" si="275"/>
        <v>4.043835616438356</v>
      </c>
      <c r="G3334">
        <f t="shared" si="276"/>
        <v>1</v>
      </c>
      <c r="H3334">
        <f t="shared" si="277"/>
        <v>0</v>
      </c>
      <c r="I3334" s="4">
        <v>299900</v>
      </c>
      <c r="J3334" s="4">
        <v>1000</v>
      </c>
      <c r="K3334" s="4">
        <f>+I3334*J3334</f>
        <v>299900000</v>
      </c>
      <c r="L3334" s="3">
        <f t="shared" si="278"/>
        <v>299900000</v>
      </c>
      <c r="M3334" s="3">
        <f t="shared" si="279"/>
        <v>0</v>
      </c>
    </row>
    <row r="3335" spans="1:13" x14ac:dyDescent="0.35">
      <c r="A3335" s="1">
        <v>42217</v>
      </c>
      <c r="B3335" t="s">
        <v>4649</v>
      </c>
      <c r="C3335" t="s">
        <v>4650</v>
      </c>
      <c r="D3335" s="1">
        <v>42233</v>
      </c>
      <c r="E3335" s="1">
        <v>44425</v>
      </c>
      <c r="F3335">
        <f t="shared" si="275"/>
        <v>6.0054794520547947</v>
      </c>
      <c r="G3335">
        <f t="shared" si="276"/>
        <v>0</v>
      </c>
      <c r="H3335">
        <f t="shared" si="277"/>
        <v>1</v>
      </c>
      <c r="I3335" s="4">
        <v>29</v>
      </c>
      <c r="J3335" s="4">
        <v>1000000</v>
      </c>
      <c r="K3335" s="4">
        <f>+I3335*J3335</f>
        <v>29000000</v>
      </c>
      <c r="L3335" s="3">
        <f t="shared" si="278"/>
        <v>0</v>
      </c>
      <c r="M3335" s="3">
        <f t="shared" si="279"/>
        <v>29000000</v>
      </c>
    </row>
    <row r="3336" spans="1:13" x14ac:dyDescent="0.35">
      <c r="A3336" s="1">
        <v>41000</v>
      </c>
      <c r="B3336" t="s">
        <v>4651</v>
      </c>
      <c r="C3336" t="s">
        <v>4652</v>
      </c>
      <c r="D3336" s="1">
        <v>41022</v>
      </c>
      <c r="E3336" s="1">
        <v>41570</v>
      </c>
      <c r="F3336">
        <f t="shared" si="275"/>
        <v>1.5013698630136987</v>
      </c>
      <c r="G3336">
        <f t="shared" si="276"/>
        <v>1</v>
      </c>
      <c r="H3336">
        <f t="shared" si="277"/>
        <v>0</v>
      </c>
      <c r="I3336" s="4">
        <v>1240</v>
      </c>
      <c r="J3336" s="4">
        <v>500000</v>
      </c>
      <c r="K3336" s="4">
        <f>+I3336*J3336</f>
        <v>620000000</v>
      </c>
      <c r="L3336" s="3">
        <f t="shared" si="278"/>
        <v>620000000</v>
      </c>
      <c r="M3336" s="3">
        <f t="shared" si="279"/>
        <v>0</v>
      </c>
    </row>
    <row r="3337" spans="1:13" x14ac:dyDescent="0.35">
      <c r="A3337" s="1">
        <v>41306</v>
      </c>
      <c r="B3337" t="s">
        <v>4653</v>
      </c>
      <c r="C3337" t="s">
        <v>4652</v>
      </c>
      <c r="D3337" s="1">
        <v>41320</v>
      </c>
      <c r="E3337" s="1">
        <v>43936</v>
      </c>
      <c r="F3337">
        <f t="shared" si="275"/>
        <v>7.1671232876712327</v>
      </c>
      <c r="G3337">
        <f t="shared" si="276"/>
        <v>0</v>
      </c>
      <c r="H3337">
        <f t="shared" si="277"/>
        <v>1</v>
      </c>
      <c r="I3337" s="4">
        <v>32402</v>
      </c>
      <c r="J3337" s="4">
        <v>10000</v>
      </c>
      <c r="K3337" s="4">
        <f>+I3337*J3337</f>
        <v>324020000</v>
      </c>
      <c r="L3337" s="3">
        <f t="shared" si="278"/>
        <v>0</v>
      </c>
      <c r="M3337" s="3">
        <f t="shared" si="279"/>
        <v>324020000</v>
      </c>
    </row>
    <row r="3338" spans="1:13" x14ac:dyDescent="0.35">
      <c r="A3338" s="1">
        <v>42736</v>
      </c>
      <c r="B3338" t="s">
        <v>4654</v>
      </c>
      <c r="C3338" t="s">
        <v>4652</v>
      </c>
      <c r="D3338" s="1">
        <v>42747</v>
      </c>
      <c r="E3338" s="1">
        <v>43477</v>
      </c>
      <c r="F3338">
        <f t="shared" si="275"/>
        <v>2</v>
      </c>
      <c r="G3338">
        <f t="shared" si="276"/>
        <v>1</v>
      </c>
      <c r="H3338">
        <f t="shared" si="277"/>
        <v>0</v>
      </c>
      <c r="I3338" s="4">
        <v>11000</v>
      </c>
      <c r="J3338" s="4">
        <v>10000</v>
      </c>
      <c r="K3338" s="4">
        <f>+I3338*J3338</f>
        <v>110000000</v>
      </c>
      <c r="L3338" s="3">
        <f t="shared" si="278"/>
        <v>110000000</v>
      </c>
      <c r="M3338" s="3">
        <f t="shared" si="279"/>
        <v>0</v>
      </c>
    </row>
    <row r="3339" spans="1:13" x14ac:dyDescent="0.35">
      <c r="A3339" s="1">
        <v>43009</v>
      </c>
      <c r="B3339" t="s">
        <v>4655</v>
      </c>
      <c r="C3339" t="s">
        <v>4652</v>
      </c>
      <c r="D3339" s="1">
        <v>43019</v>
      </c>
      <c r="E3339" s="1">
        <v>43753</v>
      </c>
      <c r="F3339">
        <f t="shared" si="275"/>
        <v>2.010958904109589</v>
      </c>
      <c r="G3339">
        <f t="shared" si="276"/>
        <v>1</v>
      </c>
      <c r="H3339">
        <f t="shared" si="277"/>
        <v>0</v>
      </c>
      <c r="I3339" s="4">
        <v>20000</v>
      </c>
      <c r="J3339" s="4">
        <v>10000</v>
      </c>
      <c r="K3339" s="4">
        <f>+I3339*J3339</f>
        <v>200000000</v>
      </c>
      <c r="L3339" s="3">
        <f t="shared" si="278"/>
        <v>200000000</v>
      </c>
      <c r="M3339" s="3">
        <f t="shared" si="279"/>
        <v>0</v>
      </c>
    </row>
    <row r="3340" spans="1:13" x14ac:dyDescent="0.35">
      <c r="A3340" s="1">
        <v>43252</v>
      </c>
      <c r="B3340" t="s">
        <v>4656</v>
      </c>
      <c r="C3340" t="s">
        <v>4652</v>
      </c>
      <c r="D3340" s="1">
        <v>43264</v>
      </c>
      <c r="E3340" s="1">
        <v>44242</v>
      </c>
      <c r="F3340">
        <f t="shared" si="275"/>
        <v>2.6794520547945204</v>
      </c>
      <c r="G3340">
        <f t="shared" si="276"/>
        <v>1</v>
      </c>
      <c r="H3340">
        <f t="shared" si="277"/>
        <v>0</v>
      </c>
      <c r="I3340" s="4">
        <v>390</v>
      </c>
      <c r="J3340" s="4">
        <v>1000000</v>
      </c>
      <c r="K3340" s="4">
        <f>+I3340*J3340</f>
        <v>390000000</v>
      </c>
      <c r="L3340" s="3">
        <f t="shared" si="278"/>
        <v>390000000</v>
      </c>
      <c r="M3340" s="3">
        <f t="shared" si="279"/>
        <v>0</v>
      </c>
    </row>
    <row r="3341" spans="1:13" x14ac:dyDescent="0.35">
      <c r="A3341" s="1">
        <v>41306</v>
      </c>
      <c r="B3341" t="s">
        <v>4657</v>
      </c>
      <c r="C3341" t="s">
        <v>4652</v>
      </c>
      <c r="D3341" s="1">
        <v>41320</v>
      </c>
      <c r="E3341" s="1">
        <v>43936</v>
      </c>
      <c r="F3341">
        <f t="shared" si="275"/>
        <v>7.1671232876712327</v>
      </c>
      <c r="G3341">
        <f t="shared" si="276"/>
        <v>0</v>
      </c>
      <c r="H3341">
        <f t="shared" si="277"/>
        <v>1</v>
      </c>
      <c r="I3341" s="4">
        <v>36705</v>
      </c>
      <c r="J3341" s="4">
        <v>10000</v>
      </c>
      <c r="K3341" s="4">
        <f>+I3341*J3341</f>
        <v>367050000</v>
      </c>
      <c r="L3341" s="3">
        <f t="shared" si="278"/>
        <v>0</v>
      </c>
      <c r="M3341" s="3">
        <f t="shared" si="279"/>
        <v>367050000</v>
      </c>
    </row>
    <row r="3342" spans="1:13" x14ac:dyDescent="0.35">
      <c r="A3342" s="1">
        <v>41518</v>
      </c>
      <c r="B3342" t="s">
        <v>4658</v>
      </c>
      <c r="C3342" t="s">
        <v>4659</v>
      </c>
      <c r="D3342" s="1">
        <v>41544</v>
      </c>
      <c r="E3342" s="1">
        <v>41904</v>
      </c>
      <c r="F3342">
        <f t="shared" si="275"/>
        <v>0.98630136986301364</v>
      </c>
      <c r="G3342">
        <f t="shared" si="276"/>
        <v>1</v>
      </c>
      <c r="H3342">
        <f t="shared" si="277"/>
        <v>0</v>
      </c>
      <c r="I3342" s="4">
        <v>15000</v>
      </c>
      <c r="J3342" s="4">
        <v>10000</v>
      </c>
      <c r="K3342" s="4">
        <f>+I3342*J3342</f>
        <v>150000000</v>
      </c>
      <c r="L3342" s="3">
        <f t="shared" si="278"/>
        <v>150000000</v>
      </c>
      <c r="M3342" s="3">
        <f t="shared" si="279"/>
        <v>0</v>
      </c>
    </row>
    <row r="3343" spans="1:13" x14ac:dyDescent="0.35">
      <c r="A3343" s="1">
        <v>43070</v>
      </c>
      <c r="B3343" t="s">
        <v>4660</v>
      </c>
      <c r="C3343" t="s">
        <v>4661</v>
      </c>
      <c r="D3343" s="1">
        <v>43087</v>
      </c>
      <c r="E3343" s="1">
        <v>44123</v>
      </c>
      <c r="F3343">
        <f t="shared" si="275"/>
        <v>2.8383561643835615</v>
      </c>
      <c r="G3343">
        <f t="shared" si="276"/>
        <v>1</v>
      </c>
      <c r="H3343">
        <f t="shared" si="277"/>
        <v>0</v>
      </c>
      <c r="I3343" s="4">
        <v>83000</v>
      </c>
      <c r="J3343" s="4">
        <v>1000</v>
      </c>
      <c r="K3343" s="4">
        <f>+I3343*J3343</f>
        <v>83000000</v>
      </c>
      <c r="L3343" s="3">
        <f t="shared" si="278"/>
        <v>83000000</v>
      </c>
      <c r="M3343" s="3">
        <f t="shared" si="279"/>
        <v>0</v>
      </c>
    </row>
    <row r="3344" spans="1:13" x14ac:dyDescent="0.35">
      <c r="A3344" s="1">
        <v>43070</v>
      </c>
      <c r="B3344" t="s">
        <v>4662</v>
      </c>
      <c r="C3344" t="s">
        <v>4661</v>
      </c>
      <c r="D3344" s="1">
        <v>43087</v>
      </c>
      <c r="E3344" s="1">
        <v>44487</v>
      </c>
      <c r="F3344">
        <f t="shared" si="275"/>
        <v>3.8356164383561642</v>
      </c>
      <c r="G3344">
        <f t="shared" si="276"/>
        <v>1</v>
      </c>
      <c r="H3344">
        <f t="shared" si="277"/>
        <v>0</v>
      </c>
      <c r="I3344" s="4">
        <v>17000</v>
      </c>
      <c r="J3344" s="4">
        <v>1000</v>
      </c>
      <c r="K3344" s="4">
        <f>+I3344*J3344</f>
        <v>17000000</v>
      </c>
      <c r="L3344" s="3">
        <f t="shared" si="278"/>
        <v>17000000</v>
      </c>
      <c r="M3344" s="3">
        <f t="shared" si="279"/>
        <v>0</v>
      </c>
    </row>
    <row r="3345" spans="1:13" x14ac:dyDescent="0.35">
      <c r="A3345" s="1">
        <v>43770</v>
      </c>
      <c r="B3345" t="s">
        <v>4663</v>
      </c>
      <c r="C3345" t="s">
        <v>4664</v>
      </c>
      <c r="D3345" s="1">
        <v>43775</v>
      </c>
      <c r="E3345" s="1">
        <v>46320</v>
      </c>
      <c r="F3345">
        <f t="shared" si="275"/>
        <v>6.9726027397260273</v>
      </c>
      <c r="G3345">
        <f t="shared" si="276"/>
        <v>0</v>
      </c>
      <c r="H3345">
        <f t="shared" si="277"/>
        <v>1</v>
      </c>
      <c r="I3345" s="4">
        <v>500000</v>
      </c>
      <c r="J3345" s="4">
        <v>1000</v>
      </c>
      <c r="K3345" s="4">
        <f>+I3345*J3345</f>
        <v>500000000</v>
      </c>
      <c r="L3345" s="3">
        <f t="shared" si="278"/>
        <v>0</v>
      </c>
      <c r="M3345" s="3">
        <f t="shared" si="279"/>
        <v>500000000</v>
      </c>
    </row>
    <row r="3346" spans="1:13" x14ac:dyDescent="0.35">
      <c r="A3346" s="1">
        <v>44501</v>
      </c>
      <c r="B3346" t="s">
        <v>4665</v>
      </c>
      <c r="C3346" t="s">
        <v>4664</v>
      </c>
      <c r="D3346" s="1">
        <v>44525</v>
      </c>
      <c r="E3346" s="1">
        <v>47051</v>
      </c>
      <c r="F3346">
        <f t="shared" si="275"/>
        <v>6.9205479452054792</v>
      </c>
      <c r="G3346">
        <f t="shared" si="276"/>
        <v>0</v>
      </c>
      <c r="H3346">
        <f t="shared" si="277"/>
        <v>1</v>
      </c>
      <c r="I3346" s="4">
        <v>750000</v>
      </c>
      <c r="J3346" s="4">
        <v>1000</v>
      </c>
      <c r="K3346" s="4">
        <f>+I3346*J3346</f>
        <v>750000000</v>
      </c>
      <c r="L3346" s="3">
        <f t="shared" si="278"/>
        <v>0</v>
      </c>
      <c r="M3346" s="3">
        <f t="shared" si="279"/>
        <v>750000000</v>
      </c>
    </row>
    <row r="3347" spans="1:13" x14ac:dyDescent="0.35">
      <c r="A3347" s="1">
        <v>41214</v>
      </c>
      <c r="B3347" t="s">
        <v>4666</v>
      </c>
      <c r="C3347" t="s">
        <v>4667</v>
      </c>
      <c r="D3347" s="1">
        <v>41228</v>
      </c>
      <c r="E3347" s="1">
        <v>43784</v>
      </c>
      <c r="F3347">
        <f t="shared" si="275"/>
        <v>7.0027397260273974</v>
      </c>
      <c r="G3347">
        <f t="shared" si="276"/>
        <v>0</v>
      </c>
      <c r="H3347">
        <f t="shared" si="277"/>
        <v>1</v>
      </c>
      <c r="I3347" s="4">
        <v>40</v>
      </c>
      <c r="J3347" s="4">
        <v>500000</v>
      </c>
      <c r="K3347" s="4">
        <f>+I3347*J3347</f>
        <v>20000000</v>
      </c>
      <c r="L3347" s="3">
        <f t="shared" si="278"/>
        <v>0</v>
      </c>
      <c r="M3347" s="3">
        <f t="shared" si="279"/>
        <v>20000000</v>
      </c>
    </row>
    <row r="3348" spans="1:13" x14ac:dyDescent="0.35">
      <c r="A3348" s="1">
        <v>40603</v>
      </c>
      <c r="B3348" t="s">
        <v>4668</v>
      </c>
      <c r="C3348" t="s">
        <v>4669</v>
      </c>
      <c r="D3348" s="1">
        <v>40627</v>
      </c>
      <c r="E3348" s="1">
        <v>42088</v>
      </c>
      <c r="F3348">
        <f t="shared" si="275"/>
        <v>4.0027397260273974</v>
      </c>
      <c r="G3348">
        <f t="shared" si="276"/>
        <v>1</v>
      </c>
      <c r="H3348">
        <f t="shared" si="277"/>
        <v>0</v>
      </c>
      <c r="I3348" s="4">
        <v>180</v>
      </c>
      <c r="J3348" s="4">
        <v>500000</v>
      </c>
      <c r="K3348" s="4">
        <f>+I3348*J3348</f>
        <v>90000000</v>
      </c>
      <c r="L3348" s="3">
        <f t="shared" si="278"/>
        <v>90000000</v>
      </c>
      <c r="M3348" s="3">
        <f t="shared" si="279"/>
        <v>0</v>
      </c>
    </row>
    <row r="3349" spans="1:13" x14ac:dyDescent="0.35">
      <c r="A3349" s="1">
        <v>41395</v>
      </c>
      <c r="B3349" t="s">
        <v>4670</v>
      </c>
      <c r="C3349" t="s">
        <v>4669</v>
      </c>
      <c r="D3349" s="1">
        <v>41409</v>
      </c>
      <c r="E3349" s="1">
        <v>46568</v>
      </c>
      <c r="F3349">
        <f t="shared" si="275"/>
        <v>14.134246575342466</v>
      </c>
      <c r="G3349">
        <f t="shared" si="276"/>
        <v>0</v>
      </c>
      <c r="H3349">
        <f t="shared" si="277"/>
        <v>1</v>
      </c>
      <c r="I3349" s="4">
        <v>1500</v>
      </c>
      <c r="J3349" s="4">
        <v>100000</v>
      </c>
      <c r="K3349" s="4">
        <f>+I3349*J3349</f>
        <v>150000000</v>
      </c>
      <c r="L3349" s="3">
        <f t="shared" si="278"/>
        <v>0</v>
      </c>
      <c r="M3349" s="3">
        <f t="shared" si="279"/>
        <v>150000000</v>
      </c>
    </row>
    <row r="3350" spans="1:13" x14ac:dyDescent="0.35">
      <c r="A3350" s="1">
        <v>43221</v>
      </c>
      <c r="B3350" t="s">
        <v>4671</v>
      </c>
      <c r="C3350" t="s">
        <v>4672</v>
      </c>
      <c r="D3350" s="1">
        <v>43234</v>
      </c>
      <c r="E3350" s="1">
        <v>44946</v>
      </c>
      <c r="F3350">
        <f t="shared" si="275"/>
        <v>4.6904109589041099</v>
      </c>
      <c r="G3350">
        <f t="shared" si="276"/>
        <v>1</v>
      </c>
      <c r="H3350">
        <f t="shared" si="277"/>
        <v>0</v>
      </c>
      <c r="I3350" s="4">
        <v>485000</v>
      </c>
      <c r="J3350" s="4">
        <v>1000</v>
      </c>
      <c r="K3350" s="4">
        <f>+I3350*J3350</f>
        <v>485000000</v>
      </c>
      <c r="L3350" s="3">
        <f t="shared" si="278"/>
        <v>485000000</v>
      </c>
      <c r="M3350" s="3">
        <f t="shared" si="279"/>
        <v>0</v>
      </c>
    </row>
    <row r="3351" spans="1:13" x14ac:dyDescent="0.35">
      <c r="A3351" s="1">
        <v>41791</v>
      </c>
      <c r="B3351" t="s">
        <v>4673</v>
      </c>
      <c r="C3351" t="s">
        <v>4674</v>
      </c>
      <c r="D3351" s="1">
        <v>41792</v>
      </c>
      <c r="E3351" s="1">
        <v>42523</v>
      </c>
      <c r="F3351">
        <f t="shared" si="275"/>
        <v>2.0027397260273974</v>
      </c>
      <c r="G3351">
        <f t="shared" si="276"/>
        <v>1</v>
      </c>
      <c r="H3351">
        <f t="shared" si="277"/>
        <v>0</v>
      </c>
      <c r="I3351" s="4">
        <v>45000</v>
      </c>
      <c r="J3351" s="4">
        <v>10000</v>
      </c>
      <c r="K3351" s="4">
        <f>+I3351*J3351</f>
        <v>450000000</v>
      </c>
      <c r="L3351" s="3">
        <f t="shared" si="278"/>
        <v>450000000</v>
      </c>
      <c r="M3351" s="3">
        <f t="shared" si="279"/>
        <v>0</v>
      </c>
    </row>
    <row r="3352" spans="1:13" x14ac:dyDescent="0.35">
      <c r="A3352" s="1">
        <v>41244</v>
      </c>
      <c r="B3352" t="s">
        <v>4675</v>
      </c>
      <c r="C3352" t="s">
        <v>4676</v>
      </c>
      <c r="D3352" s="1">
        <v>41257</v>
      </c>
      <c r="E3352" s="1">
        <v>45000</v>
      </c>
      <c r="F3352">
        <f t="shared" si="275"/>
        <v>10.254794520547945</v>
      </c>
      <c r="G3352">
        <f t="shared" si="276"/>
        <v>0</v>
      </c>
      <c r="H3352">
        <f t="shared" si="277"/>
        <v>1</v>
      </c>
      <c r="I3352" s="4">
        <v>557</v>
      </c>
      <c r="J3352" s="4">
        <v>100000</v>
      </c>
      <c r="K3352" s="4">
        <f>+I3352*J3352</f>
        <v>55700000</v>
      </c>
      <c r="L3352" s="3">
        <f t="shared" si="278"/>
        <v>0</v>
      </c>
      <c r="M3352" s="3">
        <f t="shared" si="279"/>
        <v>55700000</v>
      </c>
    </row>
    <row r="3353" spans="1:13" x14ac:dyDescent="0.35">
      <c r="A3353" s="1">
        <v>41244</v>
      </c>
      <c r="B3353" t="s">
        <v>4677</v>
      </c>
      <c r="C3353" t="s">
        <v>4676</v>
      </c>
      <c r="D3353" s="1">
        <v>41257</v>
      </c>
      <c r="E3353" s="1">
        <v>45092</v>
      </c>
      <c r="F3353">
        <f t="shared" si="275"/>
        <v>10.506849315068493</v>
      </c>
      <c r="G3353">
        <f t="shared" si="276"/>
        <v>0</v>
      </c>
      <c r="H3353">
        <f t="shared" si="277"/>
        <v>1</v>
      </c>
      <c r="I3353" s="4">
        <v>557</v>
      </c>
      <c r="J3353" s="4">
        <v>100000</v>
      </c>
      <c r="K3353" s="4">
        <f>+I3353*J3353</f>
        <v>55700000</v>
      </c>
      <c r="L3353" s="3">
        <f t="shared" si="278"/>
        <v>0</v>
      </c>
      <c r="M3353" s="3">
        <f t="shared" si="279"/>
        <v>55700000</v>
      </c>
    </row>
    <row r="3354" spans="1:13" x14ac:dyDescent="0.35">
      <c r="A3354" s="1">
        <v>41244</v>
      </c>
      <c r="B3354" t="s">
        <v>4678</v>
      </c>
      <c r="C3354" t="s">
        <v>4676</v>
      </c>
      <c r="D3354" s="1">
        <v>41257</v>
      </c>
      <c r="E3354" s="1">
        <v>45184</v>
      </c>
      <c r="F3354">
        <f t="shared" si="275"/>
        <v>10.758904109589041</v>
      </c>
      <c r="G3354">
        <f t="shared" si="276"/>
        <v>0</v>
      </c>
      <c r="H3354">
        <f t="shared" si="277"/>
        <v>1</v>
      </c>
      <c r="I3354" s="4">
        <v>557</v>
      </c>
      <c r="J3354" s="4">
        <v>100000</v>
      </c>
      <c r="K3354" s="4">
        <f>+I3354*J3354</f>
        <v>55700000</v>
      </c>
      <c r="L3354" s="3">
        <f t="shared" si="278"/>
        <v>0</v>
      </c>
      <c r="M3354" s="3">
        <f t="shared" si="279"/>
        <v>55700000</v>
      </c>
    </row>
    <row r="3355" spans="1:13" x14ac:dyDescent="0.35">
      <c r="A3355" s="1">
        <v>41244</v>
      </c>
      <c r="B3355" t="s">
        <v>4679</v>
      </c>
      <c r="C3355" t="s">
        <v>4676</v>
      </c>
      <c r="D3355" s="1">
        <v>41257</v>
      </c>
      <c r="E3355" s="1">
        <v>45275</v>
      </c>
      <c r="F3355">
        <f t="shared" si="275"/>
        <v>11.008219178082191</v>
      </c>
      <c r="G3355">
        <f t="shared" si="276"/>
        <v>0</v>
      </c>
      <c r="H3355">
        <f t="shared" si="277"/>
        <v>1</v>
      </c>
      <c r="I3355" s="4">
        <v>779</v>
      </c>
      <c r="J3355" s="4">
        <v>100000</v>
      </c>
      <c r="K3355" s="4">
        <f>+I3355*J3355</f>
        <v>77900000</v>
      </c>
      <c r="L3355" s="3">
        <f t="shared" si="278"/>
        <v>0</v>
      </c>
      <c r="M3355" s="3">
        <f t="shared" si="279"/>
        <v>77900000</v>
      </c>
    </row>
    <row r="3356" spans="1:13" x14ac:dyDescent="0.35">
      <c r="A3356" s="1">
        <v>42736</v>
      </c>
      <c r="B3356" t="s">
        <v>4680</v>
      </c>
      <c r="C3356" t="s">
        <v>4681</v>
      </c>
      <c r="D3356" s="1">
        <v>42751</v>
      </c>
      <c r="E3356" s="1">
        <v>43846</v>
      </c>
      <c r="F3356">
        <f t="shared" si="275"/>
        <v>3</v>
      </c>
      <c r="G3356">
        <f t="shared" si="276"/>
        <v>1</v>
      </c>
      <c r="H3356">
        <f t="shared" si="277"/>
        <v>0</v>
      </c>
      <c r="I3356" s="4">
        <v>8300</v>
      </c>
      <c r="J3356" s="4">
        <v>10000</v>
      </c>
      <c r="K3356" s="4">
        <f>+I3356*J3356</f>
        <v>83000000</v>
      </c>
      <c r="L3356" s="3">
        <f t="shared" si="278"/>
        <v>83000000</v>
      </c>
      <c r="M3356" s="3">
        <f t="shared" si="279"/>
        <v>0</v>
      </c>
    </row>
    <row r="3357" spans="1:13" x14ac:dyDescent="0.35">
      <c r="A3357" s="1">
        <v>42979</v>
      </c>
      <c r="B3357" t="s">
        <v>4682</v>
      </c>
      <c r="C3357" t="s">
        <v>4681</v>
      </c>
      <c r="D3357" s="1">
        <v>42998</v>
      </c>
      <c r="E3357" s="1">
        <v>44094</v>
      </c>
      <c r="F3357">
        <f t="shared" si="275"/>
        <v>3.0027397260273974</v>
      </c>
      <c r="G3357">
        <f t="shared" si="276"/>
        <v>1</v>
      </c>
      <c r="H3357">
        <f t="shared" si="277"/>
        <v>0</v>
      </c>
      <c r="I3357" s="4">
        <v>100000</v>
      </c>
      <c r="J3357" s="4">
        <v>1000</v>
      </c>
      <c r="K3357" s="4">
        <f>+I3357*J3357</f>
        <v>100000000</v>
      </c>
      <c r="L3357" s="3">
        <f t="shared" si="278"/>
        <v>100000000</v>
      </c>
      <c r="M3357" s="3">
        <f t="shared" si="279"/>
        <v>0</v>
      </c>
    </row>
    <row r="3358" spans="1:13" x14ac:dyDescent="0.35">
      <c r="A3358" s="1">
        <v>43252</v>
      </c>
      <c r="B3358" t="s">
        <v>4683</v>
      </c>
      <c r="C3358" t="s">
        <v>4681</v>
      </c>
      <c r="D3358" s="1">
        <v>43280</v>
      </c>
      <c r="E3358" s="1">
        <v>44771</v>
      </c>
      <c r="F3358">
        <f t="shared" si="275"/>
        <v>4.0849315068493155</v>
      </c>
      <c r="G3358">
        <f t="shared" si="276"/>
        <v>1</v>
      </c>
      <c r="H3358">
        <f t="shared" si="277"/>
        <v>0</v>
      </c>
      <c r="I3358" s="4">
        <v>130000</v>
      </c>
      <c r="J3358" s="4">
        <v>1000</v>
      </c>
      <c r="K3358" s="4">
        <f>+I3358*J3358</f>
        <v>130000000</v>
      </c>
      <c r="L3358" s="3">
        <f t="shared" si="278"/>
        <v>130000000</v>
      </c>
      <c r="M3358" s="3">
        <f t="shared" si="279"/>
        <v>0</v>
      </c>
    </row>
    <row r="3359" spans="1:13" x14ac:dyDescent="0.35">
      <c r="A3359" s="1">
        <v>43405</v>
      </c>
      <c r="B3359" t="s">
        <v>4684</v>
      </c>
      <c r="C3359" t="s">
        <v>4685</v>
      </c>
      <c r="D3359" s="1">
        <v>43430</v>
      </c>
      <c r="E3359" s="1">
        <v>44891</v>
      </c>
      <c r="F3359">
        <f t="shared" si="275"/>
        <v>4.0027397260273974</v>
      </c>
      <c r="G3359">
        <f t="shared" si="276"/>
        <v>1</v>
      </c>
      <c r="H3359">
        <f t="shared" si="277"/>
        <v>0</v>
      </c>
      <c r="I3359" s="4">
        <v>33350</v>
      </c>
      <c r="J3359" s="4">
        <v>1000</v>
      </c>
      <c r="K3359" s="4">
        <f>+I3359*J3359</f>
        <v>33350000</v>
      </c>
      <c r="L3359" s="3">
        <f t="shared" si="278"/>
        <v>33350000</v>
      </c>
      <c r="M3359" s="3">
        <f t="shared" si="279"/>
        <v>0</v>
      </c>
    </row>
    <row r="3360" spans="1:13" x14ac:dyDescent="0.35">
      <c r="A3360" s="1">
        <v>43405</v>
      </c>
      <c r="B3360" t="s">
        <v>4686</v>
      </c>
      <c r="C3360" t="s">
        <v>4685</v>
      </c>
      <c r="D3360" s="1">
        <v>43430</v>
      </c>
      <c r="E3360" s="1">
        <v>45072</v>
      </c>
      <c r="F3360">
        <f t="shared" si="275"/>
        <v>4.4986301369863018</v>
      </c>
      <c r="G3360">
        <f t="shared" si="276"/>
        <v>1</v>
      </c>
      <c r="H3360">
        <f t="shared" si="277"/>
        <v>0</v>
      </c>
      <c r="I3360" s="4">
        <v>16650</v>
      </c>
      <c r="J3360" s="4">
        <v>1000</v>
      </c>
      <c r="K3360" s="4">
        <f>+I3360*J3360</f>
        <v>16650000</v>
      </c>
      <c r="L3360" s="3">
        <f t="shared" si="278"/>
        <v>16650000</v>
      </c>
      <c r="M3360" s="3">
        <f t="shared" si="279"/>
        <v>0</v>
      </c>
    </row>
    <row r="3361" spans="1:13" x14ac:dyDescent="0.35">
      <c r="A3361" s="1">
        <v>43405</v>
      </c>
      <c r="B3361" t="s">
        <v>4687</v>
      </c>
      <c r="C3361" t="s">
        <v>4688</v>
      </c>
      <c r="D3361" s="1">
        <v>43416</v>
      </c>
      <c r="E3361" s="1">
        <v>45242</v>
      </c>
      <c r="F3361">
        <f t="shared" si="275"/>
        <v>5.0027397260273974</v>
      </c>
      <c r="G3361">
        <f t="shared" si="276"/>
        <v>0</v>
      </c>
      <c r="H3361">
        <f t="shared" si="277"/>
        <v>1</v>
      </c>
      <c r="I3361" s="4">
        <v>50000</v>
      </c>
      <c r="J3361" s="4">
        <v>1000</v>
      </c>
      <c r="K3361" s="4">
        <f>+I3361*J3361</f>
        <v>50000000</v>
      </c>
      <c r="L3361" s="3">
        <f t="shared" si="278"/>
        <v>0</v>
      </c>
      <c r="M3361" s="3">
        <f t="shared" si="279"/>
        <v>50000000</v>
      </c>
    </row>
    <row r="3362" spans="1:13" x14ac:dyDescent="0.35">
      <c r="A3362" s="1">
        <v>44348</v>
      </c>
      <c r="B3362" t="s">
        <v>4689</v>
      </c>
      <c r="C3362" t="s">
        <v>4688</v>
      </c>
      <c r="D3362" s="1">
        <v>44354</v>
      </c>
      <c r="E3362" s="1">
        <v>46162</v>
      </c>
      <c r="F3362">
        <f t="shared" si="275"/>
        <v>4.9534246575342467</v>
      </c>
      <c r="G3362">
        <f t="shared" si="276"/>
        <v>1</v>
      </c>
      <c r="H3362">
        <f t="shared" si="277"/>
        <v>0</v>
      </c>
      <c r="I3362" s="4">
        <v>10000</v>
      </c>
      <c r="J3362" s="4">
        <v>1000</v>
      </c>
      <c r="K3362" s="4">
        <f>+I3362*J3362</f>
        <v>10000000</v>
      </c>
      <c r="L3362" s="3">
        <f t="shared" si="278"/>
        <v>10000000</v>
      </c>
      <c r="M3362" s="3">
        <f t="shared" si="279"/>
        <v>0</v>
      </c>
    </row>
    <row r="3363" spans="1:13" x14ac:dyDescent="0.35">
      <c r="A3363" s="1">
        <v>44348</v>
      </c>
      <c r="B3363" t="s">
        <v>4690</v>
      </c>
      <c r="C3363" t="s">
        <v>4688</v>
      </c>
      <c r="D3363" s="1">
        <v>44354</v>
      </c>
      <c r="E3363" s="1">
        <v>46162</v>
      </c>
      <c r="F3363">
        <f t="shared" si="275"/>
        <v>4.9534246575342467</v>
      </c>
      <c r="G3363">
        <f t="shared" si="276"/>
        <v>1</v>
      </c>
      <c r="H3363">
        <f t="shared" si="277"/>
        <v>0</v>
      </c>
      <c r="I3363" s="4">
        <v>15000</v>
      </c>
      <c r="J3363" s="4">
        <v>1000</v>
      </c>
      <c r="K3363" s="4">
        <f>+I3363*J3363</f>
        <v>15000000</v>
      </c>
      <c r="L3363" s="3">
        <f t="shared" si="278"/>
        <v>15000000</v>
      </c>
      <c r="M3363" s="3">
        <f t="shared" si="279"/>
        <v>0</v>
      </c>
    </row>
    <row r="3364" spans="1:13" x14ac:dyDescent="0.35">
      <c r="A3364" s="1">
        <v>44348</v>
      </c>
      <c r="B3364" t="s">
        <v>4691</v>
      </c>
      <c r="C3364" t="s">
        <v>4688</v>
      </c>
      <c r="D3364" s="1">
        <v>44354</v>
      </c>
      <c r="E3364" s="1">
        <v>46162</v>
      </c>
      <c r="F3364">
        <f t="shared" si="275"/>
        <v>4.9534246575342467</v>
      </c>
      <c r="G3364">
        <f t="shared" si="276"/>
        <v>1</v>
      </c>
      <c r="H3364">
        <f t="shared" si="277"/>
        <v>0</v>
      </c>
      <c r="I3364" s="4">
        <v>35000</v>
      </c>
      <c r="J3364" s="4">
        <v>1000</v>
      </c>
      <c r="K3364" s="4">
        <f>+I3364*J3364</f>
        <v>35000000</v>
      </c>
      <c r="L3364" s="3">
        <f t="shared" si="278"/>
        <v>35000000</v>
      </c>
      <c r="M3364" s="3">
        <f t="shared" si="279"/>
        <v>0</v>
      </c>
    </row>
    <row r="3365" spans="1:13" x14ac:dyDescent="0.35">
      <c r="A3365" s="1">
        <v>44075</v>
      </c>
      <c r="B3365" t="s">
        <v>4692</v>
      </c>
      <c r="C3365" t="s">
        <v>4693</v>
      </c>
      <c r="D3365" s="1">
        <v>44088</v>
      </c>
      <c r="E3365" s="1">
        <v>44999</v>
      </c>
      <c r="F3365">
        <f t="shared" si="275"/>
        <v>2.495890410958904</v>
      </c>
      <c r="G3365">
        <f t="shared" si="276"/>
        <v>1</v>
      </c>
      <c r="H3365">
        <f t="shared" si="277"/>
        <v>0</v>
      </c>
      <c r="I3365" s="4">
        <v>9975</v>
      </c>
      <c r="J3365" s="4">
        <v>1000</v>
      </c>
      <c r="K3365" s="4">
        <f>+I3365*J3365</f>
        <v>9975000</v>
      </c>
      <c r="L3365" s="3">
        <f t="shared" si="278"/>
        <v>9975000</v>
      </c>
      <c r="M3365" s="3">
        <f t="shared" si="279"/>
        <v>0</v>
      </c>
    </row>
    <row r="3366" spans="1:13" x14ac:dyDescent="0.35">
      <c r="A3366" s="1">
        <v>44075</v>
      </c>
      <c r="B3366" t="s">
        <v>4694</v>
      </c>
      <c r="C3366" t="s">
        <v>4693</v>
      </c>
      <c r="D3366" s="1">
        <v>44088</v>
      </c>
      <c r="E3366" s="1">
        <v>44999</v>
      </c>
      <c r="F3366">
        <f t="shared" si="275"/>
        <v>2.495890410958904</v>
      </c>
      <c r="G3366">
        <f t="shared" si="276"/>
        <v>1</v>
      </c>
      <c r="H3366">
        <f t="shared" si="277"/>
        <v>0</v>
      </c>
      <c r="I3366" s="4">
        <v>9975</v>
      </c>
      <c r="J3366" s="4">
        <v>1000</v>
      </c>
      <c r="K3366" s="4">
        <f>+I3366*J3366</f>
        <v>9975000</v>
      </c>
      <c r="L3366" s="3">
        <f t="shared" si="278"/>
        <v>9975000</v>
      </c>
      <c r="M3366" s="3">
        <f t="shared" si="279"/>
        <v>0</v>
      </c>
    </row>
    <row r="3367" spans="1:13" x14ac:dyDescent="0.35">
      <c r="A3367" s="1">
        <v>43891</v>
      </c>
      <c r="B3367" t="s">
        <v>4695</v>
      </c>
      <c r="C3367" t="s">
        <v>4696</v>
      </c>
      <c r="D3367" s="1">
        <v>43918</v>
      </c>
      <c r="E3367" s="1">
        <v>47570</v>
      </c>
      <c r="F3367">
        <f t="shared" si="275"/>
        <v>10.005479452054795</v>
      </c>
      <c r="G3367">
        <f t="shared" si="276"/>
        <v>0</v>
      </c>
      <c r="H3367">
        <f t="shared" si="277"/>
        <v>1</v>
      </c>
      <c r="I3367" s="4">
        <v>332000</v>
      </c>
      <c r="J3367" s="4">
        <v>1000</v>
      </c>
      <c r="K3367" s="4">
        <f>+I3367*J3367</f>
        <v>332000000</v>
      </c>
      <c r="L3367" s="3">
        <f t="shared" si="278"/>
        <v>0</v>
      </c>
      <c r="M3367" s="3">
        <f t="shared" si="279"/>
        <v>332000000</v>
      </c>
    </row>
    <row r="3368" spans="1:13" x14ac:dyDescent="0.35">
      <c r="A3368" s="1">
        <v>43983</v>
      </c>
      <c r="B3368" t="s">
        <v>4697</v>
      </c>
      <c r="C3368" t="s">
        <v>4696</v>
      </c>
      <c r="D3368" s="1">
        <v>44012</v>
      </c>
      <c r="E3368" s="1">
        <v>47664</v>
      </c>
      <c r="F3368">
        <f t="shared" si="275"/>
        <v>10.005479452054795</v>
      </c>
      <c r="G3368">
        <f t="shared" si="276"/>
        <v>0</v>
      </c>
      <c r="H3368">
        <f t="shared" si="277"/>
        <v>1</v>
      </c>
      <c r="I3368" s="4">
        <v>500000</v>
      </c>
      <c r="J3368" s="4">
        <v>1000</v>
      </c>
      <c r="K3368" s="4">
        <f>+I3368*J3368</f>
        <v>500000000</v>
      </c>
      <c r="L3368" s="3">
        <f t="shared" si="278"/>
        <v>0</v>
      </c>
      <c r="M3368" s="3">
        <f t="shared" si="279"/>
        <v>500000000</v>
      </c>
    </row>
    <row r="3369" spans="1:13" x14ac:dyDescent="0.35">
      <c r="A3369" s="1">
        <v>44075</v>
      </c>
      <c r="B3369" t="s">
        <v>4698</v>
      </c>
      <c r="C3369" t="s">
        <v>4699</v>
      </c>
      <c r="D3369" s="1">
        <v>44099</v>
      </c>
      <c r="E3369" s="1">
        <v>47751</v>
      </c>
      <c r="F3369">
        <f t="shared" si="275"/>
        <v>10.005479452054795</v>
      </c>
      <c r="G3369">
        <f t="shared" si="276"/>
        <v>0</v>
      </c>
      <c r="H3369">
        <f t="shared" si="277"/>
        <v>1</v>
      </c>
      <c r="I3369" s="4">
        <v>500000</v>
      </c>
      <c r="J3369" s="4">
        <v>1000</v>
      </c>
      <c r="K3369" s="4">
        <f>+I3369*J3369</f>
        <v>500000000</v>
      </c>
      <c r="L3369" s="3">
        <f t="shared" si="278"/>
        <v>0</v>
      </c>
      <c r="M3369" s="3">
        <f t="shared" si="279"/>
        <v>500000000</v>
      </c>
    </row>
    <row r="3370" spans="1:13" x14ac:dyDescent="0.35">
      <c r="A3370" s="1">
        <v>44228</v>
      </c>
      <c r="B3370" t="s">
        <v>4700</v>
      </c>
      <c r="C3370" t="s">
        <v>4701</v>
      </c>
      <c r="D3370" s="1">
        <v>44242</v>
      </c>
      <c r="E3370" s="1">
        <v>55202</v>
      </c>
      <c r="F3370">
        <f t="shared" si="275"/>
        <v>30.027397260273972</v>
      </c>
      <c r="G3370">
        <f t="shared" si="276"/>
        <v>0</v>
      </c>
      <c r="H3370">
        <f t="shared" si="277"/>
        <v>1</v>
      </c>
      <c r="I3370" s="4">
        <v>300000</v>
      </c>
      <c r="J3370" s="4">
        <v>1000</v>
      </c>
      <c r="K3370" s="4">
        <f>+I3370*J3370</f>
        <v>300000000</v>
      </c>
      <c r="L3370" s="3">
        <f t="shared" si="278"/>
        <v>0</v>
      </c>
      <c r="M3370" s="3">
        <f t="shared" si="279"/>
        <v>300000000</v>
      </c>
    </row>
    <row r="3371" spans="1:13" x14ac:dyDescent="0.35">
      <c r="A3371" s="1">
        <v>44197</v>
      </c>
      <c r="B3371" t="s">
        <v>4702</v>
      </c>
      <c r="C3371" t="s">
        <v>4703</v>
      </c>
      <c r="D3371" s="1">
        <v>44211</v>
      </c>
      <c r="E3371" s="1">
        <v>46034</v>
      </c>
      <c r="F3371">
        <f t="shared" si="275"/>
        <v>4.9945205479452053</v>
      </c>
      <c r="G3371">
        <f t="shared" si="276"/>
        <v>1</v>
      </c>
      <c r="H3371">
        <f t="shared" si="277"/>
        <v>0</v>
      </c>
      <c r="I3371" s="4">
        <v>100000</v>
      </c>
      <c r="J3371" s="4">
        <v>1000</v>
      </c>
      <c r="K3371" s="4">
        <f>+I3371*J3371</f>
        <v>100000000</v>
      </c>
      <c r="L3371" s="3">
        <f t="shared" si="278"/>
        <v>100000000</v>
      </c>
      <c r="M3371" s="3">
        <f t="shared" si="279"/>
        <v>0</v>
      </c>
    </row>
    <row r="3372" spans="1:13" x14ac:dyDescent="0.35">
      <c r="A3372" s="1">
        <v>44197</v>
      </c>
      <c r="B3372" t="s">
        <v>4704</v>
      </c>
      <c r="C3372" t="s">
        <v>4703</v>
      </c>
      <c r="D3372" s="1">
        <v>44211</v>
      </c>
      <c r="E3372" s="1">
        <v>46034</v>
      </c>
      <c r="F3372">
        <f t="shared" si="275"/>
        <v>4.9945205479452053</v>
      </c>
      <c r="G3372">
        <f t="shared" si="276"/>
        <v>1</v>
      </c>
      <c r="H3372">
        <f t="shared" si="277"/>
        <v>0</v>
      </c>
      <c r="I3372" s="4">
        <v>14000</v>
      </c>
      <c r="J3372" s="4">
        <v>1000</v>
      </c>
      <c r="K3372" s="4">
        <f>+I3372*J3372</f>
        <v>14000000</v>
      </c>
      <c r="L3372" s="3">
        <f t="shared" si="278"/>
        <v>14000000</v>
      </c>
      <c r="M3372" s="3">
        <f t="shared" si="279"/>
        <v>0</v>
      </c>
    </row>
    <row r="3373" spans="1:13" x14ac:dyDescent="0.35">
      <c r="A3373" s="1">
        <v>44287</v>
      </c>
      <c r="B3373" t="s">
        <v>4705</v>
      </c>
      <c r="C3373" t="s">
        <v>4706</v>
      </c>
      <c r="D3373" s="1">
        <v>44301</v>
      </c>
      <c r="E3373" s="1">
        <v>46858</v>
      </c>
      <c r="F3373">
        <f t="shared" si="275"/>
        <v>7.0054794520547947</v>
      </c>
      <c r="G3373">
        <f t="shared" si="276"/>
        <v>0</v>
      </c>
      <c r="H3373">
        <f t="shared" si="277"/>
        <v>1</v>
      </c>
      <c r="I3373" s="4">
        <v>60000</v>
      </c>
      <c r="J3373" s="4">
        <v>1000</v>
      </c>
      <c r="K3373" s="4">
        <f>+I3373*J3373</f>
        <v>60000000</v>
      </c>
      <c r="L3373" s="3">
        <f t="shared" si="278"/>
        <v>0</v>
      </c>
      <c r="M3373" s="3">
        <f t="shared" si="279"/>
        <v>60000000</v>
      </c>
    </row>
    <row r="3374" spans="1:13" x14ac:dyDescent="0.35">
      <c r="A3374" s="1">
        <v>44287</v>
      </c>
      <c r="B3374" t="s">
        <v>4707</v>
      </c>
      <c r="C3374" t="s">
        <v>4706</v>
      </c>
      <c r="D3374" s="1">
        <v>44301</v>
      </c>
      <c r="E3374" s="1">
        <v>46858</v>
      </c>
      <c r="F3374">
        <f t="shared" si="275"/>
        <v>7.0054794520547947</v>
      </c>
      <c r="G3374">
        <f t="shared" si="276"/>
        <v>0</v>
      </c>
      <c r="H3374">
        <f t="shared" si="277"/>
        <v>1</v>
      </c>
      <c r="I3374" s="4">
        <v>20000</v>
      </c>
      <c r="J3374" s="4">
        <v>1000</v>
      </c>
      <c r="K3374" s="4">
        <f>+I3374*J3374</f>
        <v>20000000</v>
      </c>
      <c r="L3374" s="3">
        <f t="shared" si="278"/>
        <v>0</v>
      </c>
      <c r="M3374" s="3">
        <f t="shared" si="279"/>
        <v>20000000</v>
      </c>
    </row>
    <row r="3375" spans="1:13" x14ac:dyDescent="0.35">
      <c r="A3375" s="1">
        <v>44287</v>
      </c>
      <c r="B3375" t="s">
        <v>4708</v>
      </c>
      <c r="C3375" t="s">
        <v>4706</v>
      </c>
      <c r="D3375" s="1">
        <v>44301</v>
      </c>
      <c r="E3375" s="1">
        <v>46858</v>
      </c>
      <c r="F3375">
        <f t="shared" si="275"/>
        <v>7.0054794520547947</v>
      </c>
      <c r="G3375">
        <f t="shared" si="276"/>
        <v>0</v>
      </c>
      <c r="H3375">
        <f t="shared" si="277"/>
        <v>1</v>
      </c>
      <c r="I3375" s="4">
        <v>20000</v>
      </c>
      <c r="J3375" s="4">
        <v>1000</v>
      </c>
      <c r="K3375" s="4">
        <f>+I3375*J3375</f>
        <v>20000000</v>
      </c>
      <c r="L3375" s="3">
        <f t="shared" si="278"/>
        <v>0</v>
      </c>
      <c r="M3375" s="3">
        <f t="shared" si="279"/>
        <v>20000000</v>
      </c>
    </row>
    <row r="3376" spans="1:13" x14ac:dyDescent="0.35">
      <c r="A3376" s="1">
        <v>44317</v>
      </c>
      <c r="B3376" t="s">
        <v>4709</v>
      </c>
      <c r="C3376" t="s">
        <v>4710</v>
      </c>
      <c r="D3376" s="1">
        <v>44336</v>
      </c>
      <c r="E3376" s="1">
        <v>46162</v>
      </c>
      <c r="F3376">
        <f t="shared" si="275"/>
        <v>5.0027397260273974</v>
      </c>
      <c r="G3376">
        <f t="shared" si="276"/>
        <v>0</v>
      </c>
      <c r="H3376">
        <f t="shared" si="277"/>
        <v>1</v>
      </c>
      <c r="I3376" s="4">
        <v>20420</v>
      </c>
      <c r="J3376" s="4">
        <v>1000</v>
      </c>
      <c r="K3376" s="4">
        <f>+I3376*J3376</f>
        <v>20420000</v>
      </c>
      <c r="L3376" s="3">
        <f t="shared" si="278"/>
        <v>0</v>
      </c>
      <c r="M3376" s="3">
        <f t="shared" si="279"/>
        <v>20420000</v>
      </c>
    </row>
    <row r="3377" spans="1:13" x14ac:dyDescent="0.35">
      <c r="A3377" s="1">
        <v>44317</v>
      </c>
      <c r="B3377" t="s">
        <v>4711</v>
      </c>
      <c r="C3377" t="s">
        <v>4710</v>
      </c>
      <c r="D3377" s="1">
        <v>44336</v>
      </c>
      <c r="E3377" s="1">
        <v>47988</v>
      </c>
      <c r="F3377">
        <f t="shared" si="275"/>
        <v>10.005479452054795</v>
      </c>
      <c r="G3377">
        <f t="shared" si="276"/>
        <v>0</v>
      </c>
      <c r="H3377">
        <f t="shared" si="277"/>
        <v>1</v>
      </c>
      <c r="I3377" s="4">
        <v>5400</v>
      </c>
      <c r="J3377" s="4">
        <v>1000</v>
      </c>
      <c r="K3377" s="4">
        <f>+I3377*J3377</f>
        <v>5400000</v>
      </c>
      <c r="L3377" s="3">
        <f t="shared" si="278"/>
        <v>0</v>
      </c>
      <c r="M3377" s="3">
        <f t="shared" si="279"/>
        <v>5400000</v>
      </c>
    </row>
    <row r="3378" spans="1:13" x14ac:dyDescent="0.35">
      <c r="A3378" s="1">
        <v>41944</v>
      </c>
      <c r="B3378" t="s">
        <v>4712</v>
      </c>
      <c r="C3378" t="s">
        <v>4713</v>
      </c>
      <c r="D3378" s="1">
        <v>41957</v>
      </c>
      <c r="E3378" s="1">
        <v>42003</v>
      </c>
      <c r="F3378">
        <f t="shared" si="275"/>
        <v>0.12602739726027398</v>
      </c>
      <c r="G3378">
        <f t="shared" si="276"/>
        <v>1</v>
      </c>
      <c r="H3378">
        <f t="shared" si="277"/>
        <v>0</v>
      </c>
      <c r="I3378" s="4">
        <v>57589</v>
      </c>
      <c r="J3378" s="4">
        <v>1000</v>
      </c>
      <c r="K3378" s="4">
        <f>+I3378*J3378</f>
        <v>57589000</v>
      </c>
      <c r="L3378" s="3">
        <f t="shared" si="278"/>
        <v>57589000</v>
      </c>
      <c r="M3378" s="3">
        <f t="shared" si="279"/>
        <v>0</v>
      </c>
    </row>
    <row r="3379" spans="1:13" x14ac:dyDescent="0.35">
      <c r="A3379" s="1">
        <v>43709</v>
      </c>
      <c r="B3379" t="s">
        <v>4714</v>
      </c>
      <c r="C3379" t="s">
        <v>4715</v>
      </c>
      <c r="D3379" s="1">
        <v>43723</v>
      </c>
      <c r="E3379" s="1">
        <v>44849</v>
      </c>
      <c r="F3379">
        <f t="shared" si="275"/>
        <v>3.0849315068493151</v>
      </c>
      <c r="G3379">
        <f t="shared" si="276"/>
        <v>1</v>
      </c>
      <c r="H3379">
        <f t="shared" si="277"/>
        <v>0</v>
      </c>
      <c r="I3379" s="4">
        <v>50000</v>
      </c>
      <c r="J3379" s="4">
        <v>1000</v>
      </c>
      <c r="K3379" s="4">
        <f>+I3379*J3379</f>
        <v>50000000</v>
      </c>
      <c r="L3379" s="3">
        <f t="shared" si="278"/>
        <v>50000000</v>
      </c>
      <c r="M3379" s="3">
        <f t="shared" si="279"/>
        <v>0</v>
      </c>
    </row>
    <row r="3380" spans="1:13" x14ac:dyDescent="0.35">
      <c r="A3380" s="1">
        <v>43252</v>
      </c>
      <c r="B3380" t="s">
        <v>4716</v>
      </c>
      <c r="C3380" t="s">
        <v>4717</v>
      </c>
      <c r="D3380" s="1">
        <v>43271</v>
      </c>
      <c r="E3380" s="1">
        <v>45097</v>
      </c>
      <c r="F3380">
        <f t="shared" si="275"/>
        <v>5.0027397260273974</v>
      </c>
      <c r="G3380">
        <f t="shared" si="276"/>
        <v>0</v>
      </c>
      <c r="H3380">
        <f t="shared" si="277"/>
        <v>1</v>
      </c>
      <c r="I3380" s="4">
        <v>210000000</v>
      </c>
      <c r="J3380" s="4">
        <v>1</v>
      </c>
      <c r="K3380" s="4">
        <f>+I3380*J3380</f>
        <v>210000000</v>
      </c>
      <c r="L3380" s="3">
        <f t="shared" si="278"/>
        <v>0</v>
      </c>
      <c r="M3380" s="3">
        <f t="shared" si="279"/>
        <v>210000000</v>
      </c>
    </row>
    <row r="3381" spans="1:13" x14ac:dyDescent="0.35">
      <c r="A3381" s="1">
        <v>43983</v>
      </c>
      <c r="B3381" t="s">
        <v>4718</v>
      </c>
      <c r="C3381" t="s">
        <v>4717</v>
      </c>
      <c r="D3381" s="1">
        <v>43997</v>
      </c>
      <c r="E3381" s="1">
        <v>45092</v>
      </c>
      <c r="F3381">
        <f t="shared" si="275"/>
        <v>3</v>
      </c>
      <c r="G3381">
        <f t="shared" si="276"/>
        <v>1</v>
      </c>
      <c r="H3381">
        <f t="shared" si="277"/>
        <v>0</v>
      </c>
      <c r="I3381" s="4">
        <v>80000000</v>
      </c>
      <c r="J3381" s="4">
        <v>1</v>
      </c>
      <c r="K3381" s="4">
        <f>+I3381*J3381</f>
        <v>80000000</v>
      </c>
      <c r="L3381" s="3">
        <f t="shared" si="278"/>
        <v>80000000</v>
      </c>
      <c r="M3381" s="3">
        <f t="shared" si="279"/>
        <v>0</v>
      </c>
    </row>
    <row r="3382" spans="1:13" x14ac:dyDescent="0.35">
      <c r="A3382" s="1">
        <v>41974</v>
      </c>
      <c r="B3382" t="s">
        <v>4719</v>
      </c>
      <c r="C3382" t="s">
        <v>4720</v>
      </c>
      <c r="D3382" s="1">
        <v>41983</v>
      </c>
      <c r="E3382" s="1">
        <v>42470</v>
      </c>
      <c r="F3382">
        <f t="shared" si="275"/>
        <v>1.3342465753424657</v>
      </c>
      <c r="G3382">
        <f t="shared" si="276"/>
        <v>1</v>
      </c>
      <c r="H3382">
        <f t="shared" si="277"/>
        <v>0</v>
      </c>
      <c r="I3382" s="4">
        <v>100</v>
      </c>
      <c r="J3382" s="4">
        <v>393798</v>
      </c>
      <c r="K3382" s="4">
        <f>+I3382*J3382</f>
        <v>39379800</v>
      </c>
      <c r="L3382" s="3">
        <f t="shared" si="278"/>
        <v>39379800</v>
      </c>
      <c r="M3382" s="3">
        <f t="shared" si="279"/>
        <v>0</v>
      </c>
    </row>
    <row r="3383" spans="1:13" x14ac:dyDescent="0.35">
      <c r="A3383" s="1">
        <v>41974</v>
      </c>
      <c r="B3383" t="s">
        <v>4721</v>
      </c>
      <c r="C3383" t="s">
        <v>4722</v>
      </c>
      <c r="D3383" s="1">
        <v>41983</v>
      </c>
      <c r="E3383" s="1">
        <v>42470</v>
      </c>
      <c r="F3383">
        <f t="shared" si="275"/>
        <v>1.3342465753424657</v>
      </c>
      <c r="G3383">
        <f t="shared" si="276"/>
        <v>1</v>
      </c>
      <c r="H3383">
        <f t="shared" si="277"/>
        <v>0</v>
      </c>
      <c r="I3383" s="4">
        <v>100</v>
      </c>
      <c r="J3383" s="4">
        <v>567683</v>
      </c>
      <c r="K3383" s="4">
        <f>+I3383*J3383</f>
        <v>56768300</v>
      </c>
      <c r="L3383" s="3">
        <f t="shared" si="278"/>
        <v>56768300</v>
      </c>
      <c r="M3383" s="3">
        <f t="shared" si="279"/>
        <v>0</v>
      </c>
    </row>
    <row r="3384" spans="1:13" x14ac:dyDescent="0.35">
      <c r="A3384" s="1">
        <v>42461</v>
      </c>
      <c r="B3384" t="s">
        <v>4723</v>
      </c>
      <c r="C3384" t="s">
        <v>4724</v>
      </c>
      <c r="D3384" s="1">
        <v>42475</v>
      </c>
      <c r="E3384" s="1">
        <v>42840</v>
      </c>
      <c r="F3384">
        <f t="shared" si="275"/>
        <v>1</v>
      </c>
      <c r="G3384">
        <f t="shared" si="276"/>
        <v>1</v>
      </c>
      <c r="H3384">
        <f t="shared" si="277"/>
        <v>0</v>
      </c>
      <c r="I3384" s="4">
        <v>5750</v>
      </c>
      <c r="J3384" s="4">
        <v>10000</v>
      </c>
      <c r="K3384" s="4">
        <f>+I3384*J3384</f>
        <v>57500000</v>
      </c>
      <c r="L3384" s="3">
        <f t="shared" si="278"/>
        <v>57500000</v>
      </c>
      <c r="M3384" s="3">
        <f t="shared" si="279"/>
        <v>0</v>
      </c>
    </row>
    <row r="3385" spans="1:13" x14ac:dyDescent="0.35">
      <c r="A3385" s="1">
        <v>42461</v>
      </c>
      <c r="B3385" t="s">
        <v>4725</v>
      </c>
      <c r="C3385" t="s">
        <v>4726</v>
      </c>
      <c r="D3385" s="1">
        <v>42475</v>
      </c>
      <c r="E3385" s="1">
        <v>42840</v>
      </c>
      <c r="F3385">
        <f t="shared" si="275"/>
        <v>1</v>
      </c>
      <c r="G3385">
        <f t="shared" si="276"/>
        <v>1</v>
      </c>
      <c r="H3385">
        <f t="shared" si="277"/>
        <v>0</v>
      </c>
      <c r="I3385" s="4">
        <v>5750</v>
      </c>
      <c r="J3385" s="4">
        <v>10000</v>
      </c>
      <c r="K3385" s="4">
        <f>+I3385*J3385</f>
        <v>57500000</v>
      </c>
      <c r="L3385" s="3">
        <f t="shared" si="278"/>
        <v>57500000</v>
      </c>
      <c r="M3385" s="3">
        <f t="shared" si="279"/>
        <v>0</v>
      </c>
    </row>
    <row r="3386" spans="1:13" x14ac:dyDescent="0.35">
      <c r="A3386" s="1">
        <v>40969</v>
      </c>
      <c r="B3386" t="s">
        <v>4727</v>
      </c>
      <c r="C3386" t="s">
        <v>4728</v>
      </c>
      <c r="D3386" s="1">
        <v>40984</v>
      </c>
      <c r="E3386" s="1">
        <v>42079</v>
      </c>
      <c r="F3386">
        <f t="shared" si="275"/>
        <v>3</v>
      </c>
      <c r="G3386">
        <f t="shared" si="276"/>
        <v>1</v>
      </c>
      <c r="H3386">
        <f t="shared" si="277"/>
        <v>0</v>
      </c>
      <c r="I3386" s="4">
        <v>800</v>
      </c>
      <c r="J3386" s="4">
        <v>1000000</v>
      </c>
      <c r="K3386" s="4">
        <f>+I3386*J3386</f>
        <v>800000000</v>
      </c>
      <c r="L3386" s="3">
        <f t="shared" si="278"/>
        <v>800000000</v>
      </c>
      <c r="M3386" s="3">
        <f t="shared" si="279"/>
        <v>0</v>
      </c>
    </row>
    <row r="3387" spans="1:13" x14ac:dyDescent="0.35">
      <c r="A3387" s="1">
        <v>42064</v>
      </c>
      <c r="B3387" t="s">
        <v>4729</v>
      </c>
      <c r="C3387" t="s">
        <v>4728</v>
      </c>
      <c r="D3387" s="1">
        <v>42079</v>
      </c>
      <c r="E3387" s="1">
        <v>43175</v>
      </c>
      <c r="F3387">
        <f t="shared" si="275"/>
        <v>3.0027397260273974</v>
      </c>
      <c r="G3387">
        <f t="shared" si="276"/>
        <v>1</v>
      </c>
      <c r="H3387">
        <f t="shared" si="277"/>
        <v>0</v>
      </c>
      <c r="I3387" s="4">
        <v>80000</v>
      </c>
      <c r="J3387" s="4">
        <v>10000</v>
      </c>
      <c r="K3387" s="4">
        <f>+I3387*J3387</f>
        <v>800000000</v>
      </c>
      <c r="L3387" s="3">
        <f t="shared" si="278"/>
        <v>800000000</v>
      </c>
      <c r="M3387" s="3">
        <f t="shared" si="279"/>
        <v>0</v>
      </c>
    </row>
    <row r="3388" spans="1:13" x14ac:dyDescent="0.35">
      <c r="A3388" s="1">
        <v>43160</v>
      </c>
      <c r="B3388" t="s">
        <v>4730</v>
      </c>
      <c r="C3388" t="s">
        <v>4728</v>
      </c>
      <c r="D3388" s="1">
        <v>43164</v>
      </c>
      <c r="E3388" s="1">
        <v>44990</v>
      </c>
      <c r="F3388">
        <f t="shared" si="275"/>
        <v>5.0027397260273974</v>
      </c>
      <c r="G3388">
        <f t="shared" si="276"/>
        <v>0</v>
      </c>
      <c r="H3388">
        <f t="shared" si="277"/>
        <v>1</v>
      </c>
      <c r="I3388" s="4">
        <v>1725000</v>
      </c>
      <c r="J3388" s="4">
        <v>1000</v>
      </c>
      <c r="K3388" s="4">
        <f>+I3388*J3388</f>
        <v>1725000000</v>
      </c>
      <c r="L3388" s="3">
        <f t="shared" si="278"/>
        <v>0</v>
      </c>
      <c r="M3388" s="3">
        <f t="shared" si="279"/>
        <v>1725000000</v>
      </c>
    </row>
    <row r="3389" spans="1:13" x14ac:dyDescent="0.35">
      <c r="A3389" s="1">
        <v>43770</v>
      </c>
      <c r="B3389" t="s">
        <v>4731</v>
      </c>
      <c r="C3389" t="s">
        <v>4732</v>
      </c>
      <c r="D3389" s="1">
        <v>43783</v>
      </c>
      <c r="E3389" s="1">
        <v>45611</v>
      </c>
      <c r="F3389">
        <f t="shared" si="275"/>
        <v>5.0082191780821921</v>
      </c>
      <c r="G3389">
        <f t="shared" si="276"/>
        <v>0</v>
      </c>
      <c r="H3389">
        <f t="shared" si="277"/>
        <v>1</v>
      </c>
      <c r="I3389" s="4">
        <v>200000</v>
      </c>
      <c r="J3389" s="4">
        <v>1000</v>
      </c>
      <c r="K3389" s="4">
        <f>+I3389*J3389</f>
        <v>200000000</v>
      </c>
      <c r="L3389" s="3">
        <f t="shared" si="278"/>
        <v>0</v>
      </c>
      <c r="M3389" s="3">
        <f t="shared" si="279"/>
        <v>200000000</v>
      </c>
    </row>
    <row r="3390" spans="1:13" x14ac:dyDescent="0.35">
      <c r="A3390" s="1">
        <v>43221</v>
      </c>
      <c r="B3390" t="s">
        <v>4733</v>
      </c>
      <c r="C3390" t="s">
        <v>4734</v>
      </c>
      <c r="D3390" s="1">
        <v>43244</v>
      </c>
      <c r="E3390" s="1">
        <v>44340</v>
      </c>
      <c r="F3390">
        <f t="shared" si="275"/>
        <v>3.0027397260273974</v>
      </c>
      <c r="G3390">
        <f t="shared" si="276"/>
        <v>1</v>
      </c>
      <c r="H3390">
        <f t="shared" si="277"/>
        <v>0</v>
      </c>
      <c r="I3390" s="4">
        <v>100000</v>
      </c>
      <c r="J3390" s="4">
        <v>1000</v>
      </c>
      <c r="K3390" s="4">
        <f>+I3390*J3390</f>
        <v>100000000</v>
      </c>
      <c r="L3390" s="3">
        <f t="shared" si="278"/>
        <v>100000000</v>
      </c>
      <c r="M3390" s="3">
        <f t="shared" si="279"/>
        <v>0</v>
      </c>
    </row>
    <row r="3391" spans="1:13" x14ac:dyDescent="0.35">
      <c r="A3391" s="1">
        <v>44136</v>
      </c>
      <c r="B3391" t="s">
        <v>4735</v>
      </c>
      <c r="C3391" t="s">
        <v>4736</v>
      </c>
      <c r="D3391" s="1">
        <v>44138</v>
      </c>
      <c r="E3391" s="1">
        <v>45233</v>
      </c>
      <c r="F3391">
        <f t="shared" si="275"/>
        <v>3</v>
      </c>
      <c r="G3391">
        <f t="shared" si="276"/>
        <v>1</v>
      </c>
      <c r="H3391">
        <f t="shared" si="277"/>
        <v>0</v>
      </c>
      <c r="I3391" s="4">
        <v>3500</v>
      </c>
      <c r="J3391" s="4">
        <v>10000</v>
      </c>
      <c r="K3391" s="4">
        <f>+I3391*J3391</f>
        <v>35000000</v>
      </c>
      <c r="L3391" s="3">
        <f t="shared" si="278"/>
        <v>35000000</v>
      </c>
      <c r="M3391" s="3">
        <f t="shared" si="279"/>
        <v>0</v>
      </c>
    </row>
    <row r="3392" spans="1:13" x14ac:dyDescent="0.35">
      <c r="A3392" s="1">
        <v>44348</v>
      </c>
      <c r="B3392" t="s">
        <v>4737</v>
      </c>
      <c r="C3392" t="s">
        <v>4736</v>
      </c>
      <c r="D3392" s="1">
        <v>44355</v>
      </c>
      <c r="E3392" s="1">
        <v>45816</v>
      </c>
      <c r="F3392">
        <f t="shared" si="275"/>
        <v>4.0027397260273974</v>
      </c>
      <c r="G3392">
        <f t="shared" si="276"/>
        <v>1</v>
      </c>
      <c r="H3392">
        <f t="shared" si="277"/>
        <v>0</v>
      </c>
      <c r="I3392" s="4">
        <v>6175</v>
      </c>
      <c r="J3392" s="4">
        <v>10000</v>
      </c>
      <c r="K3392" s="4">
        <f>+I3392*J3392</f>
        <v>61750000</v>
      </c>
      <c r="L3392" s="3">
        <f t="shared" si="278"/>
        <v>61750000</v>
      </c>
      <c r="M3392" s="3">
        <f t="shared" si="279"/>
        <v>0</v>
      </c>
    </row>
    <row r="3393" spans="1:13" x14ac:dyDescent="0.35">
      <c r="A3393" s="1">
        <v>44136</v>
      </c>
      <c r="B3393" t="s">
        <v>4738</v>
      </c>
      <c r="C3393" t="s">
        <v>4736</v>
      </c>
      <c r="D3393" s="1">
        <v>44138</v>
      </c>
      <c r="E3393" s="1">
        <v>45964</v>
      </c>
      <c r="F3393">
        <f t="shared" si="275"/>
        <v>5.0027397260273974</v>
      </c>
      <c r="G3393">
        <f t="shared" si="276"/>
        <v>0</v>
      </c>
      <c r="H3393">
        <f t="shared" si="277"/>
        <v>1</v>
      </c>
      <c r="I3393" s="4">
        <v>1500</v>
      </c>
      <c r="J3393" s="4">
        <v>10000</v>
      </c>
      <c r="K3393" s="4">
        <f>+I3393*J3393</f>
        <v>15000000</v>
      </c>
      <c r="L3393" s="3">
        <f t="shared" si="278"/>
        <v>0</v>
      </c>
      <c r="M3393" s="3">
        <f t="shared" si="279"/>
        <v>15000000</v>
      </c>
    </row>
    <row r="3394" spans="1:13" x14ac:dyDescent="0.35">
      <c r="A3394" s="1">
        <v>42979</v>
      </c>
      <c r="B3394" t="s">
        <v>4739</v>
      </c>
      <c r="C3394" t="s">
        <v>2725</v>
      </c>
      <c r="D3394" s="1">
        <v>43007</v>
      </c>
      <c r="E3394" s="1">
        <v>44103</v>
      </c>
      <c r="F3394">
        <f t="shared" si="275"/>
        <v>3.0027397260273974</v>
      </c>
      <c r="G3394">
        <f t="shared" si="276"/>
        <v>1</v>
      </c>
      <c r="H3394">
        <f t="shared" si="277"/>
        <v>0</v>
      </c>
      <c r="I3394" s="4">
        <v>8000</v>
      </c>
      <c r="J3394" s="4">
        <v>10000</v>
      </c>
      <c r="K3394" s="4">
        <f>+I3394*J3394</f>
        <v>80000000</v>
      </c>
      <c r="L3394" s="3">
        <f t="shared" si="278"/>
        <v>80000000</v>
      </c>
      <c r="M3394" s="3">
        <f t="shared" si="279"/>
        <v>0</v>
      </c>
    </row>
    <row r="3395" spans="1:13" x14ac:dyDescent="0.35">
      <c r="A3395" s="1">
        <v>40817</v>
      </c>
      <c r="B3395" t="s">
        <v>4740</v>
      </c>
      <c r="C3395" t="s">
        <v>2725</v>
      </c>
      <c r="D3395" s="1">
        <v>40831</v>
      </c>
      <c r="E3395" s="1">
        <v>42658</v>
      </c>
      <c r="F3395">
        <f t="shared" ref="F3395:F3458" si="280">(E3395-D3395)/365</f>
        <v>5.0054794520547947</v>
      </c>
      <c r="G3395">
        <f t="shared" ref="G3395:G3458" si="281">IF(F3395&lt;5,1,)</f>
        <v>0</v>
      </c>
      <c r="H3395">
        <f t="shared" ref="H3395:H3458" si="282">IF(F3395&gt;=5,1,0)</f>
        <v>1</v>
      </c>
      <c r="I3395" s="4">
        <v>42000</v>
      </c>
      <c r="J3395" s="4">
        <v>10000</v>
      </c>
      <c r="K3395" s="4">
        <f>+I3395*J3395</f>
        <v>420000000</v>
      </c>
      <c r="L3395" s="3">
        <f t="shared" ref="L3395:L3458" si="283">+K3395*G3395</f>
        <v>0</v>
      </c>
      <c r="M3395" s="3">
        <f t="shared" ref="M3395:M3458" si="284">+K3395*H3395</f>
        <v>420000000</v>
      </c>
    </row>
    <row r="3396" spans="1:13" x14ac:dyDescent="0.35">
      <c r="A3396" s="1">
        <v>41334</v>
      </c>
      <c r="B3396" t="s">
        <v>4741</v>
      </c>
      <c r="C3396" t="s">
        <v>2725</v>
      </c>
      <c r="D3396" s="1">
        <v>41344</v>
      </c>
      <c r="E3396" s="1">
        <v>43170</v>
      </c>
      <c r="F3396">
        <f t="shared" si="280"/>
        <v>5.0027397260273974</v>
      </c>
      <c r="G3396">
        <f t="shared" si="281"/>
        <v>0</v>
      </c>
      <c r="H3396">
        <f t="shared" si="282"/>
        <v>1</v>
      </c>
      <c r="I3396" s="4">
        <v>12000</v>
      </c>
      <c r="J3396" s="4">
        <v>10000</v>
      </c>
      <c r="K3396" s="4">
        <f>+I3396*J3396</f>
        <v>120000000</v>
      </c>
      <c r="L3396" s="3">
        <f t="shared" si="283"/>
        <v>0</v>
      </c>
      <c r="M3396" s="3">
        <f t="shared" si="284"/>
        <v>120000000</v>
      </c>
    </row>
    <row r="3397" spans="1:13" x14ac:dyDescent="0.35">
      <c r="A3397" s="1">
        <v>41579</v>
      </c>
      <c r="B3397" t="s">
        <v>4742</v>
      </c>
      <c r="C3397" t="s">
        <v>2725</v>
      </c>
      <c r="D3397" s="1">
        <v>41592</v>
      </c>
      <c r="E3397" s="1">
        <v>43053</v>
      </c>
      <c r="F3397">
        <f t="shared" si="280"/>
        <v>4.0027397260273974</v>
      </c>
      <c r="G3397">
        <f t="shared" si="281"/>
        <v>1</v>
      </c>
      <c r="H3397">
        <f t="shared" si="282"/>
        <v>0</v>
      </c>
      <c r="I3397" s="4">
        <v>20000</v>
      </c>
      <c r="J3397" s="4">
        <v>10000</v>
      </c>
      <c r="K3397" s="4">
        <f>+I3397*J3397</f>
        <v>200000000</v>
      </c>
      <c r="L3397" s="3">
        <f t="shared" si="283"/>
        <v>200000000</v>
      </c>
      <c r="M3397" s="3">
        <f t="shared" si="284"/>
        <v>0</v>
      </c>
    </row>
    <row r="3398" spans="1:13" x14ac:dyDescent="0.35">
      <c r="A3398" s="1">
        <v>41883</v>
      </c>
      <c r="B3398" t="s">
        <v>4743</v>
      </c>
      <c r="C3398" t="s">
        <v>2725</v>
      </c>
      <c r="D3398" s="1">
        <v>41897</v>
      </c>
      <c r="E3398" s="1">
        <v>43723</v>
      </c>
      <c r="F3398">
        <f t="shared" si="280"/>
        <v>5.0027397260273974</v>
      </c>
      <c r="G3398">
        <f t="shared" si="281"/>
        <v>0</v>
      </c>
      <c r="H3398">
        <f t="shared" si="282"/>
        <v>1</v>
      </c>
      <c r="I3398" s="4">
        <v>12000</v>
      </c>
      <c r="J3398" s="4">
        <v>10000</v>
      </c>
      <c r="K3398" s="4">
        <f>+I3398*J3398</f>
        <v>120000000</v>
      </c>
      <c r="L3398" s="3">
        <f t="shared" si="283"/>
        <v>0</v>
      </c>
      <c r="M3398" s="3">
        <f t="shared" si="284"/>
        <v>120000000</v>
      </c>
    </row>
    <row r="3399" spans="1:13" x14ac:dyDescent="0.35">
      <c r="A3399" s="1">
        <v>42186</v>
      </c>
      <c r="B3399" t="s">
        <v>4744</v>
      </c>
      <c r="C3399" t="s">
        <v>2725</v>
      </c>
      <c r="D3399" s="1">
        <v>42212</v>
      </c>
      <c r="E3399" s="1">
        <v>43308</v>
      </c>
      <c r="F3399">
        <f t="shared" si="280"/>
        <v>3.0027397260273974</v>
      </c>
      <c r="G3399">
        <f t="shared" si="281"/>
        <v>1</v>
      </c>
      <c r="H3399">
        <f t="shared" si="282"/>
        <v>0</v>
      </c>
      <c r="I3399" s="4">
        <v>10000</v>
      </c>
      <c r="J3399" s="4">
        <v>10000</v>
      </c>
      <c r="K3399" s="4">
        <f>+I3399*J3399</f>
        <v>100000000</v>
      </c>
      <c r="L3399" s="3">
        <f t="shared" si="283"/>
        <v>100000000</v>
      </c>
      <c r="M3399" s="3">
        <f t="shared" si="284"/>
        <v>0</v>
      </c>
    </row>
    <row r="3400" spans="1:13" x14ac:dyDescent="0.35">
      <c r="A3400" s="1">
        <v>42522</v>
      </c>
      <c r="B3400" t="s">
        <v>4745</v>
      </c>
      <c r="C3400" t="s">
        <v>2725</v>
      </c>
      <c r="D3400" s="1">
        <v>42541</v>
      </c>
      <c r="E3400" s="1">
        <v>43271</v>
      </c>
      <c r="F3400">
        <f t="shared" si="280"/>
        <v>2</v>
      </c>
      <c r="G3400">
        <f t="shared" si="281"/>
        <v>1</v>
      </c>
      <c r="H3400">
        <f t="shared" si="282"/>
        <v>0</v>
      </c>
      <c r="I3400" s="4">
        <v>100000</v>
      </c>
      <c r="J3400" s="4">
        <v>1000</v>
      </c>
      <c r="K3400" s="4">
        <f>+I3400*J3400</f>
        <v>100000000</v>
      </c>
      <c r="L3400" s="3">
        <f t="shared" si="283"/>
        <v>100000000</v>
      </c>
      <c r="M3400" s="3">
        <f t="shared" si="284"/>
        <v>0</v>
      </c>
    </row>
    <row r="3401" spans="1:13" x14ac:dyDescent="0.35">
      <c r="A3401" s="1">
        <v>42675</v>
      </c>
      <c r="B3401" t="s">
        <v>4746</v>
      </c>
      <c r="C3401" t="s">
        <v>2725</v>
      </c>
      <c r="D3401" s="1">
        <v>42688</v>
      </c>
      <c r="E3401" s="1">
        <v>43783</v>
      </c>
      <c r="F3401">
        <f t="shared" si="280"/>
        <v>3</v>
      </c>
      <c r="G3401">
        <f t="shared" si="281"/>
        <v>1</v>
      </c>
      <c r="H3401">
        <f t="shared" si="282"/>
        <v>0</v>
      </c>
      <c r="I3401" s="4">
        <v>15000</v>
      </c>
      <c r="J3401" s="4">
        <v>10000</v>
      </c>
      <c r="K3401" s="4">
        <f>+I3401*J3401</f>
        <v>150000000</v>
      </c>
      <c r="L3401" s="3">
        <f t="shared" si="283"/>
        <v>150000000</v>
      </c>
      <c r="M3401" s="3">
        <f t="shared" si="284"/>
        <v>0</v>
      </c>
    </row>
    <row r="3402" spans="1:13" x14ac:dyDescent="0.35">
      <c r="A3402" s="1">
        <v>42826</v>
      </c>
      <c r="B3402" t="s">
        <v>4747</v>
      </c>
      <c r="C3402" t="s">
        <v>2725</v>
      </c>
      <c r="D3402" s="1">
        <v>42832</v>
      </c>
      <c r="E3402" s="1">
        <v>44293</v>
      </c>
      <c r="F3402">
        <f t="shared" si="280"/>
        <v>4.0027397260273974</v>
      </c>
      <c r="G3402">
        <f t="shared" si="281"/>
        <v>1</v>
      </c>
      <c r="H3402">
        <f t="shared" si="282"/>
        <v>0</v>
      </c>
      <c r="I3402" s="4">
        <v>30000</v>
      </c>
      <c r="J3402" s="4">
        <v>10000</v>
      </c>
      <c r="K3402" s="4">
        <f>+I3402*J3402</f>
        <v>300000000</v>
      </c>
      <c r="L3402" s="3">
        <f t="shared" si="283"/>
        <v>300000000</v>
      </c>
      <c r="M3402" s="3">
        <f t="shared" si="284"/>
        <v>0</v>
      </c>
    </row>
    <row r="3403" spans="1:13" x14ac:dyDescent="0.35">
      <c r="A3403" s="1">
        <v>42979</v>
      </c>
      <c r="B3403" t="s">
        <v>4748</v>
      </c>
      <c r="C3403" t="s">
        <v>2725</v>
      </c>
      <c r="D3403" s="1">
        <v>43007</v>
      </c>
      <c r="E3403" s="1">
        <v>44833</v>
      </c>
      <c r="F3403">
        <f t="shared" si="280"/>
        <v>5.0027397260273974</v>
      </c>
      <c r="G3403">
        <f t="shared" si="281"/>
        <v>0</v>
      </c>
      <c r="H3403">
        <f t="shared" si="282"/>
        <v>1</v>
      </c>
      <c r="I3403" s="4">
        <v>42000</v>
      </c>
      <c r="J3403" s="4">
        <v>10000</v>
      </c>
      <c r="K3403" s="4">
        <f>+I3403*J3403</f>
        <v>420000000</v>
      </c>
      <c r="L3403" s="3">
        <f t="shared" si="283"/>
        <v>0</v>
      </c>
      <c r="M3403" s="3">
        <f t="shared" si="284"/>
        <v>420000000</v>
      </c>
    </row>
    <row r="3404" spans="1:13" x14ac:dyDescent="0.35">
      <c r="A3404" s="1">
        <v>40817</v>
      </c>
      <c r="B3404" t="s">
        <v>4749</v>
      </c>
      <c r="C3404" t="s">
        <v>2725</v>
      </c>
      <c r="D3404" s="1">
        <v>40831</v>
      </c>
      <c r="E3404" s="1">
        <v>42658</v>
      </c>
      <c r="F3404">
        <f t="shared" si="280"/>
        <v>5.0054794520547947</v>
      </c>
      <c r="G3404">
        <f t="shared" si="281"/>
        <v>0</v>
      </c>
      <c r="H3404">
        <f t="shared" si="282"/>
        <v>1</v>
      </c>
      <c r="I3404" s="4">
        <v>8000</v>
      </c>
      <c r="J3404" s="4">
        <v>10000</v>
      </c>
      <c r="K3404" s="4">
        <f>+I3404*J3404</f>
        <v>80000000</v>
      </c>
      <c r="L3404" s="3">
        <f t="shared" si="283"/>
        <v>0</v>
      </c>
      <c r="M3404" s="3">
        <f t="shared" si="284"/>
        <v>80000000</v>
      </c>
    </row>
    <row r="3405" spans="1:13" x14ac:dyDescent="0.35">
      <c r="A3405" s="1">
        <v>42522</v>
      </c>
      <c r="B3405" t="s">
        <v>4750</v>
      </c>
      <c r="C3405" t="s">
        <v>2725</v>
      </c>
      <c r="D3405" s="1">
        <v>42541</v>
      </c>
      <c r="E3405" s="1">
        <v>43636</v>
      </c>
      <c r="F3405">
        <f t="shared" si="280"/>
        <v>3</v>
      </c>
      <c r="G3405">
        <f t="shared" si="281"/>
        <v>1</v>
      </c>
      <c r="H3405">
        <f t="shared" si="282"/>
        <v>0</v>
      </c>
      <c r="I3405" s="4">
        <v>70000</v>
      </c>
      <c r="J3405" s="4">
        <v>1000</v>
      </c>
      <c r="K3405" s="4">
        <f>+I3405*J3405</f>
        <v>70000000</v>
      </c>
      <c r="L3405" s="3">
        <f t="shared" si="283"/>
        <v>70000000</v>
      </c>
      <c r="M3405" s="3">
        <f t="shared" si="284"/>
        <v>0</v>
      </c>
    </row>
    <row r="3406" spans="1:13" x14ac:dyDescent="0.35">
      <c r="A3406" s="1">
        <v>43160</v>
      </c>
      <c r="B3406" t="s">
        <v>4751</v>
      </c>
      <c r="C3406" t="s">
        <v>2725</v>
      </c>
      <c r="D3406" s="1">
        <v>43188</v>
      </c>
      <c r="E3406" s="1">
        <v>45014</v>
      </c>
      <c r="F3406">
        <f t="shared" si="280"/>
        <v>5.0027397260273974</v>
      </c>
      <c r="G3406">
        <f t="shared" si="281"/>
        <v>0</v>
      </c>
      <c r="H3406">
        <f t="shared" si="282"/>
        <v>1</v>
      </c>
      <c r="I3406" s="4">
        <v>50000</v>
      </c>
      <c r="J3406" s="4">
        <v>10000</v>
      </c>
      <c r="K3406" s="4">
        <f>+I3406*J3406</f>
        <v>500000000</v>
      </c>
      <c r="L3406" s="3">
        <f t="shared" si="283"/>
        <v>0</v>
      </c>
      <c r="M3406" s="3">
        <f t="shared" si="284"/>
        <v>500000000</v>
      </c>
    </row>
    <row r="3407" spans="1:13" x14ac:dyDescent="0.35">
      <c r="A3407" s="1">
        <v>43344</v>
      </c>
      <c r="B3407" t="s">
        <v>4752</v>
      </c>
      <c r="C3407" t="s">
        <v>2725</v>
      </c>
      <c r="D3407" s="1">
        <v>43358</v>
      </c>
      <c r="E3407" s="1">
        <v>45184</v>
      </c>
      <c r="F3407">
        <f t="shared" si="280"/>
        <v>5.0027397260273974</v>
      </c>
      <c r="G3407">
        <f t="shared" si="281"/>
        <v>0</v>
      </c>
      <c r="H3407">
        <f t="shared" si="282"/>
        <v>1</v>
      </c>
      <c r="I3407" s="4">
        <v>150000</v>
      </c>
      <c r="J3407" s="4">
        <v>1000</v>
      </c>
      <c r="K3407" s="4">
        <f>+I3407*J3407</f>
        <v>150000000</v>
      </c>
      <c r="L3407" s="3">
        <f t="shared" si="283"/>
        <v>0</v>
      </c>
      <c r="M3407" s="3">
        <f t="shared" si="284"/>
        <v>150000000</v>
      </c>
    </row>
    <row r="3408" spans="1:13" x14ac:dyDescent="0.35">
      <c r="A3408" s="1">
        <v>43344</v>
      </c>
      <c r="B3408" t="s">
        <v>4753</v>
      </c>
      <c r="C3408" t="s">
        <v>2725</v>
      </c>
      <c r="D3408" s="1">
        <v>43358</v>
      </c>
      <c r="E3408" s="1">
        <v>45915</v>
      </c>
      <c r="F3408">
        <f t="shared" si="280"/>
        <v>7.0054794520547947</v>
      </c>
      <c r="G3408">
        <f t="shared" si="281"/>
        <v>0</v>
      </c>
      <c r="H3408">
        <f t="shared" si="282"/>
        <v>1</v>
      </c>
      <c r="I3408" s="4">
        <v>100000</v>
      </c>
      <c r="J3408" s="4">
        <v>1000</v>
      </c>
      <c r="K3408" s="4">
        <f>+I3408*J3408</f>
        <v>100000000</v>
      </c>
      <c r="L3408" s="3">
        <f t="shared" si="283"/>
        <v>0</v>
      </c>
      <c r="M3408" s="3">
        <f t="shared" si="284"/>
        <v>100000000</v>
      </c>
    </row>
    <row r="3409" spans="1:13" x14ac:dyDescent="0.35">
      <c r="A3409" s="1">
        <v>43556</v>
      </c>
      <c r="B3409" t="s">
        <v>4754</v>
      </c>
      <c r="C3409" t="s">
        <v>2725</v>
      </c>
      <c r="D3409" s="1">
        <v>43565</v>
      </c>
      <c r="E3409" s="1">
        <v>45392</v>
      </c>
      <c r="F3409">
        <f t="shared" si="280"/>
        <v>5.0054794520547947</v>
      </c>
      <c r="G3409">
        <f t="shared" si="281"/>
        <v>0</v>
      </c>
      <c r="H3409">
        <f t="shared" si="282"/>
        <v>1</v>
      </c>
      <c r="I3409" s="4">
        <v>527400</v>
      </c>
      <c r="J3409" s="4">
        <v>1000</v>
      </c>
      <c r="K3409" s="4">
        <f>+I3409*J3409</f>
        <v>527400000</v>
      </c>
      <c r="L3409" s="3">
        <f t="shared" si="283"/>
        <v>0</v>
      </c>
      <c r="M3409" s="3">
        <f t="shared" si="284"/>
        <v>527400000</v>
      </c>
    </row>
    <row r="3410" spans="1:13" x14ac:dyDescent="0.35">
      <c r="A3410" s="1">
        <v>43556</v>
      </c>
      <c r="B3410" t="s">
        <v>4755</v>
      </c>
      <c r="C3410" t="s">
        <v>2725</v>
      </c>
      <c r="D3410" s="1">
        <v>43565</v>
      </c>
      <c r="E3410" s="1">
        <v>46487</v>
      </c>
      <c r="F3410">
        <f t="shared" si="280"/>
        <v>8.0054794520547947</v>
      </c>
      <c r="G3410">
        <f t="shared" si="281"/>
        <v>0</v>
      </c>
      <c r="H3410">
        <f t="shared" si="282"/>
        <v>1</v>
      </c>
      <c r="I3410" s="4">
        <v>372600</v>
      </c>
      <c r="J3410" s="4">
        <v>1000</v>
      </c>
      <c r="K3410" s="4">
        <f>+I3410*J3410</f>
        <v>372600000</v>
      </c>
      <c r="L3410" s="3">
        <f t="shared" si="283"/>
        <v>0</v>
      </c>
      <c r="M3410" s="3">
        <f t="shared" si="284"/>
        <v>372600000</v>
      </c>
    </row>
    <row r="3411" spans="1:13" x14ac:dyDescent="0.35">
      <c r="A3411" s="1">
        <v>43556</v>
      </c>
      <c r="B3411" t="s">
        <v>4756</v>
      </c>
      <c r="C3411" t="s">
        <v>2725</v>
      </c>
      <c r="D3411" s="1">
        <v>43565</v>
      </c>
      <c r="E3411" s="1">
        <v>47218</v>
      </c>
      <c r="F3411">
        <f t="shared" si="280"/>
        <v>10.008219178082191</v>
      </c>
      <c r="G3411">
        <f t="shared" si="281"/>
        <v>0</v>
      </c>
      <c r="H3411">
        <f t="shared" si="282"/>
        <v>1</v>
      </c>
      <c r="I3411" s="4">
        <v>100000</v>
      </c>
      <c r="J3411" s="4">
        <v>1000</v>
      </c>
      <c r="K3411" s="4">
        <f>+I3411*J3411</f>
        <v>100000000</v>
      </c>
      <c r="L3411" s="3">
        <f t="shared" si="283"/>
        <v>0</v>
      </c>
      <c r="M3411" s="3">
        <f t="shared" si="284"/>
        <v>100000000</v>
      </c>
    </row>
    <row r="3412" spans="1:13" x14ac:dyDescent="0.35">
      <c r="A3412" s="1">
        <v>43770</v>
      </c>
      <c r="B3412" t="s">
        <v>4757</v>
      </c>
      <c r="C3412" t="s">
        <v>2725</v>
      </c>
      <c r="D3412" s="1">
        <v>43787</v>
      </c>
      <c r="E3412" s="1">
        <v>45614</v>
      </c>
      <c r="F3412">
        <f t="shared" si="280"/>
        <v>5.0054794520547947</v>
      </c>
      <c r="G3412">
        <f t="shared" si="281"/>
        <v>0</v>
      </c>
      <c r="H3412">
        <f t="shared" si="282"/>
        <v>1</v>
      </c>
      <c r="I3412" s="4">
        <v>200000</v>
      </c>
      <c r="J3412" s="4">
        <v>1000</v>
      </c>
      <c r="K3412" s="4">
        <f>+I3412*J3412</f>
        <v>200000000</v>
      </c>
      <c r="L3412" s="3">
        <f t="shared" si="283"/>
        <v>0</v>
      </c>
      <c r="M3412" s="3">
        <f t="shared" si="284"/>
        <v>200000000</v>
      </c>
    </row>
    <row r="3413" spans="1:13" x14ac:dyDescent="0.35">
      <c r="A3413" s="1">
        <v>44228</v>
      </c>
      <c r="B3413" t="s">
        <v>4758</v>
      </c>
      <c r="C3413" t="s">
        <v>2725</v>
      </c>
      <c r="D3413" s="1">
        <v>44253</v>
      </c>
      <c r="E3413" s="1">
        <v>46079</v>
      </c>
      <c r="F3413">
        <f t="shared" si="280"/>
        <v>5.0027397260273974</v>
      </c>
      <c r="G3413">
        <f t="shared" si="281"/>
        <v>0</v>
      </c>
      <c r="H3413">
        <f t="shared" si="282"/>
        <v>1</v>
      </c>
      <c r="I3413" s="4">
        <v>450000</v>
      </c>
      <c r="J3413" s="4">
        <v>1000</v>
      </c>
      <c r="K3413" s="4">
        <f>+I3413*J3413</f>
        <v>450000000</v>
      </c>
      <c r="L3413" s="3">
        <f t="shared" si="283"/>
        <v>0</v>
      </c>
      <c r="M3413" s="3">
        <f t="shared" si="284"/>
        <v>450000000</v>
      </c>
    </row>
    <row r="3414" spans="1:13" x14ac:dyDescent="0.35">
      <c r="A3414" s="1">
        <v>44531</v>
      </c>
      <c r="B3414" t="s">
        <v>4759</v>
      </c>
      <c r="C3414" t="s">
        <v>2725</v>
      </c>
      <c r="D3414" s="1">
        <v>44545</v>
      </c>
      <c r="E3414" s="1">
        <v>46736</v>
      </c>
      <c r="F3414">
        <f t="shared" si="280"/>
        <v>6.0027397260273974</v>
      </c>
      <c r="G3414">
        <f t="shared" si="281"/>
        <v>0</v>
      </c>
      <c r="H3414">
        <f t="shared" si="282"/>
        <v>1</v>
      </c>
      <c r="I3414" s="4">
        <v>850000</v>
      </c>
      <c r="J3414" s="4">
        <v>1000</v>
      </c>
      <c r="K3414" s="4">
        <f>+I3414*J3414</f>
        <v>850000000</v>
      </c>
      <c r="L3414" s="3">
        <f t="shared" si="283"/>
        <v>0</v>
      </c>
      <c r="M3414" s="3">
        <f t="shared" si="284"/>
        <v>850000000</v>
      </c>
    </row>
    <row r="3415" spans="1:13" x14ac:dyDescent="0.35">
      <c r="A3415" s="1">
        <v>41974</v>
      </c>
      <c r="B3415" t="s">
        <v>4760</v>
      </c>
      <c r="C3415" t="s">
        <v>4761</v>
      </c>
      <c r="D3415" s="1">
        <v>41983</v>
      </c>
      <c r="E3415" s="1">
        <v>42470</v>
      </c>
      <c r="F3415">
        <f t="shared" si="280"/>
        <v>1.3342465753424657</v>
      </c>
      <c r="G3415">
        <f t="shared" si="281"/>
        <v>1</v>
      </c>
      <c r="H3415">
        <f t="shared" si="282"/>
        <v>0</v>
      </c>
      <c r="I3415" s="4">
        <v>100</v>
      </c>
      <c r="J3415" s="4">
        <v>690425</v>
      </c>
      <c r="K3415" s="4">
        <f>+I3415*J3415</f>
        <v>69042500</v>
      </c>
      <c r="L3415" s="3">
        <f t="shared" si="283"/>
        <v>69042500</v>
      </c>
      <c r="M3415" s="3">
        <f t="shared" si="284"/>
        <v>0</v>
      </c>
    </row>
    <row r="3416" spans="1:13" x14ac:dyDescent="0.35">
      <c r="A3416" s="1">
        <v>43739</v>
      </c>
      <c r="B3416" t="s">
        <v>4762</v>
      </c>
      <c r="C3416" t="s">
        <v>4736</v>
      </c>
      <c r="D3416" s="1">
        <v>43753</v>
      </c>
      <c r="E3416" s="1">
        <v>44757</v>
      </c>
      <c r="F3416">
        <f t="shared" si="280"/>
        <v>2.7506849315068491</v>
      </c>
      <c r="G3416">
        <f t="shared" si="281"/>
        <v>1</v>
      </c>
      <c r="H3416">
        <f t="shared" si="282"/>
        <v>0</v>
      </c>
      <c r="I3416" s="4">
        <v>29008</v>
      </c>
      <c r="J3416" s="4">
        <v>1000</v>
      </c>
      <c r="K3416" s="4">
        <f>+I3416*J3416</f>
        <v>29008000</v>
      </c>
      <c r="L3416" s="3">
        <f t="shared" si="283"/>
        <v>29008000</v>
      </c>
      <c r="M3416" s="3">
        <f t="shared" si="284"/>
        <v>0</v>
      </c>
    </row>
    <row r="3417" spans="1:13" x14ac:dyDescent="0.35">
      <c r="A3417" s="1">
        <v>41579</v>
      </c>
      <c r="B3417" t="s">
        <v>4763</v>
      </c>
      <c r="C3417" t="s">
        <v>4764</v>
      </c>
      <c r="D3417" s="1">
        <v>41580</v>
      </c>
      <c r="E3417" s="1">
        <v>43953</v>
      </c>
      <c r="F3417">
        <f t="shared" si="280"/>
        <v>6.5013698630136982</v>
      </c>
      <c r="G3417">
        <f t="shared" si="281"/>
        <v>0</v>
      </c>
      <c r="H3417">
        <f t="shared" si="282"/>
        <v>1</v>
      </c>
      <c r="I3417" s="4">
        <v>55000</v>
      </c>
      <c r="J3417" s="4">
        <v>10000</v>
      </c>
      <c r="K3417" s="4">
        <f>+I3417*J3417</f>
        <v>550000000</v>
      </c>
      <c r="L3417" s="3">
        <f t="shared" si="283"/>
        <v>0</v>
      </c>
      <c r="M3417" s="3">
        <f t="shared" si="284"/>
        <v>550000000</v>
      </c>
    </row>
    <row r="3418" spans="1:13" x14ac:dyDescent="0.35">
      <c r="A3418" s="1">
        <v>42917</v>
      </c>
      <c r="B3418" t="s">
        <v>4765</v>
      </c>
      <c r="C3418" t="s">
        <v>4764</v>
      </c>
      <c r="D3418" s="1">
        <v>42935</v>
      </c>
      <c r="E3418" s="1">
        <v>43665</v>
      </c>
      <c r="F3418">
        <f t="shared" si="280"/>
        <v>2</v>
      </c>
      <c r="G3418">
        <f t="shared" si="281"/>
        <v>1</v>
      </c>
      <c r="H3418">
        <f t="shared" si="282"/>
        <v>0</v>
      </c>
      <c r="I3418" s="4">
        <v>100000</v>
      </c>
      <c r="J3418" s="4">
        <v>1000</v>
      </c>
      <c r="K3418" s="4">
        <f>+I3418*J3418</f>
        <v>100000000</v>
      </c>
      <c r="L3418" s="3">
        <f t="shared" si="283"/>
        <v>100000000</v>
      </c>
      <c r="M3418" s="3">
        <f t="shared" si="284"/>
        <v>0</v>
      </c>
    </row>
    <row r="3419" spans="1:13" x14ac:dyDescent="0.35">
      <c r="A3419" s="1">
        <v>43160</v>
      </c>
      <c r="B3419" t="s">
        <v>4766</v>
      </c>
      <c r="C3419" t="s">
        <v>4764</v>
      </c>
      <c r="D3419" s="1">
        <v>43179</v>
      </c>
      <c r="E3419" s="1">
        <v>43910</v>
      </c>
      <c r="F3419">
        <f t="shared" si="280"/>
        <v>2.0027397260273974</v>
      </c>
      <c r="G3419">
        <f t="shared" si="281"/>
        <v>1</v>
      </c>
      <c r="H3419">
        <f t="shared" si="282"/>
        <v>0</v>
      </c>
      <c r="I3419" s="4">
        <v>21017</v>
      </c>
      <c r="J3419" s="4">
        <v>10000</v>
      </c>
      <c r="K3419" s="4">
        <f>+I3419*J3419</f>
        <v>210170000</v>
      </c>
      <c r="L3419" s="3">
        <f t="shared" si="283"/>
        <v>210170000</v>
      </c>
      <c r="M3419" s="3">
        <f t="shared" si="284"/>
        <v>0</v>
      </c>
    </row>
    <row r="3420" spans="1:13" x14ac:dyDescent="0.35">
      <c r="A3420" s="1">
        <v>43617</v>
      </c>
      <c r="B3420" t="s">
        <v>4767</v>
      </c>
      <c r="C3420" t="s">
        <v>4764</v>
      </c>
      <c r="D3420" s="1">
        <v>43626</v>
      </c>
      <c r="E3420" s="1">
        <v>45818</v>
      </c>
      <c r="F3420">
        <f t="shared" si="280"/>
        <v>6.0054794520547947</v>
      </c>
      <c r="G3420">
        <f t="shared" si="281"/>
        <v>0</v>
      </c>
      <c r="H3420">
        <f t="shared" si="282"/>
        <v>1</v>
      </c>
      <c r="I3420" s="4">
        <v>20105</v>
      </c>
      <c r="J3420" s="4">
        <v>10000</v>
      </c>
      <c r="K3420" s="4">
        <f>+I3420*J3420</f>
        <v>201050000</v>
      </c>
      <c r="L3420" s="3">
        <f t="shared" si="283"/>
        <v>0</v>
      </c>
      <c r="M3420" s="3">
        <f t="shared" si="284"/>
        <v>201050000</v>
      </c>
    </row>
    <row r="3421" spans="1:13" x14ac:dyDescent="0.35">
      <c r="A3421" s="1">
        <v>44287</v>
      </c>
      <c r="B3421" t="s">
        <v>4768</v>
      </c>
      <c r="C3421" t="s">
        <v>4764</v>
      </c>
      <c r="D3421" s="1">
        <v>44315</v>
      </c>
      <c r="E3421" s="1">
        <v>45411</v>
      </c>
      <c r="F3421">
        <f t="shared" si="280"/>
        <v>3.0027397260273974</v>
      </c>
      <c r="G3421">
        <f t="shared" si="281"/>
        <v>1</v>
      </c>
      <c r="H3421">
        <f t="shared" si="282"/>
        <v>0</v>
      </c>
      <c r="I3421" s="4">
        <v>117000</v>
      </c>
      <c r="J3421" s="4">
        <v>1000</v>
      </c>
      <c r="K3421" s="4">
        <f>+I3421*J3421</f>
        <v>117000000</v>
      </c>
      <c r="L3421" s="3">
        <f t="shared" si="283"/>
        <v>117000000</v>
      </c>
      <c r="M3421" s="3">
        <f t="shared" si="284"/>
        <v>0</v>
      </c>
    </row>
    <row r="3422" spans="1:13" x14ac:dyDescent="0.35">
      <c r="A3422" s="1">
        <v>44470</v>
      </c>
      <c r="B3422" t="s">
        <v>4769</v>
      </c>
      <c r="C3422" t="s">
        <v>4764</v>
      </c>
      <c r="D3422" s="1">
        <v>44482</v>
      </c>
      <c r="E3422" s="1">
        <v>47039</v>
      </c>
      <c r="F3422">
        <f t="shared" si="280"/>
        <v>7.0054794520547947</v>
      </c>
      <c r="G3422">
        <f t="shared" si="281"/>
        <v>0</v>
      </c>
      <c r="H3422">
        <f t="shared" si="282"/>
        <v>1</v>
      </c>
      <c r="I3422" s="4">
        <v>500000</v>
      </c>
      <c r="J3422" s="4">
        <v>1000</v>
      </c>
      <c r="K3422" s="4">
        <f>+I3422*J3422</f>
        <v>500000000</v>
      </c>
      <c r="L3422" s="3">
        <f t="shared" si="283"/>
        <v>0</v>
      </c>
      <c r="M3422" s="3">
        <f t="shared" si="284"/>
        <v>500000000</v>
      </c>
    </row>
    <row r="3423" spans="1:13" x14ac:dyDescent="0.35">
      <c r="A3423" s="1">
        <v>43160</v>
      </c>
      <c r="B3423" t="s">
        <v>4770</v>
      </c>
      <c r="C3423" t="s">
        <v>4764</v>
      </c>
      <c r="D3423" s="1">
        <v>43179</v>
      </c>
      <c r="E3423" s="1">
        <v>44640</v>
      </c>
      <c r="F3423">
        <f t="shared" si="280"/>
        <v>4.0027397260273974</v>
      </c>
      <c r="G3423">
        <f t="shared" si="281"/>
        <v>1</v>
      </c>
      <c r="H3423">
        <f t="shared" si="282"/>
        <v>0</v>
      </c>
      <c r="I3423" s="4">
        <v>13983</v>
      </c>
      <c r="J3423" s="4">
        <v>10000</v>
      </c>
      <c r="K3423" s="4">
        <f>+I3423*J3423</f>
        <v>139830000</v>
      </c>
      <c r="L3423" s="3">
        <f t="shared" si="283"/>
        <v>139830000</v>
      </c>
      <c r="M3423" s="3">
        <f t="shared" si="284"/>
        <v>0</v>
      </c>
    </row>
    <row r="3424" spans="1:13" x14ac:dyDescent="0.35">
      <c r="A3424" s="1">
        <v>44287</v>
      </c>
      <c r="B3424" t="s">
        <v>4771</v>
      </c>
      <c r="C3424" t="s">
        <v>4764</v>
      </c>
      <c r="D3424" s="1">
        <v>44315</v>
      </c>
      <c r="E3424" s="1">
        <v>46141</v>
      </c>
      <c r="F3424">
        <f t="shared" si="280"/>
        <v>5.0027397260273974</v>
      </c>
      <c r="G3424">
        <f t="shared" si="281"/>
        <v>0</v>
      </c>
      <c r="H3424">
        <f t="shared" si="282"/>
        <v>1</v>
      </c>
      <c r="I3424" s="4">
        <v>233000</v>
      </c>
      <c r="J3424" s="4">
        <v>1000</v>
      </c>
      <c r="K3424" s="4">
        <f>+I3424*J3424</f>
        <v>233000000</v>
      </c>
      <c r="L3424" s="3">
        <f t="shared" si="283"/>
        <v>0</v>
      </c>
      <c r="M3424" s="3">
        <f t="shared" si="284"/>
        <v>233000000</v>
      </c>
    </row>
    <row r="3425" spans="1:13" x14ac:dyDescent="0.35">
      <c r="A3425" s="1">
        <v>41334</v>
      </c>
      <c r="B3425" t="s">
        <v>4772</v>
      </c>
      <c r="C3425" t="s">
        <v>4773</v>
      </c>
      <c r="D3425" s="1">
        <v>41361</v>
      </c>
      <c r="E3425" s="1">
        <v>44497</v>
      </c>
      <c r="F3425">
        <f t="shared" si="280"/>
        <v>8.5917808219178085</v>
      </c>
      <c r="G3425">
        <f t="shared" si="281"/>
        <v>0</v>
      </c>
      <c r="H3425">
        <f t="shared" si="282"/>
        <v>1</v>
      </c>
      <c r="I3425" s="4">
        <v>10000</v>
      </c>
      <c r="J3425" s="4">
        <v>10000</v>
      </c>
      <c r="K3425" s="4">
        <f>+I3425*J3425</f>
        <v>100000000</v>
      </c>
      <c r="L3425" s="3">
        <f t="shared" si="283"/>
        <v>0</v>
      </c>
      <c r="M3425" s="3">
        <f t="shared" si="284"/>
        <v>100000000</v>
      </c>
    </row>
    <row r="3426" spans="1:13" x14ac:dyDescent="0.35">
      <c r="A3426" s="1">
        <v>44531</v>
      </c>
      <c r="B3426" t="s">
        <v>4774</v>
      </c>
      <c r="C3426" t="s">
        <v>4775</v>
      </c>
      <c r="D3426" s="1">
        <v>44557</v>
      </c>
      <c r="E3426" s="1">
        <v>46200</v>
      </c>
      <c r="F3426">
        <f t="shared" si="280"/>
        <v>4.5013698630136982</v>
      </c>
      <c r="G3426">
        <f t="shared" si="281"/>
        <v>1</v>
      </c>
      <c r="H3426">
        <f t="shared" si="282"/>
        <v>0</v>
      </c>
      <c r="I3426" s="4">
        <v>45000</v>
      </c>
      <c r="J3426" s="4">
        <v>1000</v>
      </c>
      <c r="K3426" s="4">
        <f>+I3426*J3426</f>
        <v>45000000</v>
      </c>
      <c r="L3426" s="3">
        <f t="shared" si="283"/>
        <v>45000000</v>
      </c>
      <c r="M3426" s="3">
        <f t="shared" si="284"/>
        <v>0</v>
      </c>
    </row>
    <row r="3427" spans="1:13" x14ac:dyDescent="0.35">
      <c r="A3427" s="1">
        <v>43525</v>
      </c>
      <c r="B3427" t="s">
        <v>4776</v>
      </c>
      <c r="C3427" t="s">
        <v>4777</v>
      </c>
      <c r="D3427" s="1">
        <v>43542</v>
      </c>
      <c r="E3427" s="1">
        <v>45003</v>
      </c>
      <c r="F3427">
        <f t="shared" si="280"/>
        <v>4.0027397260273974</v>
      </c>
      <c r="G3427">
        <f t="shared" si="281"/>
        <v>1</v>
      </c>
      <c r="H3427">
        <f t="shared" si="282"/>
        <v>0</v>
      </c>
      <c r="I3427" s="4">
        <v>8046</v>
      </c>
      <c r="J3427" s="4">
        <v>10000</v>
      </c>
      <c r="K3427" s="4">
        <f>+I3427*J3427</f>
        <v>80460000</v>
      </c>
      <c r="L3427" s="3">
        <f t="shared" si="283"/>
        <v>80460000</v>
      </c>
      <c r="M3427" s="3">
        <f t="shared" si="284"/>
        <v>0</v>
      </c>
    </row>
    <row r="3428" spans="1:13" x14ac:dyDescent="0.35">
      <c r="A3428" s="1">
        <v>43525</v>
      </c>
      <c r="B3428" t="s">
        <v>4778</v>
      </c>
      <c r="C3428" t="s">
        <v>4777</v>
      </c>
      <c r="D3428" s="1">
        <v>43542</v>
      </c>
      <c r="E3428" s="1">
        <v>44822</v>
      </c>
      <c r="F3428">
        <f t="shared" si="280"/>
        <v>3.506849315068493</v>
      </c>
      <c r="G3428">
        <f t="shared" si="281"/>
        <v>1</v>
      </c>
      <c r="H3428">
        <f t="shared" si="282"/>
        <v>0</v>
      </c>
      <c r="I3428" s="4">
        <v>2011</v>
      </c>
      <c r="J3428" s="4">
        <v>10000</v>
      </c>
      <c r="K3428" s="4">
        <f>+I3428*J3428</f>
        <v>20110000</v>
      </c>
      <c r="L3428" s="3">
        <f t="shared" si="283"/>
        <v>20110000</v>
      </c>
      <c r="M3428" s="3">
        <f t="shared" si="284"/>
        <v>0</v>
      </c>
    </row>
    <row r="3429" spans="1:13" x14ac:dyDescent="0.35">
      <c r="A3429" s="1">
        <v>41518</v>
      </c>
      <c r="B3429" t="s">
        <v>4779</v>
      </c>
      <c r="C3429" t="s">
        <v>4780</v>
      </c>
      <c r="D3429" s="1">
        <v>41523</v>
      </c>
      <c r="E3429" s="1">
        <v>43014</v>
      </c>
      <c r="F3429">
        <f t="shared" si="280"/>
        <v>4.0849315068493155</v>
      </c>
      <c r="G3429">
        <f t="shared" si="281"/>
        <v>1</v>
      </c>
      <c r="H3429">
        <f t="shared" si="282"/>
        <v>0</v>
      </c>
      <c r="I3429" s="4">
        <v>10400</v>
      </c>
      <c r="J3429" s="4">
        <v>1000</v>
      </c>
      <c r="K3429" s="4">
        <f>+I3429*J3429</f>
        <v>10400000</v>
      </c>
      <c r="L3429" s="3">
        <f t="shared" si="283"/>
        <v>10400000</v>
      </c>
      <c r="M3429" s="3">
        <f t="shared" si="284"/>
        <v>0</v>
      </c>
    </row>
    <row r="3430" spans="1:13" x14ac:dyDescent="0.35">
      <c r="A3430" s="1">
        <v>41518</v>
      </c>
      <c r="B3430" t="s">
        <v>4781</v>
      </c>
      <c r="C3430" t="s">
        <v>4782</v>
      </c>
      <c r="D3430" s="1">
        <v>41523</v>
      </c>
      <c r="E3430" s="1">
        <v>43045</v>
      </c>
      <c r="F3430">
        <f t="shared" si="280"/>
        <v>4.1698630136986301</v>
      </c>
      <c r="G3430">
        <f t="shared" si="281"/>
        <v>1</v>
      </c>
      <c r="H3430">
        <f t="shared" si="282"/>
        <v>0</v>
      </c>
      <c r="I3430" s="4">
        <v>5100</v>
      </c>
      <c r="J3430" s="4">
        <v>1000</v>
      </c>
      <c r="K3430" s="4">
        <f>+I3430*J3430</f>
        <v>5100000</v>
      </c>
      <c r="L3430" s="3">
        <f t="shared" si="283"/>
        <v>5100000</v>
      </c>
      <c r="M3430" s="3">
        <f t="shared" si="284"/>
        <v>0</v>
      </c>
    </row>
    <row r="3431" spans="1:13" x14ac:dyDescent="0.35">
      <c r="A3431" s="1">
        <v>41518</v>
      </c>
      <c r="B3431" t="s">
        <v>4783</v>
      </c>
      <c r="C3431" t="s">
        <v>4784</v>
      </c>
      <c r="D3431" s="1">
        <v>41523</v>
      </c>
      <c r="E3431" s="1">
        <v>43014</v>
      </c>
      <c r="F3431">
        <f t="shared" si="280"/>
        <v>4.0849315068493155</v>
      </c>
      <c r="G3431">
        <f t="shared" si="281"/>
        <v>1</v>
      </c>
      <c r="H3431">
        <f t="shared" si="282"/>
        <v>0</v>
      </c>
      <c r="I3431" s="4">
        <v>1400</v>
      </c>
      <c r="J3431" s="4">
        <v>1000</v>
      </c>
      <c r="K3431" s="4">
        <f>+I3431*J3431</f>
        <v>1400000</v>
      </c>
      <c r="L3431" s="3">
        <f t="shared" si="283"/>
        <v>1400000</v>
      </c>
      <c r="M3431" s="3">
        <f t="shared" si="284"/>
        <v>0</v>
      </c>
    </row>
    <row r="3432" spans="1:13" x14ac:dyDescent="0.35">
      <c r="A3432" s="1">
        <v>41609</v>
      </c>
      <c r="B3432" t="s">
        <v>4785</v>
      </c>
      <c r="C3432" t="s">
        <v>4786</v>
      </c>
      <c r="D3432" s="1">
        <v>41612</v>
      </c>
      <c r="E3432" s="1">
        <v>43104</v>
      </c>
      <c r="F3432">
        <f t="shared" si="280"/>
        <v>4.087671232876712</v>
      </c>
      <c r="G3432">
        <f t="shared" si="281"/>
        <v>1</v>
      </c>
      <c r="H3432">
        <f t="shared" si="282"/>
        <v>0</v>
      </c>
      <c r="I3432" s="4">
        <v>12000</v>
      </c>
      <c r="J3432" s="4">
        <v>1000</v>
      </c>
      <c r="K3432" s="4">
        <f>+I3432*J3432</f>
        <v>12000000</v>
      </c>
      <c r="L3432" s="3">
        <f t="shared" si="283"/>
        <v>12000000</v>
      </c>
      <c r="M3432" s="3">
        <f t="shared" si="284"/>
        <v>0</v>
      </c>
    </row>
    <row r="3433" spans="1:13" x14ac:dyDescent="0.35">
      <c r="A3433" s="1">
        <v>40664</v>
      </c>
      <c r="B3433" t="s">
        <v>4787</v>
      </c>
      <c r="C3433" t="s">
        <v>4788</v>
      </c>
      <c r="D3433" s="1">
        <v>40682</v>
      </c>
      <c r="E3433" s="1">
        <v>42509</v>
      </c>
      <c r="F3433">
        <f t="shared" si="280"/>
        <v>5.0054794520547947</v>
      </c>
      <c r="G3433">
        <f t="shared" si="281"/>
        <v>0</v>
      </c>
      <c r="H3433">
        <f t="shared" si="282"/>
        <v>1</v>
      </c>
      <c r="I3433" s="4">
        <v>100</v>
      </c>
      <c r="J3433" s="4">
        <v>1000000</v>
      </c>
      <c r="K3433" s="4">
        <f>+I3433*J3433</f>
        <v>100000000</v>
      </c>
      <c r="L3433" s="3">
        <f t="shared" si="283"/>
        <v>0</v>
      </c>
      <c r="M3433" s="3">
        <f t="shared" si="284"/>
        <v>100000000</v>
      </c>
    </row>
    <row r="3434" spans="1:13" x14ac:dyDescent="0.35">
      <c r="A3434" s="1">
        <v>42339</v>
      </c>
      <c r="B3434" t="s">
        <v>4789</v>
      </c>
      <c r="C3434" t="s">
        <v>4788</v>
      </c>
      <c r="D3434" s="1">
        <v>42356</v>
      </c>
      <c r="E3434" s="1">
        <v>43269</v>
      </c>
      <c r="F3434">
        <f t="shared" si="280"/>
        <v>2.5013698630136987</v>
      </c>
      <c r="G3434">
        <f t="shared" si="281"/>
        <v>1</v>
      </c>
      <c r="H3434">
        <f t="shared" si="282"/>
        <v>0</v>
      </c>
      <c r="I3434" s="4">
        <v>305</v>
      </c>
      <c r="J3434" s="4">
        <v>100000</v>
      </c>
      <c r="K3434" s="4">
        <f>+I3434*J3434</f>
        <v>30500000</v>
      </c>
      <c r="L3434" s="3">
        <f t="shared" si="283"/>
        <v>30500000</v>
      </c>
      <c r="M3434" s="3">
        <f t="shared" si="284"/>
        <v>0</v>
      </c>
    </row>
    <row r="3435" spans="1:13" x14ac:dyDescent="0.35">
      <c r="A3435" s="1">
        <v>43282</v>
      </c>
      <c r="B3435" t="s">
        <v>4790</v>
      </c>
      <c r="C3435" t="s">
        <v>4788</v>
      </c>
      <c r="D3435" s="1">
        <v>43291</v>
      </c>
      <c r="E3435" s="1">
        <v>45117</v>
      </c>
      <c r="F3435">
        <f t="shared" si="280"/>
        <v>5.0027397260273974</v>
      </c>
      <c r="G3435">
        <f t="shared" si="281"/>
        <v>0</v>
      </c>
      <c r="H3435">
        <f t="shared" si="282"/>
        <v>1</v>
      </c>
      <c r="I3435" s="4">
        <v>200000000</v>
      </c>
      <c r="J3435" s="4">
        <v>1</v>
      </c>
      <c r="K3435" s="4">
        <f>+I3435*J3435</f>
        <v>200000000</v>
      </c>
      <c r="L3435" s="3">
        <f t="shared" si="283"/>
        <v>0</v>
      </c>
      <c r="M3435" s="3">
        <f t="shared" si="284"/>
        <v>200000000</v>
      </c>
    </row>
    <row r="3436" spans="1:13" x14ac:dyDescent="0.35">
      <c r="A3436" s="1">
        <v>44470</v>
      </c>
      <c r="B3436" t="s">
        <v>4791</v>
      </c>
      <c r="C3436" t="s">
        <v>4788</v>
      </c>
      <c r="D3436" s="1">
        <v>44484</v>
      </c>
      <c r="E3436" s="1">
        <v>46310</v>
      </c>
      <c r="F3436">
        <f t="shared" si="280"/>
        <v>5.0027397260273974</v>
      </c>
      <c r="G3436">
        <f t="shared" si="281"/>
        <v>0</v>
      </c>
      <c r="H3436">
        <f t="shared" si="282"/>
        <v>1</v>
      </c>
      <c r="I3436" s="4">
        <v>600000</v>
      </c>
      <c r="J3436" s="4">
        <v>1000</v>
      </c>
      <c r="K3436" s="4">
        <f>+I3436*J3436</f>
        <v>600000000</v>
      </c>
      <c r="L3436" s="3">
        <f t="shared" si="283"/>
        <v>0</v>
      </c>
      <c r="M3436" s="3">
        <f t="shared" si="284"/>
        <v>600000000</v>
      </c>
    </row>
    <row r="3437" spans="1:13" x14ac:dyDescent="0.35">
      <c r="A3437" s="1">
        <v>42339</v>
      </c>
      <c r="B3437" t="s">
        <v>4792</v>
      </c>
      <c r="C3437" t="s">
        <v>4788</v>
      </c>
      <c r="D3437" s="1">
        <v>42356</v>
      </c>
      <c r="E3437" s="1">
        <v>44183</v>
      </c>
      <c r="F3437">
        <f t="shared" si="280"/>
        <v>5.0054794520547947</v>
      </c>
      <c r="G3437">
        <f t="shared" si="281"/>
        <v>0</v>
      </c>
      <c r="H3437">
        <f t="shared" si="282"/>
        <v>1</v>
      </c>
      <c r="I3437" s="4">
        <v>1695</v>
      </c>
      <c r="J3437" s="4">
        <v>100000</v>
      </c>
      <c r="K3437" s="4">
        <f>+I3437*J3437</f>
        <v>169500000</v>
      </c>
      <c r="L3437" s="3">
        <f t="shared" si="283"/>
        <v>0</v>
      </c>
      <c r="M3437" s="3">
        <f t="shared" si="284"/>
        <v>169500000</v>
      </c>
    </row>
    <row r="3438" spans="1:13" x14ac:dyDescent="0.35">
      <c r="A3438" s="1">
        <v>43252</v>
      </c>
      <c r="B3438" t="s">
        <v>4793</v>
      </c>
      <c r="C3438" t="s">
        <v>4794</v>
      </c>
      <c r="D3438" s="1">
        <v>43257</v>
      </c>
      <c r="E3438" s="1">
        <v>45083</v>
      </c>
      <c r="F3438">
        <f t="shared" si="280"/>
        <v>5.0027397260273974</v>
      </c>
      <c r="G3438">
        <f t="shared" si="281"/>
        <v>0</v>
      </c>
      <c r="H3438">
        <f t="shared" si="282"/>
        <v>1</v>
      </c>
      <c r="I3438" s="4">
        <v>6000</v>
      </c>
      <c r="J3438" s="4">
        <v>10000</v>
      </c>
      <c r="K3438" s="4">
        <f>+I3438*J3438</f>
        <v>60000000</v>
      </c>
      <c r="L3438" s="3">
        <f t="shared" si="283"/>
        <v>0</v>
      </c>
      <c r="M3438" s="3">
        <f t="shared" si="284"/>
        <v>60000000</v>
      </c>
    </row>
    <row r="3439" spans="1:13" x14ac:dyDescent="0.35">
      <c r="A3439" s="1">
        <v>43922</v>
      </c>
      <c r="B3439" t="s">
        <v>4795</v>
      </c>
      <c r="C3439" t="s">
        <v>4794</v>
      </c>
      <c r="D3439" s="1">
        <v>43922</v>
      </c>
      <c r="E3439" s="1">
        <v>45748</v>
      </c>
      <c r="F3439">
        <f t="shared" si="280"/>
        <v>5.0027397260273974</v>
      </c>
      <c r="G3439">
        <f t="shared" si="281"/>
        <v>0</v>
      </c>
      <c r="H3439">
        <f t="shared" si="282"/>
        <v>1</v>
      </c>
      <c r="I3439" s="4">
        <v>40000</v>
      </c>
      <c r="J3439" s="4">
        <v>1000</v>
      </c>
      <c r="K3439" s="4">
        <f>+I3439*J3439</f>
        <v>40000000</v>
      </c>
      <c r="L3439" s="3">
        <f t="shared" si="283"/>
        <v>0</v>
      </c>
      <c r="M3439" s="3">
        <f t="shared" si="284"/>
        <v>40000000</v>
      </c>
    </row>
    <row r="3440" spans="1:13" x14ac:dyDescent="0.35">
      <c r="A3440" s="1">
        <v>42156</v>
      </c>
      <c r="B3440" t="s">
        <v>4796</v>
      </c>
      <c r="C3440" t="s">
        <v>4797</v>
      </c>
      <c r="D3440" s="1">
        <v>42164</v>
      </c>
      <c r="E3440" s="1">
        <v>42713</v>
      </c>
      <c r="F3440">
        <f t="shared" si="280"/>
        <v>1.5041095890410958</v>
      </c>
      <c r="G3440">
        <f t="shared" si="281"/>
        <v>1</v>
      </c>
      <c r="H3440">
        <f t="shared" si="282"/>
        <v>0</v>
      </c>
      <c r="I3440" s="4">
        <v>3080</v>
      </c>
      <c r="J3440" s="4">
        <v>10000</v>
      </c>
      <c r="K3440" s="4">
        <f>+I3440*J3440</f>
        <v>30800000</v>
      </c>
      <c r="L3440" s="3">
        <f t="shared" si="283"/>
        <v>30800000</v>
      </c>
      <c r="M3440" s="3">
        <f t="shared" si="284"/>
        <v>0</v>
      </c>
    </row>
    <row r="3441" spans="1:13" x14ac:dyDescent="0.35">
      <c r="A3441" s="1">
        <v>41153</v>
      </c>
      <c r="B3441" t="s">
        <v>4798</v>
      </c>
      <c r="C3441" t="s">
        <v>4799</v>
      </c>
      <c r="D3441" s="1">
        <v>41162</v>
      </c>
      <c r="E3441" s="1">
        <v>55137</v>
      </c>
      <c r="F3441">
        <f t="shared" si="280"/>
        <v>38.287671232876711</v>
      </c>
      <c r="G3441">
        <f t="shared" si="281"/>
        <v>0</v>
      </c>
      <c r="H3441">
        <f t="shared" si="282"/>
        <v>1</v>
      </c>
      <c r="I3441" s="4">
        <v>6500</v>
      </c>
      <c r="J3441" s="4">
        <v>10000</v>
      </c>
      <c r="K3441" s="4">
        <f>+I3441*J3441</f>
        <v>65000000</v>
      </c>
      <c r="L3441" s="3">
        <f t="shared" si="283"/>
        <v>0</v>
      </c>
      <c r="M3441" s="3">
        <f t="shared" si="284"/>
        <v>65000000</v>
      </c>
    </row>
    <row r="3442" spans="1:13" x14ac:dyDescent="0.35">
      <c r="A3442" s="1">
        <v>41426</v>
      </c>
      <c r="B3442" t="s">
        <v>4800</v>
      </c>
      <c r="C3442" t="s">
        <v>4801</v>
      </c>
      <c r="D3442" s="1">
        <v>41451</v>
      </c>
      <c r="E3442" s="1">
        <v>47208</v>
      </c>
      <c r="F3442">
        <f t="shared" si="280"/>
        <v>15.772602739726027</v>
      </c>
      <c r="G3442">
        <f t="shared" si="281"/>
        <v>0</v>
      </c>
      <c r="H3442">
        <f t="shared" si="282"/>
        <v>1</v>
      </c>
      <c r="I3442" s="4">
        <v>230</v>
      </c>
      <c r="J3442" s="4">
        <v>500000</v>
      </c>
      <c r="K3442" s="4">
        <f>+I3442*J3442</f>
        <v>115000000</v>
      </c>
      <c r="L3442" s="3">
        <f t="shared" si="283"/>
        <v>0</v>
      </c>
      <c r="M3442" s="3">
        <f t="shared" si="284"/>
        <v>115000000</v>
      </c>
    </row>
    <row r="3443" spans="1:13" x14ac:dyDescent="0.35">
      <c r="A3443" s="1">
        <v>41426</v>
      </c>
      <c r="B3443" t="s">
        <v>4802</v>
      </c>
      <c r="C3443" t="s">
        <v>4801</v>
      </c>
      <c r="D3443" s="1">
        <v>41451</v>
      </c>
      <c r="E3443" s="1">
        <v>44041</v>
      </c>
      <c r="F3443">
        <f t="shared" si="280"/>
        <v>7.095890410958904</v>
      </c>
      <c r="G3443">
        <f t="shared" si="281"/>
        <v>0</v>
      </c>
      <c r="H3443">
        <f t="shared" si="282"/>
        <v>1</v>
      </c>
      <c r="I3443" s="4">
        <v>140</v>
      </c>
      <c r="J3443" s="4">
        <v>500000</v>
      </c>
      <c r="K3443" s="4">
        <f>+I3443*J3443</f>
        <v>70000000</v>
      </c>
      <c r="L3443" s="3">
        <f t="shared" si="283"/>
        <v>0</v>
      </c>
      <c r="M3443" s="3">
        <f t="shared" si="284"/>
        <v>70000000</v>
      </c>
    </row>
    <row r="3444" spans="1:13" x14ac:dyDescent="0.35">
      <c r="A3444" s="1">
        <v>41974</v>
      </c>
      <c r="B3444" t="s">
        <v>4803</v>
      </c>
      <c r="C3444" t="s">
        <v>4804</v>
      </c>
      <c r="D3444" s="1">
        <v>41983</v>
      </c>
      <c r="E3444" s="1">
        <v>42470</v>
      </c>
      <c r="F3444">
        <f t="shared" si="280"/>
        <v>1.3342465753424657</v>
      </c>
      <c r="G3444">
        <f t="shared" si="281"/>
        <v>1</v>
      </c>
      <c r="H3444">
        <f t="shared" si="282"/>
        <v>0</v>
      </c>
      <c r="I3444" s="4">
        <v>100</v>
      </c>
      <c r="J3444" s="4">
        <v>189228</v>
      </c>
      <c r="K3444" s="4">
        <f>+I3444*J3444</f>
        <v>18922800</v>
      </c>
      <c r="L3444" s="3">
        <f t="shared" si="283"/>
        <v>18922800</v>
      </c>
      <c r="M3444" s="3">
        <f t="shared" si="284"/>
        <v>0</v>
      </c>
    </row>
    <row r="3445" spans="1:13" x14ac:dyDescent="0.35">
      <c r="A3445" s="1">
        <v>41275</v>
      </c>
      <c r="B3445" t="s">
        <v>4805</v>
      </c>
      <c r="C3445" t="s">
        <v>4806</v>
      </c>
      <c r="D3445" s="1">
        <v>41304</v>
      </c>
      <c r="E3445" s="1">
        <v>46006</v>
      </c>
      <c r="F3445">
        <f t="shared" si="280"/>
        <v>12.882191780821918</v>
      </c>
      <c r="G3445">
        <f t="shared" si="281"/>
        <v>0</v>
      </c>
      <c r="H3445">
        <f t="shared" si="282"/>
        <v>1</v>
      </c>
      <c r="I3445" s="4">
        <v>100000</v>
      </c>
      <c r="J3445" s="4">
        <v>10000</v>
      </c>
      <c r="K3445" s="4">
        <f>+I3445*J3445</f>
        <v>1000000000</v>
      </c>
      <c r="L3445" s="3">
        <f t="shared" si="283"/>
        <v>0</v>
      </c>
      <c r="M3445" s="3">
        <f t="shared" si="284"/>
        <v>1000000000</v>
      </c>
    </row>
    <row r="3446" spans="1:13" x14ac:dyDescent="0.35">
      <c r="A3446" s="1">
        <v>43709</v>
      </c>
      <c r="B3446" t="s">
        <v>4807</v>
      </c>
      <c r="C3446" t="s">
        <v>4806</v>
      </c>
      <c r="D3446" s="1">
        <v>43738</v>
      </c>
      <c r="E3446" s="1">
        <v>45199</v>
      </c>
      <c r="F3446">
        <f t="shared" si="280"/>
        <v>4.0027397260273974</v>
      </c>
      <c r="G3446">
        <f t="shared" si="281"/>
        <v>1</v>
      </c>
      <c r="H3446">
        <f t="shared" si="282"/>
        <v>0</v>
      </c>
      <c r="I3446" s="4">
        <v>700000</v>
      </c>
      <c r="J3446" s="4">
        <v>1000</v>
      </c>
      <c r="K3446" s="4">
        <f>+I3446*J3446</f>
        <v>700000000</v>
      </c>
      <c r="L3446" s="3">
        <f t="shared" si="283"/>
        <v>700000000</v>
      </c>
      <c r="M3446" s="3">
        <f t="shared" si="284"/>
        <v>0</v>
      </c>
    </row>
    <row r="3447" spans="1:13" x14ac:dyDescent="0.35">
      <c r="A3447" s="1">
        <v>43709</v>
      </c>
      <c r="B3447" t="s">
        <v>4808</v>
      </c>
      <c r="C3447" t="s">
        <v>4806</v>
      </c>
      <c r="D3447" s="1">
        <v>43738</v>
      </c>
      <c r="E3447" s="1">
        <v>45930</v>
      </c>
      <c r="F3447">
        <f t="shared" si="280"/>
        <v>6.0054794520547947</v>
      </c>
      <c r="G3447">
        <f t="shared" si="281"/>
        <v>0</v>
      </c>
      <c r="H3447">
        <f t="shared" si="282"/>
        <v>1</v>
      </c>
      <c r="I3447" s="4">
        <v>1300000</v>
      </c>
      <c r="J3447" s="4">
        <v>1000</v>
      </c>
      <c r="K3447" s="4">
        <f>+I3447*J3447</f>
        <v>1300000000</v>
      </c>
      <c r="L3447" s="3">
        <f t="shared" si="283"/>
        <v>0</v>
      </c>
      <c r="M3447" s="3">
        <f t="shared" si="284"/>
        <v>1300000000</v>
      </c>
    </row>
    <row r="3448" spans="1:13" x14ac:dyDescent="0.35">
      <c r="A3448" s="1">
        <v>43009</v>
      </c>
      <c r="B3448" t="s">
        <v>4809</v>
      </c>
      <c r="C3448" t="s">
        <v>2391</v>
      </c>
      <c r="D3448" s="1">
        <v>43033</v>
      </c>
      <c r="E3448" s="1">
        <v>44859</v>
      </c>
      <c r="F3448">
        <f t="shared" si="280"/>
        <v>5.0027397260273974</v>
      </c>
      <c r="G3448">
        <f t="shared" si="281"/>
        <v>0</v>
      </c>
      <c r="H3448">
        <f t="shared" si="282"/>
        <v>1</v>
      </c>
      <c r="I3448" s="4">
        <v>28500</v>
      </c>
      <c r="J3448" s="4">
        <v>10000</v>
      </c>
      <c r="K3448" s="4">
        <f>+I3448*J3448</f>
        <v>285000000</v>
      </c>
      <c r="L3448" s="3">
        <f t="shared" si="283"/>
        <v>0</v>
      </c>
      <c r="M3448" s="3">
        <f t="shared" si="284"/>
        <v>285000000</v>
      </c>
    </row>
    <row r="3449" spans="1:13" x14ac:dyDescent="0.35">
      <c r="A3449" s="1">
        <v>42339</v>
      </c>
      <c r="B3449" t="s">
        <v>4810</v>
      </c>
      <c r="C3449" t="s">
        <v>4811</v>
      </c>
      <c r="D3449" s="1">
        <v>42368</v>
      </c>
      <c r="E3449" s="1">
        <v>43829</v>
      </c>
      <c r="F3449">
        <f t="shared" si="280"/>
        <v>4.0027397260273974</v>
      </c>
      <c r="G3449">
        <f t="shared" si="281"/>
        <v>1</v>
      </c>
      <c r="H3449">
        <f t="shared" si="282"/>
        <v>0</v>
      </c>
      <c r="I3449" s="4">
        <v>562500</v>
      </c>
      <c r="J3449" s="4">
        <v>1000</v>
      </c>
      <c r="K3449" s="4">
        <f>+I3449*J3449</f>
        <v>562500000</v>
      </c>
      <c r="L3449" s="3">
        <f t="shared" si="283"/>
        <v>562500000</v>
      </c>
      <c r="M3449" s="3">
        <f t="shared" si="284"/>
        <v>0</v>
      </c>
    </row>
    <row r="3450" spans="1:13" x14ac:dyDescent="0.35">
      <c r="A3450" s="1">
        <v>41030</v>
      </c>
      <c r="B3450" t="s">
        <v>4812</v>
      </c>
      <c r="C3450" t="s">
        <v>4813</v>
      </c>
      <c r="D3450" s="1">
        <v>41059</v>
      </c>
      <c r="E3450" s="1">
        <v>43615</v>
      </c>
      <c r="F3450">
        <f t="shared" si="280"/>
        <v>7.0027397260273974</v>
      </c>
      <c r="G3450">
        <f t="shared" si="281"/>
        <v>0</v>
      </c>
      <c r="H3450">
        <f t="shared" si="282"/>
        <v>1</v>
      </c>
      <c r="I3450" s="4">
        <v>200</v>
      </c>
      <c r="J3450" s="4">
        <v>1000000</v>
      </c>
      <c r="K3450" s="4">
        <f>+I3450*J3450</f>
        <v>200000000</v>
      </c>
      <c r="L3450" s="3">
        <f t="shared" si="283"/>
        <v>0</v>
      </c>
      <c r="M3450" s="3">
        <f t="shared" si="284"/>
        <v>200000000</v>
      </c>
    </row>
    <row r="3451" spans="1:13" x14ac:dyDescent="0.35">
      <c r="A3451" s="1">
        <v>41518</v>
      </c>
      <c r="B3451" t="s">
        <v>4814</v>
      </c>
      <c r="C3451" t="s">
        <v>4813</v>
      </c>
      <c r="D3451" s="1">
        <v>41533</v>
      </c>
      <c r="E3451" s="1">
        <v>43359</v>
      </c>
      <c r="F3451">
        <f t="shared" si="280"/>
        <v>5.0027397260273974</v>
      </c>
      <c r="G3451">
        <f t="shared" si="281"/>
        <v>0</v>
      </c>
      <c r="H3451">
        <f t="shared" si="282"/>
        <v>1</v>
      </c>
      <c r="I3451" s="4">
        <v>40000</v>
      </c>
      <c r="J3451" s="4">
        <v>10000</v>
      </c>
      <c r="K3451" s="4">
        <f>+I3451*J3451</f>
        <v>400000000</v>
      </c>
      <c r="L3451" s="3">
        <f t="shared" si="283"/>
        <v>0</v>
      </c>
      <c r="M3451" s="3">
        <f t="shared" si="284"/>
        <v>400000000</v>
      </c>
    </row>
    <row r="3452" spans="1:13" x14ac:dyDescent="0.35">
      <c r="A3452" s="1">
        <v>42339</v>
      </c>
      <c r="B3452" t="s">
        <v>4815</v>
      </c>
      <c r="C3452" t="s">
        <v>4813</v>
      </c>
      <c r="D3452" s="1">
        <v>42368</v>
      </c>
      <c r="E3452" s="1">
        <v>43829</v>
      </c>
      <c r="F3452">
        <f t="shared" si="280"/>
        <v>4.0027397260273974</v>
      </c>
      <c r="G3452">
        <f t="shared" si="281"/>
        <v>1</v>
      </c>
      <c r="H3452">
        <f t="shared" si="282"/>
        <v>0</v>
      </c>
      <c r="I3452" s="4">
        <v>637500</v>
      </c>
      <c r="J3452" s="4">
        <v>1000</v>
      </c>
      <c r="K3452" s="4">
        <f>+I3452*J3452</f>
        <v>637500000</v>
      </c>
      <c r="L3452" s="3">
        <f t="shared" si="283"/>
        <v>637500000</v>
      </c>
      <c r="M3452" s="3">
        <f t="shared" si="284"/>
        <v>0</v>
      </c>
    </row>
    <row r="3453" spans="1:13" x14ac:dyDescent="0.35">
      <c r="A3453" s="1">
        <v>42339</v>
      </c>
      <c r="B3453" t="s">
        <v>4816</v>
      </c>
      <c r="C3453" t="s">
        <v>4813</v>
      </c>
      <c r="D3453" s="1">
        <v>42368</v>
      </c>
      <c r="E3453" s="1">
        <v>44560</v>
      </c>
      <c r="F3453">
        <f t="shared" si="280"/>
        <v>6.0054794520547947</v>
      </c>
      <c r="G3453">
        <f t="shared" si="281"/>
        <v>0</v>
      </c>
      <c r="H3453">
        <f t="shared" si="282"/>
        <v>1</v>
      </c>
      <c r="I3453" s="4">
        <v>300000</v>
      </c>
      <c r="J3453" s="4">
        <v>1000</v>
      </c>
      <c r="K3453" s="4">
        <f>+I3453*J3453</f>
        <v>300000000</v>
      </c>
      <c r="L3453" s="3">
        <f t="shared" si="283"/>
        <v>0</v>
      </c>
      <c r="M3453" s="3">
        <f t="shared" si="284"/>
        <v>300000000</v>
      </c>
    </row>
    <row r="3454" spans="1:13" x14ac:dyDescent="0.35">
      <c r="A3454" s="1">
        <v>42005</v>
      </c>
      <c r="B3454" t="s">
        <v>4817</v>
      </c>
      <c r="C3454" t="s">
        <v>3561</v>
      </c>
      <c r="D3454" s="1">
        <v>42030</v>
      </c>
      <c r="E3454" s="1">
        <v>43307</v>
      </c>
      <c r="F3454">
        <f t="shared" si="280"/>
        <v>3.4986301369863013</v>
      </c>
      <c r="G3454">
        <f t="shared" si="281"/>
        <v>1</v>
      </c>
      <c r="H3454">
        <f t="shared" si="282"/>
        <v>0</v>
      </c>
      <c r="I3454" s="4">
        <v>120</v>
      </c>
      <c r="J3454" s="4">
        <v>1000000</v>
      </c>
      <c r="K3454" s="4">
        <f>+I3454*J3454</f>
        <v>120000000</v>
      </c>
      <c r="L3454" s="3">
        <f t="shared" si="283"/>
        <v>120000000</v>
      </c>
      <c r="M3454" s="3">
        <f t="shared" si="284"/>
        <v>0</v>
      </c>
    </row>
    <row r="3455" spans="1:13" x14ac:dyDescent="0.35">
      <c r="A3455" s="1">
        <v>43070</v>
      </c>
      <c r="B3455" t="s">
        <v>4818</v>
      </c>
      <c r="C3455" t="s">
        <v>3561</v>
      </c>
      <c r="D3455" s="1">
        <v>43074</v>
      </c>
      <c r="E3455" s="1">
        <v>45631</v>
      </c>
      <c r="F3455">
        <f t="shared" si="280"/>
        <v>7.0054794520547947</v>
      </c>
      <c r="G3455">
        <f t="shared" si="281"/>
        <v>0</v>
      </c>
      <c r="H3455">
        <f t="shared" si="282"/>
        <v>1</v>
      </c>
      <c r="I3455" s="4">
        <v>260000000</v>
      </c>
      <c r="J3455" s="4">
        <v>1</v>
      </c>
      <c r="K3455" s="4">
        <f>+I3455*J3455</f>
        <v>260000000</v>
      </c>
      <c r="L3455" s="3">
        <f t="shared" si="283"/>
        <v>0</v>
      </c>
      <c r="M3455" s="3">
        <f t="shared" si="284"/>
        <v>260000000</v>
      </c>
    </row>
    <row r="3456" spans="1:13" x14ac:dyDescent="0.35">
      <c r="A3456" s="1">
        <v>43739</v>
      </c>
      <c r="B3456" t="s">
        <v>4819</v>
      </c>
      <c r="C3456" t="s">
        <v>3561</v>
      </c>
      <c r="D3456" s="1">
        <v>43740</v>
      </c>
      <c r="E3456" s="1">
        <v>44836</v>
      </c>
      <c r="F3456">
        <f t="shared" si="280"/>
        <v>3.0027397260273974</v>
      </c>
      <c r="G3456">
        <f t="shared" si="281"/>
        <v>1</v>
      </c>
      <c r="H3456">
        <f t="shared" si="282"/>
        <v>0</v>
      </c>
      <c r="I3456" s="4">
        <v>100000</v>
      </c>
      <c r="J3456" s="4">
        <v>1000</v>
      </c>
      <c r="K3456" s="4">
        <f>+I3456*J3456</f>
        <v>100000000</v>
      </c>
      <c r="L3456" s="3">
        <f t="shared" si="283"/>
        <v>100000000</v>
      </c>
      <c r="M3456" s="3">
        <f t="shared" si="284"/>
        <v>0</v>
      </c>
    </row>
    <row r="3457" spans="1:13" x14ac:dyDescent="0.35">
      <c r="A3457" s="1">
        <v>43739</v>
      </c>
      <c r="B3457" t="s">
        <v>4820</v>
      </c>
      <c r="C3457" t="s">
        <v>3561</v>
      </c>
      <c r="D3457" s="1">
        <v>43740</v>
      </c>
      <c r="E3457" s="1">
        <v>45567</v>
      </c>
      <c r="F3457">
        <f t="shared" si="280"/>
        <v>5.0054794520547947</v>
      </c>
      <c r="G3457">
        <f t="shared" si="281"/>
        <v>0</v>
      </c>
      <c r="H3457">
        <f t="shared" si="282"/>
        <v>1</v>
      </c>
      <c r="I3457" s="4">
        <v>290000</v>
      </c>
      <c r="J3457" s="4">
        <v>1000</v>
      </c>
      <c r="K3457" s="4">
        <f>+I3457*J3457</f>
        <v>290000000</v>
      </c>
      <c r="L3457" s="3">
        <f t="shared" si="283"/>
        <v>0</v>
      </c>
      <c r="M3457" s="3">
        <f t="shared" si="284"/>
        <v>290000000</v>
      </c>
    </row>
    <row r="3458" spans="1:13" x14ac:dyDescent="0.35">
      <c r="A3458" s="1">
        <v>43739</v>
      </c>
      <c r="B3458" t="s">
        <v>4821</v>
      </c>
      <c r="C3458" t="s">
        <v>3561</v>
      </c>
      <c r="D3458" s="1">
        <v>43740</v>
      </c>
      <c r="E3458" s="1">
        <v>46297</v>
      </c>
      <c r="F3458">
        <f t="shared" si="280"/>
        <v>7.0054794520547947</v>
      </c>
      <c r="G3458">
        <f t="shared" si="281"/>
        <v>0</v>
      </c>
      <c r="H3458">
        <f t="shared" si="282"/>
        <v>1</v>
      </c>
      <c r="I3458" s="4">
        <v>360000</v>
      </c>
      <c r="J3458" s="4">
        <v>1000</v>
      </c>
      <c r="K3458" s="4">
        <f>+I3458*J3458</f>
        <v>360000000</v>
      </c>
      <c r="L3458" s="3">
        <f t="shared" si="283"/>
        <v>0</v>
      </c>
      <c r="M3458" s="3">
        <f t="shared" si="284"/>
        <v>360000000</v>
      </c>
    </row>
    <row r="3459" spans="1:13" x14ac:dyDescent="0.35">
      <c r="A3459" s="1">
        <v>44531</v>
      </c>
      <c r="B3459" t="s">
        <v>4822</v>
      </c>
      <c r="C3459" t="s">
        <v>4823</v>
      </c>
      <c r="D3459" s="1">
        <v>44540</v>
      </c>
      <c r="E3459" s="1">
        <v>46731</v>
      </c>
      <c r="F3459">
        <f t="shared" ref="F3459:F3522" si="285">(E3459-D3459)/365</f>
        <v>6.0027397260273974</v>
      </c>
      <c r="G3459">
        <f t="shared" ref="G3459:G3522" si="286">IF(F3459&lt;5,1,)</f>
        <v>0</v>
      </c>
      <c r="H3459">
        <f t="shared" ref="H3459:H3522" si="287">IF(F3459&gt;=5,1,0)</f>
        <v>1</v>
      </c>
      <c r="I3459" s="4">
        <v>80000</v>
      </c>
      <c r="J3459" s="4">
        <v>1000</v>
      </c>
      <c r="K3459" s="4">
        <f>+I3459*J3459</f>
        <v>80000000</v>
      </c>
      <c r="L3459" s="3">
        <f t="shared" ref="L3459:L3522" si="288">+K3459*G3459</f>
        <v>0</v>
      </c>
      <c r="M3459" s="3">
        <f t="shared" ref="M3459:M3522" si="289">+K3459*H3459</f>
        <v>80000000</v>
      </c>
    </row>
    <row r="3460" spans="1:13" x14ac:dyDescent="0.35">
      <c r="A3460" s="1">
        <v>44440</v>
      </c>
      <c r="B3460" t="s">
        <v>4824</v>
      </c>
      <c r="C3460" t="s">
        <v>4825</v>
      </c>
      <c r="D3460" s="1">
        <v>44466</v>
      </c>
      <c r="E3460" s="1">
        <v>45196</v>
      </c>
      <c r="F3460">
        <f t="shared" si="285"/>
        <v>2</v>
      </c>
      <c r="G3460">
        <f t="shared" si="286"/>
        <v>1</v>
      </c>
      <c r="H3460">
        <f t="shared" si="287"/>
        <v>0</v>
      </c>
      <c r="I3460" s="4">
        <v>6000</v>
      </c>
      <c r="J3460" s="4">
        <v>1000</v>
      </c>
      <c r="K3460" s="4">
        <f>+I3460*J3460</f>
        <v>6000000</v>
      </c>
      <c r="L3460" s="3">
        <f t="shared" si="288"/>
        <v>6000000</v>
      </c>
      <c r="M3460" s="3">
        <f t="shared" si="289"/>
        <v>0</v>
      </c>
    </row>
    <row r="3461" spans="1:13" x14ac:dyDescent="0.35">
      <c r="A3461" s="1">
        <v>44440</v>
      </c>
      <c r="B3461" t="s">
        <v>4826</v>
      </c>
      <c r="C3461" t="s">
        <v>4825</v>
      </c>
      <c r="D3461" s="1">
        <v>44466</v>
      </c>
      <c r="E3461" s="1">
        <v>45196</v>
      </c>
      <c r="F3461">
        <f t="shared" si="285"/>
        <v>2</v>
      </c>
      <c r="G3461">
        <f t="shared" si="286"/>
        <v>1</v>
      </c>
      <c r="H3461">
        <f t="shared" si="287"/>
        <v>0</v>
      </c>
      <c r="I3461" s="4">
        <v>4000</v>
      </c>
      <c r="J3461" s="4">
        <v>1000</v>
      </c>
      <c r="K3461" s="4">
        <f>+I3461*J3461</f>
        <v>4000000</v>
      </c>
      <c r="L3461" s="3">
        <f t="shared" si="288"/>
        <v>4000000</v>
      </c>
      <c r="M3461" s="3">
        <f t="shared" si="289"/>
        <v>0</v>
      </c>
    </row>
    <row r="3462" spans="1:13" x14ac:dyDescent="0.35">
      <c r="A3462" s="1">
        <v>43678</v>
      </c>
      <c r="B3462" t="s">
        <v>4827</v>
      </c>
      <c r="C3462" t="s">
        <v>4828</v>
      </c>
      <c r="D3462" s="1">
        <v>43697</v>
      </c>
      <c r="E3462" s="1">
        <v>45524</v>
      </c>
      <c r="F3462">
        <f t="shared" si="285"/>
        <v>5.0054794520547947</v>
      </c>
      <c r="G3462">
        <f t="shared" si="286"/>
        <v>0</v>
      </c>
      <c r="H3462">
        <f t="shared" si="287"/>
        <v>1</v>
      </c>
      <c r="I3462" s="4">
        <v>382500</v>
      </c>
      <c r="J3462" s="4">
        <v>1000</v>
      </c>
      <c r="K3462" s="4">
        <f>+I3462*J3462</f>
        <v>382500000</v>
      </c>
      <c r="L3462" s="3">
        <f t="shared" si="288"/>
        <v>0</v>
      </c>
      <c r="M3462" s="3">
        <f t="shared" si="289"/>
        <v>382500000</v>
      </c>
    </row>
    <row r="3463" spans="1:13" x14ac:dyDescent="0.35">
      <c r="A3463" s="1">
        <v>44348</v>
      </c>
      <c r="B3463" t="s">
        <v>4829</v>
      </c>
      <c r="C3463" t="s">
        <v>4828</v>
      </c>
      <c r="D3463" s="1">
        <v>44362</v>
      </c>
      <c r="E3463" s="1">
        <v>47284</v>
      </c>
      <c r="F3463">
        <f t="shared" si="285"/>
        <v>8.0054794520547947</v>
      </c>
      <c r="G3463">
        <f t="shared" si="286"/>
        <v>0</v>
      </c>
      <c r="H3463">
        <f t="shared" si="287"/>
        <v>1</v>
      </c>
      <c r="I3463" s="4">
        <v>311790</v>
      </c>
      <c r="J3463" s="4">
        <v>1000</v>
      </c>
      <c r="K3463" s="4">
        <f>+I3463*J3463</f>
        <v>311790000</v>
      </c>
      <c r="L3463" s="3">
        <f t="shared" si="288"/>
        <v>0</v>
      </c>
      <c r="M3463" s="3">
        <f t="shared" si="289"/>
        <v>311790000</v>
      </c>
    </row>
    <row r="3464" spans="1:13" x14ac:dyDescent="0.35">
      <c r="A3464" s="1">
        <v>44470</v>
      </c>
      <c r="B3464" t="s">
        <v>4830</v>
      </c>
      <c r="C3464" t="s">
        <v>4828</v>
      </c>
      <c r="D3464" s="1">
        <v>44484</v>
      </c>
      <c r="E3464" s="1">
        <v>47041</v>
      </c>
      <c r="F3464">
        <f t="shared" si="285"/>
        <v>7.0054794520547947</v>
      </c>
      <c r="G3464">
        <f t="shared" si="286"/>
        <v>0</v>
      </c>
      <c r="H3464">
        <f t="shared" si="287"/>
        <v>1</v>
      </c>
      <c r="I3464" s="4">
        <v>1000000</v>
      </c>
      <c r="J3464" s="4">
        <v>1000</v>
      </c>
      <c r="K3464" s="4">
        <f>+I3464*J3464</f>
        <v>1000000000</v>
      </c>
      <c r="L3464" s="3">
        <f t="shared" si="288"/>
        <v>0</v>
      </c>
      <c r="M3464" s="3">
        <f t="shared" si="289"/>
        <v>1000000000</v>
      </c>
    </row>
    <row r="3465" spans="1:13" x14ac:dyDescent="0.35">
      <c r="A3465" s="1">
        <v>43678</v>
      </c>
      <c r="B3465" t="s">
        <v>4831</v>
      </c>
      <c r="C3465" t="s">
        <v>4828</v>
      </c>
      <c r="D3465" s="1">
        <v>43697</v>
      </c>
      <c r="E3465" s="1">
        <v>46254</v>
      </c>
      <c r="F3465">
        <f t="shared" si="285"/>
        <v>7.0054794520547947</v>
      </c>
      <c r="G3465">
        <f t="shared" si="286"/>
        <v>0</v>
      </c>
      <c r="H3465">
        <f t="shared" si="287"/>
        <v>1</v>
      </c>
      <c r="I3465" s="4">
        <v>417500</v>
      </c>
      <c r="J3465" s="4">
        <v>1000</v>
      </c>
      <c r="K3465" s="4">
        <f>+I3465*J3465</f>
        <v>417500000</v>
      </c>
      <c r="L3465" s="3">
        <f t="shared" si="288"/>
        <v>0</v>
      </c>
      <c r="M3465" s="3">
        <f t="shared" si="289"/>
        <v>417500000</v>
      </c>
    </row>
    <row r="3466" spans="1:13" x14ac:dyDescent="0.35">
      <c r="A3466" s="1">
        <v>44348</v>
      </c>
      <c r="B3466" t="s">
        <v>4832</v>
      </c>
      <c r="C3466" t="s">
        <v>4828</v>
      </c>
      <c r="D3466" s="1">
        <v>44362</v>
      </c>
      <c r="E3466" s="1">
        <v>48014</v>
      </c>
      <c r="F3466">
        <f t="shared" si="285"/>
        <v>10.005479452054795</v>
      </c>
      <c r="G3466">
        <f t="shared" si="286"/>
        <v>0</v>
      </c>
      <c r="H3466">
        <f t="shared" si="287"/>
        <v>1</v>
      </c>
      <c r="I3466" s="4">
        <v>223750</v>
      </c>
      <c r="J3466" s="4">
        <v>1000</v>
      </c>
      <c r="K3466" s="4">
        <f>+I3466*J3466</f>
        <v>223750000</v>
      </c>
      <c r="L3466" s="3">
        <f t="shared" si="288"/>
        <v>0</v>
      </c>
      <c r="M3466" s="3">
        <f t="shared" si="289"/>
        <v>223750000</v>
      </c>
    </row>
    <row r="3467" spans="1:13" x14ac:dyDescent="0.35">
      <c r="A3467" s="1">
        <v>44470</v>
      </c>
      <c r="B3467" t="s">
        <v>4833</v>
      </c>
      <c r="C3467" t="s">
        <v>4828</v>
      </c>
      <c r="D3467" s="1">
        <v>44484</v>
      </c>
      <c r="E3467" s="1">
        <v>48136</v>
      </c>
      <c r="F3467">
        <f t="shared" si="285"/>
        <v>10.005479452054795</v>
      </c>
      <c r="G3467">
        <f t="shared" si="286"/>
        <v>0</v>
      </c>
      <c r="H3467">
        <f t="shared" si="287"/>
        <v>1</v>
      </c>
      <c r="I3467" s="4">
        <v>432961</v>
      </c>
      <c r="J3467" s="4">
        <v>1000</v>
      </c>
      <c r="K3467" s="4">
        <f>+I3467*J3467</f>
        <v>432961000</v>
      </c>
      <c r="L3467" s="3">
        <f t="shared" si="288"/>
        <v>0</v>
      </c>
      <c r="M3467" s="3">
        <f t="shared" si="289"/>
        <v>432961000</v>
      </c>
    </row>
    <row r="3468" spans="1:13" x14ac:dyDescent="0.35">
      <c r="A3468" s="1">
        <v>44348</v>
      </c>
      <c r="B3468" t="s">
        <v>4834</v>
      </c>
      <c r="C3468" t="s">
        <v>4828</v>
      </c>
      <c r="D3468" s="1">
        <v>44362</v>
      </c>
      <c r="E3468" s="1">
        <v>48014</v>
      </c>
      <c r="F3468">
        <f t="shared" si="285"/>
        <v>10.005479452054795</v>
      </c>
      <c r="G3468">
        <f t="shared" si="286"/>
        <v>0</v>
      </c>
      <c r="H3468">
        <f t="shared" si="287"/>
        <v>1</v>
      </c>
      <c r="I3468" s="4">
        <v>464460</v>
      </c>
      <c r="J3468" s="4">
        <v>1000</v>
      </c>
      <c r="K3468" s="4">
        <f>+I3468*J3468</f>
        <v>464460000</v>
      </c>
      <c r="L3468" s="3">
        <f t="shared" si="288"/>
        <v>0</v>
      </c>
      <c r="M3468" s="3">
        <f t="shared" si="289"/>
        <v>464460000</v>
      </c>
    </row>
    <row r="3469" spans="1:13" x14ac:dyDescent="0.35">
      <c r="A3469" s="1">
        <v>44470</v>
      </c>
      <c r="B3469" t="s">
        <v>4835</v>
      </c>
      <c r="C3469" t="s">
        <v>4828</v>
      </c>
      <c r="D3469" s="1">
        <v>44484</v>
      </c>
      <c r="E3469" s="1">
        <v>48136</v>
      </c>
      <c r="F3469">
        <f t="shared" si="285"/>
        <v>10.005479452054795</v>
      </c>
      <c r="G3469">
        <f t="shared" si="286"/>
        <v>0</v>
      </c>
      <c r="H3469">
        <f t="shared" si="287"/>
        <v>1</v>
      </c>
      <c r="I3469" s="4">
        <v>567039</v>
      </c>
      <c r="J3469" s="4">
        <v>1000</v>
      </c>
      <c r="K3469" s="4">
        <f>+I3469*J3469</f>
        <v>567039000</v>
      </c>
      <c r="L3469" s="3">
        <f t="shared" si="288"/>
        <v>0</v>
      </c>
      <c r="M3469" s="3">
        <f t="shared" si="289"/>
        <v>567039000</v>
      </c>
    </row>
    <row r="3470" spans="1:13" x14ac:dyDescent="0.35">
      <c r="A3470" s="1">
        <v>44501</v>
      </c>
      <c r="B3470" t="s">
        <v>4836</v>
      </c>
      <c r="C3470" t="s">
        <v>596</v>
      </c>
      <c r="D3470" s="1">
        <v>44516</v>
      </c>
      <c r="E3470" s="1">
        <v>47073</v>
      </c>
      <c r="F3470">
        <f t="shared" si="285"/>
        <v>7.0054794520547947</v>
      </c>
      <c r="G3470">
        <f t="shared" si="286"/>
        <v>0</v>
      </c>
      <c r="H3470">
        <f t="shared" si="287"/>
        <v>1</v>
      </c>
      <c r="I3470" s="4">
        <v>709500</v>
      </c>
      <c r="J3470" s="4">
        <v>1000</v>
      </c>
      <c r="K3470" s="4">
        <f>+I3470*J3470</f>
        <v>709500000</v>
      </c>
      <c r="L3470" s="3">
        <f t="shared" si="288"/>
        <v>0</v>
      </c>
      <c r="M3470" s="3">
        <f t="shared" si="289"/>
        <v>709500000</v>
      </c>
    </row>
    <row r="3471" spans="1:13" x14ac:dyDescent="0.35">
      <c r="A3471" s="1">
        <v>44501</v>
      </c>
      <c r="B3471" t="s">
        <v>4837</v>
      </c>
      <c r="C3471" t="s">
        <v>596</v>
      </c>
      <c r="D3471" s="1">
        <v>44516</v>
      </c>
      <c r="E3471" s="1">
        <v>48168</v>
      </c>
      <c r="F3471">
        <f t="shared" si="285"/>
        <v>10.005479452054795</v>
      </c>
      <c r="G3471">
        <f t="shared" si="286"/>
        <v>0</v>
      </c>
      <c r="H3471">
        <f t="shared" si="287"/>
        <v>1</v>
      </c>
      <c r="I3471" s="4">
        <v>790500</v>
      </c>
      <c r="J3471" s="4">
        <v>1000</v>
      </c>
      <c r="K3471" s="4">
        <f>+I3471*J3471</f>
        <v>790500000</v>
      </c>
      <c r="L3471" s="3">
        <f t="shared" si="288"/>
        <v>0</v>
      </c>
      <c r="M3471" s="3">
        <f t="shared" si="289"/>
        <v>790500000</v>
      </c>
    </row>
    <row r="3472" spans="1:13" x14ac:dyDescent="0.35">
      <c r="A3472" s="1">
        <v>44531</v>
      </c>
      <c r="B3472" t="s">
        <v>4838</v>
      </c>
      <c r="C3472" t="s">
        <v>4839</v>
      </c>
      <c r="D3472" s="1">
        <v>44531</v>
      </c>
      <c r="E3472" s="1">
        <v>45078</v>
      </c>
      <c r="F3472">
        <f t="shared" si="285"/>
        <v>1.4986301369863013</v>
      </c>
      <c r="G3472">
        <f t="shared" si="286"/>
        <v>1</v>
      </c>
      <c r="H3472">
        <f t="shared" si="287"/>
        <v>0</v>
      </c>
      <c r="I3472" s="4">
        <v>65000</v>
      </c>
      <c r="J3472" s="4">
        <v>1000</v>
      </c>
      <c r="K3472" s="4">
        <f>+I3472*J3472</f>
        <v>65000000</v>
      </c>
      <c r="L3472" s="3">
        <f t="shared" si="288"/>
        <v>65000000</v>
      </c>
      <c r="M3472" s="3">
        <f t="shared" si="289"/>
        <v>0</v>
      </c>
    </row>
    <row r="3473" spans="1:13" x14ac:dyDescent="0.35">
      <c r="A3473" s="1">
        <v>41456</v>
      </c>
      <c r="B3473" t="s">
        <v>4840</v>
      </c>
      <c r="C3473" t="s">
        <v>4841</v>
      </c>
      <c r="D3473" s="1">
        <v>41477</v>
      </c>
      <c r="E3473" s="1">
        <v>43303</v>
      </c>
      <c r="F3473">
        <f t="shared" si="285"/>
        <v>5.0027397260273974</v>
      </c>
      <c r="G3473">
        <f t="shared" si="286"/>
        <v>0</v>
      </c>
      <c r="H3473">
        <f t="shared" si="287"/>
        <v>1</v>
      </c>
      <c r="I3473" s="4">
        <v>14000</v>
      </c>
      <c r="J3473" s="4">
        <v>10000</v>
      </c>
      <c r="K3473" s="4">
        <f>+I3473*J3473</f>
        <v>140000000</v>
      </c>
      <c r="L3473" s="3">
        <f t="shared" si="288"/>
        <v>0</v>
      </c>
      <c r="M3473" s="3">
        <f t="shared" si="289"/>
        <v>140000000</v>
      </c>
    </row>
    <row r="3474" spans="1:13" x14ac:dyDescent="0.35">
      <c r="A3474" s="1">
        <v>44228</v>
      </c>
      <c r="B3474" t="s">
        <v>4842</v>
      </c>
      <c r="C3474" t="s">
        <v>4843</v>
      </c>
      <c r="D3474" s="1">
        <v>44235</v>
      </c>
      <c r="E3474" s="1">
        <v>45330</v>
      </c>
      <c r="F3474">
        <f t="shared" si="285"/>
        <v>3</v>
      </c>
      <c r="G3474">
        <f t="shared" si="286"/>
        <v>1</v>
      </c>
      <c r="H3474">
        <f t="shared" si="287"/>
        <v>0</v>
      </c>
      <c r="I3474" s="4">
        <v>150000</v>
      </c>
      <c r="J3474" s="4">
        <v>1000</v>
      </c>
      <c r="K3474" s="4">
        <f>+I3474*J3474</f>
        <v>150000000</v>
      </c>
      <c r="L3474" s="3">
        <f t="shared" si="288"/>
        <v>150000000</v>
      </c>
      <c r="M3474" s="3">
        <f t="shared" si="289"/>
        <v>0</v>
      </c>
    </row>
    <row r="3475" spans="1:13" x14ac:dyDescent="0.35">
      <c r="A3475" s="1">
        <v>43191</v>
      </c>
      <c r="B3475" t="s">
        <v>4844</v>
      </c>
      <c r="C3475" t="s">
        <v>4845</v>
      </c>
      <c r="D3475" s="1">
        <v>43217</v>
      </c>
      <c r="E3475" s="1">
        <v>43766</v>
      </c>
      <c r="F3475">
        <f t="shared" si="285"/>
        <v>1.5041095890410958</v>
      </c>
      <c r="G3475">
        <f t="shared" si="286"/>
        <v>1</v>
      </c>
      <c r="H3475">
        <f t="shared" si="287"/>
        <v>0</v>
      </c>
      <c r="I3475" s="4">
        <v>10600</v>
      </c>
      <c r="J3475" s="4">
        <v>10000</v>
      </c>
      <c r="K3475" s="4">
        <f>+I3475*J3475</f>
        <v>106000000</v>
      </c>
      <c r="L3475" s="3">
        <f t="shared" si="288"/>
        <v>106000000</v>
      </c>
      <c r="M3475" s="3">
        <f t="shared" si="289"/>
        <v>0</v>
      </c>
    </row>
    <row r="3476" spans="1:13" x14ac:dyDescent="0.35">
      <c r="A3476" s="1">
        <v>44166</v>
      </c>
      <c r="B3476" t="s">
        <v>4846</v>
      </c>
      <c r="C3476" t="s">
        <v>4847</v>
      </c>
      <c r="D3476" s="1">
        <v>44175</v>
      </c>
      <c r="E3476" s="1">
        <v>44905</v>
      </c>
      <c r="F3476">
        <f t="shared" si="285"/>
        <v>2</v>
      </c>
      <c r="G3476">
        <f t="shared" si="286"/>
        <v>1</v>
      </c>
      <c r="H3476">
        <f t="shared" si="287"/>
        <v>0</v>
      </c>
      <c r="I3476" s="4">
        <v>75000</v>
      </c>
      <c r="J3476" s="4">
        <v>1000</v>
      </c>
      <c r="K3476" s="4">
        <f>+I3476*J3476</f>
        <v>75000000</v>
      </c>
      <c r="L3476" s="3">
        <f t="shared" si="288"/>
        <v>75000000</v>
      </c>
      <c r="M3476" s="3">
        <f t="shared" si="289"/>
        <v>0</v>
      </c>
    </row>
    <row r="3477" spans="1:13" x14ac:dyDescent="0.35">
      <c r="A3477" s="1">
        <v>44470</v>
      </c>
      <c r="B3477" t="s">
        <v>4848</v>
      </c>
      <c r="C3477" t="s">
        <v>4847</v>
      </c>
      <c r="D3477" s="1">
        <v>44490</v>
      </c>
      <c r="E3477" s="1">
        <v>45220</v>
      </c>
      <c r="F3477">
        <f t="shared" si="285"/>
        <v>2</v>
      </c>
      <c r="G3477">
        <f t="shared" si="286"/>
        <v>1</v>
      </c>
      <c r="H3477">
        <f t="shared" si="287"/>
        <v>0</v>
      </c>
      <c r="I3477" s="4">
        <v>130000</v>
      </c>
      <c r="J3477" s="4">
        <v>1000</v>
      </c>
      <c r="K3477" s="4">
        <f>+I3477*J3477</f>
        <v>130000000</v>
      </c>
      <c r="L3477" s="3">
        <f t="shared" si="288"/>
        <v>130000000</v>
      </c>
      <c r="M3477" s="3">
        <f t="shared" si="289"/>
        <v>0</v>
      </c>
    </row>
    <row r="3478" spans="1:13" x14ac:dyDescent="0.35">
      <c r="A3478" s="1">
        <v>44531</v>
      </c>
      <c r="B3478" t="s">
        <v>4849</v>
      </c>
      <c r="C3478" t="s">
        <v>4850</v>
      </c>
      <c r="D3478" s="1">
        <v>44538</v>
      </c>
      <c r="E3478" s="1">
        <v>45373</v>
      </c>
      <c r="F3478">
        <f t="shared" si="285"/>
        <v>2.2876712328767121</v>
      </c>
      <c r="G3478">
        <f t="shared" si="286"/>
        <v>1</v>
      </c>
      <c r="H3478">
        <f t="shared" si="287"/>
        <v>0</v>
      </c>
      <c r="I3478" s="4">
        <v>300000</v>
      </c>
      <c r="J3478" s="4">
        <v>1000</v>
      </c>
      <c r="K3478" s="4">
        <f>+I3478*J3478</f>
        <v>300000000</v>
      </c>
      <c r="L3478" s="3">
        <f t="shared" si="288"/>
        <v>300000000</v>
      </c>
      <c r="M3478" s="3">
        <f t="shared" si="289"/>
        <v>0</v>
      </c>
    </row>
    <row r="3479" spans="1:13" x14ac:dyDescent="0.35">
      <c r="A3479" s="1">
        <v>41913</v>
      </c>
      <c r="B3479" t="s">
        <v>4851</v>
      </c>
      <c r="C3479" t="s">
        <v>4852</v>
      </c>
      <c r="D3479" s="1">
        <v>41937</v>
      </c>
      <c r="E3479" s="1">
        <v>44129</v>
      </c>
      <c r="F3479">
        <f t="shared" si="285"/>
        <v>6.0054794520547947</v>
      </c>
      <c r="G3479">
        <f t="shared" si="286"/>
        <v>0</v>
      </c>
      <c r="H3479">
        <f t="shared" si="287"/>
        <v>1</v>
      </c>
      <c r="I3479" s="4">
        <v>30000</v>
      </c>
      <c r="J3479" s="4">
        <v>10000</v>
      </c>
      <c r="K3479" s="4">
        <f>+I3479*J3479</f>
        <v>300000000</v>
      </c>
      <c r="L3479" s="3">
        <f t="shared" si="288"/>
        <v>0</v>
      </c>
      <c r="M3479" s="3">
        <f t="shared" si="289"/>
        <v>300000000</v>
      </c>
    </row>
    <row r="3480" spans="1:13" x14ac:dyDescent="0.35">
      <c r="A3480" s="1">
        <v>41821</v>
      </c>
      <c r="B3480" t="s">
        <v>4853</v>
      </c>
      <c r="C3480" t="s">
        <v>4854</v>
      </c>
      <c r="D3480" s="1">
        <v>41835</v>
      </c>
      <c r="E3480" s="1">
        <v>44392</v>
      </c>
      <c r="F3480">
        <f t="shared" si="285"/>
        <v>7.0054794520547947</v>
      </c>
      <c r="G3480">
        <f t="shared" si="286"/>
        <v>0</v>
      </c>
      <c r="H3480">
        <f t="shared" si="287"/>
        <v>1</v>
      </c>
      <c r="I3480" s="4">
        <v>13400</v>
      </c>
      <c r="J3480" s="4">
        <v>10000</v>
      </c>
      <c r="K3480" s="4">
        <f>+I3480*J3480</f>
        <v>134000000</v>
      </c>
      <c r="L3480" s="3">
        <f t="shared" si="288"/>
        <v>0</v>
      </c>
      <c r="M3480" s="3">
        <f t="shared" si="289"/>
        <v>134000000</v>
      </c>
    </row>
    <row r="3481" spans="1:13" x14ac:dyDescent="0.35">
      <c r="A3481" s="1">
        <v>43374</v>
      </c>
      <c r="B3481" t="s">
        <v>4855</v>
      </c>
      <c r="C3481" t="s">
        <v>4854</v>
      </c>
      <c r="D3481" s="1">
        <v>43374</v>
      </c>
      <c r="E3481" s="1">
        <v>45383</v>
      </c>
      <c r="F3481">
        <f t="shared" si="285"/>
        <v>5.5041095890410956</v>
      </c>
      <c r="G3481">
        <f t="shared" si="286"/>
        <v>0</v>
      </c>
      <c r="H3481">
        <f t="shared" si="287"/>
        <v>1</v>
      </c>
      <c r="I3481" s="4">
        <v>200000</v>
      </c>
      <c r="J3481" s="4">
        <v>1000</v>
      </c>
      <c r="K3481" s="4">
        <f>+I3481*J3481</f>
        <v>200000000</v>
      </c>
      <c r="L3481" s="3">
        <f t="shared" si="288"/>
        <v>0</v>
      </c>
      <c r="M3481" s="3">
        <f t="shared" si="289"/>
        <v>200000000</v>
      </c>
    </row>
    <row r="3482" spans="1:13" x14ac:dyDescent="0.35">
      <c r="A3482" s="1">
        <v>43374</v>
      </c>
      <c r="B3482" t="s">
        <v>4856</v>
      </c>
      <c r="C3482" t="s">
        <v>4857</v>
      </c>
      <c r="D3482" s="1">
        <v>43388</v>
      </c>
      <c r="E3482" s="1">
        <v>45458</v>
      </c>
      <c r="F3482">
        <f t="shared" si="285"/>
        <v>5.6712328767123283</v>
      </c>
      <c r="G3482">
        <f t="shared" si="286"/>
        <v>0</v>
      </c>
      <c r="H3482">
        <f t="shared" si="287"/>
        <v>1</v>
      </c>
      <c r="I3482" s="4">
        <v>350000</v>
      </c>
      <c r="J3482" s="4">
        <v>1000</v>
      </c>
      <c r="K3482" s="4">
        <f>+I3482*J3482</f>
        <v>350000000</v>
      </c>
      <c r="L3482" s="3">
        <f t="shared" si="288"/>
        <v>0</v>
      </c>
      <c r="M3482" s="3">
        <f t="shared" si="289"/>
        <v>350000000</v>
      </c>
    </row>
    <row r="3483" spans="1:13" x14ac:dyDescent="0.35">
      <c r="A3483" s="1">
        <v>41883</v>
      </c>
      <c r="B3483" t="s">
        <v>4858</v>
      </c>
      <c r="C3483" t="s">
        <v>4859</v>
      </c>
      <c r="D3483" s="1">
        <v>41883</v>
      </c>
      <c r="E3483" s="1">
        <v>43344</v>
      </c>
      <c r="F3483">
        <f t="shared" si="285"/>
        <v>4.0027397260273974</v>
      </c>
      <c r="G3483">
        <f t="shared" si="286"/>
        <v>1</v>
      </c>
      <c r="H3483">
        <f t="shared" si="287"/>
        <v>0</v>
      </c>
      <c r="I3483" s="4">
        <v>15000</v>
      </c>
      <c r="J3483" s="4">
        <v>10000</v>
      </c>
      <c r="K3483" s="4">
        <f>+I3483*J3483</f>
        <v>150000000</v>
      </c>
      <c r="L3483" s="3">
        <f t="shared" si="288"/>
        <v>150000000</v>
      </c>
      <c r="M3483" s="3">
        <f t="shared" si="289"/>
        <v>0</v>
      </c>
    </row>
    <row r="3484" spans="1:13" x14ac:dyDescent="0.35">
      <c r="A3484" s="1">
        <v>42309</v>
      </c>
      <c r="B3484" t="s">
        <v>4860</v>
      </c>
      <c r="C3484" t="s">
        <v>4859</v>
      </c>
      <c r="D3484" s="1">
        <v>42313</v>
      </c>
      <c r="E3484" s="1">
        <v>45721</v>
      </c>
      <c r="F3484">
        <f t="shared" si="285"/>
        <v>9.3369863013698637</v>
      </c>
      <c r="G3484">
        <f t="shared" si="286"/>
        <v>0</v>
      </c>
      <c r="H3484">
        <f t="shared" si="287"/>
        <v>1</v>
      </c>
      <c r="I3484" s="4">
        <v>75000</v>
      </c>
      <c r="J3484" s="4">
        <v>10000</v>
      </c>
      <c r="K3484" s="4">
        <f>+I3484*J3484</f>
        <v>750000000</v>
      </c>
      <c r="L3484" s="3">
        <f t="shared" si="288"/>
        <v>0</v>
      </c>
      <c r="M3484" s="3">
        <f t="shared" si="289"/>
        <v>750000000</v>
      </c>
    </row>
    <row r="3485" spans="1:13" x14ac:dyDescent="0.35">
      <c r="A3485" s="1">
        <v>42736</v>
      </c>
      <c r="B3485" t="s">
        <v>4861</v>
      </c>
      <c r="C3485" t="s">
        <v>4859</v>
      </c>
      <c r="D3485" s="1">
        <v>42745</v>
      </c>
      <c r="E3485" s="1">
        <v>44571</v>
      </c>
      <c r="F3485">
        <f t="shared" si="285"/>
        <v>5.0027397260273974</v>
      </c>
      <c r="G3485">
        <f t="shared" si="286"/>
        <v>0</v>
      </c>
      <c r="H3485">
        <f t="shared" si="287"/>
        <v>1</v>
      </c>
      <c r="I3485" s="4">
        <v>500000000</v>
      </c>
      <c r="J3485" s="4">
        <v>1</v>
      </c>
      <c r="K3485" s="4">
        <f>+I3485*J3485</f>
        <v>500000000</v>
      </c>
      <c r="L3485" s="3">
        <f t="shared" si="288"/>
        <v>0</v>
      </c>
      <c r="M3485" s="3">
        <f t="shared" si="289"/>
        <v>500000000</v>
      </c>
    </row>
    <row r="3486" spans="1:13" x14ac:dyDescent="0.35">
      <c r="A3486" s="1">
        <v>41883</v>
      </c>
      <c r="B3486" t="s">
        <v>4862</v>
      </c>
      <c r="C3486" t="s">
        <v>4859</v>
      </c>
      <c r="D3486" s="1">
        <v>41883</v>
      </c>
      <c r="E3486" s="1">
        <v>43709</v>
      </c>
      <c r="F3486">
        <f t="shared" si="285"/>
        <v>5.0027397260273974</v>
      </c>
      <c r="G3486">
        <f t="shared" si="286"/>
        <v>0</v>
      </c>
      <c r="H3486">
        <f t="shared" si="287"/>
        <v>1</v>
      </c>
      <c r="I3486" s="4">
        <v>30000</v>
      </c>
      <c r="J3486" s="4">
        <v>10000</v>
      </c>
      <c r="K3486" s="4">
        <f>+I3486*J3486</f>
        <v>300000000</v>
      </c>
      <c r="L3486" s="3">
        <f t="shared" si="288"/>
        <v>0</v>
      </c>
      <c r="M3486" s="3">
        <f t="shared" si="289"/>
        <v>300000000</v>
      </c>
    </row>
    <row r="3487" spans="1:13" x14ac:dyDescent="0.35">
      <c r="A3487" s="1">
        <v>41883</v>
      </c>
      <c r="B3487" t="s">
        <v>4863</v>
      </c>
      <c r="C3487" t="s">
        <v>4859</v>
      </c>
      <c r="D3487" s="1">
        <v>41883</v>
      </c>
      <c r="E3487" s="1">
        <v>43709</v>
      </c>
      <c r="F3487">
        <f t="shared" si="285"/>
        <v>5.0027397260273974</v>
      </c>
      <c r="G3487">
        <f t="shared" si="286"/>
        <v>0</v>
      </c>
      <c r="H3487">
        <f t="shared" si="287"/>
        <v>1</v>
      </c>
      <c r="I3487" s="4">
        <v>15000</v>
      </c>
      <c r="J3487" s="4">
        <v>10000</v>
      </c>
      <c r="K3487" s="4">
        <f>+I3487*J3487</f>
        <v>150000000</v>
      </c>
      <c r="L3487" s="3">
        <f t="shared" si="288"/>
        <v>0</v>
      </c>
      <c r="M3487" s="3">
        <f t="shared" si="289"/>
        <v>150000000</v>
      </c>
    </row>
    <row r="3488" spans="1:13" x14ac:dyDescent="0.35">
      <c r="A3488" s="1">
        <v>44228</v>
      </c>
      <c r="B3488" t="s">
        <v>4864</v>
      </c>
      <c r="C3488" t="s">
        <v>4859</v>
      </c>
      <c r="D3488" s="1">
        <v>44247</v>
      </c>
      <c r="E3488" s="1">
        <v>46073</v>
      </c>
      <c r="F3488">
        <f t="shared" si="285"/>
        <v>5.0027397260273974</v>
      </c>
      <c r="G3488">
        <f t="shared" si="286"/>
        <v>0</v>
      </c>
      <c r="H3488">
        <f t="shared" si="287"/>
        <v>1</v>
      </c>
      <c r="I3488" s="4">
        <v>450000</v>
      </c>
      <c r="J3488" s="4">
        <v>1000</v>
      </c>
      <c r="K3488" s="4">
        <f>+I3488*J3488</f>
        <v>450000000</v>
      </c>
      <c r="L3488" s="3">
        <f t="shared" si="288"/>
        <v>0</v>
      </c>
      <c r="M3488" s="3">
        <f t="shared" si="289"/>
        <v>450000000</v>
      </c>
    </row>
    <row r="3489" spans="1:13" x14ac:dyDescent="0.35">
      <c r="A3489" s="1">
        <v>44470</v>
      </c>
      <c r="B3489" t="s">
        <v>4865</v>
      </c>
      <c r="C3489" t="s">
        <v>4859</v>
      </c>
      <c r="D3489" s="1">
        <v>44474</v>
      </c>
      <c r="E3489" s="1">
        <v>47031</v>
      </c>
      <c r="F3489">
        <f t="shared" si="285"/>
        <v>7.0054794520547947</v>
      </c>
      <c r="G3489">
        <f t="shared" si="286"/>
        <v>0</v>
      </c>
      <c r="H3489">
        <f t="shared" si="287"/>
        <v>1</v>
      </c>
      <c r="I3489" s="4">
        <v>500000</v>
      </c>
      <c r="J3489" s="4">
        <v>1000</v>
      </c>
      <c r="K3489" s="4">
        <f>+I3489*J3489</f>
        <v>500000000</v>
      </c>
      <c r="L3489" s="3">
        <f t="shared" si="288"/>
        <v>0</v>
      </c>
      <c r="M3489" s="3">
        <f t="shared" si="289"/>
        <v>500000000</v>
      </c>
    </row>
    <row r="3490" spans="1:13" x14ac:dyDescent="0.35">
      <c r="A3490" s="1">
        <v>44440</v>
      </c>
      <c r="B3490" t="s">
        <v>4866</v>
      </c>
      <c r="C3490" t="s">
        <v>4867</v>
      </c>
      <c r="D3490" s="1">
        <v>44449</v>
      </c>
      <c r="E3490" s="1">
        <v>45606</v>
      </c>
      <c r="F3490">
        <f t="shared" si="285"/>
        <v>3.1698630136986301</v>
      </c>
      <c r="G3490">
        <f t="shared" si="286"/>
        <v>1</v>
      </c>
      <c r="H3490">
        <f t="shared" si="287"/>
        <v>0</v>
      </c>
      <c r="I3490" s="4">
        <v>8000</v>
      </c>
      <c r="J3490" s="4">
        <v>1000</v>
      </c>
      <c r="K3490" s="4">
        <f>+I3490*J3490</f>
        <v>8000000</v>
      </c>
      <c r="L3490" s="3">
        <f t="shared" si="288"/>
        <v>8000000</v>
      </c>
      <c r="M3490" s="3">
        <f t="shared" si="289"/>
        <v>0</v>
      </c>
    </row>
    <row r="3491" spans="1:13" x14ac:dyDescent="0.35">
      <c r="A3491" s="1">
        <v>44440</v>
      </c>
      <c r="B3491" t="s">
        <v>4868</v>
      </c>
      <c r="C3491" t="s">
        <v>4867</v>
      </c>
      <c r="D3491" s="1">
        <v>44449</v>
      </c>
      <c r="E3491" s="1">
        <v>45545</v>
      </c>
      <c r="F3491">
        <f t="shared" si="285"/>
        <v>3.0027397260273974</v>
      </c>
      <c r="G3491">
        <f t="shared" si="286"/>
        <v>1</v>
      </c>
      <c r="H3491">
        <f t="shared" si="287"/>
        <v>0</v>
      </c>
      <c r="I3491" s="4">
        <v>8000</v>
      </c>
      <c r="J3491" s="4">
        <v>1000</v>
      </c>
      <c r="K3491" s="4">
        <f>+I3491*J3491</f>
        <v>8000000</v>
      </c>
      <c r="L3491" s="3">
        <f t="shared" si="288"/>
        <v>8000000</v>
      </c>
      <c r="M3491" s="3">
        <f t="shared" si="289"/>
        <v>0</v>
      </c>
    </row>
    <row r="3492" spans="1:13" x14ac:dyDescent="0.35">
      <c r="A3492" s="1">
        <v>44440</v>
      </c>
      <c r="B3492" t="s">
        <v>4869</v>
      </c>
      <c r="C3492" t="s">
        <v>4867</v>
      </c>
      <c r="D3492" s="1">
        <v>44449</v>
      </c>
      <c r="E3492" s="1">
        <v>45606</v>
      </c>
      <c r="F3492">
        <f t="shared" si="285"/>
        <v>3.1698630136986301</v>
      </c>
      <c r="G3492">
        <f t="shared" si="286"/>
        <v>1</v>
      </c>
      <c r="H3492">
        <f t="shared" si="287"/>
        <v>0</v>
      </c>
      <c r="I3492" s="4">
        <v>2000</v>
      </c>
      <c r="J3492" s="4">
        <v>1000</v>
      </c>
      <c r="K3492" s="4">
        <f>+I3492*J3492</f>
        <v>2000000</v>
      </c>
      <c r="L3492" s="3">
        <f t="shared" si="288"/>
        <v>2000000</v>
      </c>
      <c r="M3492" s="3">
        <f t="shared" si="289"/>
        <v>0</v>
      </c>
    </row>
    <row r="3493" spans="1:13" x14ac:dyDescent="0.35">
      <c r="A3493" s="1">
        <v>44440</v>
      </c>
      <c r="B3493" t="s">
        <v>4870</v>
      </c>
      <c r="C3493" t="s">
        <v>4867</v>
      </c>
      <c r="D3493" s="1">
        <v>44449</v>
      </c>
      <c r="E3493" s="1">
        <v>45545</v>
      </c>
      <c r="F3493">
        <f t="shared" si="285"/>
        <v>3.0027397260273974</v>
      </c>
      <c r="G3493">
        <f t="shared" si="286"/>
        <v>1</v>
      </c>
      <c r="H3493">
        <f t="shared" si="287"/>
        <v>0</v>
      </c>
      <c r="I3493" s="4">
        <v>1</v>
      </c>
      <c r="J3493" s="4">
        <v>1</v>
      </c>
      <c r="K3493" s="4">
        <f>+I3493*J3493</f>
        <v>1</v>
      </c>
      <c r="L3493" s="3">
        <f t="shared" si="288"/>
        <v>1</v>
      </c>
      <c r="M3493" s="3">
        <f t="shared" si="289"/>
        <v>0</v>
      </c>
    </row>
    <row r="3494" spans="1:13" x14ac:dyDescent="0.35">
      <c r="A3494" s="1">
        <v>44440</v>
      </c>
      <c r="B3494" t="s">
        <v>4871</v>
      </c>
      <c r="C3494" t="s">
        <v>4867</v>
      </c>
      <c r="D3494" s="1">
        <v>44449</v>
      </c>
      <c r="E3494" s="1">
        <v>45545</v>
      </c>
      <c r="F3494">
        <f t="shared" si="285"/>
        <v>3.0027397260273974</v>
      </c>
      <c r="G3494">
        <f t="shared" si="286"/>
        <v>1</v>
      </c>
      <c r="H3494">
        <f t="shared" si="287"/>
        <v>0</v>
      </c>
      <c r="I3494" s="4">
        <v>1</v>
      </c>
      <c r="J3494" s="4">
        <v>1</v>
      </c>
      <c r="K3494" s="4">
        <f>+I3494*J3494</f>
        <v>1</v>
      </c>
      <c r="L3494" s="3">
        <f t="shared" si="288"/>
        <v>1</v>
      </c>
      <c r="M3494" s="3">
        <f t="shared" si="289"/>
        <v>0</v>
      </c>
    </row>
    <row r="3495" spans="1:13" x14ac:dyDescent="0.35">
      <c r="A3495" s="1">
        <v>44166</v>
      </c>
      <c r="B3495" t="s">
        <v>4872</v>
      </c>
      <c r="C3495" t="s">
        <v>4873</v>
      </c>
      <c r="D3495" s="1">
        <v>44172</v>
      </c>
      <c r="E3495" s="1">
        <v>45815</v>
      </c>
      <c r="F3495">
        <f t="shared" si="285"/>
        <v>4.5013698630136982</v>
      </c>
      <c r="G3495">
        <f t="shared" si="286"/>
        <v>1</v>
      </c>
      <c r="H3495">
        <f t="shared" si="287"/>
        <v>0</v>
      </c>
      <c r="I3495" s="4">
        <v>9750</v>
      </c>
      <c r="J3495" s="4">
        <v>1000</v>
      </c>
      <c r="K3495" s="4">
        <f>+I3495*J3495</f>
        <v>9750000</v>
      </c>
      <c r="L3495" s="3">
        <f t="shared" si="288"/>
        <v>9750000</v>
      </c>
      <c r="M3495" s="3">
        <f t="shared" si="289"/>
        <v>0</v>
      </c>
    </row>
    <row r="3496" spans="1:13" x14ac:dyDescent="0.35">
      <c r="A3496" s="1">
        <v>44531</v>
      </c>
      <c r="B3496" t="s">
        <v>4874</v>
      </c>
      <c r="C3496" t="s">
        <v>4875</v>
      </c>
      <c r="D3496" s="1">
        <v>44538</v>
      </c>
      <c r="E3496" s="1">
        <v>46729</v>
      </c>
      <c r="F3496">
        <f t="shared" si="285"/>
        <v>6.0027397260273974</v>
      </c>
      <c r="G3496">
        <f t="shared" si="286"/>
        <v>0</v>
      </c>
      <c r="H3496">
        <f t="shared" si="287"/>
        <v>1</v>
      </c>
      <c r="I3496" s="4">
        <v>350000</v>
      </c>
      <c r="J3496" s="4">
        <v>1000</v>
      </c>
      <c r="K3496" s="4">
        <f>+I3496*J3496</f>
        <v>350000000</v>
      </c>
      <c r="L3496" s="3">
        <f t="shared" si="288"/>
        <v>0</v>
      </c>
      <c r="M3496" s="3">
        <f t="shared" si="289"/>
        <v>350000000</v>
      </c>
    </row>
    <row r="3497" spans="1:13" x14ac:dyDescent="0.35">
      <c r="A3497" s="1">
        <v>41883</v>
      </c>
      <c r="B3497" t="s">
        <v>4876</v>
      </c>
      <c r="C3497" t="s">
        <v>4877</v>
      </c>
      <c r="D3497" s="1">
        <v>41897</v>
      </c>
      <c r="E3497" s="1">
        <v>42329</v>
      </c>
      <c r="F3497">
        <f t="shared" si="285"/>
        <v>1.1835616438356165</v>
      </c>
      <c r="G3497">
        <f t="shared" si="286"/>
        <v>1</v>
      </c>
      <c r="H3497">
        <f t="shared" si="287"/>
        <v>0</v>
      </c>
      <c r="I3497" s="4">
        <v>2500</v>
      </c>
      <c r="J3497" s="4">
        <v>10000</v>
      </c>
      <c r="K3497" s="4">
        <f>+I3497*J3497</f>
        <v>25000000</v>
      </c>
      <c r="L3497" s="3">
        <f t="shared" si="288"/>
        <v>25000000</v>
      </c>
      <c r="M3497" s="3">
        <f t="shared" si="289"/>
        <v>0</v>
      </c>
    </row>
    <row r="3498" spans="1:13" x14ac:dyDescent="0.35">
      <c r="A3498" s="1">
        <v>42309</v>
      </c>
      <c r="B3498" t="s">
        <v>4878</v>
      </c>
      <c r="C3498" t="s">
        <v>4877</v>
      </c>
      <c r="D3498" s="1">
        <v>42331</v>
      </c>
      <c r="E3498" s="1">
        <v>42511</v>
      </c>
      <c r="F3498">
        <f t="shared" si="285"/>
        <v>0.49315068493150682</v>
      </c>
      <c r="G3498">
        <f t="shared" si="286"/>
        <v>1</v>
      </c>
      <c r="H3498">
        <f t="shared" si="287"/>
        <v>0</v>
      </c>
      <c r="I3498" s="4">
        <v>2800</v>
      </c>
      <c r="J3498" s="4">
        <v>10000</v>
      </c>
      <c r="K3498" s="4">
        <f>+I3498*J3498</f>
        <v>28000000</v>
      </c>
      <c r="L3498" s="3">
        <f t="shared" si="288"/>
        <v>28000000</v>
      </c>
      <c r="M3498" s="3">
        <f t="shared" si="289"/>
        <v>0</v>
      </c>
    </row>
    <row r="3499" spans="1:13" x14ac:dyDescent="0.35">
      <c r="A3499" s="1">
        <v>41091</v>
      </c>
      <c r="B3499" t="s">
        <v>4879</v>
      </c>
      <c r="C3499" t="s">
        <v>4023</v>
      </c>
      <c r="D3499" s="1">
        <v>41095</v>
      </c>
      <c r="E3499" s="1">
        <v>42646</v>
      </c>
      <c r="F3499">
        <f t="shared" si="285"/>
        <v>4.2493150684931509</v>
      </c>
      <c r="G3499">
        <f t="shared" si="286"/>
        <v>1</v>
      </c>
      <c r="H3499">
        <f t="shared" si="287"/>
        <v>0</v>
      </c>
      <c r="I3499" s="4">
        <v>40000</v>
      </c>
      <c r="J3499" s="4">
        <v>10000</v>
      </c>
      <c r="K3499" s="4">
        <f>+I3499*J3499</f>
        <v>400000000</v>
      </c>
      <c r="L3499" s="3">
        <f t="shared" si="288"/>
        <v>400000000</v>
      </c>
      <c r="M3499" s="3">
        <f t="shared" si="289"/>
        <v>0</v>
      </c>
    </row>
    <row r="3500" spans="1:13" x14ac:dyDescent="0.35">
      <c r="A3500" s="1">
        <v>43313</v>
      </c>
      <c r="B3500" t="s">
        <v>4880</v>
      </c>
      <c r="C3500" t="s">
        <v>4023</v>
      </c>
      <c r="D3500" s="1">
        <v>43327</v>
      </c>
      <c r="E3500" s="1">
        <v>44788</v>
      </c>
      <c r="F3500">
        <f t="shared" si="285"/>
        <v>4.0027397260273974</v>
      </c>
      <c r="G3500">
        <f t="shared" si="286"/>
        <v>1</v>
      </c>
      <c r="H3500">
        <f t="shared" si="287"/>
        <v>0</v>
      </c>
      <c r="I3500" s="4">
        <v>110000</v>
      </c>
      <c r="J3500" s="4">
        <v>10000</v>
      </c>
      <c r="K3500" s="4">
        <f>+I3500*J3500</f>
        <v>1100000000</v>
      </c>
      <c r="L3500" s="3">
        <f t="shared" si="288"/>
        <v>1100000000</v>
      </c>
      <c r="M3500" s="3">
        <f t="shared" si="289"/>
        <v>0</v>
      </c>
    </row>
    <row r="3501" spans="1:13" x14ac:dyDescent="0.35">
      <c r="A3501" s="1">
        <v>43678</v>
      </c>
      <c r="B3501" t="s">
        <v>4881</v>
      </c>
      <c r="C3501" t="s">
        <v>4023</v>
      </c>
      <c r="D3501" s="1">
        <v>43679</v>
      </c>
      <c r="E3501" s="1">
        <v>44410</v>
      </c>
      <c r="F3501">
        <f t="shared" si="285"/>
        <v>2.0027397260273974</v>
      </c>
      <c r="G3501">
        <f t="shared" si="286"/>
        <v>1</v>
      </c>
      <c r="H3501">
        <f t="shared" si="287"/>
        <v>0</v>
      </c>
      <c r="I3501" s="4">
        <v>15500</v>
      </c>
      <c r="J3501" s="4">
        <v>10000</v>
      </c>
      <c r="K3501" s="4">
        <f>+I3501*J3501</f>
        <v>155000000</v>
      </c>
      <c r="L3501" s="3">
        <f t="shared" si="288"/>
        <v>155000000</v>
      </c>
      <c r="M3501" s="3">
        <f t="shared" si="289"/>
        <v>0</v>
      </c>
    </row>
    <row r="3502" spans="1:13" x14ac:dyDescent="0.35">
      <c r="A3502" s="1">
        <v>43922</v>
      </c>
      <c r="B3502" t="s">
        <v>4882</v>
      </c>
      <c r="C3502" t="s">
        <v>4023</v>
      </c>
      <c r="D3502" s="1">
        <v>43929</v>
      </c>
      <c r="E3502" s="1">
        <v>44292</v>
      </c>
      <c r="F3502">
        <f t="shared" si="285"/>
        <v>0.9945205479452055</v>
      </c>
      <c r="G3502">
        <f t="shared" si="286"/>
        <v>1</v>
      </c>
      <c r="H3502">
        <f t="shared" si="287"/>
        <v>0</v>
      </c>
      <c r="I3502" s="4">
        <v>430000</v>
      </c>
      <c r="J3502" s="4">
        <v>1000</v>
      </c>
      <c r="K3502" s="4">
        <f>+I3502*J3502</f>
        <v>430000000</v>
      </c>
      <c r="L3502" s="3">
        <f t="shared" si="288"/>
        <v>430000000</v>
      </c>
      <c r="M3502" s="3">
        <f t="shared" si="289"/>
        <v>0</v>
      </c>
    </row>
    <row r="3503" spans="1:13" x14ac:dyDescent="0.35">
      <c r="A3503" s="1">
        <v>44256</v>
      </c>
      <c r="B3503" t="s">
        <v>4883</v>
      </c>
      <c r="C3503" t="s">
        <v>4023</v>
      </c>
      <c r="D3503" s="1">
        <v>44284</v>
      </c>
      <c r="E3503" s="1">
        <v>46110</v>
      </c>
      <c r="F3503">
        <f t="shared" si="285"/>
        <v>5.0027397260273974</v>
      </c>
      <c r="G3503">
        <f t="shared" si="286"/>
        <v>0</v>
      </c>
      <c r="H3503">
        <f t="shared" si="287"/>
        <v>1</v>
      </c>
      <c r="I3503" s="4">
        <v>490000</v>
      </c>
      <c r="J3503" s="4">
        <v>1000</v>
      </c>
      <c r="K3503" s="4">
        <f>+I3503*J3503</f>
        <v>490000000</v>
      </c>
      <c r="L3503" s="3">
        <f t="shared" si="288"/>
        <v>0</v>
      </c>
      <c r="M3503" s="3">
        <f t="shared" si="289"/>
        <v>490000000</v>
      </c>
    </row>
    <row r="3504" spans="1:13" x14ac:dyDescent="0.35">
      <c r="A3504" s="1">
        <v>44409</v>
      </c>
      <c r="B3504" t="s">
        <v>4884</v>
      </c>
      <c r="C3504" t="s">
        <v>4023</v>
      </c>
      <c r="D3504" s="1">
        <v>44410</v>
      </c>
      <c r="E3504" s="1">
        <v>46236</v>
      </c>
      <c r="F3504">
        <f t="shared" si="285"/>
        <v>5.0027397260273974</v>
      </c>
      <c r="G3504">
        <f t="shared" si="286"/>
        <v>0</v>
      </c>
      <c r="H3504">
        <f t="shared" si="287"/>
        <v>1</v>
      </c>
      <c r="I3504" s="4">
        <v>480000</v>
      </c>
      <c r="J3504" s="4">
        <v>1000</v>
      </c>
      <c r="K3504" s="4">
        <f>+I3504*J3504</f>
        <v>480000000</v>
      </c>
      <c r="L3504" s="3">
        <f t="shared" si="288"/>
        <v>0</v>
      </c>
      <c r="M3504" s="3">
        <f t="shared" si="289"/>
        <v>480000000</v>
      </c>
    </row>
    <row r="3505" spans="1:13" x14ac:dyDescent="0.35">
      <c r="A3505" s="1">
        <v>43891</v>
      </c>
      <c r="B3505" t="s">
        <v>4885</v>
      </c>
      <c r="C3505" t="s">
        <v>4854</v>
      </c>
      <c r="D3505" s="1">
        <v>43891</v>
      </c>
      <c r="E3505" s="1">
        <v>45901</v>
      </c>
      <c r="F3505">
        <f t="shared" si="285"/>
        <v>5.506849315068493</v>
      </c>
      <c r="G3505">
        <f t="shared" si="286"/>
        <v>0</v>
      </c>
      <c r="H3505">
        <f t="shared" si="287"/>
        <v>1</v>
      </c>
      <c r="I3505" s="4">
        <v>100000</v>
      </c>
      <c r="J3505" s="4">
        <v>1000</v>
      </c>
      <c r="K3505" s="4">
        <f>+I3505*J3505</f>
        <v>100000000</v>
      </c>
      <c r="L3505" s="3">
        <f t="shared" si="288"/>
        <v>0</v>
      </c>
      <c r="M3505" s="3">
        <f t="shared" si="289"/>
        <v>100000000</v>
      </c>
    </row>
    <row r="3506" spans="1:13" x14ac:dyDescent="0.35">
      <c r="A3506" s="1">
        <v>44378</v>
      </c>
      <c r="B3506" t="s">
        <v>4886</v>
      </c>
      <c r="C3506" t="s">
        <v>4854</v>
      </c>
      <c r="D3506" s="1">
        <v>44390</v>
      </c>
      <c r="E3506" s="1">
        <v>46935</v>
      </c>
      <c r="F3506">
        <f t="shared" si="285"/>
        <v>6.9726027397260273</v>
      </c>
      <c r="G3506">
        <f t="shared" si="286"/>
        <v>0</v>
      </c>
      <c r="H3506">
        <f t="shared" si="287"/>
        <v>1</v>
      </c>
      <c r="I3506" s="4">
        <v>600000</v>
      </c>
      <c r="J3506" s="4">
        <v>1000</v>
      </c>
      <c r="K3506" s="4">
        <f>+I3506*J3506</f>
        <v>600000000</v>
      </c>
      <c r="L3506" s="3">
        <f t="shared" si="288"/>
        <v>0</v>
      </c>
      <c r="M3506" s="3">
        <f t="shared" si="289"/>
        <v>600000000</v>
      </c>
    </row>
    <row r="3507" spans="1:13" x14ac:dyDescent="0.35">
      <c r="A3507" s="1">
        <v>41365</v>
      </c>
      <c r="B3507" t="s">
        <v>4887</v>
      </c>
      <c r="C3507" t="s">
        <v>4888</v>
      </c>
      <c r="D3507" s="1">
        <v>41390</v>
      </c>
      <c r="E3507" s="1">
        <v>43947</v>
      </c>
      <c r="F3507">
        <f t="shared" si="285"/>
        <v>7.0054794520547947</v>
      </c>
      <c r="G3507">
        <f t="shared" si="286"/>
        <v>0</v>
      </c>
      <c r="H3507">
        <f t="shared" si="287"/>
        <v>1</v>
      </c>
      <c r="I3507" s="4">
        <v>310</v>
      </c>
      <c r="J3507" s="4">
        <v>1000000</v>
      </c>
      <c r="K3507" s="4">
        <f>+I3507*J3507</f>
        <v>310000000</v>
      </c>
      <c r="L3507" s="3">
        <f t="shared" si="288"/>
        <v>0</v>
      </c>
      <c r="M3507" s="3">
        <f t="shared" si="289"/>
        <v>310000000</v>
      </c>
    </row>
    <row r="3508" spans="1:13" x14ac:dyDescent="0.35">
      <c r="A3508" s="1">
        <v>43709</v>
      </c>
      <c r="B3508" t="s">
        <v>4889</v>
      </c>
      <c r="C3508" t="s">
        <v>4888</v>
      </c>
      <c r="D3508" s="1">
        <v>43731</v>
      </c>
      <c r="E3508" s="1">
        <v>45192</v>
      </c>
      <c r="F3508">
        <f t="shared" si="285"/>
        <v>4.0027397260273974</v>
      </c>
      <c r="G3508">
        <f t="shared" si="286"/>
        <v>1</v>
      </c>
      <c r="H3508">
        <f t="shared" si="287"/>
        <v>0</v>
      </c>
      <c r="I3508" s="4">
        <v>190000000</v>
      </c>
      <c r="J3508" s="4">
        <v>1</v>
      </c>
      <c r="K3508" s="4">
        <f>+I3508*J3508</f>
        <v>190000000</v>
      </c>
      <c r="L3508" s="3">
        <f t="shared" si="288"/>
        <v>190000000</v>
      </c>
      <c r="M3508" s="3">
        <f t="shared" si="289"/>
        <v>0</v>
      </c>
    </row>
    <row r="3509" spans="1:13" x14ac:dyDescent="0.35">
      <c r="A3509" s="1">
        <v>41365</v>
      </c>
      <c r="B3509" t="s">
        <v>4890</v>
      </c>
      <c r="C3509" t="s">
        <v>4888</v>
      </c>
      <c r="D3509" s="1">
        <v>41390</v>
      </c>
      <c r="E3509" s="1">
        <v>43947</v>
      </c>
      <c r="F3509">
        <f t="shared" si="285"/>
        <v>7.0054794520547947</v>
      </c>
      <c r="G3509">
        <f t="shared" si="286"/>
        <v>0</v>
      </c>
      <c r="H3509">
        <f t="shared" si="287"/>
        <v>1</v>
      </c>
      <c r="I3509" s="4">
        <v>100</v>
      </c>
      <c r="J3509" s="4">
        <v>1000000</v>
      </c>
      <c r="K3509" s="4">
        <f>+I3509*J3509</f>
        <v>100000000</v>
      </c>
      <c r="L3509" s="3">
        <f t="shared" si="288"/>
        <v>0</v>
      </c>
      <c r="M3509" s="3">
        <f t="shared" si="289"/>
        <v>100000000</v>
      </c>
    </row>
    <row r="3510" spans="1:13" x14ac:dyDescent="0.35">
      <c r="A3510" s="1">
        <v>42370</v>
      </c>
      <c r="B3510" t="s">
        <v>4891</v>
      </c>
      <c r="C3510" t="s">
        <v>4892</v>
      </c>
      <c r="D3510" s="1">
        <v>42375</v>
      </c>
      <c r="E3510" s="1">
        <v>43287</v>
      </c>
      <c r="F3510">
        <f t="shared" si="285"/>
        <v>2.4986301369863013</v>
      </c>
      <c r="G3510">
        <f t="shared" si="286"/>
        <v>1</v>
      </c>
      <c r="H3510">
        <f t="shared" si="287"/>
        <v>0</v>
      </c>
      <c r="I3510" s="4">
        <v>12150</v>
      </c>
      <c r="J3510" s="4">
        <v>1000</v>
      </c>
      <c r="K3510" s="4">
        <f>+I3510*J3510</f>
        <v>12150000</v>
      </c>
      <c r="L3510" s="3">
        <f t="shared" si="288"/>
        <v>12150000</v>
      </c>
      <c r="M3510" s="3">
        <f t="shared" si="289"/>
        <v>0</v>
      </c>
    </row>
    <row r="3511" spans="1:13" x14ac:dyDescent="0.35">
      <c r="A3511" s="1">
        <v>42370</v>
      </c>
      <c r="B3511" t="s">
        <v>4893</v>
      </c>
      <c r="C3511" t="s">
        <v>4892</v>
      </c>
      <c r="D3511" s="1">
        <v>42375</v>
      </c>
      <c r="E3511" s="1">
        <v>43287</v>
      </c>
      <c r="F3511">
        <f t="shared" si="285"/>
        <v>2.4986301369863013</v>
      </c>
      <c r="G3511">
        <f t="shared" si="286"/>
        <v>1</v>
      </c>
      <c r="H3511">
        <f t="shared" si="287"/>
        <v>0</v>
      </c>
      <c r="I3511" s="4">
        <v>3050</v>
      </c>
      <c r="J3511" s="4">
        <v>1000</v>
      </c>
      <c r="K3511" s="4">
        <f>+I3511*J3511</f>
        <v>3050000</v>
      </c>
      <c r="L3511" s="3">
        <f t="shared" si="288"/>
        <v>3050000</v>
      </c>
      <c r="M3511" s="3">
        <f t="shared" si="289"/>
        <v>0</v>
      </c>
    </row>
    <row r="3512" spans="1:13" x14ac:dyDescent="0.35">
      <c r="A3512" s="1">
        <v>42370</v>
      </c>
      <c r="B3512" t="s">
        <v>4894</v>
      </c>
      <c r="C3512" t="s">
        <v>4892</v>
      </c>
      <c r="D3512" s="1">
        <v>42375</v>
      </c>
      <c r="E3512" s="1">
        <v>43287</v>
      </c>
      <c r="F3512">
        <f t="shared" si="285"/>
        <v>2.4986301369863013</v>
      </c>
      <c r="G3512">
        <f t="shared" si="286"/>
        <v>1</v>
      </c>
      <c r="H3512">
        <f t="shared" si="287"/>
        <v>0</v>
      </c>
      <c r="I3512" s="4">
        <v>9100</v>
      </c>
      <c r="J3512" s="4">
        <v>1000</v>
      </c>
      <c r="K3512" s="4">
        <f>+I3512*J3512</f>
        <v>9100000</v>
      </c>
      <c r="L3512" s="3">
        <f t="shared" si="288"/>
        <v>9100000</v>
      </c>
      <c r="M3512" s="3">
        <f t="shared" si="289"/>
        <v>0</v>
      </c>
    </row>
    <row r="3513" spans="1:13" x14ac:dyDescent="0.35">
      <c r="A3513" s="1">
        <v>42370</v>
      </c>
      <c r="B3513" t="s">
        <v>4895</v>
      </c>
      <c r="C3513" t="s">
        <v>4892</v>
      </c>
      <c r="D3513" s="1">
        <v>42375</v>
      </c>
      <c r="E3513" s="1">
        <v>43287</v>
      </c>
      <c r="F3513">
        <f t="shared" si="285"/>
        <v>2.4986301369863013</v>
      </c>
      <c r="G3513">
        <f t="shared" si="286"/>
        <v>1</v>
      </c>
      <c r="H3513">
        <f t="shared" si="287"/>
        <v>0</v>
      </c>
      <c r="I3513" s="4">
        <v>7000</v>
      </c>
      <c r="J3513" s="4">
        <v>1000</v>
      </c>
      <c r="K3513" s="4">
        <f>+I3513*J3513</f>
        <v>7000000</v>
      </c>
      <c r="L3513" s="3">
        <f t="shared" si="288"/>
        <v>7000000</v>
      </c>
      <c r="M3513" s="3">
        <f t="shared" si="289"/>
        <v>0</v>
      </c>
    </row>
    <row r="3514" spans="1:13" x14ac:dyDescent="0.35">
      <c r="A3514" s="1">
        <v>41609</v>
      </c>
      <c r="B3514" t="s">
        <v>4896</v>
      </c>
      <c r="C3514" t="s">
        <v>1029</v>
      </c>
      <c r="D3514" s="1">
        <v>41626</v>
      </c>
      <c r="E3514" s="1">
        <v>46009</v>
      </c>
      <c r="F3514">
        <f t="shared" si="285"/>
        <v>12.008219178082191</v>
      </c>
      <c r="G3514">
        <f t="shared" si="286"/>
        <v>0</v>
      </c>
      <c r="H3514">
        <f t="shared" si="287"/>
        <v>1</v>
      </c>
      <c r="I3514" s="4">
        <v>5100</v>
      </c>
      <c r="J3514" s="4">
        <v>10000</v>
      </c>
      <c r="K3514" s="4">
        <f>+I3514*J3514</f>
        <v>51000000</v>
      </c>
      <c r="L3514" s="3">
        <f t="shared" si="288"/>
        <v>0</v>
      </c>
      <c r="M3514" s="3">
        <f t="shared" si="289"/>
        <v>51000000</v>
      </c>
    </row>
    <row r="3515" spans="1:13" x14ac:dyDescent="0.35">
      <c r="A3515" s="1">
        <v>43922</v>
      </c>
      <c r="B3515" t="s">
        <v>4897</v>
      </c>
      <c r="C3515" t="s">
        <v>4898</v>
      </c>
      <c r="D3515" s="1">
        <v>43946</v>
      </c>
      <c r="E3515" s="1">
        <v>45407</v>
      </c>
      <c r="F3515">
        <f t="shared" si="285"/>
        <v>4.0027397260273974</v>
      </c>
      <c r="G3515">
        <f t="shared" si="286"/>
        <v>1</v>
      </c>
      <c r="H3515">
        <f t="shared" si="287"/>
        <v>0</v>
      </c>
      <c r="I3515" s="4">
        <v>40000</v>
      </c>
      <c r="J3515" s="4">
        <v>1000</v>
      </c>
      <c r="K3515" s="4">
        <f>+I3515*J3515</f>
        <v>40000000</v>
      </c>
      <c r="L3515" s="3">
        <f t="shared" si="288"/>
        <v>40000000</v>
      </c>
      <c r="M3515" s="3">
        <f t="shared" si="289"/>
        <v>0</v>
      </c>
    </row>
    <row r="3516" spans="1:13" x14ac:dyDescent="0.35">
      <c r="A3516" s="1">
        <v>41579</v>
      </c>
      <c r="B3516" t="s">
        <v>4899</v>
      </c>
      <c r="C3516" t="s">
        <v>4900</v>
      </c>
      <c r="D3516" s="1">
        <v>41592</v>
      </c>
      <c r="E3516" s="1">
        <v>43418</v>
      </c>
      <c r="F3516">
        <f t="shared" si="285"/>
        <v>5.0027397260273974</v>
      </c>
      <c r="G3516">
        <f t="shared" si="286"/>
        <v>0</v>
      </c>
      <c r="H3516">
        <f t="shared" si="287"/>
        <v>1</v>
      </c>
      <c r="I3516" s="4">
        <v>12000</v>
      </c>
      <c r="J3516" s="4">
        <v>10000</v>
      </c>
      <c r="K3516" s="4">
        <f>+I3516*J3516</f>
        <v>120000000</v>
      </c>
      <c r="L3516" s="3">
        <f t="shared" si="288"/>
        <v>0</v>
      </c>
      <c r="M3516" s="3">
        <f t="shared" si="289"/>
        <v>120000000</v>
      </c>
    </row>
    <row r="3517" spans="1:13" x14ac:dyDescent="0.35">
      <c r="A3517" s="1">
        <v>42767</v>
      </c>
      <c r="B3517" t="s">
        <v>4901</v>
      </c>
      <c r="C3517" t="s">
        <v>4477</v>
      </c>
      <c r="D3517" s="1">
        <v>42774</v>
      </c>
      <c r="E3517" s="1">
        <v>44600</v>
      </c>
      <c r="F3517">
        <f t="shared" si="285"/>
        <v>5.0027397260273974</v>
      </c>
      <c r="G3517">
        <f t="shared" si="286"/>
        <v>0</v>
      </c>
      <c r="H3517">
        <f t="shared" si="287"/>
        <v>1</v>
      </c>
      <c r="I3517" s="4">
        <v>200000</v>
      </c>
      <c r="J3517" s="4">
        <v>10000</v>
      </c>
      <c r="K3517" s="4">
        <f>+I3517*J3517</f>
        <v>2000000000</v>
      </c>
      <c r="L3517" s="3">
        <f t="shared" si="288"/>
        <v>0</v>
      </c>
      <c r="M3517" s="3">
        <f t="shared" si="289"/>
        <v>2000000000</v>
      </c>
    </row>
    <row r="3518" spans="1:13" x14ac:dyDescent="0.35">
      <c r="A3518" s="1">
        <v>43435</v>
      </c>
      <c r="B3518" t="s">
        <v>4902</v>
      </c>
      <c r="C3518" t="s">
        <v>4903</v>
      </c>
      <c r="D3518" s="1">
        <v>43439</v>
      </c>
      <c r="E3518" s="1">
        <v>45265</v>
      </c>
      <c r="F3518">
        <f t="shared" si="285"/>
        <v>5.0027397260273974</v>
      </c>
      <c r="G3518">
        <f t="shared" si="286"/>
        <v>0</v>
      </c>
      <c r="H3518">
        <f t="shared" si="287"/>
        <v>1</v>
      </c>
      <c r="I3518" s="4">
        <v>180000</v>
      </c>
      <c r="J3518" s="4">
        <v>1000</v>
      </c>
      <c r="K3518" s="4">
        <f>+I3518*J3518</f>
        <v>180000000</v>
      </c>
      <c r="L3518" s="3">
        <f t="shared" si="288"/>
        <v>0</v>
      </c>
      <c r="M3518" s="3">
        <f t="shared" si="289"/>
        <v>180000000</v>
      </c>
    </row>
    <row r="3519" spans="1:13" x14ac:dyDescent="0.35">
      <c r="A3519" s="1">
        <v>43739</v>
      </c>
      <c r="B3519" t="s">
        <v>4904</v>
      </c>
      <c r="C3519" t="s">
        <v>4903</v>
      </c>
      <c r="D3519" s="1">
        <v>43766</v>
      </c>
      <c r="E3519" s="1">
        <v>44862</v>
      </c>
      <c r="F3519">
        <f t="shared" si="285"/>
        <v>3.0027397260273974</v>
      </c>
      <c r="G3519">
        <f t="shared" si="286"/>
        <v>1</v>
      </c>
      <c r="H3519">
        <f t="shared" si="287"/>
        <v>0</v>
      </c>
      <c r="I3519" s="4">
        <v>373250</v>
      </c>
      <c r="J3519" s="4">
        <v>1000</v>
      </c>
      <c r="K3519" s="4">
        <f>+I3519*J3519</f>
        <v>373250000</v>
      </c>
      <c r="L3519" s="3">
        <f t="shared" si="288"/>
        <v>373250000</v>
      </c>
      <c r="M3519" s="3">
        <f t="shared" si="289"/>
        <v>0</v>
      </c>
    </row>
    <row r="3520" spans="1:13" x14ac:dyDescent="0.35">
      <c r="A3520" s="1">
        <v>44256</v>
      </c>
      <c r="B3520" t="s">
        <v>4905</v>
      </c>
      <c r="C3520" t="s">
        <v>4903</v>
      </c>
      <c r="D3520" s="1">
        <v>44270</v>
      </c>
      <c r="E3520" s="1">
        <v>46096</v>
      </c>
      <c r="F3520">
        <f t="shared" si="285"/>
        <v>5.0027397260273974</v>
      </c>
      <c r="G3520">
        <f t="shared" si="286"/>
        <v>0</v>
      </c>
      <c r="H3520">
        <f t="shared" si="287"/>
        <v>1</v>
      </c>
      <c r="I3520" s="4">
        <v>300000</v>
      </c>
      <c r="J3520" s="4">
        <v>1000</v>
      </c>
      <c r="K3520" s="4">
        <f>+I3520*J3520</f>
        <v>300000000</v>
      </c>
      <c r="L3520" s="3">
        <f t="shared" si="288"/>
        <v>0</v>
      </c>
      <c r="M3520" s="3">
        <f t="shared" si="289"/>
        <v>300000000</v>
      </c>
    </row>
    <row r="3521" spans="1:13" x14ac:dyDescent="0.35">
      <c r="A3521" s="1">
        <v>44470</v>
      </c>
      <c r="B3521" t="s">
        <v>4906</v>
      </c>
      <c r="C3521" t="s">
        <v>4903</v>
      </c>
      <c r="D3521" s="1">
        <v>44495</v>
      </c>
      <c r="E3521" s="1">
        <v>46321</v>
      </c>
      <c r="F3521">
        <f t="shared" si="285"/>
        <v>5.0027397260273974</v>
      </c>
      <c r="G3521">
        <f t="shared" si="286"/>
        <v>0</v>
      </c>
      <c r="H3521">
        <f t="shared" si="287"/>
        <v>1</v>
      </c>
      <c r="I3521" s="4">
        <v>203140</v>
      </c>
      <c r="J3521" s="4">
        <v>1000</v>
      </c>
      <c r="K3521" s="4">
        <f>+I3521*J3521</f>
        <v>203140000</v>
      </c>
      <c r="L3521" s="3">
        <f t="shared" si="288"/>
        <v>0</v>
      </c>
      <c r="M3521" s="3">
        <f t="shared" si="289"/>
        <v>203140000</v>
      </c>
    </row>
    <row r="3522" spans="1:13" x14ac:dyDescent="0.35">
      <c r="A3522" s="1">
        <v>44470</v>
      </c>
      <c r="B3522" t="s">
        <v>4907</v>
      </c>
      <c r="C3522" t="s">
        <v>4903</v>
      </c>
      <c r="D3522" s="1">
        <v>44495</v>
      </c>
      <c r="E3522" s="1">
        <v>47052</v>
      </c>
      <c r="F3522">
        <f t="shared" si="285"/>
        <v>7.0054794520547947</v>
      </c>
      <c r="G3522">
        <f t="shared" si="286"/>
        <v>0</v>
      </c>
      <c r="H3522">
        <f t="shared" si="287"/>
        <v>1</v>
      </c>
      <c r="I3522" s="4">
        <v>238000</v>
      </c>
      <c r="J3522" s="4">
        <v>1000</v>
      </c>
      <c r="K3522" s="4">
        <f>+I3522*J3522</f>
        <v>238000000</v>
      </c>
      <c r="L3522" s="3">
        <f t="shared" si="288"/>
        <v>0</v>
      </c>
      <c r="M3522" s="3">
        <f t="shared" si="289"/>
        <v>238000000</v>
      </c>
    </row>
    <row r="3523" spans="1:13" x14ac:dyDescent="0.35">
      <c r="A3523" s="1">
        <v>44470</v>
      </c>
      <c r="B3523" t="s">
        <v>4908</v>
      </c>
      <c r="C3523" t="s">
        <v>4903</v>
      </c>
      <c r="D3523" s="1">
        <v>44495</v>
      </c>
      <c r="E3523" s="1">
        <v>46321</v>
      </c>
      <c r="F3523">
        <f t="shared" ref="F3523:F3586" si="290">(E3523-D3523)/365</f>
        <v>5.0027397260273974</v>
      </c>
      <c r="G3523">
        <f t="shared" ref="G3523:G3586" si="291">IF(F3523&lt;5,1,)</f>
        <v>0</v>
      </c>
      <c r="H3523">
        <f t="shared" ref="H3523:H3586" si="292">IF(F3523&gt;=5,1,0)</f>
        <v>1</v>
      </c>
      <c r="I3523" s="4">
        <v>218511</v>
      </c>
      <c r="J3523" s="4">
        <v>1000</v>
      </c>
      <c r="K3523" s="4">
        <f>+I3523*J3523</f>
        <v>218511000</v>
      </c>
      <c r="L3523" s="3">
        <f t="shared" ref="L3523:L3586" si="293">+K3523*G3523</f>
        <v>0</v>
      </c>
      <c r="M3523" s="3">
        <f t="shared" ref="M3523:M3586" si="294">+K3523*H3523</f>
        <v>218511000</v>
      </c>
    </row>
    <row r="3524" spans="1:13" x14ac:dyDescent="0.35">
      <c r="A3524" s="1">
        <v>44470</v>
      </c>
      <c r="B3524" t="s">
        <v>4909</v>
      </c>
      <c r="C3524" t="s">
        <v>4903</v>
      </c>
      <c r="D3524" s="1">
        <v>44495</v>
      </c>
      <c r="E3524" s="1">
        <v>47052</v>
      </c>
      <c r="F3524">
        <f t="shared" si="290"/>
        <v>7.0054794520547947</v>
      </c>
      <c r="G3524">
        <f t="shared" si="291"/>
        <v>0</v>
      </c>
      <c r="H3524">
        <f t="shared" si="292"/>
        <v>1</v>
      </c>
      <c r="I3524" s="4">
        <v>115349</v>
      </c>
      <c r="J3524" s="4">
        <v>1000</v>
      </c>
      <c r="K3524" s="4">
        <f>+I3524*J3524</f>
        <v>115349000</v>
      </c>
      <c r="L3524" s="3">
        <f t="shared" si="293"/>
        <v>0</v>
      </c>
      <c r="M3524" s="3">
        <f t="shared" si="294"/>
        <v>115349000</v>
      </c>
    </row>
    <row r="3525" spans="1:13" x14ac:dyDescent="0.35">
      <c r="A3525" s="1">
        <v>40817</v>
      </c>
      <c r="B3525" t="s">
        <v>4910</v>
      </c>
      <c r="C3525" t="s">
        <v>4911</v>
      </c>
      <c r="D3525" s="1">
        <v>40833</v>
      </c>
      <c r="E3525" s="1">
        <v>41564</v>
      </c>
      <c r="F3525">
        <f t="shared" si="290"/>
        <v>2.0027397260273974</v>
      </c>
      <c r="G3525">
        <f t="shared" si="291"/>
        <v>1</v>
      </c>
      <c r="H3525">
        <f t="shared" si="292"/>
        <v>0</v>
      </c>
      <c r="I3525" s="4">
        <v>10000</v>
      </c>
      <c r="J3525" s="4">
        <v>10000</v>
      </c>
      <c r="K3525" s="4">
        <f>+I3525*J3525</f>
        <v>100000000</v>
      </c>
      <c r="L3525" s="3">
        <f t="shared" si="293"/>
        <v>100000000</v>
      </c>
      <c r="M3525" s="3">
        <f t="shared" si="294"/>
        <v>0</v>
      </c>
    </row>
    <row r="3526" spans="1:13" x14ac:dyDescent="0.35">
      <c r="A3526" s="1">
        <v>41244</v>
      </c>
      <c r="B3526" t="s">
        <v>4912</v>
      </c>
      <c r="C3526" t="s">
        <v>4911</v>
      </c>
      <c r="D3526" s="1">
        <v>41270</v>
      </c>
      <c r="E3526" s="1">
        <v>41817</v>
      </c>
      <c r="F3526">
        <f t="shared" si="290"/>
        <v>1.4986301369863013</v>
      </c>
      <c r="G3526">
        <f t="shared" si="291"/>
        <v>1</v>
      </c>
      <c r="H3526">
        <f t="shared" si="292"/>
        <v>0</v>
      </c>
      <c r="I3526" s="4">
        <v>13000</v>
      </c>
      <c r="J3526" s="4">
        <v>10000</v>
      </c>
      <c r="K3526" s="4">
        <f>+I3526*J3526</f>
        <v>130000000</v>
      </c>
      <c r="L3526" s="3">
        <f t="shared" si="293"/>
        <v>130000000</v>
      </c>
      <c r="M3526" s="3">
        <f t="shared" si="294"/>
        <v>0</v>
      </c>
    </row>
    <row r="3527" spans="1:13" x14ac:dyDescent="0.35">
      <c r="A3527" s="1">
        <v>41365</v>
      </c>
      <c r="B3527" t="s">
        <v>4913</v>
      </c>
      <c r="C3527" t="s">
        <v>4911</v>
      </c>
      <c r="D3527" s="1">
        <v>41394</v>
      </c>
      <c r="E3527" s="1">
        <v>43220</v>
      </c>
      <c r="F3527">
        <f t="shared" si="290"/>
        <v>5.0027397260273974</v>
      </c>
      <c r="G3527">
        <f t="shared" si="291"/>
        <v>0</v>
      </c>
      <c r="H3527">
        <f t="shared" si="292"/>
        <v>1</v>
      </c>
      <c r="I3527" s="4">
        <v>25000</v>
      </c>
      <c r="J3527" s="4">
        <v>10000</v>
      </c>
      <c r="K3527" s="4">
        <f>+I3527*J3527</f>
        <v>250000000</v>
      </c>
      <c r="L3527" s="3">
        <f t="shared" si="293"/>
        <v>0</v>
      </c>
      <c r="M3527" s="3">
        <f t="shared" si="294"/>
        <v>250000000</v>
      </c>
    </row>
    <row r="3528" spans="1:13" x14ac:dyDescent="0.35">
      <c r="A3528" s="1">
        <v>42156</v>
      </c>
      <c r="B3528" t="s">
        <v>4914</v>
      </c>
      <c r="C3528" t="s">
        <v>4911</v>
      </c>
      <c r="D3528" s="1">
        <v>42179</v>
      </c>
      <c r="E3528" s="1">
        <v>43275</v>
      </c>
      <c r="F3528">
        <f t="shared" si="290"/>
        <v>3.0027397260273974</v>
      </c>
      <c r="G3528">
        <f t="shared" si="291"/>
        <v>1</v>
      </c>
      <c r="H3528">
        <f t="shared" si="292"/>
        <v>0</v>
      </c>
      <c r="I3528" s="4">
        <v>6250</v>
      </c>
      <c r="J3528" s="4">
        <v>10000</v>
      </c>
      <c r="K3528" s="4">
        <f>+I3528*J3528</f>
        <v>62500000</v>
      </c>
      <c r="L3528" s="3">
        <f t="shared" si="293"/>
        <v>62500000</v>
      </c>
      <c r="M3528" s="3">
        <f t="shared" si="294"/>
        <v>0</v>
      </c>
    </row>
    <row r="3529" spans="1:13" x14ac:dyDescent="0.35">
      <c r="A3529" s="1">
        <v>42522</v>
      </c>
      <c r="B3529" t="s">
        <v>4915</v>
      </c>
      <c r="C3529" t="s">
        <v>4911</v>
      </c>
      <c r="D3529" s="1">
        <v>42544</v>
      </c>
      <c r="E3529" s="1">
        <v>43639</v>
      </c>
      <c r="F3529">
        <f t="shared" si="290"/>
        <v>3</v>
      </c>
      <c r="G3529">
        <f t="shared" si="291"/>
        <v>1</v>
      </c>
      <c r="H3529">
        <f t="shared" si="292"/>
        <v>0</v>
      </c>
      <c r="I3529" s="4">
        <v>199613</v>
      </c>
      <c r="J3529" s="4">
        <v>1000</v>
      </c>
      <c r="K3529" s="4">
        <f>+I3529*J3529</f>
        <v>199613000</v>
      </c>
      <c r="L3529" s="3">
        <f t="shared" si="293"/>
        <v>199613000</v>
      </c>
      <c r="M3529" s="3">
        <f t="shared" si="294"/>
        <v>0</v>
      </c>
    </row>
    <row r="3530" spans="1:13" x14ac:dyDescent="0.35">
      <c r="A3530" s="1">
        <v>43252</v>
      </c>
      <c r="B3530" t="s">
        <v>4916</v>
      </c>
      <c r="C3530" t="s">
        <v>4911</v>
      </c>
      <c r="D3530" s="1">
        <v>43255</v>
      </c>
      <c r="E3530" s="1">
        <v>45081</v>
      </c>
      <c r="F3530">
        <f t="shared" si="290"/>
        <v>5.0027397260273974</v>
      </c>
      <c r="G3530">
        <f t="shared" si="291"/>
        <v>0</v>
      </c>
      <c r="H3530">
        <f t="shared" si="292"/>
        <v>1</v>
      </c>
      <c r="I3530" s="4">
        <v>36000</v>
      </c>
      <c r="J3530" s="4">
        <v>10000</v>
      </c>
      <c r="K3530" s="4">
        <f>+I3530*J3530</f>
        <v>360000000</v>
      </c>
      <c r="L3530" s="3">
        <f t="shared" si="293"/>
        <v>0</v>
      </c>
      <c r="M3530" s="3">
        <f t="shared" si="294"/>
        <v>360000000</v>
      </c>
    </row>
    <row r="3531" spans="1:13" x14ac:dyDescent="0.35">
      <c r="A3531" s="1">
        <v>44317</v>
      </c>
      <c r="B3531" t="s">
        <v>4917</v>
      </c>
      <c r="C3531" t="s">
        <v>4911</v>
      </c>
      <c r="D3531" s="1">
        <v>44326</v>
      </c>
      <c r="E3531" s="1">
        <v>45422</v>
      </c>
      <c r="F3531">
        <f t="shared" si="290"/>
        <v>3.0027397260273974</v>
      </c>
      <c r="G3531">
        <f t="shared" si="291"/>
        <v>1</v>
      </c>
      <c r="H3531">
        <f t="shared" si="292"/>
        <v>0</v>
      </c>
      <c r="I3531" s="4">
        <v>27000</v>
      </c>
      <c r="J3531" s="4">
        <v>1000</v>
      </c>
      <c r="K3531" s="4">
        <f>+I3531*J3531</f>
        <v>27000000</v>
      </c>
      <c r="L3531" s="3">
        <f t="shared" si="293"/>
        <v>27000000</v>
      </c>
      <c r="M3531" s="3">
        <f t="shared" si="294"/>
        <v>0</v>
      </c>
    </row>
    <row r="3532" spans="1:13" x14ac:dyDescent="0.35">
      <c r="A3532" s="1">
        <v>44317</v>
      </c>
      <c r="B3532" t="s">
        <v>4918</v>
      </c>
      <c r="C3532" t="s">
        <v>4911</v>
      </c>
      <c r="D3532" s="1">
        <v>44326</v>
      </c>
      <c r="E3532" s="1">
        <v>45787</v>
      </c>
      <c r="F3532">
        <f t="shared" si="290"/>
        <v>4.0027397260273974</v>
      </c>
      <c r="G3532">
        <f t="shared" si="291"/>
        <v>1</v>
      </c>
      <c r="H3532">
        <f t="shared" si="292"/>
        <v>0</v>
      </c>
      <c r="I3532" s="4">
        <v>673000</v>
      </c>
      <c r="J3532" s="4">
        <v>1000</v>
      </c>
      <c r="K3532" s="4">
        <f>+I3532*J3532</f>
        <v>673000000</v>
      </c>
      <c r="L3532" s="3">
        <f t="shared" si="293"/>
        <v>673000000</v>
      </c>
      <c r="M3532" s="3">
        <f t="shared" si="294"/>
        <v>0</v>
      </c>
    </row>
    <row r="3533" spans="1:13" x14ac:dyDescent="0.35">
      <c r="A3533" s="1">
        <v>43952</v>
      </c>
      <c r="B3533" t="s">
        <v>4919</v>
      </c>
      <c r="C3533" t="s">
        <v>4920</v>
      </c>
      <c r="D3533" s="1">
        <v>43977</v>
      </c>
      <c r="E3533" s="1">
        <v>45256</v>
      </c>
      <c r="F3533">
        <f t="shared" si="290"/>
        <v>3.504109589041096</v>
      </c>
      <c r="G3533">
        <f t="shared" si="291"/>
        <v>1</v>
      </c>
      <c r="H3533">
        <f t="shared" si="292"/>
        <v>0</v>
      </c>
      <c r="I3533" s="4">
        <v>29670</v>
      </c>
      <c r="J3533" s="4">
        <v>1000</v>
      </c>
      <c r="K3533" s="4">
        <f>+I3533*J3533</f>
        <v>29670000</v>
      </c>
      <c r="L3533" s="3">
        <f t="shared" si="293"/>
        <v>29670000</v>
      </c>
      <c r="M3533" s="3">
        <f t="shared" si="294"/>
        <v>0</v>
      </c>
    </row>
    <row r="3534" spans="1:13" x14ac:dyDescent="0.35">
      <c r="A3534" s="1">
        <v>42005</v>
      </c>
      <c r="B3534" t="s">
        <v>4921</v>
      </c>
      <c r="C3534" t="s">
        <v>4922</v>
      </c>
      <c r="D3534" s="1">
        <v>42032</v>
      </c>
      <c r="E3534" s="1">
        <v>43115</v>
      </c>
      <c r="F3534">
        <f t="shared" si="290"/>
        <v>2.967123287671233</v>
      </c>
      <c r="G3534">
        <f t="shared" si="291"/>
        <v>1</v>
      </c>
      <c r="H3534">
        <f t="shared" si="292"/>
        <v>0</v>
      </c>
      <c r="I3534" s="4">
        <v>38</v>
      </c>
      <c r="J3534" s="4">
        <v>1000000</v>
      </c>
      <c r="K3534" s="4">
        <f>+I3534*J3534</f>
        <v>38000000</v>
      </c>
      <c r="L3534" s="3">
        <f t="shared" si="293"/>
        <v>38000000</v>
      </c>
      <c r="M3534" s="3">
        <f t="shared" si="294"/>
        <v>0</v>
      </c>
    </row>
    <row r="3535" spans="1:13" x14ac:dyDescent="0.35">
      <c r="A3535" s="1">
        <v>41640</v>
      </c>
      <c r="B3535" t="s">
        <v>4923</v>
      </c>
      <c r="C3535" t="s">
        <v>4924</v>
      </c>
      <c r="D3535" s="1">
        <v>41669</v>
      </c>
      <c r="E3535" s="1">
        <v>42395</v>
      </c>
      <c r="F3535">
        <f t="shared" si="290"/>
        <v>1.989041095890411</v>
      </c>
      <c r="G3535">
        <f t="shared" si="291"/>
        <v>1</v>
      </c>
      <c r="H3535">
        <f t="shared" si="292"/>
        <v>0</v>
      </c>
      <c r="I3535" s="4">
        <v>30000</v>
      </c>
      <c r="J3535" s="4">
        <v>10000</v>
      </c>
      <c r="K3535" s="4">
        <f>+I3535*J3535</f>
        <v>300000000</v>
      </c>
      <c r="L3535" s="3">
        <f t="shared" si="293"/>
        <v>300000000</v>
      </c>
      <c r="M3535" s="3">
        <f t="shared" si="294"/>
        <v>0</v>
      </c>
    </row>
    <row r="3536" spans="1:13" x14ac:dyDescent="0.35">
      <c r="A3536" s="1">
        <v>43070</v>
      </c>
      <c r="B3536" t="s">
        <v>4925</v>
      </c>
      <c r="C3536" t="s">
        <v>4926</v>
      </c>
      <c r="D3536" s="1">
        <v>43090</v>
      </c>
      <c r="E3536" s="1">
        <v>43455</v>
      </c>
      <c r="F3536">
        <f t="shared" si="290"/>
        <v>1</v>
      </c>
      <c r="G3536">
        <f t="shared" si="291"/>
        <v>1</v>
      </c>
      <c r="H3536">
        <f t="shared" si="292"/>
        <v>0</v>
      </c>
      <c r="I3536" s="4">
        <v>61312</v>
      </c>
      <c r="J3536" s="4">
        <v>1000</v>
      </c>
      <c r="K3536" s="4">
        <f>+I3536*J3536</f>
        <v>61312000</v>
      </c>
      <c r="L3536" s="3">
        <f t="shared" si="293"/>
        <v>61312000</v>
      </c>
      <c r="M3536" s="3">
        <f t="shared" si="294"/>
        <v>0</v>
      </c>
    </row>
    <row r="3537" spans="1:13" x14ac:dyDescent="0.35">
      <c r="A3537" s="1">
        <v>43313</v>
      </c>
      <c r="B3537" t="s">
        <v>4927</v>
      </c>
      <c r="C3537" t="s">
        <v>4928</v>
      </c>
      <c r="D3537" s="1">
        <v>43327</v>
      </c>
      <c r="E3537" s="1">
        <v>45519</v>
      </c>
      <c r="F3537">
        <f t="shared" si="290"/>
        <v>6.0054794520547947</v>
      </c>
      <c r="G3537">
        <f t="shared" si="291"/>
        <v>0</v>
      </c>
      <c r="H3537">
        <f t="shared" si="292"/>
        <v>1</v>
      </c>
      <c r="I3537" s="4">
        <v>100000</v>
      </c>
      <c r="J3537" s="4">
        <v>1000</v>
      </c>
      <c r="K3537" s="4">
        <f>+I3537*J3537</f>
        <v>100000000</v>
      </c>
      <c r="L3537" s="3">
        <f t="shared" si="293"/>
        <v>0</v>
      </c>
      <c r="M3537" s="3">
        <f t="shared" si="294"/>
        <v>100000000</v>
      </c>
    </row>
    <row r="3538" spans="1:13" x14ac:dyDescent="0.35">
      <c r="A3538" s="1">
        <v>43313</v>
      </c>
      <c r="B3538" t="s">
        <v>4929</v>
      </c>
      <c r="C3538" t="s">
        <v>4928</v>
      </c>
      <c r="D3538" s="1">
        <v>43327</v>
      </c>
      <c r="E3538" s="1">
        <v>45519</v>
      </c>
      <c r="F3538">
        <f t="shared" si="290"/>
        <v>6.0054794520547947</v>
      </c>
      <c r="G3538">
        <f t="shared" si="291"/>
        <v>0</v>
      </c>
      <c r="H3538">
        <f t="shared" si="292"/>
        <v>1</v>
      </c>
      <c r="I3538" s="4">
        <v>100000</v>
      </c>
      <c r="J3538" s="4">
        <v>1000</v>
      </c>
      <c r="K3538" s="4">
        <f>+I3538*J3538</f>
        <v>100000000</v>
      </c>
      <c r="L3538" s="3">
        <f t="shared" si="293"/>
        <v>0</v>
      </c>
      <c r="M3538" s="3">
        <f t="shared" si="294"/>
        <v>100000000</v>
      </c>
    </row>
    <row r="3539" spans="1:13" x14ac:dyDescent="0.35">
      <c r="A3539" s="1">
        <v>41061</v>
      </c>
      <c r="B3539" t="s">
        <v>4930</v>
      </c>
      <c r="C3539" t="s">
        <v>4931</v>
      </c>
      <c r="D3539" s="1">
        <v>41071</v>
      </c>
      <c r="E3539" s="1">
        <v>41815</v>
      </c>
      <c r="F3539">
        <f t="shared" si="290"/>
        <v>2.0383561643835617</v>
      </c>
      <c r="G3539">
        <f t="shared" si="291"/>
        <v>1</v>
      </c>
      <c r="H3539">
        <f t="shared" si="292"/>
        <v>0</v>
      </c>
      <c r="I3539" s="4">
        <v>90</v>
      </c>
      <c r="J3539" s="4">
        <v>1000000</v>
      </c>
      <c r="K3539" s="4">
        <f>+I3539*J3539</f>
        <v>90000000</v>
      </c>
      <c r="L3539" s="3">
        <f t="shared" si="293"/>
        <v>90000000</v>
      </c>
      <c r="M3539" s="3">
        <f t="shared" si="294"/>
        <v>0</v>
      </c>
    </row>
    <row r="3540" spans="1:13" x14ac:dyDescent="0.35">
      <c r="A3540" s="1">
        <v>43800</v>
      </c>
      <c r="B3540" t="s">
        <v>4932</v>
      </c>
      <c r="C3540" t="s">
        <v>4933</v>
      </c>
      <c r="D3540" s="1">
        <v>43819</v>
      </c>
      <c r="E3540" s="1">
        <v>44002</v>
      </c>
      <c r="F3540">
        <f t="shared" si="290"/>
        <v>0.50136986301369868</v>
      </c>
      <c r="G3540">
        <f t="shared" si="291"/>
        <v>1</v>
      </c>
      <c r="H3540">
        <f t="shared" si="292"/>
        <v>0</v>
      </c>
      <c r="I3540" s="4">
        <v>47784000</v>
      </c>
      <c r="J3540" s="4">
        <v>1</v>
      </c>
      <c r="K3540" s="4">
        <f>+I3540*J3540</f>
        <v>47784000</v>
      </c>
      <c r="L3540" s="3">
        <f t="shared" si="293"/>
        <v>47784000</v>
      </c>
      <c r="M3540" s="3">
        <f t="shared" si="294"/>
        <v>0</v>
      </c>
    </row>
    <row r="3541" spans="1:13" x14ac:dyDescent="0.35">
      <c r="A3541" s="1">
        <v>41699</v>
      </c>
      <c r="B3541" t="s">
        <v>4934</v>
      </c>
      <c r="C3541" t="s">
        <v>4935</v>
      </c>
      <c r="D3541" s="1">
        <v>41718</v>
      </c>
      <c r="E3541" s="1">
        <v>42814</v>
      </c>
      <c r="F3541">
        <f t="shared" si="290"/>
        <v>3.0027397260273974</v>
      </c>
      <c r="G3541">
        <f t="shared" si="291"/>
        <v>1</v>
      </c>
      <c r="H3541">
        <f t="shared" si="292"/>
        <v>0</v>
      </c>
      <c r="I3541" s="4">
        <v>15000</v>
      </c>
      <c r="J3541" s="4">
        <v>10000</v>
      </c>
      <c r="K3541" s="4">
        <f>+I3541*J3541</f>
        <v>150000000</v>
      </c>
      <c r="L3541" s="3">
        <f t="shared" si="293"/>
        <v>150000000</v>
      </c>
      <c r="M3541" s="3">
        <f t="shared" si="294"/>
        <v>0</v>
      </c>
    </row>
    <row r="3542" spans="1:13" x14ac:dyDescent="0.35">
      <c r="A3542" s="1">
        <v>43800</v>
      </c>
      <c r="B3542" t="s">
        <v>4936</v>
      </c>
      <c r="C3542" t="s">
        <v>4937</v>
      </c>
      <c r="D3542" s="1">
        <v>43814</v>
      </c>
      <c r="E3542" s="1">
        <v>46006</v>
      </c>
      <c r="F3542">
        <f t="shared" si="290"/>
        <v>6.0054794520547947</v>
      </c>
      <c r="G3542">
        <f t="shared" si="291"/>
        <v>0</v>
      </c>
      <c r="H3542">
        <f t="shared" si="292"/>
        <v>1</v>
      </c>
      <c r="I3542" s="4">
        <v>120000</v>
      </c>
      <c r="J3542" s="4">
        <v>1000</v>
      </c>
      <c r="K3542" s="4">
        <f>+I3542*J3542</f>
        <v>120000000</v>
      </c>
      <c r="L3542" s="3">
        <f t="shared" si="293"/>
        <v>0</v>
      </c>
      <c r="M3542" s="3">
        <f t="shared" si="294"/>
        <v>120000000</v>
      </c>
    </row>
    <row r="3543" spans="1:13" x14ac:dyDescent="0.35">
      <c r="A3543" s="1">
        <v>43497</v>
      </c>
      <c r="B3543" t="s">
        <v>4938</v>
      </c>
      <c r="C3543" t="s">
        <v>4939</v>
      </c>
      <c r="D3543" s="1">
        <v>43514</v>
      </c>
      <c r="E3543" s="1">
        <v>43879</v>
      </c>
      <c r="F3543">
        <f t="shared" si="290"/>
        <v>1</v>
      </c>
      <c r="G3543">
        <f t="shared" si="291"/>
        <v>1</v>
      </c>
      <c r="H3543">
        <f t="shared" si="292"/>
        <v>0</v>
      </c>
      <c r="I3543" s="4">
        <v>120000</v>
      </c>
      <c r="J3543" s="4">
        <v>1000</v>
      </c>
      <c r="K3543" s="4">
        <f>+I3543*J3543</f>
        <v>120000000</v>
      </c>
      <c r="L3543" s="3">
        <f t="shared" si="293"/>
        <v>120000000</v>
      </c>
      <c r="M3543" s="3">
        <f t="shared" si="294"/>
        <v>0</v>
      </c>
    </row>
    <row r="3544" spans="1:13" x14ac:dyDescent="0.35">
      <c r="A3544" s="1">
        <v>40575</v>
      </c>
      <c r="B3544" t="s">
        <v>4940</v>
      </c>
      <c r="C3544" t="s">
        <v>4941</v>
      </c>
      <c r="D3544" s="1">
        <v>40594</v>
      </c>
      <c r="E3544" s="1">
        <v>42055</v>
      </c>
      <c r="F3544">
        <f t="shared" si="290"/>
        <v>4.0027397260273974</v>
      </c>
      <c r="G3544">
        <f t="shared" si="291"/>
        <v>1</v>
      </c>
      <c r="H3544">
        <f t="shared" si="292"/>
        <v>0</v>
      </c>
      <c r="I3544" s="4">
        <v>150000</v>
      </c>
      <c r="J3544" s="4">
        <v>1000</v>
      </c>
      <c r="K3544" s="4">
        <f>+I3544*J3544</f>
        <v>150000000</v>
      </c>
      <c r="L3544" s="3">
        <f t="shared" si="293"/>
        <v>150000000</v>
      </c>
      <c r="M3544" s="3">
        <f t="shared" si="294"/>
        <v>0</v>
      </c>
    </row>
    <row r="3545" spans="1:13" x14ac:dyDescent="0.35">
      <c r="A3545" s="1">
        <v>41000</v>
      </c>
      <c r="B3545" t="s">
        <v>4942</v>
      </c>
      <c r="C3545" t="s">
        <v>4941</v>
      </c>
      <c r="D3545" s="1">
        <v>41027</v>
      </c>
      <c r="E3545" s="1">
        <v>42883</v>
      </c>
      <c r="F3545">
        <f t="shared" si="290"/>
        <v>5.0849315068493155</v>
      </c>
      <c r="G3545">
        <f t="shared" si="291"/>
        <v>0</v>
      </c>
      <c r="H3545">
        <f t="shared" si="292"/>
        <v>1</v>
      </c>
      <c r="I3545" s="4">
        <v>75000</v>
      </c>
      <c r="J3545" s="4">
        <v>10000</v>
      </c>
      <c r="K3545" s="4">
        <f>+I3545*J3545</f>
        <v>750000000</v>
      </c>
      <c r="L3545" s="3">
        <f t="shared" si="293"/>
        <v>0</v>
      </c>
      <c r="M3545" s="3">
        <f t="shared" si="294"/>
        <v>750000000</v>
      </c>
    </row>
    <row r="3546" spans="1:13" x14ac:dyDescent="0.35">
      <c r="A3546" s="1">
        <v>41883</v>
      </c>
      <c r="B3546" t="s">
        <v>4943</v>
      </c>
      <c r="C3546" t="s">
        <v>4941</v>
      </c>
      <c r="D3546" s="1">
        <v>41897</v>
      </c>
      <c r="E3546" s="1">
        <v>42993</v>
      </c>
      <c r="F3546">
        <f t="shared" si="290"/>
        <v>3.0027397260273974</v>
      </c>
      <c r="G3546">
        <f t="shared" si="291"/>
        <v>1</v>
      </c>
      <c r="H3546">
        <f t="shared" si="292"/>
        <v>0</v>
      </c>
      <c r="I3546" s="4">
        <v>29000</v>
      </c>
      <c r="J3546" s="4">
        <v>10000</v>
      </c>
      <c r="K3546" s="4">
        <f>+I3546*J3546</f>
        <v>290000000</v>
      </c>
      <c r="L3546" s="3">
        <f t="shared" si="293"/>
        <v>290000000</v>
      </c>
      <c r="M3546" s="3">
        <f t="shared" si="294"/>
        <v>0</v>
      </c>
    </row>
    <row r="3547" spans="1:13" x14ac:dyDescent="0.35">
      <c r="A3547" s="1">
        <v>43040</v>
      </c>
      <c r="B3547" t="s">
        <v>4944</v>
      </c>
      <c r="C3547" t="s">
        <v>4941</v>
      </c>
      <c r="D3547" s="1">
        <v>43069</v>
      </c>
      <c r="E3547" s="1">
        <v>44165</v>
      </c>
      <c r="F3547">
        <f t="shared" si="290"/>
        <v>3.0027397260273974</v>
      </c>
      <c r="G3547">
        <f t="shared" si="291"/>
        <v>1</v>
      </c>
      <c r="H3547">
        <f t="shared" si="292"/>
        <v>0</v>
      </c>
      <c r="I3547" s="4">
        <v>330000</v>
      </c>
      <c r="J3547" s="4">
        <v>1000</v>
      </c>
      <c r="K3547" s="4">
        <f>+I3547*J3547</f>
        <v>330000000</v>
      </c>
      <c r="L3547" s="3">
        <f t="shared" si="293"/>
        <v>330000000</v>
      </c>
      <c r="M3547" s="3">
        <f t="shared" si="294"/>
        <v>0</v>
      </c>
    </row>
    <row r="3548" spans="1:13" x14ac:dyDescent="0.35">
      <c r="A3548" s="1">
        <v>44378</v>
      </c>
      <c r="B3548" t="s">
        <v>4945</v>
      </c>
      <c r="C3548" t="s">
        <v>4941</v>
      </c>
      <c r="D3548" s="1">
        <v>44384</v>
      </c>
      <c r="E3548" s="1">
        <v>44926</v>
      </c>
      <c r="F3548">
        <f t="shared" si="290"/>
        <v>1.484931506849315</v>
      </c>
      <c r="G3548">
        <f t="shared" si="291"/>
        <v>1</v>
      </c>
      <c r="H3548">
        <f t="shared" si="292"/>
        <v>0</v>
      </c>
      <c r="I3548" s="4">
        <v>450000</v>
      </c>
      <c r="J3548" s="4">
        <v>1000</v>
      </c>
      <c r="K3548" s="4">
        <f>+I3548*J3548</f>
        <v>450000000</v>
      </c>
      <c r="L3548" s="3">
        <f t="shared" si="293"/>
        <v>450000000</v>
      </c>
      <c r="M3548" s="3">
        <f t="shared" si="294"/>
        <v>0</v>
      </c>
    </row>
    <row r="3549" spans="1:13" x14ac:dyDescent="0.35">
      <c r="A3549" s="1">
        <v>42826</v>
      </c>
      <c r="B3549" t="s">
        <v>4946</v>
      </c>
      <c r="C3549" t="s">
        <v>4947</v>
      </c>
      <c r="D3549" s="1">
        <v>42852</v>
      </c>
      <c r="E3549" s="1">
        <v>43948</v>
      </c>
      <c r="F3549">
        <f t="shared" si="290"/>
        <v>3.0027397260273974</v>
      </c>
      <c r="G3549">
        <f t="shared" si="291"/>
        <v>1</v>
      </c>
      <c r="H3549">
        <f t="shared" si="292"/>
        <v>0</v>
      </c>
      <c r="I3549" s="4">
        <v>6200</v>
      </c>
      <c r="J3549" s="4">
        <v>10000</v>
      </c>
      <c r="K3549" s="4">
        <f>+I3549*J3549</f>
        <v>62000000</v>
      </c>
      <c r="L3549" s="3">
        <f t="shared" si="293"/>
        <v>62000000</v>
      </c>
      <c r="M3549" s="3">
        <f t="shared" si="294"/>
        <v>0</v>
      </c>
    </row>
    <row r="3550" spans="1:13" x14ac:dyDescent="0.35">
      <c r="A3550" s="1">
        <v>44317</v>
      </c>
      <c r="B3550" t="s">
        <v>4948</v>
      </c>
      <c r="C3550" t="s">
        <v>4949</v>
      </c>
      <c r="D3550" s="1">
        <v>44344</v>
      </c>
      <c r="E3550" s="1">
        <v>46169</v>
      </c>
      <c r="F3550">
        <f t="shared" si="290"/>
        <v>5</v>
      </c>
      <c r="G3550">
        <f t="shared" si="291"/>
        <v>0</v>
      </c>
      <c r="H3550">
        <f t="shared" si="292"/>
        <v>1</v>
      </c>
      <c r="I3550" s="4">
        <v>4500</v>
      </c>
      <c r="J3550" s="4">
        <v>999</v>
      </c>
      <c r="K3550" s="4">
        <f>+I3550*J3550</f>
        <v>4495500</v>
      </c>
      <c r="L3550" s="3">
        <f t="shared" si="293"/>
        <v>0</v>
      </c>
      <c r="M3550" s="3">
        <f t="shared" si="294"/>
        <v>4495500</v>
      </c>
    </row>
    <row r="3551" spans="1:13" x14ac:dyDescent="0.35">
      <c r="A3551" s="1">
        <v>44317</v>
      </c>
      <c r="B3551" t="s">
        <v>4950</v>
      </c>
      <c r="C3551" t="s">
        <v>4949</v>
      </c>
      <c r="D3551" s="1">
        <v>44344</v>
      </c>
      <c r="E3551" s="1">
        <v>46169</v>
      </c>
      <c r="F3551">
        <f t="shared" si="290"/>
        <v>5</v>
      </c>
      <c r="G3551">
        <f t="shared" si="291"/>
        <v>0</v>
      </c>
      <c r="H3551">
        <f t="shared" si="292"/>
        <v>1</v>
      </c>
      <c r="I3551" s="4">
        <v>1500</v>
      </c>
      <c r="J3551" s="4">
        <v>999</v>
      </c>
      <c r="K3551" s="4">
        <f>+I3551*J3551</f>
        <v>1498500</v>
      </c>
      <c r="L3551" s="3">
        <f t="shared" si="293"/>
        <v>0</v>
      </c>
      <c r="M3551" s="3">
        <f t="shared" si="294"/>
        <v>1498500</v>
      </c>
    </row>
    <row r="3552" spans="1:13" x14ac:dyDescent="0.35">
      <c r="A3552" s="1">
        <v>44317</v>
      </c>
      <c r="B3552" t="s">
        <v>4951</v>
      </c>
      <c r="C3552" t="s">
        <v>4949</v>
      </c>
      <c r="D3552" s="1">
        <v>44344</v>
      </c>
      <c r="E3552" s="1">
        <v>47995</v>
      </c>
      <c r="F3552">
        <f t="shared" si="290"/>
        <v>10.002739726027396</v>
      </c>
      <c r="G3552">
        <f t="shared" si="291"/>
        <v>0</v>
      </c>
      <c r="H3552">
        <f t="shared" si="292"/>
        <v>1</v>
      </c>
      <c r="I3552" s="4">
        <v>4500</v>
      </c>
      <c r="J3552" s="4">
        <v>1</v>
      </c>
      <c r="K3552" s="4">
        <f>+I3552*J3552</f>
        <v>4500</v>
      </c>
      <c r="L3552" s="3">
        <f t="shared" si="293"/>
        <v>0</v>
      </c>
      <c r="M3552" s="3">
        <f t="shared" si="294"/>
        <v>4500</v>
      </c>
    </row>
    <row r="3553" spans="1:13" x14ac:dyDescent="0.35">
      <c r="A3553" s="1">
        <v>44317</v>
      </c>
      <c r="B3553" t="s">
        <v>4952</v>
      </c>
      <c r="C3553" t="s">
        <v>4949</v>
      </c>
      <c r="D3553" s="1">
        <v>44344</v>
      </c>
      <c r="E3553" s="1">
        <v>47995</v>
      </c>
      <c r="F3553">
        <f t="shared" si="290"/>
        <v>10.002739726027396</v>
      </c>
      <c r="G3553">
        <f t="shared" si="291"/>
        <v>0</v>
      </c>
      <c r="H3553">
        <f t="shared" si="292"/>
        <v>1</v>
      </c>
      <c r="I3553" s="4">
        <v>1500</v>
      </c>
      <c r="J3553" s="4">
        <v>1</v>
      </c>
      <c r="K3553" s="4">
        <f>+I3553*J3553</f>
        <v>1500</v>
      </c>
      <c r="L3553" s="3">
        <f t="shared" si="293"/>
        <v>0</v>
      </c>
      <c r="M3553" s="3">
        <f t="shared" si="294"/>
        <v>1500</v>
      </c>
    </row>
    <row r="3554" spans="1:13" x14ac:dyDescent="0.35">
      <c r="A3554" s="1">
        <v>40878</v>
      </c>
      <c r="B3554" t="s">
        <v>4953</v>
      </c>
      <c r="C3554" t="s">
        <v>4954</v>
      </c>
      <c r="D3554" s="1">
        <v>40897</v>
      </c>
      <c r="E3554" s="1">
        <v>41993</v>
      </c>
      <c r="F3554">
        <f t="shared" si="290"/>
        <v>3.0027397260273974</v>
      </c>
      <c r="G3554">
        <f t="shared" si="291"/>
        <v>1</v>
      </c>
      <c r="H3554">
        <f t="shared" si="292"/>
        <v>0</v>
      </c>
      <c r="I3554" s="4">
        <v>92</v>
      </c>
      <c r="J3554" s="4">
        <v>1000000</v>
      </c>
      <c r="K3554" s="4">
        <f>+I3554*J3554</f>
        <v>92000000</v>
      </c>
      <c r="L3554" s="3">
        <f t="shared" si="293"/>
        <v>92000000</v>
      </c>
      <c r="M3554" s="3">
        <f t="shared" si="294"/>
        <v>0</v>
      </c>
    </row>
    <row r="3555" spans="1:13" x14ac:dyDescent="0.35">
      <c r="A3555" s="1">
        <v>41518</v>
      </c>
      <c r="B3555" t="s">
        <v>4955</v>
      </c>
      <c r="C3555" t="s">
        <v>4956</v>
      </c>
      <c r="D3555" s="1">
        <v>41542</v>
      </c>
      <c r="E3555" s="1">
        <v>42638</v>
      </c>
      <c r="F3555">
        <f t="shared" si="290"/>
        <v>3.0027397260273974</v>
      </c>
      <c r="G3555">
        <f t="shared" si="291"/>
        <v>1</v>
      </c>
      <c r="H3555">
        <f t="shared" si="292"/>
        <v>0</v>
      </c>
      <c r="I3555" s="4">
        <v>50000</v>
      </c>
      <c r="J3555" s="4">
        <v>10000</v>
      </c>
      <c r="K3555" s="4">
        <f>+I3555*J3555</f>
        <v>500000000</v>
      </c>
      <c r="L3555" s="3">
        <f t="shared" si="293"/>
        <v>500000000</v>
      </c>
      <c r="M3555" s="3">
        <f t="shared" si="294"/>
        <v>0</v>
      </c>
    </row>
    <row r="3556" spans="1:13" x14ac:dyDescent="0.35">
      <c r="A3556" s="1">
        <v>41671</v>
      </c>
      <c r="B3556" t="s">
        <v>4957</v>
      </c>
      <c r="C3556" t="s">
        <v>4956</v>
      </c>
      <c r="D3556" s="1">
        <v>41695</v>
      </c>
      <c r="E3556" s="1">
        <v>42791</v>
      </c>
      <c r="F3556">
        <f t="shared" si="290"/>
        <v>3.0027397260273974</v>
      </c>
      <c r="G3556">
        <f t="shared" si="291"/>
        <v>1</v>
      </c>
      <c r="H3556">
        <f t="shared" si="292"/>
        <v>0</v>
      </c>
      <c r="I3556" s="4">
        <v>45000</v>
      </c>
      <c r="J3556" s="4">
        <v>10000</v>
      </c>
      <c r="K3556" s="4">
        <f>+I3556*J3556</f>
        <v>450000000</v>
      </c>
      <c r="L3556" s="3">
        <f t="shared" si="293"/>
        <v>450000000</v>
      </c>
      <c r="M3556" s="3">
        <f t="shared" si="294"/>
        <v>0</v>
      </c>
    </row>
    <row r="3557" spans="1:13" x14ac:dyDescent="0.35">
      <c r="A3557" s="1">
        <v>42125</v>
      </c>
      <c r="B3557" t="s">
        <v>4958</v>
      </c>
      <c r="C3557" t="s">
        <v>4956</v>
      </c>
      <c r="D3557" s="1">
        <v>42153</v>
      </c>
      <c r="E3557" s="1">
        <v>45356</v>
      </c>
      <c r="F3557">
        <f t="shared" si="290"/>
        <v>8.7753424657534254</v>
      </c>
      <c r="G3557">
        <f t="shared" si="291"/>
        <v>0</v>
      </c>
      <c r="H3557">
        <f t="shared" si="292"/>
        <v>1</v>
      </c>
      <c r="I3557" s="4">
        <v>55000</v>
      </c>
      <c r="J3557" s="4">
        <v>10000</v>
      </c>
      <c r="K3557" s="4">
        <f>+I3557*J3557</f>
        <v>550000000</v>
      </c>
      <c r="L3557" s="3">
        <f t="shared" si="293"/>
        <v>0</v>
      </c>
      <c r="M3557" s="3">
        <f t="shared" si="294"/>
        <v>550000000</v>
      </c>
    </row>
    <row r="3558" spans="1:13" x14ac:dyDescent="0.35">
      <c r="A3558" s="1">
        <v>43282</v>
      </c>
      <c r="B3558" t="s">
        <v>4959</v>
      </c>
      <c r="C3558" t="s">
        <v>4956</v>
      </c>
      <c r="D3558" s="1">
        <v>43308</v>
      </c>
      <c r="E3558" s="1">
        <v>45500</v>
      </c>
      <c r="F3558">
        <f t="shared" si="290"/>
        <v>6.0054794520547947</v>
      </c>
      <c r="G3558">
        <f t="shared" si="291"/>
        <v>0</v>
      </c>
      <c r="H3558">
        <f t="shared" si="292"/>
        <v>1</v>
      </c>
      <c r="I3558" s="4">
        <v>55000</v>
      </c>
      <c r="J3558" s="4">
        <v>10000</v>
      </c>
      <c r="K3558" s="4">
        <f>+I3558*J3558</f>
        <v>550000000</v>
      </c>
      <c r="L3558" s="3">
        <f t="shared" si="293"/>
        <v>0</v>
      </c>
      <c r="M3558" s="3">
        <f t="shared" si="294"/>
        <v>550000000</v>
      </c>
    </row>
    <row r="3559" spans="1:13" x14ac:dyDescent="0.35">
      <c r="A3559" s="1">
        <v>43800</v>
      </c>
      <c r="B3559" t="s">
        <v>4960</v>
      </c>
      <c r="C3559" t="s">
        <v>4961</v>
      </c>
      <c r="D3559" s="1">
        <v>43819</v>
      </c>
      <c r="E3559" s="1">
        <v>44002</v>
      </c>
      <c r="F3559">
        <f t="shared" si="290"/>
        <v>0.50136986301369868</v>
      </c>
      <c r="G3559">
        <f t="shared" si="291"/>
        <v>1</v>
      </c>
      <c r="H3559">
        <f t="shared" si="292"/>
        <v>0</v>
      </c>
      <c r="I3559" s="4">
        <v>33546000</v>
      </c>
      <c r="J3559" s="4">
        <v>1</v>
      </c>
      <c r="K3559" s="4">
        <f>+I3559*J3559</f>
        <v>33546000</v>
      </c>
      <c r="L3559" s="3">
        <f t="shared" si="293"/>
        <v>33546000</v>
      </c>
      <c r="M3559" s="3">
        <f t="shared" si="294"/>
        <v>0</v>
      </c>
    </row>
    <row r="3560" spans="1:13" x14ac:dyDescent="0.35">
      <c r="A3560" s="1">
        <v>43800</v>
      </c>
      <c r="B3560" t="s">
        <v>4962</v>
      </c>
      <c r="C3560" t="s">
        <v>4961</v>
      </c>
      <c r="D3560" s="1">
        <v>43819</v>
      </c>
      <c r="E3560" s="1">
        <v>44002</v>
      </c>
      <c r="F3560">
        <f t="shared" si="290"/>
        <v>0.50136986301369868</v>
      </c>
      <c r="G3560">
        <f t="shared" si="291"/>
        <v>1</v>
      </c>
      <c r="H3560">
        <f t="shared" si="292"/>
        <v>0</v>
      </c>
      <c r="I3560" s="4">
        <v>33546000</v>
      </c>
      <c r="J3560" s="4">
        <v>1</v>
      </c>
      <c r="K3560" s="4">
        <f>+I3560*J3560</f>
        <v>33546000</v>
      </c>
      <c r="L3560" s="3">
        <f t="shared" si="293"/>
        <v>33546000</v>
      </c>
      <c r="M3560" s="3">
        <f t="shared" si="294"/>
        <v>0</v>
      </c>
    </row>
    <row r="3561" spans="1:13" x14ac:dyDescent="0.35">
      <c r="A3561" s="1">
        <v>43009</v>
      </c>
      <c r="B3561" t="s">
        <v>4963</v>
      </c>
      <c r="C3561" t="s">
        <v>4964</v>
      </c>
      <c r="D3561" s="1">
        <v>43013</v>
      </c>
      <c r="E3561" s="1">
        <v>43748</v>
      </c>
      <c r="F3561">
        <f t="shared" si="290"/>
        <v>2.0136986301369864</v>
      </c>
      <c r="G3561">
        <f t="shared" si="291"/>
        <v>1</v>
      </c>
      <c r="H3561">
        <f t="shared" si="292"/>
        <v>0</v>
      </c>
      <c r="I3561" s="4">
        <v>20000</v>
      </c>
      <c r="J3561" s="4">
        <v>10000</v>
      </c>
      <c r="K3561" s="4">
        <f>+I3561*J3561</f>
        <v>200000000</v>
      </c>
      <c r="L3561" s="3">
        <f t="shared" si="293"/>
        <v>200000000</v>
      </c>
      <c r="M3561" s="3">
        <f t="shared" si="294"/>
        <v>0</v>
      </c>
    </row>
    <row r="3562" spans="1:13" x14ac:dyDescent="0.35">
      <c r="A3562" s="1">
        <v>43009</v>
      </c>
      <c r="B3562" t="s">
        <v>4965</v>
      </c>
      <c r="C3562" t="s">
        <v>4964</v>
      </c>
      <c r="D3562" s="1">
        <v>43013</v>
      </c>
      <c r="E3562" s="1">
        <v>43748</v>
      </c>
      <c r="F3562">
        <f t="shared" si="290"/>
        <v>2.0136986301369864</v>
      </c>
      <c r="G3562">
        <f t="shared" si="291"/>
        <v>1</v>
      </c>
      <c r="H3562">
        <f t="shared" si="292"/>
        <v>0</v>
      </c>
      <c r="I3562" s="4">
        <v>10000</v>
      </c>
      <c r="J3562" s="4">
        <v>10000</v>
      </c>
      <c r="K3562" s="4">
        <f>+I3562*J3562</f>
        <v>100000000</v>
      </c>
      <c r="L3562" s="3">
        <f t="shared" si="293"/>
        <v>100000000</v>
      </c>
      <c r="M3562" s="3">
        <f t="shared" si="294"/>
        <v>0</v>
      </c>
    </row>
    <row r="3563" spans="1:13" x14ac:dyDescent="0.35">
      <c r="A3563" s="1">
        <v>43282</v>
      </c>
      <c r="B3563" t="s">
        <v>4966</v>
      </c>
      <c r="C3563" t="s">
        <v>4967</v>
      </c>
      <c r="D3563" s="1">
        <v>43308</v>
      </c>
      <c r="E3563" s="1">
        <v>45134</v>
      </c>
      <c r="F3563">
        <f t="shared" si="290"/>
        <v>5.0027397260273974</v>
      </c>
      <c r="G3563">
        <f t="shared" si="291"/>
        <v>0</v>
      </c>
      <c r="H3563">
        <f t="shared" si="292"/>
        <v>1</v>
      </c>
      <c r="I3563" s="4">
        <v>100000</v>
      </c>
      <c r="J3563" s="4">
        <v>1000</v>
      </c>
      <c r="K3563" s="4">
        <f>+I3563*J3563</f>
        <v>100000000</v>
      </c>
      <c r="L3563" s="3">
        <f t="shared" si="293"/>
        <v>0</v>
      </c>
      <c r="M3563" s="3">
        <f t="shared" si="294"/>
        <v>100000000</v>
      </c>
    </row>
    <row r="3564" spans="1:13" x14ac:dyDescent="0.35">
      <c r="A3564" s="1">
        <v>43525</v>
      </c>
      <c r="B3564" t="s">
        <v>4968</v>
      </c>
      <c r="C3564" t="s">
        <v>4967</v>
      </c>
      <c r="D3564" s="1">
        <v>43539</v>
      </c>
      <c r="E3564" s="1">
        <v>45731</v>
      </c>
      <c r="F3564">
        <f t="shared" si="290"/>
        <v>6.0054794520547947</v>
      </c>
      <c r="G3564">
        <f t="shared" si="291"/>
        <v>0</v>
      </c>
      <c r="H3564">
        <f t="shared" si="292"/>
        <v>1</v>
      </c>
      <c r="I3564" s="4">
        <v>20000</v>
      </c>
      <c r="J3564" s="4">
        <v>10000</v>
      </c>
      <c r="K3564" s="4">
        <f>+I3564*J3564</f>
        <v>200000000</v>
      </c>
      <c r="L3564" s="3">
        <f t="shared" si="293"/>
        <v>0</v>
      </c>
      <c r="M3564" s="3">
        <f t="shared" si="294"/>
        <v>200000000</v>
      </c>
    </row>
    <row r="3565" spans="1:13" x14ac:dyDescent="0.35">
      <c r="A3565" s="1">
        <v>44348</v>
      </c>
      <c r="B3565" t="s">
        <v>4969</v>
      </c>
      <c r="C3565" t="s">
        <v>4967</v>
      </c>
      <c r="D3565" s="1">
        <v>44375</v>
      </c>
      <c r="E3565" s="1">
        <v>46201</v>
      </c>
      <c r="F3565">
        <f t="shared" si="290"/>
        <v>5.0027397260273974</v>
      </c>
      <c r="G3565">
        <f t="shared" si="291"/>
        <v>0</v>
      </c>
      <c r="H3565">
        <f t="shared" si="292"/>
        <v>1</v>
      </c>
      <c r="I3565" s="4">
        <v>100000</v>
      </c>
      <c r="J3565" s="4">
        <v>1000</v>
      </c>
      <c r="K3565" s="4">
        <f>+I3565*J3565</f>
        <v>100000000</v>
      </c>
      <c r="L3565" s="3">
        <f t="shared" si="293"/>
        <v>0</v>
      </c>
      <c r="M3565" s="3">
        <f t="shared" si="294"/>
        <v>100000000</v>
      </c>
    </row>
    <row r="3566" spans="1:13" x14ac:dyDescent="0.35">
      <c r="A3566" s="1">
        <v>42948</v>
      </c>
      <c r="B3566" t="s">
        <v>4970</v>
      </c>
      <c r="C3566" t="s">
        <v>4971</v>
      </c>
      <c r="D3566" s="1">
        <v>42965</v>
      </c>
      <c r="E3566" s="1">
        <v>44334</v>
      </c>
      <c r="F3566">
        <f t="shared" si="290"/>
        <v>3.7506849315068491</v>
      </c>
      <c r="G3566">
        <f t="shared" si="291"/>
        <v>1</v>
      </c>
      <c r="H3566">
        <f t="shared" si="292"/>
        <v>0</v>
      </c>
      <c r="I3566" s="4">
        <v>50000</v>
      </c>
      <c r="J3566" s="4">
        <v>1000</v>
      </c>
      <c r="K3566" s="4">
        <f>+I3566*J3566</f>
        <v>50000000</v>
      </c>
      <c r="L3566" s="3">
        <f t="shared" si="293"/>
        <v>50000000</v>
      </c>
      <c r="M3566" s="3">
        <f t="shared" si="294"/>
        <v>0</v>
      </c>
    </row>
    <row r="3567" spans="1:13" x14ac:dyDescent="0.35">
      <c r="A3567" s="1">
        <v>42948</v>
      </c>
      <c r="B3567" t="s">
        <v>4972</v>
      </c>
      <c r="C3567" t="s">
        <v>4971</v>
      </c>
      <c r="D3567" s="1">
        <v>42965</v>
      </c>
      <c r="E3567" s="1">
        <v>44334</v>
      </c>
      <c r="F3567">
        <f t="shared" si="290"/>
        <v>3.7506849315068491</v>
      </c>
      <c r="G3567">
        <f t="shared" si="291"/>
        <v>1</v>
      </c>
      <c r="H3567">
        <f t="shared" si="292"/>
        <v>0</v>
      </c>
      <c r="I3567" s="4">
        <v>50000</v>
      </c>
      <c r="J3567" s="4">
        <v>1000</v>
      </c>
      <c r="K3567" s="4">
        <f>+I3567*J3567</f>
        <v>50000000</v>
      </c>
      <c r="L3567" s="3">
        <f t="shared" si="293"/>
        <v>50000000</v>
      </c>
      <c r="M3567" s="3">
        <f t="shared" si="294"/>
        <v>0</v>
      </c>
    </row>
    <row r="3568" spans="1:13" x14ac:dyDescent="0.35">
      <c r="A3568" s="1">
        <v>41061</v>
      </c>
      <c r="B3568" t="s">
        <v>4973</v>
      </c>
      <c r="C3568" t="s">
        <v>4974</v>
      </c>
      <c r="D3568" s="1">
        <v>41064</v>
      </c>
      <c r="E3568" s="1">
        <v>46542</v>
      </c>
      <c r="F3568">
        <f t="shared" si="290"/>
        <v>15.008219178082191</v>
      </c>
      <c r="G3568">
        <f t="shared" si="291"/>
        <v>0</v>
      </c>
      <c r="H3568">
        <f t="shared" si="292"/>
        <v>1</v>
      </c>
      <c r="I3568" s="4">
        <v>300</v>
      </c>
      <c r="J3568" s="4">
        <v>1000000</v>
      </c>
      <c r="K3568" s="4">
        <f>+I3568*J3568</f>
        <v>300000000</v>
      </c>
      <c r="L3568" s="3">
        <f t="shared" si="293"/>
        <v>0</v>
      </c>
      <c r="M3568" s="3">
        <f t="shared" si="294"/>
        <v>300000000</v>
      </c>
    </row>
    <row r="3569" spans="1:13" x14ac:dyDescent="0.35">
      <c r="A3569" s="1">
        <v>43009</v>
      </c>
      <c r="B3569" t="s">
        <v>4975</v>
      </c>
      <c r="C3569" t="s">
        <v>4976</v>
      </c>
      <c r="D3569" s="1">
        <v>43011</v>
      </c>
      <c r="E3569" s="1">
        <v>43376</v>
      </c>
      <c r="F3569">
        <f t="shared" si="290"/>
        <v>1</v>
      </c>
      <c r="G3569">
        <f t="shared" si="291"/>
        <v>1</v>
      </c>
      <c r="H3569">
        <f t="shared" si="292"/>
        <v>0</v>
      </c>
      <c r="I3569" s="4">
        <v>37500</v>
      </c>
      <c r="J3569" s="4">
        <v>1000</v>
      </c>
      <c r="K3569" s="4">
        <f>+I3569*J3569</f>
        <v>37500000</v>
      </c>
      <c r="L3569" s="3">
        <f t="shared" si="293"/>
        <v>37500000</v>
      </c>
      <c r="M3569" s="3">
        <f t="shared" si="294"/>
        <v>0</v>
      </c>
    </row>
    <row r="3570" spans="1:13" x14ac:dyDescent="0.35">
      <c r="A3570" s="1">
        <v>43497</v>
      </c>
      <c r="B3570" t="s">
        <v>4977</v>
      </c>
      <c r="C3570" t="s">
        <v>4976</v>
      </c>
      <c r="D3570" s="1">
        <v>43504</v>
      </c>
      <c r="E3570" s="1">
        <v>43869</v>
      </c>
      <c r="F3570">
        <f t="shared" si="290"/>
        <v>1</v>
      </c>
      <c r="G3570">
        <f t="shared" si="291"/>
        <v>1</v>
      </c>
      <c r="H3570">
        <f t="shared" si="292"/>
        <v>0</v>
      </c>
      <c r="I3570" s="4">
        <v>200000000</v>
      </c>
      <c r="J3570" s="4">
        <v>1</v>
      </c>
      <c r="K3570" s="4">
        <f>+I3570*J3570</f>
        <v>200000000</v>
      </c>
      <c r="L3570" s="3">
        <f t="shared" si="293"/>
        <v>200000000</v>
      </c>
      <c r="M3570" s="3">
        <f t="shared" si="294"/>
        <v>0</v>
      </c>
    </row>
    <row r="3571" spans="1:13" x14ac:dyDescent="0.35">
      <c r="A3571" s="1">
        <v>40695</v>
      </c>
      <c r="B3571" t="s">
        <v>4978</v>
      </c>
      <c r="C3571" t="s">
        <v>4979</v>
      </c>
      <c r="D3571" s="1">
        <v>40704</v>
      </c>
      <c r="E3571" s="1">
        <v>42896</v>
      </c>
      <c r="F3571">
        <f t="shared" si="290"/>
        <v>6.0054794520547947</v>
      </c>
      <c r="G3571">
        <f t="shared" si="291"/>
        <v>0</v>
      </c>
      <c r="H3571">
        <f t="shared" si="292"/>
        <v>1</v>
      </c>
      <c r="I3571" s="4">
        <v>500</v>
      </c>
      <c r="J3571" s="4">
        <v>1000000</v>
      </c>
      <c r="K3571" s="4">
        <f>+I3571*J3571</f>
        <v>500000000</v>
      </c>
      <c r="L3571" s="3">
        <f t="shared" si="293"/>
        <v>0</v>
      </c>
      <c r="M3571" s="3">
        <f t="shared" si="294"/>
        <v>500000000</v>
      </c>
    </row>
    <row r="3572" spans="1:13" x14ac:dyDescent="0.35">
      <c r="A3572" s="1">
        <v>42248</v>
      </c>
      <c r="B3572" t="s">
        <v>4980</v>
      </c>
      <c r="C3572" t="s">
        <v>4979</v>
      </c>
      <c r="D3572" s="1">
        <v>42276</v>
      </c>
      <c r="E3572" s="1">
        <v>43737</v>
      </c>
      <c r="F3572">
        <f t="shared" si="290"/>
        <v>4.0027397260273974</v>
      </c>
      <c r="G3572">
        <f t="shared" si="291"/>
        <v>1</v>
      </c>
      <c r="H3572">
        <f t="shared" si="292"/>
        <v>0</v>
      </c>
      <c r="I3572" s="4">
        <v>105000</v>
      </c>
      <c r="J3572" s="4">
        <v>10000</v>
      </c>
      <c r="K3572" s="4">
        <f>+I3572*J3572</f>
        <v>1050000000</v>
      </c>
      <c r="L3572" s="3">
        <f t="shared" si="293"/>
        <v>1050000000</v>
      </c>
      <c r="M3572" s="3">
        <f t="shared" si="294"/>
        <v>0</v>
      </c>
    </row>
    <row r="3573" spans="1:13" x14ac:dyDescent="0.35">
      <c r="A3573" s="1">
        <v>43374</v>
      </c>
      <c r="B3573" t="s">
        <v>4981</v>
      </c>
      <c r="C3573" t="s">
        <v>4979</v>
      </c>
      <c r="D3573" s="1">
        <v>43401</v>
      </c>
      <c r="E3573" s="1">
        <v>45592</v>
      </c>
      <c r="F3573">
        <f t="shared" si="290"/>
        <v>6.0027397260273974</v>
      </c>
      <c r="G3573">
        <f t="shared" si="291"/>
        <v>0</v>
      </c>
      <c r="H3573">
        <f t="shared" si="292"/>
        <v>1</v>
      </c>
      <c r="I3573" s="4">
        <v>22187</v>
      </c>
      <c r="J3573" s="4">
        <v>10000</v>
      </c>
      <c r="K3573" s="4">
        <f>+I3573*J3573</f>
        <v>221870000</v>
      </c>
      <c r="L3573" s="3">
        <f t="shared" si="293"/>
        <v>0</v>
      </c>
      <c r="M3573" s="3">
        <f t="shared" si="294"/>
        <v>221870000</v>
      </c>
    </row>
    <row r="3574" spans="1:13" x14ac:dyDescent="0.35">
      <c r="A3574" s="1">
        <v>44470</v>
      </c>
      <c r="B3574" t="s">
        <v>4982</v>
      </c>
      <c r="C3574" t="s">
        <v>4979</v>
      </c>
      <c r="D3574" s="1">
        <v>44496</v>
      </c>
      <c r="E3574" s="1">
        <v>45592</v>
      </c>
      <c r="F3574">
        <f t="shared" si="290"/>
        <v>3.0027397260273974</v>
      </c>
      <c r="G3574">
        <f t="shared" si="291"/>
        <v>1</v>
      </c>
      <c r="H3574">
        <f t="shared" si="292"/>
        <v>0</v>
      </c>
      <c r="I3574" s="4">
        <v>610217</v>
      </c>
      <c r="J3574" s="4">
        <v>1000</v>
      </c>
      <c r="K3574" s="4">
        <f>+I3574*J3574</f>
        <v>610217000</v>
      </c>
      <c r="L3574" s="3">
        <f t="shared" si="293"/>
        <v>610217000</v>
      </c>
      <c r="M3574" s="3">
        <f t="shared" si="294"/>
        <v>0</v>
      </c>
    </row>
    <row r="3575" spans="1:13" x14ac:dyDescent="0.35">
      <c r="A3575" s="1">
        <v>43374</v>
      </c>
      <c r="B3575" t="s">
        <v>4983</v>
      </c>
      <c r="C3575" t="s">
        <v>4979</v>
      </c>
      <c r="D3575" s="1">
        <v>43401</v>
      </c>
      <c r="E3575" s="1">
        <v>45592</v>
      </c>
      <c r="F3575">
        <f t="shared" si="290"/>
        <v>6.0027397260273974</v>
      </c>
      <c r="G3575">
        <f t="shared" si="291"/>
        <v>0</v>
      </c>
      <c r="H3575">
        <f t="shared" si="292"/>
        <v>1</v>
      </c>
      <c r="I3575" s="4">
        <v>22188</v>
      </c>
      <c r="J3575" s="4">
        <v>10000</v>
      </c>
      <c r="K3575" s="4">
        <f>+I3575*J3575</f>
        <v>221880000</v>
      </c>
      <c r="L3575" s="3">
        <f t="shared" si="293"/>
        <v>0</v>
      </c>
      <c r="M3575" s="3">
        <f t="shared" si="294"/>
        <v>221880000</v>
      </c>
    </row>
    <row r="3576" spans="1:13" x14ac:dyDescent="0.35">
      <c r="A3576" s="1">
        <v>43374</v>
      </c>
      <c r="B3576" t="s">
        <v>4984</v>
      </c>
      <c r="C3576" t="s">
        <v>4979</v>
      </c>
      <c r="D3576" s="1">
        <v>43401</v>
      </c>
      <c r="E3576" s="1">
        <v>45592</v>
      </c>
      <c r="F3576">
        <f t="shared" si="290"/>
        <v>6.0027397260273974</v>
      </c>
      <c r="G3576">
        <f t="shared" si="291"/>
        <v>0</v>
      </c>
      <c r="H3576">
        <f t="shared" si="292"/>
        <v>1</v>
      </c>
      <c r="I3576" s="4">
        <v>44375</v>
      </c>
      <c r="J3576" s="4">
        <v>10000</v>
      </c>
      <c r="K3576" s="4">
        <f>+I3576*J3576</f>
        <v>443750000</v>
      </c>
      <c r="L3576" s="3">
        <f t="shared" si="293"/>
        <v>0</v>
      </c>
      <c r="M3576" s="3">
        <f t="shared" si="294"/>
        <v>443750000</v>
      </c>
    </row>
    <row r="3577" spans="1:13" x14ac:dyDescent="0.35">
      <c r="A3577" s="1">
        <v>40725</v>
      </c>
      <c r="B3577" t="s">
        <v>4985</v>
      </c>
      <c r="C3577" t="s">
        <v>4986</v>
      </c>
      <c r="D3577" s="1">
        <v>40744</v>
      </c>
      <c r="E3577" s="1">
        <v>41109</v>
      </c>
      <c r="F3577">
        <f t="shared" si="290"/>
        <v>1</v>
      </c>
      <c r="G3577">
        <f t="shared" si="291"/>
        <v>1</v>
      </c>
      <c r="H3577">
        <f t="shared" si="292"/>
        <v>0</v>
      </c>
      <c r="I3577" s="4">
        <v>15</v>
      </c>
      <c r="J3577" s="4">
        <v>1000000</v>
      </c>
      <c r="K3577" s="4">
        <f>+I3577*J3577</f>
        <v>15000000</v>
      </c>
      <c r="L3577" s="3">
        <f t="shared" si="293"/>
        <v>15000000</v>
      </c>
      <c r="M3577" s="3">
        <f t="shared" si="294"/>
        <v>0</v>
      </c>
    </row>
    <row r="3578" spans="1:13" x14ac:dyDescent="0.35">
      <c r="A3578" s="1">
        <v>43800</v>
      </c>
      <c r="B3578" t="s">
        <v>4987</v>
      </c>
      <c r="C3578" t="s">
        <v>4988</v>
      </c>
      <c r="D3578" s="1">
        <v>43819</v>
      </c>
      <c r="E3578" s="1">
        <v>44002</v>
      </c>
      <c r="F3578">
        <f t="shared" si="290"/>
        <v>0.50136986301369868</v>
      </c>
      <c r="G3578">
        <f t="shared" si="291"/>
        <v>1</v>
      </c>
      <c r="H3578">
        <f t="shared" si="292"/>
        <v>0</v>
      </c>
      <c r="I3578" s="4">
        <v>31410000</v>
      </c>
      <c r="J3578" s="4">
        <v>1</v>
      </c>
      <c r="K3578" s="4">
        <f>+I3578*J3578</f>
        <v>31410000</v>
      </c>
      <c r="L3578" s="3">
        <f t="shared" si="293"/>
        <v>31410000</v>
      </c>
      <c r="M3578" s="3">
        <f t="shared" si="294"/>
        <v>0</v>
      </c>
    </row>
    <row r="3579" spans="1:13" x14ac:dyDescent="0.35">
      <c r="A3579" s="1">
        <v>43862</v>
      </c>
      <c r="B3579" t="s">
        <v>4989</v>
      </c>
      <c r="C3579" t="s">
        <v>4990</v>
      </c>
      <c r="D3579" s="1">
        <v>43881</v>
      </c>
      <c r="E3579" s="1">
        <v>44247</v>
      </c>
      <c r="F3579">
        <f t="shared" si="290"/>
        <v>1.0027397260273974</v>
      </c>
      <c r="G3579">
        <f t="shared" si="291"/>
        <v>1</v>
      </c>
      <c r="H3579">
        <f t="shared" si="292"/>
        <v>0</v>
      </c>
      <c r="I3579" s="4">
        <v>100000</v>
      </c>
      <c r="J3579" s="4">
        <v>1000</v>
      </c>
      <c r="K3579" s="4">
        <f>+I3579*J3579</f>
        <v>100000000</v>
      </c>
      <c r="L3579" s="3">
        <f t="shared" si="293"/>
        <v>100000000</v>
      </c>
      <c r="M3579" s="3">
        <f t="shared" si="294"/>
        <v>0</v>
      </c>
    </row>
    <row r="3580" spans="1:13" x14ac:dyDescent="0.35">
      <c r="A3580" s="1">
        <v>43922</v>
      </c>
      <c r="B3580" t="s">
        <v>4991</v>
      </c>
      <c r="C3580" t="s">
        <v>4992</v>
      </c>
      <c r="D3580" s="1">
        <v>43930</v>
      </c>
      <c r="E3580" s="1">
        <v>47467</v>
      </c>
      <c r="F3580">
        <f t="shared" si="290"/>
        <v>9.6904109589041099</v>
      </c>
      <c r="G3580">
        <f t="shared" si="291"/>
        <v>0</v>
      </c>
      <c r="H3580">
        <f t="shared" si="292"/>
        <v>1</v>
      </c>
      <c r="I3580" s="4">
        <v>20000</v>
      </c>
      <c r="J3580" s="4">
        <v>1000</v>
      </c>
      <c r="K3580" s="4">
        <f>+I3580*J3580</f>
        <v>20000000</v>
      </c>
      <c r="L3580" s="3">
        <f t="shared" si="293"/>
        <v>0</v>
      </c>
      <c r="M3580" s="3">
        <f t="shared" si="294"/>
        <v>20000000</v>
      </c>
    </row>
    <row r="3581" spans="1:13" x14ac:dyDescent="0.35">
      <c r="A3581" s="1">
        <v>43800</v>
      </c>
      <c r="B3581" t="s">
        <v>4993</v>
      </c>
      <c r="C3581" t="s">
        <v>4994</v>
      </c>
      <c r="D3581" s="1">
        <v>43819</v>
      </c>
      <c r="E3581" s="1">
        <v>44002</v>
      </c>
      <c r="F3581">
        <f t="shared" si="290"/>
        <v>0.50136986301369868</v>
      </c>
      <c r="G3581">
        <f t="shared" si="291"/>
        <v>1</v>
      </c>
      <c r="H3581">
        <f t="shared" si="292"/>
        <v>0</v>
      </c>
      <c r="I3581" s="4">
        <v>30948000</v>
      </c>
      <c r="J3581" s="4">
        <v>1</v>
      </c>
      <c r="K3581" s="4">
        <f>+I3581*J3581</f>
        <v>30948000</v>
      </c>
      <c r="L3581" s="3">
        <f t="shared" si="293"/>
        <v>30948000</v>
      </c>
      <c r="M3581" s="3">
        <f t="shared" si="294"/>
        <v>0</v>
      </c>
    </row>
    <row r="3582" spans="1:13" x14ac:dyDescent="0.35">
      <c r="A3582" s="1">
        <v>43800</v>
      </c>
      <c r="B3582" t="s">
        <v>4995</v>
      </c>
      <c r="C3582" t="s">
        <v>4996</v>
      </c>
      <c r="D3582" s="1">
        <v>43819</v>
      </c>
      <c r="E3582" s="1">
        <v>44002</v>
      </c>
      <c r="F3582">
        <f t="shared" si="290"/>
        <v>0.50136986301369868</v>
      </c>
      <c r="G3582">
        <f t="shared" si="291"/>
        <v>1</v>
      </c>
      <c r="H3582">
        <f t="shared" si="292"/>
        <v>0</v>
      </c>
      <c r="I3582" s="4">
        <v>17352000</v>
      </c>
      <c r="J3582" s="4">
        <v>1</v>
      </c>
      <c r="K3582" s="4">
        <f>+I3582*J3582</f>
        <v>17352000</v>
      </c>
      <c r="L3582" s="3">
        <f t="shared" si="293"/>
        <v>17352000</v>
      </c>
      <c r="M3582" s="3">
        <f t="shared" si="294"/>
        <v>0</v>
      </c>
    </row>
    <row r="3583" spans="1:13" x14ac:dyDescent="0.35">
      <c r="A3583" s="1">
        <v>41153</v>
      </c>
      <c r="B3583" t="s">
        <v>4997</v>
      </c>
      <c r="C3583" t="s">
        <v>4998</v>
      </c>
      <c r="D3583" s="1">
        <v>41167</v>
      </c>
      <c r="E3583" s="1">
        <v>42809</v>
      </c>
      <c r="F3583">
        <f t="shared" si="290"/>
        <v>4.4986301369863018</v>
      </c>
      <c r="G3583">
        <f t="shared" si="291"/>
        <v>1</v>
      </c>
      <c r="H3583">
        <f t="shared" si="292"/>
        <v>0</v>
      </c>
      <c r="I3583" s="4">
        <v>38668</v>
      </c>
      <c r="J3583" s="4">
        <v>1000</v>
      </c>
      <c r="K3583" s="4">
        <f>+I3583*J3583</f>
        <v>38668000</v>
      </c>
      <c r="L3583" s="3">
        <f t="shared" si="293"/>
        <v>38668000</v>
      </c>
      <c r="M3583" s="3">
        <f t="shared" si="294"/>
        <v>0</v>
      </c>
    </row>
    <row r="3584" spans="1:13" x14ac:dyDescent="0.35">
      <c r="A3584" s="1">
        <v>41153</v>
      </c>
      <c r="B3584" t="s">
        <v>4999</v>
      </c>
      <c r="C3584" t="s">
        <v>4998</v>
      </c>
      <c r="D3584" s="1">
        <v>41167</v>
      </c>
      <c r="E3584" s="1">
        <v>42901</v>
      </c>
      <c r="F3584">
        <f t="shared" si="290"/>
        <v>4.7506849315068491</v>
      </c>
      <c r="G3584">
        <f t="shared" si="291"/>
        <v>1</v>
      </c>
      <c r="H3584">
        <f t="shared" si="292"/>
        <v>0</v>
      </c>
      <c r="I3584" s="4">
        <v>38668</v>
      </c>
      <c r="J3584" s="4">
        <v>1000</v>
      </c>
      <c r="K3584" s="4">
        <f>+I3584*J3584</f>
        <v>38668000</v>
      </c>
      <c r="L3584" s="3">
        <f t="shared" si="293"/>
        <v>38668000</v>
      </c>
      <c r="M3584" s="3">
        <f t="shared" si="294"/>
        <v>0</v>
      </c>
    </row>
    <row r="3585" spans="1:13" x14ac:dyDescent="0.35">
      <c r="A3585" s="1">
        <v>41153</v>
      </c>
      <c r="B3585" t="s">
        <v>5000</v>
      </c>
      <c r="C3585" t="s">
        <v>4998</v>
      </c>
      <c r="D3585" s="1">
        <v>41167</v>
      </c>
      <c r="E3585" s="1">
        <v>42993</v>
      </c>
      <c r="F3585">
        <f t="shared" si="290"/>
        <v>5.0027397260273974</v>
      </c>
      <c r="G3585">
        <f t="shared" si="291"/>
        <v>0</v>
      </c>
      <c r="H3585">
        <f t="shared" si="292"/>
        <v>1</v>
      </c>
      <c r="I3585" s="4">
        <v>38668</v>
      </c>
      <c r="J3585" s="4">
        <v>1000</v>
      </c>
      <c r="K3585" s="4">
        <f>+I3585*J3585</f>
        <v>38668000</v>
      </c>
      <c r="L3585" s="3">
        <f t="shared" si="293"/>
        <v>0</v>
      </c>
      <c r="M3585" s="3">
        <f t="shared" si="294"/>
        <v>38668000</v>
      </c>
    </row>
    <row r="3586" spans="1:13" x14ac:dyDescent="0.35">
      <c r="A3586" s="1">
        <v>41153</v>
      </c>
      <c r="B3586" t="s">
        <v>5001</v>
      </c>
      <c r="C3586" t="s">
        <v>4998</v>
      </c>
      <c r="D3586" s="1">
        <v>41167</v>
      </c>
      <c r="E3586" s="1">
        <v>42719</v>
      </c>
      <c r="F3586">
        <f t="shared" si="290"/>
        <v>4.2520547945205482</v>
      </c>
      <c r="G3586">
        <f t="shared" si="291"/>
        <v>1</v>
      </c>
      <c r="H3586">
        <f t="shared" si="292"/>
        <v>0</v>
      </c>
      <c r="I3586" s="4">
        <v>28996</v>
      </c>
      <c r="J3586" s="4">
        <v>1000</v>
      </c>
      <c r="K3586" s="4">
        <f>+I3586*J3586</f>
        <v>28996000</v>
      </c>
      <c r="L3586" s="3">
        <f t="shared" si="293"/>
        <v>28996000</v>
      </c>
      <c r="M3586" s="3">
        <f t="shared" si="294"/>
        <v>0</v>
      </c>
    </row>
    <row r="3587" spans="1:13" x14ac:dyDescent="0.35">
      <c r="A3587" s="1">
        <v>42430</v>
      </c>
      <c r="B3587" t="s">
        <v>5002</v>
      </c>
      <c r="C3587" t="s">
        <v>5003</v>
      </c>
      <c r="D3587" s="1">
        <v>42443</v>
      </c>
      <c r="E3587" s="1">
        <v>42992</v>
      </c>
      <c r="F3587">
        <f t="shared" ref="F3587:F3650" si="295">(E3587-D3587)/365</f>
        <v>1.5041095890410958</v>
      </c>
      <c r="G3587">
        <f t="shared" ref="G3587:G3650" si="296">IF(F3587&lt;5,1,)</f>
        <v>1</v>
      </c>
      <c r="H3587">
        <f t="shared" ref="H3587:H3650" si="297">IF(F3587&gt;=5,1,0)</f>
        <v>0</v>
      </c>
      <c r="I3587" s="4">
        <v>5000</v>
      </c>
      <c r="J3587" s="4">
        <v>10000</v>
      </c>
      <c r="K3587" s="4">
        <f>+I3587*J3587</f>
        <v>50000000</v>
      </c>
      <c r="L3587" s="3">
        <f t="shared" ref="L3587:L3650" si="298">+K3587*G3587</f>
        <v>50000000</v>
      </c>
      <c r="M3587" s="3">
        <f t="shared" ref="M3587:M3650" si="299">+K3587*H3587</f>
        <v>0</v>
      </c>
    </row>
    <row r="3588" spans="1:13" x14ac:dyDescent="0.35">
      <c r="A3588" s="1">
        <v>43800</v>
      </c>
      <c r="B3588" t="s">
        <v>5004</v>
      </c>
      <c r="C3588" t="s">
        <v>5005</v>
      </c>
      <c r="D3588" s="1">
        <v>43819</v>
      </c>
      <c r="E3588" s="1">
        <v>44002</v>
      </c>
      <c r="F3588">
        <f t="shared" si="295"/>
        <v>0.50136986301369868</v>
      </c>
      <c r="G3588">
        <f t="shared" si="296"/>
        <v>1</v>
      </c>
      <c r="H3588">
        <f t="shared" si="297"/>
        <v>0</v>
      </c>
      <c r="I3588" s="4">
        <v>48057000</v>
      </c>
      <c r="J3588" s="4">
        <v>1</v>
      </c>
      <c r="K3588" s="4">
        <f>+I3588*J3588</f>
        <v>48057000</v>
      </c>
      <c r="L3588" s="3">
        <f t="shared" si="298"/>
        <v>48057000</v>
      </c>
      <c r="M3588" s="3">
        <f t="shared" si="299"/>
        <v>0</v>
      </c>
    </row>
    <row r="3589" spans="1:13" x14ac:dyDescent="0.35">
      <c r="A3589" s="1">
        <v>44013</v>
      </c>
      <c r="B3589" t="s">
        <v>5006</v>
      </c>
      <c r="C3589" t="s">
        <v>5007</v>
      </c>
      <c r="D3589" s="1">
        <v>44043</v>
      </c>
      <c r="E3589" s="1">
        <v>46949</v>
      </c>
      <c r="F3589">
        <f t="shared" si="295"/>
        <v>7.9616438356164387</v>
      </c>
      <c r="G3589">
        <f t="shared" si="296"/>
        <v>0</v>
      </c>
      <c r="H3589">
        <f t="shared" si="297"/>
        <v>1</v>
      </c>
      <c r="I3589" s="4">
        <v>9250</v>
      </c>
      <c r="J3589" s="4">
        <v>1000</v>
      </c>
      <c r="K3589" s="4">
        <f>+I3589*J3589</f>
        <v>9250000</v>
      </c>
      <c r="L3589" s="3">
        <f t="shared" si="298"/>
        <v>0</v>
      </c>
      <c r="M3589" s="3">
        <f t="shared" si="299"/>
        <v>9250000</v>
      </c>
    </row>
    <row r="3590" spans="1:13" x14ac:dyDescent="0.35">
      <c r="A3590" s="1">
        <v>43983</v>
      </c>
      <c r="B3590" t="s">
        <v>5008</v>
      </c>
      <c r="C3590" t="s">
        <v>5009</v>
      </c>
      <c r="D3590" s="1">
        <v>43985</v>
      </c>
      <c r="E3590" s="1">
        <v>46858</v>
      </c>
      <c r="F3590">
        <f t="shared" si="295"/>
        <v>7.8712328767123285</v>
      </c>
      <c r="G3590">
        <f t="shared" si="296"/>
        <v>0</v>
      </c>
      <c r="H3590">
        <f t="shared" si="297"/>
        <v>1</v>
      </c>
      <c r="I3590" s="4">
        <v>8990</v>
      </c>
      <c r="J3590" s="4">
        <v>1000</v>
      </c>
      <c r="K3590" s="4">
        <f>+I3590*J3590</f>
        <v>8990000</v>
      </c>
      <c r="L3590" s="3">
        <f t="shared" si="298"/>
        <v>0</v>
      </c>
      <c r="M3590" s="3">
        <f t="shared" si="299"/>
        <v>8990000</v>
      </c>
    </row>
    <row r="3591" spans="1:13" x14ac:dyDescent="0.35">
      <c r="A3591" s="1">
        <v>43709</v>
      </c>
      <c r="B3591" t="s">
        <v>5010</v>
      </c>
      <c r="C3591" t="s">
        <v>5011</v>
      </c>
      <c r="D3591" s="1">
        <v>43723</v>
      </c>
      <c r="E3591" s="1">
        <v>46006</v>
      </c>
      <c r="F3591">
        <f t="shared" si="295"/>
        <v>6.2547945205479456</v>
      </c>
      <c r="G3591">
        <f t="shared" si="296"/>
        <v>0</v>
      </c>
      <c r="H3591">
        <f t="shared" si="297"/>
        <v>1</v>
      </c>
      <c r="I3591" s="4">
        <v>227000</v>
      </c>
      <c r="J3591" s="4">
        <v>1000</v>
      </c>
      <c r="K3591" s="4">
        <f>+I3591*J3591</f>
        <v>227000000</v>
      </c>
      <c r="L3591" s="3">
        <f t="shared" si="298"/>
        <v>0</v>
      </c>
      <c r="M3591" s="3">
        <f t="shared" si="299"/>
        <v>227000000</v>
      </c>
    </row>
    <row r="3592" spans="1:13" x14ac:dyDescent="0.35">
      <c r="A3592" s="1">
        <v>43709</v>
      </c>
      <c r="B3592" t="s">
        <v>5012</v>
      </c>
      <c r="C3592" t="s">
        <v>5011</v>
      </c>
      <c r="D3592" s="1">
        <v>43723</v>
      </c>
      <c r="E3592" s="1">
        <v>46006</v>
      </c>
      <c r="F3592">
        <f t="shared" si="295"/>
        <v>6.2547945205479456</v>
      </c>
      <c r="G3592">
        <f t="shared" si="296"/>
        <v>0</v>
      </c>
      <c r="H3592">
        <f t="shared" si="297"/>
        <v>1</v>
      </c>
      <c r="I3592" s="4">
        <v>98000</v>
      </c>
      <c r="J3592" s="4">
        <v>1000</v>
      </c>
      <c r="K3592" s="4">
        <f>+I3592*J3592</f>
        <v>98000000</v>
      </c>
      <c r="L3592" s="3">
        <f t="shared" si="298"/>
        <v>0</v>
      </c>
      <c r="M3592" s="3">
        <f t="shared" si="299"/>
        <v>98000000</v>
      </c>
    </row>
    <row r="3593" spans="1:13" x14ac:dyDescent="0.35">
      <c r="A3593" s="1">
        <v>41791</v>
      </c>
      <c r="B3593" t="s">
        <v>5013</v>
      </c>
      <c r="C3593" t="s">
        <v>5014</v>
      </c>
      <c r="D3593" s="1">
        <v>41800</v>
      </c>
      <c r="E3593" s="1">
        <v>42714</v>
      </c>
      <c r="F3593">
        <f t="shared" si="295"/>
        <v>2.504109589041096</v>
      </c>
      <c r="G3593">
        <f t="shared" si="296"/>
        <v>1</v>
      </c>
      <c r="H3593">
        <f t="shared" si="297"/>
        <v>0</v>
      </c>
      <c r="I3593" s="4">
        <v>3100</v>
      </c>
      <c r="J3593" s="4">
        <v>10000</v>
      </c>
      <c r="K3593" s="4">
        <f>+I3593*J3593</f>
        <v>31000000</v>
      </c>
      <c r="L3593" s="3">
        <f t="shared" si="298"/>
        <v>31000000</v>
      </c>
      <c r="M3593" s="3">
        <f t="shared" si="299"/>
        <v>0</v>
      </c>
    </row>
    <row r="3594" spans="1:13" x14ac:dyDescent="0.35">
      <c r="A3594" s="1">
        <v>42979</v>
      </c>
      <c r="B3594" t="s">
        <v>5015</v>
      </c>
      <c r="C3594" t="s">
        <v>5016</v>
      </c>
      <c r="D3594" s="1">
        <v>42993</v>
      </c>
      <c r="E3594" s="1">
        <v>43173</v>
      </c>
      <c r="F3594">
        <f t="shared" si="295"/>
        <v>0.49315068493150682</v>
      </c>
      <c r="G3594">
        <f t="shared" si="296"/>
        <v>1</v>
      </c>
      <c r="H3594">
        <f t="shared" si="297"/>
        <v>0</v>
      </c>
      <c r="I3594" s="4">
        <v>69000</v>
      </c>
      <c r="J3594" s="4">
        <v>1000</v>
      </c>
      <c r="K3594" s="4">
        <f>+I3594*J3594</f>
        <v>69000000</v>
      </c>
      <c r="L3594" s="3">
        <f t="shared" si="298"/>
        <v>69000000</v>
      </c>
      <c r="M3594" s="3">
        <f t="shared" si="299"/>
        <v>0</v>
      </c>
    </row>
    <row r="3595" spans="1:13" x14ac:dyDescent="0.35">
      <c r="A3595" s="1">
        <v>42979</v>
      </c>
      <c r="B3595" t="s">
        <v>5017</v>
      </c>
      <c r="C3595" t="s">
        <v>5018</v>
      </c>
      <c r="D3595" s="1">
        <v>42993</v>
      </c>
      <c r="E3595" s="1">
        <v>43173</v>
      </c>
      <c r="F3595">
        <f t="shared" si="295"/>
        <v>0.49315068493150682</v>
      </c>
      <c r="G3595">
        <f t="shared" si="296"/>
        <v>1</v>
      </c>
      <c r="H3595">
        <f t="shared" si="297"/>
        <v>0</v>
      </c>
      <c r="I3595" s="4">
        <v>54000</v>
      </c>
      <c r="J3595" s="4">
        <v>1000</v>
      </c>
      <c r="K3595" s="4">
        <f>+I3595*J3595</f>
        <v>54000000</v>
      </c>
      <c r="L3595" s="3">
        <f t="shared" si="298"/>
        <v>54000000</v>
      </c>
      <c r="M3595" s="3">
        <f t="shared" si="299"/>
        <v>0</v>
      </c>
    </row>
    <row r="3596" spans="1:13" x14ac:dyDescent="0.35">
      <c r="A3596" s="1">
        <v>42979</v>
      </c>
      <c r="B3596" t="s">
        <v>5019</v>
      </c>
      <c r="C3596" t="s">
        <v>5020</v>
      </c>
      <c r="D3596" s="1">
        <v>42993</v>
      </c>
      <c r="E3596" s="1">
        <v>43173</v>
      </c>
      <c r="F3596">
        <f t="shared" si="295"/>
        <v>0.49315068493150682</v>
      </c>
      <c r="G3596">
        <f t="shared" si="296"/>
        <v>1</v>
      </c>
      <c r="H3596">
        <f t="shared" si="297"/>
        <v>0</v>
      </c>
      <c r="I3596" s="4">
        <v>69000</v>
      </c>
      <c r="J3596" s="4">
        <v>1000</v>
      </c>
      <c r="K3596" s="4">
        <f>+I3596*J3596</f>
        <v>69000000</v>
      </c>
      <c r="L3596" s="3">
        <f t="shared" si="298"/>
        <v>69000000</v>
      </c>
      <c r="M3596" s="3">
        <f t="shared" si="299"/>
        <v>0</v>
      </c>
    </row>
    <row r="3597" spans="1:13" x14ac:dyDescent="0.35">
      <c r="A3597" s="1">
        <v>40575</v>
      </c>
      <c r="B3597" t="s">
        <v>5021</v>
      </c>
      <c r="C3597" t="s">
        <v>4859</v>
      </c>
      <c r="D3597" s="1">
        <v>40588</v>
      </c>
      <c r="E3597" s="1">
        <v>44241</v>
      </c>
      <c r="F3597">
        <f t="shared" si="295"/>
        <v>10.008219178082191</v>
      </c>
      <c r="G3597">
        <f t="shared" si="296"/>
        <v>0</v>
      </c>
      <c r="H3597">
        <f t="shared" si="297"/>
        <v>1</v>
      </c>
      <c r="I3597" s="4">
        <v>60</v>
      </c>
      <c r="J3597" s="4">
        <v>10000000</v>
      </c>
      <c r="K3597" s="4">
        <f>+I3597*J3597</f>
        <v>600000000</v>
      </c>
      <c r="L3597" s="3">
        <f t="shared" si="298"/>
        <v>0</v>
      </c>
      <c r="M3597" s="3">
        <f t="shared" si="299"/>
        <v>600000000</v>
      </c>
    </row>
    <row r="3598" spans="1:13" x14ac:dyDescent="0.35">
      <c r="A3598" s="1">
        <v>40909</v>
      </c>
      <c r="B3598" t="s">
        <v>5022</v>
      </c>
      <c r="C3598" t="s">
        <v>4859</v>
      </c>
      <c r="D3598" s="1">
        <v>40928</v>
      </c>
      <c r="E3598" s="1">
        <v>43251</v>
      </c>
      <c r="F3598">
        <f t="shared" si="295"/>
        <v>6.3643835616438356</v>
      </c>
      <c r="G3598">
        <f t="shared" si="296"/>
        <v>0</v>
      </c>
      <c r="H3598">
        <f t="shared" si="297"/>
        <v>1</v>
      </c>
      <c r="I3598" s="4">
        <v>500</v>
      </c>
      <c r="J3598" s="4">
        <v>1000000</v>
      </c>
      <c r="K3598" s="4">
        <f>+I3598*J3598</f>
        <v>500000000</v>
      </c>
      <c r="L3598" s="3">
        <f t="shared" si="298"/>
        <v>0</v>
      </c>
      <c r="M3598" s="3">
        <f t="shared" si="299"/>
        <v>500000000</v>
      </c>
    </row>
    <row r="3599" spans="1:13" x14ac:dyDescent="0.35">
      <c r="A3599" s="1">
        <v>41244</v>
      </c>
      <c r="B3599" t="s">
        <v>5023</v>
      </c>
      <c r="C3599" t="s">
        <v>4859</v>
      </c>
      <c r="D3599" s="1">
        <v>41248</v>
      </c>
      <c r="E3599" s="1">
        <v>45356</v>
      </c>
      <c r="F3599">
        <f t="shared" si="295"/>
        <v>11.254794520547945</v>
      </c>
      <c r="G3599">
        <f t="shared" si="296"/>
        <v>0</v>
      </c>
      <c r="H3599">
        <f t="shared" si="297"/>
        <v>1</v>
      </c>
      <c r="I3599" s="4">
        <v>120000</v>
      </c>
      <c r="J3599" s="4">
        <v>10000</v>
      </c>
      <c r="K3599" s="4">
        <f>+I3599*J3599</f>
        <v>1200000000</v>
      </c>
      <c r="L3599" s="3">
        <f t="shared" si="298"/>
        <v>0</v>
      </c>
      <c r="M3599" s="3">
        <f t="shared" si="299"/>
        <v>1200000000</v>
      </c>
    </row>
    <row r="3600" spans="1:13" x14ac:dyDescent="0.35">
      <c r="A3600" s="1">
        <v>41609</v>
      </c>
      <c r="B3600" t="s">
        <v>5024</v>
      </c>
      <c r="C3600" t="s">
        <v>4859</v>
      </c>
      <c r="D3600" s="1">
        <v>41613</v>
      </c>
      <c r="E3600" s="1">
        <v>45721</v>
      </c>
      <c r="F3600">
        <f t="shared" si="295"/>
        <v>11.254794520547945</v>
      </c>
      <c r="G3600">
        <f t="shared" si="296"/>
        <v>0</v>
      </c>
      <c r="H3600">
        <f t="shared" si="297"/>
        <v>1</v>
      </c>
      <c r="I3600" s="4">
        <v>50000</v>
      </c>
      <c r="J3600" s="4">
        <v>10000</v>
      </c>
      <c r="K3600" s="4">
        <f>+I3600*J3600</f>
        <v>500000000</v>
      </c>
      <c r="L3600" s="3">
        <f t="shared" si="298"/>
        <v>0</v>
      </c>
      <c r="M3600" s="3">
        <f t="shared" si="299"/>
        <v>500000000</v>
      </c>
    </row>
    <row r="3601" spans="1:13" x14ac:dyDescent="0.35">
      <c r="A3601" s="1">
        <v>40909</v>
      </c>
      <c r="B3601" t="s">
        <v>5025</v>
      </c>
      <c r="C3601" t="s">
        <v>4859</v>
      </c>
      <c r="D3601" s="1">
        <v>40928</v>
      </c>
      <c r="E3601" s="1">
        <v>43251</v>
      </c>
      <c r="F3601">
        <f t="shared" si="295"/>
        <v>6.3643835616438356</v>
      </c>
      <c r="G3601">
        <f t="shared" si="296"/>
        <v>0</v>
      </c>
      <c r="H3601">
        <f t="shared" si="297"/>
        <v>1</v>
      </c>
      <c r="I3601" s="4">
        <v>500</v>
      </c>
      <c r="J3601" s="4">
        <v>1000000</v>
      </c>
      <c r="K3601" s="4">
        <f>+I3601*J3601</f>
        <v>500000000</v>
      </c>
      <c r="L3601" s="3">
        <f t="shared" si="298"/>
        <v>0</v>
      </c>
      <c r="M3601" s="3">
        <f t="shared" si="299"/>
        <v>500000000</v>
      </c>
    </row>
    <row r="3602" spans="1:13" x14ac:dyDescent="0.35">
      <c r="A3602" s="1">
        <v>40848</v>
      </c>
      <c r="B3602" t="s">
        <v>5026</v>
      </c>
      <c r="C3602" t="s">
        <v>5027</v>
      </c>
      <c r="D3602" s="1">
        <v>40872</v>
      </c>
      <c r="E3602" s="1">
        <v>41238</v>
      </c>
      <c r="F3602">
        <f t="shared" si="295"/>
        <v>1.0027397260273974</v>
      </c>
      <c r="G3602">
        <f t="shared" si="296"/>
        <v>1</v>
      </c>
      <c r="H3602">
        <f t="shared" si="297"/>
        <v>0</v>
      </c>
      <c r="I3602" s="4">
        <v>20</v>
      </c>
      <c r="J3602" s="4">
        <v>1000000</v>
      </c>
      <c r="K3602" s="4">
        <f>+I3602*J3602</f>
        <v>20000000</v>
      </c>
      <c r="L3602" s="3">
        <f t="shared" si="298"/>
        <v>20000000</v>
      </c>
      <c r="M3602" s="3">
        <f t="shared" si="299"/>
        <v>0</v>
      </c>
    </row>
    <row r="3603" spans="1:13" x14ac:dyDescent="0.35">
      <c r="A3603" s="1">
        <v>41122</v>
      </c>
      <c r="B3603" t="s">
        <v>5028</v>
      </c>
      <c r="C3603" t="s">
        <v>5027</v>
      </c>
      <c r="D3603" s="1">
        <v>41148</v>
      </c>
      <c r="E3603" s="1">
        <v>41432</v>
      </c>
      <c r="F3603">
        <f t="shared" si="295"/>
        <v>0.77808219178082194</v>
      </c>
      <c r="G3603">
        <f t="shared" si="296"/>
        <v>1</v>
      </c>
      <c r="H3603">
        <f t="shared" si="297"/>
        <v>0</v>
      </c>
      <c r="I3603" s="4">
        <v>50</v>
      </c>
      <c r="J3603" s="4">
        <v>1000000</v>
      </c>
      <c r="K3603" s="4">
        <f>+I3603*J3603</f>
        <v>50000000</v>
      </c>
      <c r="L3603" s="3">
        <f t="shared" si="298"/>
        <v>50000000</v>
      </c>
      <c r="M3603" s="3">
        <f t="shared" si="299"/>
        <v>0</v>
      </c>
    </row>
    <row r="3604" spans="1:13" x14ac:dyDescent="0.35">
      <c r="A3604" s="1">
        <v>41306</v>
      </c>
      <c r="B3604" t="s">
        <v>5029</v>
      </c>
      <c r="C3604" t="s">
        <v>5027</v>
      </c>
      <c r="D3604" s="1">
        <v>41311</v>
      </c>
      <c r="E3604" s="1">
        <v>44190</v>
      </c>
      <c r="F3604">
        <f t="shared" si="295"/>
        <v>7.8876712328767127</v>
      </c>
      <c r="G3604">
        <f t="shared" si="296"/>
        <v>0</v>
      </c>
      <c r="H3604">
        <f t="shared" si="297"/>
        <v>1</v>
      </c>
      <c r="I3604" s="4">
        <v>85</v>
      </c>
      <c r="J3604" s="4">
        <v>1000000</v>
      </c>
      <c r="K3604" s="4">
        <f>+I3604*J3604</f>
        <v>85000000</v>
      </c>
      <c r="L3604" s="3">
        <f t="shared" si="298"/>
        <v>0</v>
      </c>
      <c r="M3604" s="3">
        <f t="shared" si="299"/>
        <v>85000000</v>
      </c>
    </row>
    <row r="3605" spans="1:13" x14ac:dyDescent="0.35">
      <c r="A3605" s="1">
        <v>43191</v>
      </c>
      <c r="B3605" t="s">
        <v>5030</v>
      </c>
      <c r="C3605" t="s">
        <v>5031</v>
      </c>
      <c r="D3605" s="1">
        <v>43213</v>
      </c>
      <c r="E3605" s="1">
        <v>45039</v>
      </c>
      <c r="F3605">
        <f t="shared" si="295"/>
        <v>5.0027397260273974</v>
      </c>
      <c r="G3605">
        <f t="shared" si="296"/>
        <v>0</v>
      </c>
      <c r="H3605">
        <f t="shared" si="297"/>
        <v>1</v>
      </c>
      <c r="I3605" s="4">
        <v>45000</v>
      </c>
      <c r="J3605" s="4">
        <v>10000</v>
      </c>
      <c r="K3605" s="4">
        <f>+I3605*J3605</f>
        <v>450000000</v>
      </c>
      <c r="L3605" s="3">
        <f t="shared" si="298"/>
        <v>0</v>
      </c>
      <c r="M3605" s="3">
        <f t="shared" si="299"/>
        <v>450000000</v>
      </c>
    </row>
    <row r="3606" spans="1:13" x14ac:dyDescent="0.35">
      <c r="A3606" s="1">
        <v>42156</v>
      </c>
      <c r="B3606" t="s">
        <v>5032</v>
      </c>
      <c r="C3606" t="s">
        <v>5033</v>
      </c>
      <c r="D3606" s="1">
        <v>42174</v>
      </c>
      <c r="E3606" s="1">
        <v>43434</v>
      </c>
      <c r="F3606">
        <f t="shared" si="295"/>
        <v>3.452054794520548</v>
      </c>
      <c r="G3606">
        <f t="shared" si="296"/>
        <v>1</v>
      </c>
      <c r="H3606">
        <f t="shared" si="297"/>
        <v>0</v>
      </c>
      <c r="I3606" s="4">
        <v>100</v>
      </c>
      <c r="J3606" s="4">
        <v>1000000</v>
      </c>
      <c r="K3606" s="4">
        <f>+I3606*J3606</f>
        <v>100000000</v>
      </c>
      <c r="L3606" s="3">
        <f t="shared" si="298"/>
        <v>100000000</v>
      </c>
      <c r="M3606" s="3">
        <f t="shared" si="299"/>
        <v>0</v>
      </c>
    </row>
    <row r="3607" spans="1:13" x14ac:dyDescent="0.35">
      <c r="A3607" s="1">
        <v>42979</v>
      </c>
      <c r="B3607" t="s">
        <v>5034</v>
      </c>
      <c r="C3607" t="s">
        <v>5035</v>
      </c>
      <c r="D3607" s="1">
        <v>42993</v>
      </c>
      <c r="E3607" s="1">
        <v>43173</v>
      </c>
      <c r="F3607">
        <f t="shared" si="295"/>
        <v>0.49315068493150682</v>
      </c>
      <c r="G3607">
        <f t="shared" si="296"/>
        <v>1</v>
      </c>
      <c r="H3607">
        <f t="shared" si="297"/>
        <v>0</v>
      </c>
      <c r="I3607" s="4">
        <v>99000</v>
      </c>
      <c r="J3607" s="4">
        <v>1000</v>
      </c>
      <c r="K3607" s="4">
        <f>+I3607*J3607</f>
        <v>99000000</v>
      </c>
      <c r="L3607" s="3">
        <f t="shared" si="298"/>
        <v>99000000</v>
      </c>
      <c r="M3607" s="3">
        <f t="shared" si="299"/>
        <v>0</v>
      </c>
    </row>
    <row r="3608" spans="1:13" x14ac:dyDescent="0.35">
      <c r="A3608" s="1">
        <v>42979</v>
      </c>
      <c r="B3608" t="s">
        <v>5036</v>
      </c>
      <c r="C3608" t="s">
        <v>5037</v>
      </c>
      <c r="D3608" s="1">
        <v>42993</v>
      </c>
      <c r="E3608" s="1">
        <v>43173</v>
      </c>
      <c r="F3608">
        <f t="shared" si="295"/>
        <v>0.49315068493150682</v>
      </c>
      <c r="G3608">
        <f t="shared" si="296"/>
        <v>1</v>
      </c>
      <c r="H3608">
        <f t="shared" si="297"/>
        <v>0</v>
      </c>
      <c r="I3608" s="4">
        <v>27000</v>
      </c>
      <c r="J3608" s="4">
        <v>1000</v>
      </c>
      <c r="K3608" s="4">
        <f>+I3608*J3608</f>
        <v>27000000</v>
      </c>
      <c r="L3608" s="3">
        <f t="shared" si="298"/>
        <v>27000000</v>
      </c>
      <c r="M3608" s="3">
        <f t="shared" si="299"/>
        <v>0</v>
      </c>
    </row>
    <row r="3609" spans="1:13" x14ac:dyDescent="0.35">
      <c r="A3609" s="1">
        <v>44409</v>
      </c>
      <c r="B3609" t="s">
        <v>5038</v>
      </c>
      <c r="C3609" t="s">
        <v>5039</v>
      </c>
      <c r="D3609" s="1">
        <v>44420</v>
      </c>
      <c r="E3609" s="1">
        <v>46246</v>
      </c>
      <c r="F3609">
        <f t="shared" si="295"/>
        <v>5.0027397260273974</v>
      </c>
      <c r="G3609">
        <f t="shared" si="296"/>
        <v>0</v>
      </c>
      <c r="H3609">
        <f t="shared" si="297"/>
        <v>1</v>
      </c>
      <c r="I3609" s="4">
        <v>52500</v>
      </c>
      <c r="J3609" s="4">
        <v>1000</v>
      </c>
      <c r="K3609" s="4">
        <f>+I3609*J3609</f>
        <v>52500000</v>
      </c>
      <c r="L3609" s="3">
        <f t="shared" si="298"/>
        <v>0</v>
      </c>
      <c r="M3609" s="3">
        <f t="shared" si="299"/>
        <v>52500000</v>
      </c>
    </row>
    <row r="3610" spans="1:13" x14ac:dyDescent="0.35">
      <c r="A3610" s="1">
        <v>44409</v>
      </c>
      <c r="B3610" t="s">
        <v>5040</v>
      </c>
      <c r="C3610" t="s">
        <v>5039</v>
      </c>
      <c r="D3610" s="1">
        <v>44420</v>
      </c>
      <c r="E3610" s="1">
        <v>46246</v>
      </c>
      <c r="F3610">
        <f t="shared" si="295"/>
        <v>5.0027397260273974</v>
      </c>
      <c r="G3610">
        <f t="shared" si="296"/>
        <v>0</v>
      </c>
      <c r="H3610">
        <f t="shared" si="297"/>
        <v>1</v>
      </c>
      <c r="I3610" s="4">
        <v>15000</v>
      </c>
      <c r="J3610" s="4">
        <v>1000</v>
      </c>
      <c r="K3610" s="4">
        <f>+I3610*J3610</f>
        <v>15000000</v>
      </c>
      <c r="L3610" s="3">
        <f t="shared" si="298"/>
        <v>0</v>
      </c>
      <c r="M3610" s="3">
        <f t="shared" si="299"/>
        <v>15000000</v>
      </c>
    </row>
    <row r="3611" spans="1:13" x14ac:dyDescent="0.35">
      <c r="A3611" s="1">
        <v>44409</v>
      </c>
      <c r="B3611" t="s">
        <v>5041</v>
      </c>
      <c r="C3611" t="s">
        <v>5039</v>
      </c>
      <c r="D3611" s="1">
        <v>44420</v>
      </c>
      <c r="E3611" s="1">
        <v>46246</v>
      </c>
      <c r="F3611">
        <f t="shared" si="295"/>
        <v>5.0027397260273974</v>
      </c>
      <c r="G3611">
        <f t="shared" si="296"/>
        <v>0</v>
      </c>
      <c r="H3611">
        <f t="shared" si="297"/>
        <v>1</v>
      </c>
      <c r="I3611" s="4">
        <v>7500</v>
      </c>
      <c r="J3611" s="4">
        <v>1000</v>
      </c>
      <c r="K3611" s="4">
        <f>+I3611*J3611</f>
        <v>7500000</v>
      </c>
      <c r="L3611" s="3">
        <f t="shared" si="298"/>
        <v>0</v>
      </c>
      <c r="M3611" s="3">
        <f t="shared" si="299"/>
        <v>7500000</v>
      </c>
    </row>
    <row r="3612" spans="1:13" x14ac:dyDescent="0.35">
      <c r="A3612" s="1">
        <v>44531</v>
      </c>
      <c r="B3612" t="s">
        <v>5042</v>
      </c>
      <c r="C3612" t="s">
        <v>5043</v>
      </c>
      <c r="D3612" s="1">
        <v>44540</v>
      </c>
      <c r="E3612" s="1">
        <v>45636</v>
      </c>
      <c r="F3612">
        <f t="shared" si="295"/>
        <v>3.0027397260273974</v>
      </c>
      <c r="G3612">
        <f t="shared" si="296"/>
        <v>1</v>
      </c>
      <c r="H3612">
        <f t="shared" si="297"/>
        <v>0</v>
      </c>
      <c r="I3612" s="4">
        <v>300000</v>
      </c>
      <c r="J3612" s="4">
        <v>1000</v>
      </c>
      <c r="K3612" s="4">
        <f>+I3612*J3612</f>
        <v>300000000</v>
      </c>
      <c r="L3612" s="3">
        <f t="shared" si="298"/>
        <v>300000000</v>
      </c>
      <c r="M3612" s="3">
        <f t="shared" si="299"/>
        <v>0</v>
      </c>
    </row>
    <row r="3613" spans="1:13" x14ac:dyDescent="0.35">
      <c r="A3613" s="1">
        <v>42979</v>
      </c>
      <c r="B3613" t="s">
        <v>5044</v>
      </c>
      <c r="C3613" t="s">
        <v>5045</v>
      </c>
      <c r="D3613" s="1">
        <v>42993</v>
      </c>
      <c r="E3613" s="1">
        <v>43173</v>
      </c>
      <c r="F3613">
        <f t="shared" si="295"/>
        <v>0.49315068493150682</v>
      </c>
      <c r="G3613">
        <f t="shared" si="296"/>
        <v>1</v>
      </c>
      <c r="H3613">
        <f t="shared" si="297"/>
        <v>0</v>
      </c>
      <c r="I3613" s="4">
        <v>102000</v>
      </c>
      <c r="J3613" s="4">
        <v>1000</v>
      </c>
      <c r="K3613" s="4">
        <f>+I3613*J3613</f>
        <v>102000000</v>
      </c>
      <c r="L3613" s="3">
        <f t="shared" si="298"/>
        <v>102000000</v>
      </c>
      <c r="M3613" s="3">
        <f t="shared" si="299"/>
        <v>0</v>
      </c>
    </row>
    <row r="3614" spans="1:13" x14ac:dyDescent="0.35">
      <c r="A3614" s="1">
        <v>44348</v>
      </c>
      <c r="B3614" t="s">
        <v>5046</v>
      </c>
      <c r="C3614" t="s">
        <v>5047</v>
      </c>
      <c r="D3614" s="1">
        <v>44368</v>
      </c>
      <c r="E3614" s="1">
        <v>45281</v>
      </c>
      <c r="F3614">
        <f t="shared" si="295"/>
        <v>2.5013698630136987</v>
      </c>
      <c r="G3614">
        <f t="shared" si="296"/>
        <v>1</v>
      </c>
      <c r="H3614">
        <f t="shared" si="297"/>
        <v>0</v>
      </c>
      <c r="I3614" s="4">
        <v>19500</v>
      </c>
      <c r="J3614" s="4">
        <v>1000</v>
      </c>
      <c r="K3614" s="4">
        <f>+I3614*J3614</f>
        <v>19500000</v>
      </c>
      <c r="L3614" s="3">
        <f t="shared" si="298"/>
        <v>19500000</v>
      </c>
      <c r="M3614" s="3">
        <f t="shared" si="299"/>
        <v>0</v>
      </c>
    </row>
    <row r="3615" spans="1:13" x14ac:dyDescent="0.35">
      <c r="A3615" s="1">
        <v>44348</v>
      </c>
      <c r="B3615" t="s">
        <v>5048</v>
      </c>
      <c r="C3615" t="s">
        <v>5047</v>
      </c>
      <c r="D3615" s="1">
        <v>44368</v>
      </c>
      <c r="E3615" s="1">
        <v>45281</v>
      </c>
      <c r="F3615">
        <f t="shared" si="295"/>
        <v>2.5013698630136987</v>
      </c>
      <c r="G3615">
        <f t="shared" si="296"/>
        <v>1</v>
      </c>
      <c r="H3615">
        <f t="shared" si="297"/>
        <v>0</v>
      </c>
      <c r="I3615" s="4">
        <v>10500</v>
      </c>
      <c r="J3615" s="4">
        <v>1000</v>
      </c>
      <c r="K3615" s="4">
        <f>+I3615*J3615</f>
        <v>10500000</v>
      </c>
      <c r="L3615" s="3">
        <f t="shared" si="298"/>
        <v>10500000</v>
      </c>
      <c r="M3615" s="3">
        <f t="shared" si="299"/>
        <v>0</v>
      </c>
    </row>
    <row r="3616" spans="1:13" x14ac:dyDescent="0.35">
      <c r="A3616" s="1">
        <v>44348</v>
      </c>
      <c r="B3616" t="s">
        <v>5049</v>
      </c>
      <c r="C3616" t="s">
        <v>5047</v>
      </c>
      <c r="D3616" s="1">
        <v>44368</v>
      </c>
      <c r="E3616" s="1">
        <v>45281</v>
      </c>
      <c r="F3616">
        <f t="shared" si="295"/>
        <v>2.5013698630136987</v>
      </c>
      <c r="G3616">
        <f t="shared" si="296"/>
        <v>1</v>
      </c>
      <c r="H3616">
        <f t="shared" si="297"/>
        <v>0</v>
      </c>
      <c r="I3616" s="4">
        <v>13000</v>
      </c>
      <c r="J3616" s="4">
        <v>1000</v>
      </c>
      <c r="K3616" s="4">
        <f>+I3616*J3616</f>
        <v>13000000</v>
      </c>
      <c r="L3616" s="3">
        <f t="shared" si="298"/>
        <v>13000000</v>
      </c>
      <c r="M3616" s="3">
        <f t="shared" si="299"/>
        <v>0</v>
      </c>
    </row>
    <row r="3617" spans="1:13" x14ac:dyDescent="0.35">
      <c r="A3617" s="1">
        <v>44348</v>
      </c>
      <c r="B3617" t="s">
        <v>5050</v>
      </c>
      <c r="C3617" t="s">
        <v>5047</v>
      </c>
      <c r="D3617" s="1">
        <v>44368</v>
      </c>
      <c r="E3617" s="1">
        <v>45281</v>
      </c>
      <c r="F3617">
        <f t="shared" si="295"/>
        <v>2.5013698630136987</v>
      </c>
      <c r="G3617">
        <f t="shared" si="296"/>
        <v>1</v>
      </c>
      <c r="H3617">
        <f t="shared" si="297"/>
        <v>0</v>
      </c>
      <c r="I3617" s="4">
        <v>7000</v>
      </c>
      <c r="J3617" s="4">
        <v>1000</v>
      </c>
      <c r="K3617" s="4">
        <f>+I3617*J3617</f>
        <v>7000000</v>
      </c>
      <c r="L3617" s="3">
        <f t="shared" si="298"/>
        <v>7000000</v>
      </c>
      <c r="M3617" s="3">
        <f t="shared" si="299"/>
        <v>0</v>
      </c>
    </row>
    <row r="3618" spans="1:13" x14ac:dyDescent="0.35">
      <c r="A3618" s="1">
        <v>43800</v>
      </c>
      <c r="B3618" t="s">
        <v>5051</v>
      </c>
      <c r="C3618" t="s">
        <v>2288</v>
      </c>
      <c r="D3618" s="1">
        <v>43822</v>
      </c>
      <c r="E3618" s="1">
        <v>44553</v>
      </c>
      <c r="F3618">
        <f t="shared" si="295"/>
        <v>2.0027397260273974</v>
      </c>
      <c r="G3618">
        <f t="shared" si="296"/>
        <v>1</v>
      </c>
      <c r="H3618">
        <f t="shared" si="297"/>
        <v>0</v>
      </c>
      <c r="I3618" s="4">
        <v>500000</v>
      </c>
      <c r="J3618" s="4">
        <v>1000</v>
      </c>
      <c r="K3618" s="4">
        <f>+I3618*J3618</f>
        <v>500000000</v>
      </c>
      <c r="L3618" s="3">
        <f t="shared" si="298"/>
        <v>500000000</v>
      </c>
      <c r="M3618" s="3">
        <f t="shared" si="299"/>
        <v>0</v>
      </c>
    </row>
    <row r="3619" spans="1:13" x14ac:dyDescent="0.35">
      <c r="A3619" s="1">
        <v>43983</v>
      </c>
      <c r="B3619" t="s">
        <v>5052</v>
      </c>
      <c r="C3619" t="s">
        <v>2288</v>
      </c>
      <c r="D3619" s="1">
        <v>44007</v>
      </c>
      <c r="E3619" s="1">
        <v>44372</v>
      </c>
      <c r="F3619">
        <f t="shared" si="295"/>
        <v>1</v>
      </c>
      <c r="G3619">
        <f t="shared" si="296"/>
        <v>1</v>
      </c>
      <c r="H3619">
        <f t="shared" si="297"/>
        <v>0</v>
      </c>
      <c r="I3619" s="4">
        <v>650000</v>
      </c>
      <c r="J3619" s="4">
        <v>1000</v>
      </c>
      <c r="K3619" s="4">
        <f>+I3619*J3619</f>
        <v>650000000</v>
      </c>
      <c r="L3619" s="3">
        <f t="shared" si="298"/>
        <v>650000000</v>
      </c>
      <c r="M3619" s="3">
        <f t="shared" si="299"/>
        <v>0</v>
      </c>
    </row>
    <row r="3620" spans="1:13" x14ac:dyDescent="0.35">
      <c r="A3620" s="1">
        <v>44287</v>
      </c>
      <c r="B3620" t="s">
        <v>5053</v>
      </c>
      <c r="C3620" t="s">
        <v>2288</v>
      </c>
      <c r="D3620" s="1">
        <v>44316</v>
      </c>
      <c r="E3620" s="1">
        <v>45412</v>
      </c>
      <c r="F3620">
        <f t="shared" si="295"/>
        <v>3.0027397260273974</v>
      </c>
      <c r="G3620">
        <f t="shared" si="296"/>
        <v>1</v>
      </c>
      <c r="H3620">
        <f t="shared" si="297"/>
        <v>0</v>
      </c>
      <c r="I3620" s="4">
        <v>771959</v>
      </c>
      <c r="J3620" s="4">
        <v>1000</v>
      </c>
      <c r="K3620" s="4">
        <f>+I3620*J3620</f>
        <v>771959000</v>
      </c>
      <c r="L3620" s="3">
        <f t="shared" si="298"/>
        <v>771959000</v>
      </c>
      <c r="M3620" s="3">
        <f t="shared" si="299"/>
        <v>0</v>
      </c>
    </row>
    <row r="3621" spans="1:13" x14ac:dyDescent="0.35">
      <c r="A3621" s="1">
        <v>44440</v>
      </c>
      <c r="B3621" t="s">
        <v>5054</v>
      </c>
      <c r="C3621" t="s">
        <v>2288</v>
      </c>
      <c r="D3621" s="1">
        <v>44454</v>
      </c>
      <c r="E3621" s="1">
        <v>45550</v>
      </c>
      <c r="F3621">
        <f t="shared" si="295"/>
        <v>3.0027397260273974</v>
      </c>
      <c r="G3621">
        <f t="shared" si="296"/>
        <v>1</v>
      </c>
      <c r="H3621">
        <f t="shared" si="297"/>
        <v>0</v>
      </c>
      <c r="I3621" s="4">
        <v>461667</v>
      </c>
      <c r="J3621" s="4">
        <v>1000</v>
      </c>
      <c r="K3621" s="4">
        <f>+I3621*J3621</f>
        <v>461667000</v>
      </c>
      <c r="L3621" s="3">
        <f t="shared" si="298"/>
        <v>461667000</v>
      </c>
      <c r="M3621" s="3">
        <f t="shared" si="299"/>
        <v>0</v>
      </c>
    </row>
    <row r="3622" spans="1:13" x14ac:dyDescent="0.35">
      <c r="A3622" s="1">
        <v>43983</v>
      </c>
      <c r="B3622" t="s">
        <v>5055</v>
      </c>
      <c r="C3622" t="s">
        <v>2288</v>
      </c>
      <c r="D3622" s="1">
        <v>44007</v>
      </c>
      <c r="E3622" s="1">
        <v>44737</v>
      </c>
      <c r="F3622">
        <f t="shared" si="295"/>
        <v>2</v>
      </c>
      <c r="G3622">
        <f t="shared" si="296"/>
        <v>1</v>
      </c>
      <c r="H3622">
        <f t="shared" si="297"/>
        <v>0</v>
      </c>
      <c r="I3622" s="4">
        <v>850000</v>
      </c>
      <c r="J3622" s="4">
        <v>1000</v>
      </c>
      <c r="K3622" s="4">
        <f>+I3622*J3622</f>
        <v>850000000</v>
      </c>
      <c r="L3622" s="3">
        <f t="shared" si="298"/>
        <v>850000000</v>
      </c>
      <c r="M3622" s="3">
        <f t="shared" si="299"/>
        <v>0</v>
      </c>
    </row>
    <row r="3623" spans="1:13" x14ac:dyDescent="0.35">
      <c r="A3623" s="1">
        <v>44287</v>
      </c>
      <c r="B3623" t="s">
        <v>5056</v>
      </c>
      <c r="C3623" t="s">
        <v>2288</v>
      </c>
      <c r="D3623" s="1">
        <v>44316</v>
      </c>
      <c r="E3623" s="1">
        <v>46142</v>
      </c>
      <c r="F3623">
        <f t="shared" si="295"/>
        <v>5.0027397260273974</v>
      </c>
      <c r="G3623">
        <f t="shared" si="296"/>
        <v>0</v>
      </c>
      <c r="H3623">
        <f t="shared" si="297"/>
        <v>1</v>
      </c>
      <c r="I3623" s="4">
        <v>228041</v>
      </c>
      <c r="J3623" s="4">
        <v>1000</v>
      </c>
      <c r="K3623" s="4">
        <f>+I3623*J3623</f>
        <v>228041000</v>
      </c>
      <c r="L3623" s="3">
        <f t="shared" si="298"/>
        <v>0</v>
      </c>
      <c r="M3623" s="3">
        <f t="shared" si="299"/>
        <v>228041000</v>
      </c>
    </row>
    <row r="3624" spans="1:13" x14ac:dyDescent="0.35">
      <c r="A3624" s="1">
        <v>44440</v>
      </c>
      <c r="B3624" t="s">
        <v>5057</v>
      </c>
      <c r="C3624" t="s">
        <v>2288</v>
      </c>
      <c r="D3624" s="1">
        <v>44454</v>
      </c>
      <c r="E3624" s="1">
        <v>46280</v>
      </c>
      <c r="F3624">
        <f t="shared" si="295"/>
        <v>5.0027397260273974</v>
      </c>
      <c r="G3624">
        <f t="shared" si="296"/>
        <v>0</v>
      </c>
      <c r="H3624">
        <f t="shared" si="297"/>
        <v>1</v>
      </c>
      <c r="I3624" s="4">
        <v>538333</v>
      </c>
      <c r="J3624" s="4">
        <v>1000</v>
      </c>
      <c r="K3624" s="4">
        <f>+I3624*J3624</f>
        <v>538333000</v>
      </c>
      <c r="L3624" s="3">
        <f t="shared" si="298"/>
        <v>0</v>
      </c>
      <c r="M3624" s="3">
        <f t="shared" si="299"/>
        <v>538333000</v>
      </c>
    </row>
    <row r="3625" spans="1:13" x14ac:dyDescent="0.35">
      <c r="A3625" s="1">
        <v>44470</v>
      </c>
      <c r="B3625" t="s">
        <v>5058</v>
      </c>
      <c r="C3625" t="s">
        <v>5059</v>
      </c>
      <c r="D3625" s="1">
        <v>44475</v>
      </c>
      <c r="E3625" s="1">
        <v>45997</v>
      </c>
      <c r="F3625">
        <f t="shared" si="295"/>
        <v>4.1698630136986301</v>
      </c>
      <c r="G3625">
        <f t="shared" si="296"/>
        <v>1</v>
      </c>
      <c r="H3625">
        <f t="shared" si="297"/>
        <v>0</v>
      </c>
      <c r="I3625" s="4">
        <v>65000</v>
      </c>
      <c r="J3625" s="4">
        <v>1000</v>
      </c>
      <c r="K3625" s="4">
        <f>+I3625*J3625</f>
        <v>65000000</v>
      </c>
      <c r="L3625" s="3">
        <f t="shared" si="298"/>
        <v>65000000</v>
      </c>
      <c r="M3625" s="3">
        <f t="shared" si="299"/>
        <v>0</v>
      </c>
    </row>
    <row r="3626" spans="1:13" x14ac:dyDescent="0.35">
      <c r="A3626" s="1">
        <v>44470</v>
      </c>
      <c r="B3626" t="s">
        <v>5060</v>
      </c>
      <c r="C3626" t="s">
        <v>5059</v>
      </c>
      <c r="D3626" s="1">
        <v>44475</v>
      </c>
      <c r="E3626" s="1">
        <v>45997</v>
      </c>
      <c r="F3626">
        <f t="shared" si="295"/>
        <v>4.1698630136986301</v>
      </c>
      <c r="G3626">
        <f t="shared" si="296"/>
        <v>1</v>
      </c>
      <c r="H3626">
        <f t="shared" si="297"/>
        <v>0</v>
      </c>
      <c r="I3626" s="4">
        <v>15000</v>
      </c>
      <c r="J3626" s="4">
        <v>1000</v>
      </c>
      <c r="K3626" s="4">
        <f>+I3626*J3626</f>
        <v>15000000</v>
      </c>
      <c r="L3626" s="3">
        <f t="shared" si="298"/>
        <v>15000000</v>
      </c>
      <c r="M3626" s="3">
        <f t="shared" si="299"/>
        <v>0</v>
      </c>
    </row>
    <row r="3627" spans="1:13" x14ac:dyDescent="0.35">
      <c r="A3627" s="1">
        <v>44409</v>
      </c>
      <c r="B3627" t="s">
        <v>5061</v>
      </c>
      <c r="C3627" t="s">
        <v>5062</v>
      </c>
      <c r="D3627" s="1">
        <v>44434</v>
      </c>
      <c r="E3627" s="1">
        <v>46260</v>
      </c>
      <c r="F3627">
        <f t="shared" si="295"/>
        <v>5.0027397260273974</v>
      </c>
      <c r="G3627">
        <f t="shared" si="296"/>
        <v>0</v>
      </c>
      <c r="H3627">
        <f t="shared" si="297"/>
        <v>1</v>
      </c>
      <c r="I3627" s="4">
        <v>500000</v>
      </c>
      <c r="J3627" s="4">
        <v>1000</v>
      </c>
      <c r="K3627" s="4">
        <f>+I3627*J3627</f>
        <v>500000000</v>
      </c>
      <c r="L3627" s="3">
        <f t="shared" si="298"/>
        <v>0</v>
      </c>
      <c r="M3627" s="3">
        <f t="shared" si="299"/>
        <v>500000000</v>
      </c>
    </row>
    <row r="3628" spans="1:13" x14ac:dyDescent="0.35">
      <c r="A3628" s="1">
        <v>41395</v>
      </c>
      <c r="B3628" t="s">
        <v>5063</v>
      </c>
      <c r="C3628" t="s">
        <v>942</v>
      </c>
      <c r="D3628" s="1">
        <v>41414</v>
      </c>
      <c r="E3628" s="1">
        <v>43240</v>
      </c>
      <c r="F3628">
        <f t="shared" si="295"/>
        <v>5.0027397260273974</v>
      </c>
      <c r="G3628">
        <f t="shared" si="296"/>
        <v>0</v>
      </c>
      <c r="H3628">
        <f t="shared" si="297"/>
        <v>1</v>
      </c>
      <c r="I3628" s="4">
        <v>80</v>
      </c>
      <c r="J3628" s="4">
        <v>1000000</v>
      </c>
      <c r="K3628" s="4">
        <f>+I3628*J3628</f>
        <v>80000000</v>
      </c>
      <c r="L3628" s="3">
        <f t="shared" si="298"/>
        <v>0</v>
      </c>
      <c r="M3628" s="3">
        <f t="shared" si="299"/>
        <v>80000000</v>
      </c>
    </row>
    <row r="3629" spans="1:13" x14ac:dyDescent="0.35">
      <c r="A3629" s="1">
        <v>40695</v>
      </c>
      <c r="B3629" t="s">
        <v>5064</v>
      </c>
      <c r="C3629" t="s">
        <v>1294</v>
      </c>
      <c r="D3629" s="1">
        <v>40710</v>
      </c>
      <c r="E3629" s="1">
        <v>42079</v>
      </c>
      <c r="F3629">
        <f t="shared" si="295"/>
        <v>3.7506849315068491</v>
      </c>
      <c r="G3629">
        <f t="shared" si="296"/>
        <v>1</v>
      </c>
      <c r="H3629">
        <f t="shared" si="297"/>
        <v>0</v>
      </c>
      <c r="I3629" s="4">
        <v>12</v>
      </c>
      <c r="J3629" s="4">
        <v>5000000</v>
      </c>
      <c r="K3629" s="4">
        <f>+I3629*J3629</f>
        <v>60000000</v>
      </c>
      <c r="L3629" s="3">
        <f t="shared" si="298"/>
        <v>60000000</v>
      </c>
      <c r="M3629" s="3">
        <f t="shared" si="299"/>
        <v>0</v>
      </c>
    </row>
    <row r="3630" spans="1:13" x14ac:dyDescent="0.35">
      <c r="A3630" s="1">
        <v>41760</v>
      </c>
      <c r="B3630" t="s">
        <v>5065</v>
      </c>
      <c r="C3630" t="s">
        <v>1294</v>
      </c>
      <c r="D3630" s="1">
        <v>41771</v>
      </c>
      <c r="E3630" s="1">
        <v>42320</v>
      </c>
      <c r="F3630">
        <f t="shared" si="295"/>
        <v>1.5041095890410958</v>
      </c>
      <c r="G3630">
        <f t="shared" si="296"/>
        <v>1</v>
      </c>
      <c r="H3630">
        <f t="shared" si="297"/>
        <v>0</v>
      </c>
      <c r="I3630" s="4">
        <v>20</v>
      </c>
      <c r="J3630" s="4">
        <v>6600000</v>
      </c>
      <c r="K3630" s="4">
        <f>+I3630*J3630</f>
        <v>132000000</v>
      </c>
      <c r="L3630" s="3">
        <f t="shared" si="298"/>
        <v>132000000</v>
      </c>
      <c r="M3630" s="3">
        <f t="shared" si="299"/>
        <v>0</v>
      </c>
    </row>
    <row r="3631" spans="1:13" x14ac:dyDescent="0.35">
      <c r="A3631" s="1">
        <v>44409</v>
      </c>
      <c r="B3631" t="s">
        <v>5066</v>
      </c>
      <c r="C3631" t="s">
        <v>5067</v>
      </c>
      <c r="D3631" s="1">
        <v>44426</v>
      </c>
      <c r="E3631" s="1">
        <v>46252</v>
      </c>
      <c r="F3631">
        <f t="shared" si="295"/>
        <v>5.0027397260273974</v>
      </c>
      <c r="G3631">
        <f t="shared" si="296"/>
        <v>0</v>
      </c>
      <c r="H3631">
        <f t="shared" si="297"/>
        <v>1</v>
      </c>
      <c r="I3631" s="4">
        <v>250000</v>
      </c>
      <c r="J3631" s="4">
        <v>1000</v>
      </c>
      <c r="K3631" s="4">
        <f>+I3631*J3631</f>
        <v>250000000</v>
      </c>
      <c r="L3631" s="3">
        <f t="shared" si="298"/>
        <v>0</v>
      </c>
      <c r="M3631" s="3">
        <f t="shared" si="299"/>
        <v>250000000</v>
      </c>
    </row>
    <row r="3632" spans="1:13" x14ac:dyDescent="0.35">
      <c r="A3632" s="1">
        <v>43466</v>
      </c>
      <c r="B3632" t="s">
        <v>5068</v>
      </c>
      <c r="C3632" t="s">
        <v>5069</v>
      </c>
      <c r="D3632" s="1">
        <v>43495</v>
      </c>
      <c r="E3632" s="1">
        <v>44941</v>
      </c>
      <c r="F3632">
        <f t="shared" si="295"/>
        <v>3.9616438356164383</v>
      </c>
      <c r="G3632">
        <f t="shared" si="296"/>
        <v>1</v>
      </c>
      <c r="H3632">
        <f t="shared" si="297"/>
        <v>0</v>
      </c>
      <c r="I3632" s="4">
        <v>50000</v>
      </c>
      <c r="J3632" s="4">
        <v>1000</v>
      </c>
      <c r="K3632" s="4">
        <f>+I3632*J3632</f>
        <v>50000000</v>
      </c>
      <c r="L3632" s="3">
        <f t="shared" si="298"/>
        <v>50000000</v>
      </c>
      <c r="M3632" s="3">
        <f t="shared" si="299"/>
        <v>0</v>
      </c>
    </row>
    <row r="3633" spans="1:13" x14ac:dyDescent="0.35">
      <c r="A3633" s="1">
        <v>44317</v>
      </c>
      <c r="B3633" t="s">
        <v>5070</v>
      </c>
      <c r="C3633" t="s">
        <v>5071</v>
      </c>
      <c r="D3633" s="1">
        <v>44333</v>
      </c>
      <c r="E3633" s="1">
        <v>46159</v>
      </c>
      <c r="F3633">
        <f t="shared" si="295"/>
        <v>5.0027397260273974</v>
      </c>
      <c r="G3633">
        <f t="shared" si="296"/>
        <v>0</v>
      </c>
      <c r="H3633">
        <f t="shared" si="297"/>
        <v>1</v>
      </c>
      <c r="I3633" s="4">
        <v>120000</v>
      </c>
      <c r="J3633" s="4">
        <v>1000</v>
      </c>
      <c r="K3633" s="4">
        <f>+I3633*J3633</f>
        <v>120000000</v>
      </c>
      <c r="L3633" s="3">
        <f t="shared" si="298"/>
        <v>0</v>
      </c>
      <c r="M3633" s="3">
        <f t="shared" si="299"/>
        <v>120000000</v>
      </c>
    </row>
    <row r="3634" spans="1:13" x14ac:dyDescent="0.35">
      <c r="A3634" s="1">
        <v>44531</v>
      </c>
      <c r="B3634" t="s">
        <v>5072</v>
      </c>
      <c r="C3634" t="s">
        <v>5073</v>
      </c>
      <c r="D3634" s="1">
        <v>44543</v>
      </c>
      <c r="E3634" s="1">
        <v>44908</v>
      </c>
      <c r="F3634">
        <f t="shared" si="295"/>
        <v>1</v>
      </c>
      <c r="G3634">
        <f t="shared" si="296"/>
        <v>1</v>
      </c>
      <c r="H3634">
        <f t="shared" si="297"/>
        <v>0</v>
      </c>
      <c r="I3634" s="4">
        <v>175000</v>
      </c>
      <c r="J3634" s="4">
        <v>1000</v>
      </c>
      <c r="K3634" s="4">
        <f>+I3634*J3634</f>
        <v>175000000</v>
      </c>
      <c r="L3634" s="3">
        <f t="shared" si="298"/>
        <v>175000000</v>
      </c>
      <c r="M3634" s="3">
        <f t="shared" si="299"/>
        <v>0</v>
      </c>
    </row>
    <row r="3635" spans="1:13" x14ac:dyDescent="0.35">
      <c r="A3635" s="1">
        <v>41183</v>
      </c>
      <c r="B3635" t="s">
        <v>5074</v>
      </c>
      <c r="C3635" t="s">
        <v>5075</v>
      </c>
      <c r="D3635" s="1">
        <v>41201</v>
      </c>
      <c r="E3635" s="1">
        <v>43027</v>
      </c>
      <c r="F3635">
        <f t="shared" si="295"/>
        <v>5.0027397260273974</v>
      </c>
      <c r="G3635">
        <f t="shared" si="296"/>
        <v>0</v>
      </c>
      <c r="H3635">
        <f t="shared" si="297"/>
        <v>1</v>
      </c>
      <c r="I3635" s="4">
        <v>10000</v>
      </c>
      <c r="J3635" s="4">
        <v>10000</v>
      </c>
      <c r="K3635" s="4">
        <f>+I3635*J3635</f>
        <v>100000000</v>
      </c>
      <c r="L3635" s="3">
        <f t="shared" si="298"/>
        <v>0</v>
      </c>
      <c r="M3635" s="3">
        <f t="shared" si="299"/>
        <v>100000000</v>
      </c>
    </row>
    <row r="3636" spans="1:13" x14ac:dyDescent="0.35">
      <c r="A3636" s="1">
        <v>41518</v>
      </c>
      <c r="B3636" t="s">
        <v>5076</v>
      </c>
      <c r="C3636" t="s">
        <v>5077</v>
      </c>
      <c r="D3636" s="1">
        <v>41519</v>
      </c>
      <c r="E3636" s="1">
        <v>43345</v>
      </c>
      <c r="F3636">
        <f t="shared" si="295"/>
        <v>5.0027397260273974</v>
      </c>
      <c r="G3636">
        <f t="shared" si="296"/>
        <v>0</v>
      </c>
      <c r="H3636">
        <f t="shared" si="297"/>
        <v>1</v>
      </c>
      <c r="I3636" s="4">
        <v>12050</v>
      </c>
      <c r="J3636" s="4">
        <v>10000</v>
      </c>
      <c r="K3636" s="4">
        <f>+I3636*J3636</f>
        <v>120500000</v>
      </c>
      <c r="L3636" s="3">
        <f t="shared" si="298"/>
        <v>0</v>
      </c>
      <c r="M3636" s="3">
        <f t="shared" si="299"/>
        <v>120500000</v>
      </c>
    </row>
    <row r="3637" spans="1:13" x14ac:dyDescent="0.35">
      <c r="A3637" s="1">
        <v>40940</v>
      </c>
      <c r="B3637" t="s">
        <v>5078</v>
      </c>
      <c r="C3637" t="s">
        <v>5079</v>
      </c>
      <c r="D3637" s="1">
        <v>40967</v>
      </c>
      <c r="E3637" s="1">
        <v>41333</v>
      </c>
      <c r="F3637">
        <f t="shared" si="295"/>
        <v>1.0027397260273974</v>
      </c>
      <c r="G3637">
        <f t="shared" si="296"/>
        <v>1</v>
      </c>
      <c r="H3637">
        <f t="shared" si="297"/>
        <v>0</v>
      </c>
      <c r="I3637" s="4">
        <v>60</v>
      </c>
      <c r="J3637" s="4">
        <v>1000000</v>
      </c>
      <c r="K3637" s="4">
        <f>+I3637*J3637</f>
        <v>60000000</v>
      </c>
      <c r="L3637" s="3">
        <f t="shared" si="298"/>
        <v>60000000</v>
      </c>
      <c r="M3637" s="3">
        <f t="shared" si="299"/>
        <v>0</v>
      </c>
    </row>
    <row r="3638" spans="1:13" x14ac:dyDescent="0.35">
      <c r="A3638" s="1">
        <v>41306</v>
      </c>
      <c r="B3638" t="s">
        <v>5080</v>
      </c>
      <c r="C3638" t="s">
        <v>5079</v>
      </c>
      <c r="D3638" s="1">
        <v>41313</v>
      </c>
      <c r="E3638" s="1">
        <v>41555</v>
      </c>
      <c r="F3638">
        <f t="shared" si="295"/>
        <v>0.66301369863013704</v>
      </c>
      <c r="G3638">
        <f t="shared" si="296"/>
        <v>1</v>
      </c>
      <c r="H3638">
        <f t="shared" si="297"/>
        <v>0</v>
      </c>
      <c r="I3638" s="4">
        <v>110</v>
      </c>
      <c r="J3638" s="4">
        <v>1000000</v>
      </c>
      <c r="K3638" s="4">
        <f>+I3638*J3638</f>
        <v>110000000</v>
      </c>
      <c r="L3638" s="3">
        <f t="shared" si="298"/>
        <v>110000000</v>
      </c>
      <c r="M3638" s="3">
        <f t="shared" si="299"/>
        <v>0</v>
      </c>
    </row>
    <row r="3639" spans="1:13" x14ac:dyDescent="0.35">
      <c r="A3639" s="1">
        <v>41852</v>
      </c>
      <c r="B3639" t="s">
        <v>5081</v>
      </c>
      <c r="C3639" t="s">
        <v>5082</v>
      </c>
      <c r="D3639" s="1">
        <v>41869</v>
      </c>
      <c r="E3639" s="1">
        <v>43695</v>
      </c>
      <c r="F3639">
        <f t="shared" si="295"/>
        <v>5.0027397260273974</v>
      </c>
      <c r="G3639">
        <f t="shared" si="296"/>
        <v>0</v>
      </c>
      <c r="H3639">
        <f t="shared" si="297"/>
        <v>1</v>
      </c>
      <c r="I3639" s="4">
        <v>10000</v>
      </c>
      <c r="J3639" s="4">
        <v>10000</v>
      </c>
      <c r="K3639" s="4">
        <f>+I3639*J3639</f>
        <v>100000000</v>
      </c>
      <c r="L3639" s="3">
        <f t="shared" si="298"/>
        <v>0</v>
      </c>
      <c r="M3639" s="3">
        <f t="shared" si="299"/>
        <v>100000000</v>
      </c>
    </row>
    <row r="3640" spans="1:13" x14ac:dyDescent="0.35">
      <c r="A3640" s="1">
        <v>40603</v>
      </c>
      <c r="B3640" t="s">
        <v>5083</v>
      </c>
      <c r="C3640" t="s">
        <v>5084</v>
      </c>
      <c r="D3640" s="1">
        <v>40603</v>
      </c>
      <c r="E3640" s="1">
        <v>41974</v>
      </c>
      <c r="F3640">
        <f t="shared" si="295"/>
        <v>3.7561643835616438</v>
      </c>
      <c r="G3640">
        <f t="shared" si="296"/>
        <v>1</v>
      </c>
      <c r="H3640">
        <f t="shared" si="297"/>
        <v>0</v>
      </c>
      <c r="I3640" s="4">
        <v>20000</v>
      </c>
      <c r="J3640" s="4">
        <v>10000</v>
      </c>
      <c r="K3640" s="4">
        <f>+I3640*J3640</f>
        <v>200000000</v>
      </c>
      <c r="L3640" s="3">
        <f t="shared" si="298"/>
        <v>200000000</v>
      </c>
      <c r="M3640" s="3">
        <f t="shared" si="299"/>
        <v>0</v>
      </c>
    </row>
    <row r="3641" spans="1:13" x14ac:dyDescent="0.35">
      <c r="A3641" s="1">
        <v>43344</v>
      </c>
      <c r="B3641" t="s">
        <v>5085</v>
      </c>
      <c r="C3641" t="s">
        <v>5086</v>
      </c>
      <c r="D3641" s="1">
        <v>43353</v>
      </c>
      <c r="E3641" s="1">
        <v>46548</v>
      </c>
      <c r="F3641">
        <f t="shared" si="295"/>
        <v>8.7534246575342465</v>
      </c>
      <c r="G3641">
        <f t="shared" si="296"/>
        <v>0</v>
      </c>
      <c r="H3641">
        <f t="shared" si="297"/>
        <v>1</v>
      </c>
      <c r="I3641" s="4">
        <v>23</v>
      </c>
      <c r="J3641" s="4">
        <v>1000000</v>
      </c>
      <c r="K3641" s="4">
        <f>+I3641*J3641</f>
        <v>23000000</v>
      </c>
      <c r="L3641" s="3">
        <f t="shared" si="298"/>
        <v>0</v>
      </c>
      <c r="M3641" s="3">
        <f t="shared" si="299"/>
        <v>23000000</v>
      </c>
    </row>
    <row r="3642" spans="1:13" x14ac:dyDescent="0.35">
      <c r="A3642" s="1">
        <v>42887</v>
      </c>
      <c r="B3642" t="s">
        <v>5087</v>
      </c>
      <c r="C3642" t="s">
        <v>5088</v>
      </c>
      <c r="D3642" s="1">
        <v>42916</v>
      </c>
      <c r="E3642" s="1">
        <v>47299</v>
      </c>
      <c r="F3642">
        <f t="shared" si="295"/>
        <v>12.008219178082191</v>
      </c>
      <c r="G3642">
        <f t="shared" si="296"/>
        <v>0</v>
      </c>
      <c r="H3642">
        <f t="shared" si="297"/>
        <v>1</v>
      </c>
      <c r="I3642" s="4">
        <v>400</v>
      </c>
      <c r="J3642" s="4">
        <v>100000</v>
      </c>
      <c r="K3642" s="4">
        <f>+I3642*J3642</f>
        <v>40000000</v>
      </c>
      <c r="L3642" s="3">
        <f t="shared" si="298"/>
        <v>0</v>
      </c>
      <c r="M3642" s="3">
        <f t="shared" si="299"/>
        <v>40000000</v>
      </c>
    </row>
    <row r="3643" spans="1:13" x14ac:dyDescent="0.35">
      <c r="A3643" s="1">
        <v>42856</v>
      </c>
      <c r="B3643" t="s">
        <v>5089</v>
      </c>
      <c r="C3643" t="s">
        <v>5090</v>
      </c>
      <c r="D3643" s="1">
        <v>42880</v>
      </c>
      <c r="E3643" s="1">
        <v>43557</v>
      </c>
      <c r="F3643">
        <f t="shared" si="295"/>
        <v>1.8547945205479452</v>
      </c>
      <c r="G3643">
        <f t="shared" si="296"/>
        <v>1</v>
      </c>
      <c r="H3643">
        <f t="shared" si="297"/>
        <v>0</v>
      </c>
      <c r="I3643" s="4">
        <v>550000</v>
      </c>
      <c r="J3643" s="4">
        <v>1000</v>
      </c>
      <c r="K3643" s="4">
        <f>+I3643*J3643</f>
        <v>550000000</v>
      </c>
      <c r="L3643" s="3">
        <f t="shared" si="298"/>
        <v>550000000</v>
      </c>
      <c r="M3643" s="3">
        <f t="shared" si="299"/>
        <v>0</v>
      </c>
    </row>
    <row r="3644" spans="1:13" x14ac:dyDescent="0.35">
      <c r="A3644" s="1">
        <v>43160</v>
      </c>
      <c r="B3644" t="s">
        <v>5091</v>
      </c>
      <c r="C3644" t="s">
        <v>5090</v>
      </c>
      <c r="D3644" s="1">
        <v>43174</v>
      </c>
      <c r="E3644" s="1">
        <v>43553</v>
      </c>
      <c r="F3644">
        <f t="shared" si="295"/>
        <v>1.0383561643835617</v>
      </c>
      <c r="G3644">
        <f t="shared" si="296"/>
        <v>1</v>
      </c>
      <c r="H3644">
        <f t="shared" si="297"/>
        <v>0</v>
      </c>
      <c r="I3644" s="4">
        <v>1250000</v>
      </c>
      <c r="J3644" s="4">
        <v>1000</v>
      </c>
      <c r="K3644" s="4">
        <f>+I3644*J3644</f>
        <v>1250000000</v>
      </c>
      <c r="L3644" s="3">
        <f t="shared" si="298"/>
        <v>1250000000</v>
      </c>
      <c r="M3644" s="3">
        <f t="shared" si="299"/>
        <v>0</v>
      </c>
    </row>
    <row r="3645" spans="1:13" x14ac:dyDescent="0.35">
      <c r="A3645" s="1">
        <v>43344</v>
      </c>
      <c r="B3645" t="s">
        <v>5092</v>
      </c>
      <c r="C3645" t="s">
        <v>5090</v>
      </c>
      <c r="D3645" s="1">
        <v>43349</v>
      </c>
      <c r="E3645" s="1">
        <v>43530</v>
      </c>
      <c r="F3645">
        <f t="shared" si="295"/>
        <v>0.49589041095890413</v>
      </c>
      <c r="G3645">
        <f t="shared" si="296"/>
        <v>1</v>
      </c>
      <c r="H3645">
        <f t="shared" si="297"/>
        <v>0</v>
      </c>
      <c r="I3645" s="4">
        <v>550000</v>
      </c>
      <c r="J3645" s="4">
        <v>1000</v>
      </c>
      <c r="K3645" s="4">
        <f>+I3645*J3645</f>
        <v>550000000</v>
      </c>
      <c r="L3645" s="3">
        <f t="shared" si="298"/>
        <v>550000000</v>
      </c>
      <c r="M3645" s="3">
        <f t="shared" si="299"/>
        <v>0</v>
      </c>
    </row>
    <row r="3646" spans="1:13" x14ac:dyDescent="0.35">
      <c r="A3646" s="1">
        <v>43344</v>
      </c>
      <c r="B3646" t="s">
        <v>5093</v>
      </c>
      <c r="C3646" t="s">
        <v>5090</v>
      </c>
      <c r="D3646" s="1">
        <v>43349</v>
      </c>
      <c r="E3646" s="1">
        <v>43714</v>
      </c>
      <c r="F3646">
        <f t="shared" si="295"/>
        <v>1</v>
      </c>
      <c r="G3646">
        <f t="shared" si="296"/>
        <v>1</v>
      </c>
      <c r="H3646">
        <f t="shared" si="297"/>
        <v>0</v>
      </c>
      <c r="I3646" s="4">
        <v>550000</v>
      </c>
      <c r="J3646" s="4">
        <v>1000</v>
      </c>
      <c r="K3646" s="4">
        <f>+I3646*J3646</f>
        <v>550000000</v>
      </c>
      <c r="L3646" s="3">
        <f t="shared" si="298"/>
        <v>550000000</v>
      </c>
      <c r="M3646" s="3">
        <f t="shared" si="299"/>
        <v>0</v>
      </c>
    </row>
    <row r="3647" spans="1:13" x14ac:dyDescent="0.35">
      <c r="A3647" s="1">
        <v>41671</v>
      </c>
      <c r="B3647" t="s">
        <v>5094</v>
      </c>
      <c r="C3647" t="s">
        <v>5095</v>
      </c>
      <c r="D3647" s="1">
        <v>41698</v>
      </c>
      <c r="E3647" s="1">
        <v>47268</v>
      </c>
      <c r="F3647">
        <f t="shared" si="295"/>
        <v>15.260273972602739</v>
      </c>
      <c r="G3647">
        <f t="shared" si="296"/>
        <v>0</v>
      </c>
      <c r="H3647">
        <f t="shared" si="297"/>
        <v>1</v>
      </c>
      <c r="I3647" s="4">
        <v>445</v>
      </c>
      <c r="J3647" s="4">
        <v>1000000</v>
      </c>
      <c r="K3647" s="4">
        <f>+I3647*J3647</f>
        <v>445000000</v>
      </c>
      <c r="L3647" s="3">
        <f t="shared" si="298"/>
        <v>0</v>
      </c>
      <c r="M3647" s="3">
        <f t="shared" si="299"/>
        <v>445000000</v>
      </c>
    </row>
    <row r="3648" spans="1:13" x14ac:dyDescent="0.35">
      <c r="A3648" s="1">
        <v>44531</v>
      </c>
      <c r="B3648" t="s">
        <v>5096</v>
      </c>
      <c r="C3648" t="s">
        <v>5097</v>
      </c>
      <c r="D3648" s="1">
        <v>44538</v>
      </c>
      <c r="E3648" s="1">
        <v>45268</v>
      </c>
      <c r="F3648">
        <f t="shared" si="295"/>
        <v>2</v>
      </c>
      <c r="G3648">
        <f t="shared" si="296"/>
        <v>1</v>
      </c>
      <c r="H3648">
        <f t="shared" si="297"/>
        <v>0</v>
      </c>
      <c r="I3648" s="4">
        <v>1500000</v>
      </c>
      <c r="J3648" s="4">
        <v>1000</v>
      </c>
      <c r="K3648" s="4">
        <f>+I3648*J3648</f>
        <v>1500000000</v>
      </c>
      <c r="L3648" s="3">
        <f t="shared" si="298"/>
        <v>1500000000</v>
      </c>
      <c r="M3648" s="3">
        <f t="shared" si="299"/>
        <v>0</v>
      </c>
    </row>
    <row r="3649" spans="1:13" x14ac:dyDescent="0.35">
      <c r="A3649" s="1">
        <v>43344</v>
      </c>
      <c r="B3649" t="s">
        <v>5098</v>
      </c>
      <c r="C3649" t="s">
        <v>5099</v>
      </c>
      <c r="D3649" s="1">
        <v>43371</v>
      </c>
      <c r="E3649" s="1">
        <v>44102</v>
      </c>
      <c r="F3649">
        <f t="shared" si="295"/>
        <v>2.0027397260273974</v>
      </c>
      <c r="G3649">
        <f t="shared" si="296"/>
        <v>1</v>
      </c>
      <c r="H3649">
        <f t="shared" si="297"/>
        <v>0</v>
      </c>
      <c r="I3649" s="4">
        <v>400000</v>
      </c>
      <c r="J3649" s="4">
        <v>1000</v>
      </c>
      <c r="K3649" s="4">
        <f>+I3649*J3649</f>
        <v>400000000</v>
      </c>
      <c r="L3649" s="3">
        <f t="shared" si="298"/>
        <v>400000000</v>
      </c>
      <c r="M3649" s="3">
        <f t="shared" si="299"/>
        <v>0</v>
      </c>
    </row>
    <row r="3650" spans="1:13" x14ac:dyDescent="0.35">
      <c r="A3650" s="1">
        <v>43586</v>
      </c>
      <c r="B3650" t="s">
        <v>5100</v>
      </c>
      <c r="C3650" t="s">
        <v>5099</v>
      </c>
      <c r="D3650" s="1">
        <v>43600</v>
      </c>
      <c r="E3650" s="1">
        <v>44696</v>
      </c>
      <c r="F3650">
        <f t="shared" si="295"/>
        <v>3.0027397260273974</v>
      </c>
      <c r="G3650">
        <f t="shared" si="296"/>
        <v>1</v>
      </c>
      <c r="H3650">
        <f t="shared" si="297"/>
        <v>0</v>
      </c>
      <c r="I3650" s="4">
        <v>400000</v>
      </c>
      <c r="J3650" s="4">
        <v>1000</v>
      </c>
      <c r="K3650" s="4">
        <f>+I3650*J3650</f>
        <v>400000000</v>
      </c>
      <c r="L3650" s="3">
        <f t="shared" si="298"/>
        <v>400000000</v>
      </c>
      <c r="M3650" s="3">
        <f t="shared" si="299"/>
        <v>0</v>
      </c>
    </row>
    <row r="3651" spans="1:13" x14ac:dyDescent="0.35">
      <c r="A3651" s="1">
        <v>44228</v>
      </c>
      <c r="B3651" t="s">
        <v>5101</v>
      </c>
      <c r="C3651" t="s">
        <v>2017</v>
      </c>
      <c r="D3651" s="1">
        <v>44245</v>
      </c>
      <c r="E3651" s="1">
        <v>46071</v>
      </c>
      <c r="F3651">
        <f t="shared" ref="F3651:F3661" si="300">(E3651-D3651)/365</f>
        <v>5.0027397260273974</v>
      </c>
      <c r="G3651">
        <f t="shared" ref="G3651:G3661" si="301">IF(F3651&lt;5,1,)</f>
        <v>0</v>
      </c>
      <c r="H3651">
        <f t="shared" ref="H3651:H3661" si="302">IF(F3651&gt;=5,1,0)</f>
        <v>1</v>
      </c>
      <c r="I3651" s="4">
        <v>1850000</v>
      </c>
      <c r="J3651" s="4">
        <v>1000</v>
      </c>
      <c r="K3651" s="4">
        <f>+I3651*J3651</f>
        <v>1850000000</v>
      </c>
      <c r="L3651" s="3">
        <f t="shared" ref="L3651:L3661" si="303">+K3651*G3651</f>
        <v>0</v>
      </c>
      <c r="M3651" s="3">
        <f t="shared" ref="M3651:M3661" si="304">+K3651*H3651</f>
        <v>1850000000</v>
      </c>
    </row>
    <row r="3652" spans="1:13" x14ac:dyDescent="0.35">
      <c r="A3652" s="1">
        <v>44501</v>
      </c>
      <c r="B3652" t="s">
        <v>5102</v>
      </c>
      <c r="C3652" t="s">
        <v>2017</v>
      </c>
      <c r="D3652" s="1">
        <v>44529</v>
      </c>
      <c r="E3652" s="1">
        <v>46355</v>
      </c>
      <c r="F3652">
        <f t="shared" si="300"/>
        <v>5.0027397260273974</v>
      </c>
      <c r="G3652">
        <f t="shared" si="301"/>
        <v>0</v>
      </c>
      <c r="H3652">
        <f t="shared" si="302"/>
        <v>1</v>
      </c>
      <c r="I3652" s="4">
        <v>300000</v>
      </c>
      <c r="J3652" s="4">
        <v>1000</v>
      </c>
      <c r="K3652" s="4">
        <f>+I3652*J3652</f>
        <v>300000000</v>
      </c>
      <c r="L3652" s="3">
        <f t="shared" si="303"/>
        <v>0</v>
      </c>
      <c r="M3652" s="3">
        <f t="shared" si="304"/>
        <v>300000000</v>
      </c>
    </row>
    <row r="3653" spans="1:13" x14ac:dyDescent="0.35">
      <c r="A3653" s="1">
        <v>40575</v>
      </c>
      <c r="B3653" t="s">
        <v>5103</v>
      </c>
      <c r="C3653" t="s">
        <v>5104</v>
      </c>
      <c r="D3653" s="1">
        <v>40586</v>
      </c>
      <c r="E3653" s="1">
        <v>42412</v>
      </c>
      <c r="F3653">
        <f t="shared" si="300"/>
        <v>5.0027397260273974</v>
      </c>
      <c r="G3653">
        <f t="shared" si="301"/>
        <v>0</v>
      </c>
      <c r="H3653">
        <f t="shared" si="302"/>
        <v>1</v>
      </c>
      <c r="I3653" s="4">
        <v>100</v>
      </c>
      <c r="J3653" s="4">
        <v>1000000</v>
      </c>
      <c r="K3653" s="4">
        <f>+I3653*J3653</f>
        <v>100000000</v>
      </c>
      <c r="L3653" s="3">
        <f t="shared" si="303"/>
        <v>0</v>
      </c>
      <c r="M3653" s="3">
        <f t="shared" si="304"/>
        <v>100000000</v>
      </c>
    </row>
    <row r="3654" spans="1:13" x14ac:dyDescent="0.35">
      <c r="A3654" s="1">
        <v>42005</v>
      </c>
      <c r="B3654" t="s">
        <v>5105</v>
      </c>
      <c r="C3654" t="s">
        <v>5106</v>
      </c>
      <c r="D3654" s="1">
        <v>42014</v>
      </c>
      <c r="E3654" s="1">
        <v>45015</v>
      </c>
      <c r="F3654">
        <f t="shared" si="300"/>
        <v>8.2219178082191782</v>
      </c>
      <c r="G3654">
        <f t="shared" si="301"/>
        <v>0</v>
      </c>
      <c r="H3654">
        <f t="shared" si="302"/>
        <v>1</v>
      </c>
      <c r="I3654" s="4">
        <v>650</v>
      </c>
      <c r="J3654" s="4">
        <v>100000</v>
      </c>
      <c r="K3654" s="4">
        <f>+I3654*J3654</f>
        <v>65000000</v>
      </c>
      <c r="L3654" s="3">
        <f t="shared" si="303"/>
        <v>0</v>
      </c>
      <c r="M3654" s="3">
        <f t="shared" si="304"/>
        <v>65000000</v>
      </c>
    </row>
    <row r="3655" spans="1:13" x14ac:dyDescent="0.35">
      <c r="A3655" s="1">
        <v>40817</v>
      </c>
      <c r="B3655" t="s">
        <v>5107</v>
      </c>
      <c r="C3655" t="s">
        <v>5108</v>
      </c>
      <c r="D3655" s="1">
        <v>40821</v>
      </c>
      <c r="E3655" s="1">
        <v>43378</v>
      </c>
      <c r="F3655">
        <f t="shared" si="300"/>
        <v>7.0054794520547947</v>
      </c>
      <c r="G3655">
        <f t="shared" si="301"/>
        <v>0</v>
      </c>
      <c r="H3655">
        <f t="shared" si="302"/>
        <v>1</v>
      </c>
      <c r="I3655" s="4">
        <v>50</v>
      </c>
      <c r="J3655" s="4">
        <v>1000000</v>
      </c>
      <c r="K3655" s="4">
        <f>+I3655*J3655</f>
        <v>50000000</v>
      </c>
      <c r="L3655" s="3">
        <f t="shared" si="303"/>
        <v>0</v>
      </c>
      <c r="M3655" s="3">
        <f t="shared" si="304"/>
        <v>50000000</v>
      </c>
    </row>
    <row r="3656" spans="1:13" x14ac:dyDescent="0.35">
      <c r="A3656" s="1">
        <v>44470</v>
      </c>
      <c r="B3656" t="s">
        <v>5109</v>
      </c>
      <c r="C3656" t="s">
        <v>5110</v>
      </c>
      <c r="D3656" s="1">
        <v>44497</v>
      </c>
      <c r="E3656" s="1">
        <v>45958</v>
      </c>
      <c r="F3656">
        <f t="shared" si="300"/>
        <v>4.0027397260273974</v>
      </c>
      <c r="G3656">
        <f t="shared" si="301"/>
        <v>1</v>
      </c>
      <c r="H3656">
        <f t="shared" si="302"/>
        <v>0</v>
      </c>
      <c r="I3656" s="4">
        <v>60000</v>
      </c>
      <c r="J3656" s="4">
        <v>1000</v>
      </c>
      <c r="K3656" s="4">
        <f>+I3656*J3656</f>
        <v>60000000</v>
      </c>
      <c r="L3656" s="3">
        <f t="shared" si="303"/>
        <v>60000000</v>
      </c>
      <c r="M3656" s="3">
        <f t="shared" si="304"/>
        <v>0</v>
      </c>
    </row>
    <row r="3657" spans="1:13" x14ac:dyDescent="0.35">
      <c r="A3657" s="1">
        <v>43252</v>
      </c>
      <c r="B3657" t="s">
        <v>5111</v>
      </c>
      <c r="C3657" t="s">
        <v>5112</v>
      </c>
      <c r="D3657" s="1">
        <v>43273</v>
      </c>
      <c r="E3657" s="1">
        <v>44734</v>
      </c>
      <c r="F3657">
        <f t="shared" si="300"/>
        <v>4.0027397260273974</v>
      </c>
      <c r="G3657">
        <f t="shared" si="301"/>
        <v>1</v>
      </c>
      <c r="H3657">
        <f t="shared" si="302"/>
        <v>0</v>
      </c>
      <c r="I3657" s="4">
        <v>25000</v>
      </c>
      <c r="J3657" s="4">
        <v>1000</v>
      </c>
      <c r="K3657" s="4">
        <f>+I3657*J3657</f>
        <v>25000000</v>
      </c>
      <c r="L3657" s="3">
        <f t="shared" si="303"/>
        <v>25000000</v>
      </c>
      <c r="M3657" s="3">
        <f t="shared" si="304"/>
        <v>0</v>
      </c>
    </row>
    <row r="3658" spans="1:13" x14ac:dyDescent="0.35">
      <c r="A3658" s="1">
        <v>43252</v>
      </c>
      <c r="B3658" t="s">
        <v>5113</v>
      </c>
      <c r="C3658" t="s">
        <v>5112</v>
      </c>
      <c r="D3658" s="1">
        <v>43273</v>
      </c>
      <c r="E3658" s="1">
        <v>44734</v>
      </c>
      <c r="F3658">
        <f t="shared" si="300"/>
        <v>4.0027397260273974</v>
      </c>
      <c r="G3658">
        <f t="shared" si="301"/>
        <v>1</v>
      </c>
      <c r="H3658">
        <f t="shared" si="302"/>
        <v>0</v>
      </c>
      <c r="I3658" s="4">
        <v>2500</v>
      </c>
      <c r="J3658" s="4">
        <v>10000</v>
      </c>
      <c r="K3658" s="4">
        <f>+I3658*J3658</f>
        <v>25000000</v>
      </c>
      <c r="L3658" s="3">
        <f t="shared" si="303"/>
        <v>25000000</v>
      </c>
      <c r="M3658" s="3">
        <f t="shared" si="304"/>
        <v>0</v>
      </c>
    </row>
    <row r="3659" spans="1:13" x14ac:dyDescent="0.35">
      <c r="A3659" s="1">
        <v>44348</v>
      </c>
      <c r="B3659" t="s">
        <v>5114</v>
      </c>
      <c r="C3659" t="s">
        <v>5115</v>
      </c>
      <c r="D3659" s="1">
        <v>44367</v>
      </c>
      <c r="E3659" s="1">
        <v>46193</v>
      </c>
      <c r="F3659">
        <f t="shared" si="300"/>
        <v>5.0027397260273974</v>
      </c>
      <c r="G3659">
        <f t="shared" si="301"/>
        <v>0</v>
      </c>
      <c r="H3659">
        <f t="shared" si="302"/>
        <v>1</v>
      </c>
      <c r="I3659" s="4">
        <v>60000</v>
      </c>
      <c r="J3659" s="4">
        <v>1000</v>
      </c>
      <c r="K3659" s="4">
        <f>+I3659*J3659</f>
        <v>60000000</v>
      </c>
      <c r="L3659" s="3">
        <f t="shared" si="303"/>
        <v>0</v>
      </c>
      <c r="M3659" s="3">
        <f t="shared" si="304"/>
        <v>60000000</v>
      </c>
    </row>
    <row r="3660" spans="1:13" x14ac:dyDescent="0.35">
      <c r="A3660" s="1">
        <v>44044</v>
      </c>
      <c r="B3660" t="s">
        <v>5116</v>
      </c>
      <c r="C3660" t="s">
        <v>5117</v>
      </c>
      <c r="D3660" s="1">
        <v>44068</v>
      </c>
      <c r="E3660" s="1">
        <v>45894</v>
      </c>
      <c r="F3660">
        <f t="shared" si="300"/>
        <v>5.0027397260273974</v>
      </c>
      <c r="G3660">
        <f t="shared" si="301"/>
        <v>0</v>
      </c>
      <c r="H3660">
        <f t="shared" si="302"/>
        <v>1</v>
      </c>
      <c r="I3660" s="4">
        <v>150000</v>
      </c>
      <c r="J3660" s="4">
        <v>1000</v>
      </c>
      <c r="K3660" s="4">
        <f>+I3660*J3660</f>
        <v>150000000</v>
      </c>
      <c r="L3660" s="3">
        <f t="shared" si="303"/>
        <v>0</v>
      </c>
      <c r="M3660" s="3">
        <f t="shared" si="304"/>
        <v>150000000</v>
      </c>
    </row>
    <row r="3661" spans="1:13" x14ac:dyDescent="0.35">
      <c r="A3661" s="1">
        <v>44075</v>
      </c>
      <c r="B3661" t="s">
        <v>5118</v>
      </c>
      <c r="C3661" t="s">
        <v>5117</v>
      </c>
      <c r="D3661" s="1">
        <v>44091</v>
      </c>
      <c r="E3661" s="1">
        <v>45894</v>
      </c>
      <c r="F3661">
        <f t="shared" si="300"/>
        <v>4.9397260273972599</v>
      </c>
      <c r="G3661">
        <f t="shared" si="301"/>
        <v>1</v>
      </c>
      <c r="H3661">
        <f t="shared" si="302"/>
        <v>0</v>
      </c>
      <c r="I3661" s="4">
        <v>150000</v>
      </c>
      <c r="J3661" s="4">
        <v>1000</v>
      </c>
      <c r="K3661" s="4">
        <f>+I3661*J3661</f>
        <v>150000000</v>
      </c>
      <c r="L3661" s="3">
        <f t="shared" si="303"/>
        <v>150000000</v>
      </c>
      <c r="M3661" s="3">
        <f t="shared" si="304"/>
        <v>0</v>
      </c>
    </row>
  </sheetData>
  <autoFilter ref="A1:M3661" xr:uid="{80E42542-F75E-4A01-9134-758AC92D520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Bellodi</dc:creator>
  <cp:lastModifiedBy>Felipe Bellodi</cp:lastModifiedBy>
  <dcterms:created xsi:type="dcterms:W3CDTF">2023-04-21T00:26:20Z</dcterms:created>
  <dcterms:modified xsi:type="dcterms:W3CDTF">2023-04-21T00:42:02Z</dcterms:modified>
</cp:coreProperties>
</file>