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 tabRatio="771" activeTab="4"/>
  </bookViews>
  <sheets>
    <sheet name="修订记录" sheetId="1" r:id="rId1"/>
    <sheet name="封面" sheetId="2" r:id="rId2"/>
    <sheet name="目录" sheetId="3" r:id="rId3"/>
    <sheet name="产品需求状态统计" sheetId="6" r:id="rId4"/>
    <sheet name="产品需求评审结果" sheetId="7" r:id="rId5"/>
    <sheet name="产品需求" sheetId="8" r:id="rId6"/>
  </sheets>
  <calcPr calcId="144525"/>
</workbook>
</file>

<file path=xl/sharedStrings.xml><?xml version="1.0" encoding="utf-8"?>
<sst xmlns="http://schemas.openxmlformats.org/spreadsheetml/2006/main" count="117">
  <si>
    <t>创建</t>
  </si>
  <si>
    <t>创建人</t>
  </si>
  <si>
    <t>创建日期</t>
  </si>
  <si>
    <t>王聪</t>
  </si>
  <si>
    <t>修订记录</t>
  </si>
  <si>
    <t>编号</t>
  </si>
  <si>
    <t>修改日期</t>
  </si>
  <si>
    <t>修改人</t>
  </si>
  <si>
    <t>修改内容</t>
  </si>
  <si>
    <t>备注</t>
  </si>
  <si>
    <t>目录</t>
  </si>
  <si>
    <t>名称</t>
  </si>
  <si>
    <t>产品需求状态统计</t>
  </si>
  <si>
    <t>产品需求评审结果</t>
  </si>
  <si>
    <t>产品需求</t>
  </si>
  <si>
    <t>需求类型</t>
  </si>
  <si>
    <t>需求总数</t>
  </si>
  <si>
    <t>新增</t>
  </si>
  <si>
    <t>比例</t>
  </si>
  <si>
    <t>未评审</t>
  </si>
  <si>
    <t>已评审</t>
  </si>
  <si>
    <t>开发中</t>
  </si>
  <si>
    <t>已完成</t>
  </si>
  <si>
    <t>已关闭</t>
  </si>
  <si>
    <t>已变更</t>
  </si>
  <si>
    <t>总计</t>
  </si>
  <si>
    <t>功能需求_业务需求</t>
  </si>
  <si>
    <t>功能需求_用户需求</t>
  </si>
  <si>
    <t>非功能性需求_易用性</t>
  </si>
  <si>
    <t>非功能性需求_可靠性需求</t>
  </si>
  <si>
    <t>非功能性需求_性能需求</t>
  </si>
  <si>
    <t>非功能性需求_可维护性需求</t>
  </si>
  <si>
    <t>非功能性需求_兼容性需求</t>
  </si>
  <si>
    <t>非功能性需求_安全需求</t>
  </si>
  <si>
    <t>设计约束需求_实施需求</t>
  </si>
  <si>
    <t>设计约束需求_接口需求</t>
  </si>
  <si>
    <t>设计约束需求_物理需求</t>
  </si>
  <si>
    <t>需求编号</t>
  </si>
  <si>
    <t>所属产品</t>
  </si>
  <si>
    <t>所属项目</t>
  </si>
  <si>
    <t>主模块</t>
  </si>
  <si>
    <t>二级模块</t>
  </si>
  <si>
    <t>三级模块</t>
  </si>
  <si>
    <t>所属计划</t>
  </si>
  <si>
    <t>需求来源</t>
  </si>
  <si>
    <t>需求标题</t>
  </si>
  <si>
    <t>优先级</t>
  </si>
  <si>
    <t>假设条件</t>
  </si>
  <si>
    <t>制约因素</t>
  </si>
  <si>
    <t>需求描述</t>
  </si>
  <si>
    <t>验收标准</t>
  </si>
  <si>
    <t>确认方法</t>
  </si>
  <si>
    <t>是否需要评审</t>
  </si>
  <si>
    <t>评审人</t>
  </si>
  <si>
    <t>评审结果</t>
  </si>
  <si>
    <t>评审日期</t>
  </si>
  <si>
    <t>需求状态</t>
  </si>
  <si>
    <t>Request_001</t>
  </si>
  <si>
    <t>国家公章标准【1993】/北京公章标准【2012】</t>
  </si>
  <si>
    <t>画布设置</t>
  </si>
  <si>
    <t>印章大小</t>
  </si>
  <si>
    <t>一期</t>
  </si>
  <si>
    <t>客户</t>
  </si>
  <si>
    <t>Request_002</t>
  </si>
  <si>
    <t>外边框线宽</t>
  </si>
  <si>
    <t>Request_003</t>
  </si>
  <si>
    <t>内边框线宽</t>
  </si>
  <si>
    <t>Request_004</t>
  </si>
  <si>
    <t>内外边线距离</t>
  </si>
  <si>
    <t>Request_005</t>
  </si>
  <si>
    <t>文字到边线距离</t>
  </si>
  <si>
    <t>Request_006</t>
  </si>
  <si>
    <t>边线选择</t>
  </si>
  <si>
    <t>Request_007</t>
  </si>
  <si>
    <t>公司名称设置</t>
  </si>
  <si>
    <t>公司名称</t>
  </si>
  <si>
    <t>Request_008</t>
  </si>
  <si>
    <t>文字大小</t>
  </si>
  <si>
    <t>Request_009</t>
  </si>
  <si>
    <t>文字间距</t>
  </si>
  <si>
    <t>Request_010</t>
  </si>
  <si>
    <t>文字环绕度数</t>
  </si>
  <si>
    <t>Request_011</t>
  </si>
  <si>
    <t>印章名称设置</t>
  </si>
  <si>
    <t>印章名称</t>
  </si>
  <si>
    <t>Request_012</t>
  </si>
  <si>
    <t>印章名称文字大小</t>
  </si>
  <si>
    <t>Request_013</t>
  </si>
  <si>
    <t>印章名称文字间距</t>
  </si>
  <si>
    <t>Request_014</t>
  </si>
  <si>
    <t>印章名称位置</t>
  </si>
  <si>
    <t>Request_015</t>
  </si>
  <si>
    <t>防伪码设置</t>
  </si>
  <si>
    <t>防伪码</t>
  </si>
  <si>
    <t>Request_016</t>
  </si>
  <si>
    <t>防伪码文字大小</t>
  </si>
  <si>
    <t>Request_017</t>
  </si>
  <si>
    <t>Request_018</t>
  </si>
  <si>
    <t>图案设置</t>
  </si>
  <si>
    <t>五角星大小</t>
  </si>
  <si>
    <t>Request_019</t>
  </si>
  <si>
    <t>Request_020</t>
  </si>
  <si>
    <t>个人印章制作</t>
  </si>
  <si>
    <t>二期</t>
  </si>
  <si>
    <t>Request_021</t>
  </si>
  <si>
    <t>名称设置</t>
  </si>
  <si>
    <t>Request_022</t>
  </si>
  <si>
    <t>文字位置</t>
  </si>
  <si>
    <t>Request_023</t>
  </si>
  <si>
    <t>边框设置</t>
  </si>
  <si>
    <t>Request_024</t>
  </si>
  <si>
    <t>Request_025</t>
  </si>
  <si>
    <t>字体设置</t>
  </si>
  <si>
    <t>Request_026</t>
  </si>
  <si>
    <t>颜色设置</t>
  </si>
  <si>
    <t>Request_027</t>
  </si>
  <si>
    <t>样式设置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</si>
</sst>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5">
    <font>
      <sz val="11"/>
      <color theme="1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.75"/>
      <color rgb="FF000000"/>
      <name val="PingFang SC"/>
      <charset val="134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15" borderId="1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6" borderId="21" applyNumberFormat="0" applyAlignment="0" applyProtection="0">
      <alignment vertical="center"/>
    </xf>
    <xf numFmtId="0" fontId="16" fillId="15" borderId="2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2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</cellStyleXfs>
  <cellXfs count="56">
    <xf numFmtId="0" fontId="0" fillId="0" borderId="0" xfId="0"/>
    <xf numFmtId="0" fontId="0" fillId="0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0" fillId="0" borderId="3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2" xfId="41" applyFont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31" fontId="0" fillId="0" borderId="2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1">
    <dxf>
      <fill>
        <patternFill patternType="solid">
          <bgColor theme="6" tint="0.599963377788629"/>
        </pattern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theme="4" tint="0.799981688894314"/>
        </patternFill>
      </fill>
    </dxf>
    <dxf>
      <font>
        <color theme="7" tint="-0.249946592608417"/>
      </font>
      <fill>
        <patternFill patternType="solid">
          <bgColor rgb="FFCCFFFF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7" tint="-0.249946592608417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7030A0"/>
      </font>
    </dxf>
    <dxf>
      <font>
        <color rgb="FFCC0000"/>
      </font>
      <fill>
        <patternFill patternType="none"/>
      </fill>
    </dxf>
    <dxf>
      <font>
        <color rgb="FFCCFF66"/>
      </font>
    </dxf>
    <dxf>
      <font>
        <color rgb="FFFFFF66"/>
      </font>
    </dxf>
    <dxf>
      <font>
        <color theme="5" tint="0.399945066682943"/>
      </font>
    </dxf>
    <dxf>
      <font>
        <color rgb="FFFF0000"/>
      </font>
    </dxf>
    <dxf>
      <font>
        <color theme="7" tint="0.799981688894314"/>
      </font>
      <fill>
        <patternFill patternType="solid">
          <bgColor rgb="FFCC99FF"/>
        </patternFill>
      </fill>
    </dxf>
    <dxf>
      <font>
        <color theme="4" tint="-0.249946592608417"/>
      </font>
      <fill>
        <patternFill patternType="solid">
          <bgColor theme="0" tint="-0.249946592608417"/>
        </patternFill>
      </fill>
    </dxf>
    <dxf>
      <font>
        <color rgb="FF9C0006"/>
      </font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bgColor theme="1" tint="0.2499465926084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3553;&#38754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30446;&#24405;!F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&#38656;&#27714;&#35206;&#30422;&#29575;!A1"/><Relationship Id="rId1" Type="http://schemas.openxmlformats.org/officeDocument/2006/relationships/hyperlink" Target="#&#23553;&#38754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&#20135;&#21697;&#38656;&#27714;&#35780;&#23457;&#32467;&#26524;!A1"/><Relationship Id="rId1" Type="http://schemas.openxmlformats.org/officeDocument/2006/relationships/hyperlink" Target="#&#30446;&#24405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&#20135;&#21697;&#38656;&#27714;!A1"/><Relationship Id="rId1" Type="http://schemas.openxmlformats.org/officeDocument/2006/relationships/hyperlink" Target="#&#20135;&#21697;&#38656;&#27714;&#29366;&#24577;&#32479;&#35745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135;&#21697;&#38656;&#27714;&#35780;&#23457;&#32467;&#26524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143209</xdr:colOff>
      <xdr:row>0</xdr:row>
      <xdr:rowOff>77668</xdr:rowOff>
    </xdr:from>
    <xdr:to>
      <xdr:col>11</xdr:col>
      <xdr:colOff>0</xdr:colOff>
      <xdr:row>4</xdr:row>
      <xdr:rowOff>0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63715" y="77470"/>
          <a:ext cx="49720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123825</xdr:colOff>
      <xdr:row>6</xdr:row>
      <xdr:rowOff>38100</xdr:rowOff>
    </xdr:from>
    <xdr:to>
      <xdr:col>14</xdr:col>
      <xdr:colOff>283488</xdr:colOff>
      <xdr:row>19</xdr:row>
      <xdr:rowOff>9525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4145" y="982980"/>
          <a:ext cx="6560185" cy="2018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0</xdr:row>
      <xdr:rowOff>95250</xdr:rowOff>
    </xdr:from>
    <xdr:to>
      <xdr:col>6</xdr:col>
      <xdr:colOff>0</xdr:colOff>
      <xdr:row>3</xdr:row>
      <xdr:rowOff>95250</xdr:rowOff>
    </xdr:to>
    <xdr:sp>
      <xdr:nvSpPr>
        <xdr:cNvPr id="2" name="箭头: 左 4">
          <a:hlinkClick xmlns:r="http://schemas.openxmlformats.org/officeDocument/2006/relationships" r:id="rId1"/>
        </xdr:cNvPr>
        <xdr:cNvSpPr/>
      </xdr:nvSpPr>
      <xdr:spPr>
        <a:xfrm>
          <a:off x="3200400" y="95250"/>
          <a:ext cx="462280" cy="472440"/>
        </a:xfrm>
        <a:prstGeom prst="leftArrow">
          <a:avLst/>
        </a:prstGeom>
        <a:gradFill flip="none" rotWithShape="1"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path path="circle">
            <a:fillToRect l="50000" t="50000" r="50000" b="50000"/>
          </a:path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123825</xdr:colOff>
      <xdr:row>0</xdr:row>
      <xdr:rowOff>38100</xdr:rowOff>
    </xdr:from>
    <xdr:to>
      <xdr:col>12</xdr:col>
      <xdr:colOff>0</xdr:colOff>
      <xdr:row>3</xdr:row>
      <xdr:rowOff>141407</xdr:rowOff>
    </xdr:to>
    <xdr:pic>
      <xdr:nvPicPr>
        <xdr:cNvPr id="3" name="图片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6905" y="38100"/>
          <a:ext cx="516255" cy="575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104775</xdr:rowOff>
    </xdr:from>
    <xdr:to>
      <xdr:col>0</xdr:col>
      <xdr:colOff>462280</xdr:colOff>
      <xdr:row>3</xdr:row>
      <xdr:rowOff>104775</xdr:rowOff>
    </xdr:to>
    <xdr:sp>
      <xdr:nvSpPr>
        <xdr:cNvPr id="2" name="箭头: 左 4">
          <a:hlinkClick xmlns:r="http://schemas.openxmlformats.org/officeDocument/2006/relationships" r:id="rId1"/>
        </xdr:cNvPr>
        <xdr:cNvSpPr/>
      </xdr:nvSpPr>
      <xdr:spPr>
        <a:xfrm>
          <a:off x="0" y="104775"/>
          <a:ext cx="462280" cy="472440"/>
        </a:xfrm>
        <a:prstGeom prst="leftArrow">
          <a:avLst/>
        </a:prstGeom>
        <a:gradFill flip="none" rotWithShape="1">
          <a:gsLst>
            <a:gs pos="0">
              <a:srgbClr val="A5A5A5">
                <a:lumMod val="110000"/>
                <a:satMod val="105000"/>
                <a:tint val="67000"/>
              </a:srgbClr>
            </a:gs>
            <a:gs pos="50000">
              <a:srgbClr val="A5A5A5">
                <a:lumMod val="105000"/>
                <a:satMod val="103000"/>
                <a:tint val="73000"/>
              </a:srgbClr>
            </a:gs>
            <a:gs pos="100000">
              <a:srgbClr val="A5A5A5">
                <a:lumMod val="105000"/>
                <a:satMod val="109000"/>
                <a:tint val="81000"/>
              </a:srgbClr>
            </a:gs>
          </a:gsLst>
          <a:path path="circle">
            <a:fillToRect l="50000" t="50000" r="50000" b="50000"/>
          </a:path>
          <a:tileRect/>
        </a:gradFill>
        <a:ln w="6350" cap="flat" cmpd="sng" algn="ctr">
          <a:solidFill>
            <a:srgbClr val="A5A5A5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1</xdr:colOff>
      <xdr:row>0</xdr:row>
      <xdr:rowOff>95250</xdr:rowOff>
    </xdr:from>
    <xdr:to>
      <xdr:col>19</xdr:col>
      <xdr:colOff>1</xdr:colOff>
      <xdr:row>3</xdr:row>
      <xdr:rowOff>133350</xdr:rowOff>
    </xdr:to>
    <xdr:sp>
      <xdr:nvSpPr>
        <xdr:cNvPr id="3" name="箭头: 右 5">
          <a:hlinkClick xmlns:r="http://schemas.openxmlformats.org/officeDocument/2006/relationships" r:id="rId2"/>
        </xdr:cNvPr>
        <xdr:cNvSpPr/>
      </xdr:nvSpPr>
      <xdr:spPr>
        <a:xfrm>
          <a:off x="11094720" y="95250"/>
          <a:ext cx="462280" cy="510540"/>
        </a:xfrm>
        <a:prstGeom prst="rightArrow">
          <a:avLst/>
        </a:prstGeom>
        <a:gradFill flip="none" rotWithShape="1"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path path="circle">
            <a:fillToRect l="50000" t="50000" r="50000" b="50000"/>
          </a:path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104775</xdr:rowOff>
    </xdr:from>
    <xdr:to>
      <xdr:col>0</xdr:col>
      <xdr:colOff>495300</xdr:colOff>
      <xdr:row>3</xdr:row>
      <xdr:rowOff>104775</xdr:rowOff>
    </xdr:to>
    <xdr:sp>
      <xdr:nvSpPr>
        <xdr:cNvPr id="2" name="箭头: 左 3">
          <a:hlinkClick xmlns:r="http://schemas.openxmlformats.org/officeDocument/2006/relationships" r:id="rId1"/>
        </xdr:cNvPr>
        <xdr:cNvSpPr/>
      </xdr:nvSpPr>
      <xdr:spPr>
        <a:xfrm>
          <a:off x="0" y="104775"/>
          <a:ext cx="495300" cy="472440"/>
        </a:xfrm>
        <a:prstGeom prst="leftArrow">
          <a:avLst/>
        </a:prstGeom>
        <a:gradFill flip="none" rotWithShape="1">
          <a:gsLst>
            <a:gs pos="0">
              <a:srgbClr val="A5A5A5">
                <a:lumMod val="110000"/>
                <a:satMod val="105000"/>
                <a:tint val="67000"/>
              </a:srgbClr>
            </a:gs>
            <a:gs pos="50000">
              <a:srgbClr val="A5A5A5">
                <a:lumMod val="105000"/>
                <a:satMod val="103000"/>
                <a:tint val="73000"/>
              </a:srgbClr>
            </a:gs>
            <a:gs pos="100000">
              <a:srgbClr val="A5A5A5">
                <a:lumMod val="105000"/>
                <a:satMod val="109000"/>
                <a:tint val="81000"/>
              </a:srgbClr>
            </a:gs>
          </a:gsLst>
          <a:path path="circle">
            <a:fillToRect l="50000" t="50000" r="50000" b="50000"/>
          </a:path>
          <a:tileRect/>
        </a:gradFill>
        <a:ln w="6350" cap="flat" cmpd="sng" algn="ctr">
          <a:solidFill>
            <a:srgbClr val="A5A5A5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 editAs="oneCell">
    <xdr:from>
      <xdr:col>22</xdr:col>
      <xdr:colOff>101681</xdr:colOff>
      <xdr:row>0</xdr:row>
      <xdr:rowOff>30043</xdr:rowOff>
    </xdr:from>
    <xdr:to>
      <xdr:col>23</xdr:col>
      <xdr:colOff>0</xdr:colOff>
      <xdr:row>3</xdr:row>
      <xdr:rowOff>133350</xdr:rowOff>
    </xdr:to>
    <xdr:pic>
      <xdr:nvPicPr>
        <xdr:cNvPr id="3" name="图片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828510" y="29845"/>
          <a:ext cx="707390" cy="5759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68143</xdr:rowOff>
    </xdr:from>
    <xdr:to>
      <xdr:col>0</xdr:col>
      <xdr:colOff>542591</xdr:colOff>
      <xdr:row>3</xdr:row>
      <xdr:rowOff>132548</xdr:rowOff>
    </xdr:to>
    <xdr:pic>
      <xdr:nvPicPr>
        <xdr:cNvPr id="3" name="图片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7945"/>
          <a:ext cx="542290" cy="53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K302"/>
  <sheetViews>
    <sheetView workbookViewId="0">
      <selection activeCell="F1" sqref="F1:K4"/>
    </sheetView>
  </sheetViews>
  <sheetFormatPr defaultColWidth="9" defaultRowHeight="12.4"/>
  <cols>
    <col min="6" max="6" width="9" style="32"/>
    <col min="7" max="7" width="13.5" style="32" customWidth="1"/>
  </cols>
  <sheetData>
    <row r="1" spans="6:11">
      <c r="F1" s="23" t="s">
        <v>0</v>
      </c>
      <c r="G1" s="23"/>
      <c r="H1" s="23"/>
      <c r="I1" s="23"/>
      <c r="J1" s="23"/>
      <c r="K1" s="23"/>
    </row>
    <row r="2" spans="6:11">
      <c r="F2" s="23"/>
      <c r="G2" s="23"/>
      <c r="H2" s="23"/>
      <c r="I2" s="23"/>
      <c r="J2" s="23"/>
      <c r="K2" s="23"/>
    </row>
    <row r="3" spans="6:11">
      <c r="F3" s="23"/>
      <c r="G3" s="23"/>
      <c r="H3" s="23"/>
      <c r="I3" s="23"/>
      <c r="J3" s="23"/>
      <c r="K3" s="23"/>
    </row>
    <row r="4" spans="6:11">
      <c r="F4" s="23"/>
      <c r="G4" s="23"/>
      <c r="H4" s="23"/>
      <c r="I4" s="23"/>
      <c r="J4" s="23"/>
      <c r="K4" s="23"/>
    </row>
    <row r="5" ht="15.2" spans="6:11">
      <c r="F5" s="5" t="s">
        <v>1</v>
      </c>
      <c r="G5" s="5"/>
      <c r="H5" s="5"/>
      <c r="I5" s="5" t="s">
        <v>2</v>
      </c>
      <c r="J5" s="5"/>
      <c r="K5" s="5"/>
    </row>
    <row r="6" spans="6:11">
      <c r="F6" s="49" t="s">
        <v>3</v>
      </c>
      <c r="G6" s="49"/>
      <c r="H6" s="49"/>
      <c r="I6" s="51">
        <v>43459</v>
      </c>
      <c r="J6" s="49"/>
      <c r="K6" s="49"/>
    </row>
    <row r="8" spans="6:11">
      <c r="F8" s="23" t="s">
        <v>4</v>
      </c>
      <c r="G8" s="23"/>
      <c r="H8" s="23"/>
      <c r="I8" s="23"/>
      <c r="J8" s="23"/>
      <c r="K8" s="23"/>
    </row>
    <row r="9" spans="6:11">
      <c r="F9" s="23"/>
      <c r="G9" s="23"/>
      <c r="H9" s="23"/>
      <c r="I9" s="23"/>
      <c r="J9" s="23"/>
      <c r="K9" s="23"/>
    </row>
    <row r="10" spans="6:11">
      <c r="F10" s="23"/>
      <c r="G10" s="23"/>
      <c r="H10" s="23"/>
      <c r="I10" s="23"/>
      <c r="J10" s="23"/>
      <c r="K10" s="23"/>
    </row>
    <row r="11" spans="6:11">
      <c r="F11" s="23"/>
      <c r="G11" s="23"/>
      <c r="H11" s="23"/>
      <c r="I11" s="23"/>
      <c r="J11" s="23"/>
      <c r="K11" s="23"/>
    </row>
    <row r="12" ht="15.2" spans="6:11">
      <c r="F12" s="5" t="s">
        <v>5</v>
      </c>
      <c r="G12" s="5" t="s">
        <v>6</v>
      </c>
      <c r="H12" s="5" t="s">
        <v>7</v>
      </c>
      <c r="I12" s="52" t="s">
        <v>8</v>
      </c>
      <c r="J12" s="52"/>
      <c r="K12" s="5" t="s">
        <v>9</v>
      </c>
    </row>
    <row r="13" spans="6:11">
      <c r="F13" s="34">
        <f>ROW()-12</f>
        <v>1</v>
      </c>
      <c r="G13" s="34"/>
      <c r="H13" s="50"/>
      <c r="I13" s="53"/>
      <c r="J13" s="54"/>
      <c r="K13" s="50"/>
    </row>
    <row r="14" spans="6:11">
      <c r="F14" s="34">
        <f t="shared" ref="F14:F29" si="0">ROW()-12</f>
        <v>2</v>
      </c>
      <c r="G14" s="34"/>
      <c r="H14" s="50"/>
      <c r="I14" s="53"/>
      <c r="J14" s="54"/>
      <c r="K14" s="50"/>
    </row>
    <row r="15" spans="6:11">
      <c r="F15" s="34">
        <f t="shared" si="0"/>
        <v>3</v>
      </c>
      <c r="G15" s="34"/>
      <c r="H15" s="50"/>
      <c r="I15" s="53"/>
      <c r="J15" s="54"/>
      <c r="K15" s="50"/>
    </row>
    <row r="16" spans="6:11">
      <c r="F16" s="34">
        <f t="shared" si="0"/>
        <v>4</v>
      </c>
      <c r="G16" s="34"/>
      <c r="H16" s="50"/>
      <c r="I16" s="53"/>
      <c r="J16" s="54"/>
      <c r="K16" s="50"/>
    </row>
    <row r="17" spans="6:11">
      <c r="F17" s="34">
        <f t="shared" si="0"/>
        <v>5</v>
      </c>
      <c r="G17" s="34"/>
      <c r="H17" s="50"/>
      <c r="I17" s="53"/>
      <c r="J17" s="54"/>
      <c r="K17" s="50"/>
    </row>
    <row r="18" spans="6:11">
      <c r="F18" s="34">
        <f t="shared" si="0"/>
        <v>6</v>
      </c>
      <c r="G18" s="34"/>
      <c r="H18" s="50"/>
      <c r="I18" s="53"/>
      <c r="J18" s="54"/>
      <c r="K18" s="50"/>
    </row>
    <row r="19" spans="6:11">
      <c r="F19" s="34">
        <f t="shared" si="0"/>
        <v>7</v>
      </c>
      <c r="G19" s="34"/>
      <c r="H19" s="50"/>
      <c r="I19" s="53"/>
      <c r="J19" s="54"/>
      <c r="K19" s="50"/>
    </row>
    <row r="20" spans="6:11">
      <c r="F20" s="34">
        <f t="shared" si="0"/>
        <v>8</v>
      </c>
      <c r="G20" s="34"/>
      <c r="H20" s="50"/>
      <c r="I20" s="53"/>
      <c r="J20" s="54"/>
      <c r="K20" s="50"/>
    </row>
    <row r="21" spans="6:11">
      <c r="F21" s="34">
        <f t="shared" si="0"/>
        <v>9</v>
      </c>
      <c r="G21" s="34"/>
      <c r="H21" s="50"/>
      <c r="I21" s="53"/>
      <c r="J21" s="54"/>
      <c r="K21" s="50"/>
    </row>
    <row r="22" spans="6:11">
      <c r="F22" s="34">
        <f t="shared" si="0"/>
        <v>10</v>
      </c>
      <c r="G22" s="34"/>
      <c r="H22" s="50"/>
      <c r="I22" s="53"/>
      <c r="J22" s="54"/>
      <c r="K22" s="50"/>
    </row>
    <row r="23" spans="6:11">
      <c r="F23" s="34">
        <f t="shared" si="0"/>
        <v>11</v>
      </c>
      <c r="G23" s="34"/>
      <c r="H23" s="50"/>
      <c r="I23" s="53"/>
      <c r="J23" s="54"/>
      <c r="K23" s="50"/>
    </row>
    <row r="24" spans="6:11">
      <c r="F24" s="34">
        <f t="shared" si="0"/>
        <v>12</v>
      </c>
      <c r="G24" s="34"/>
      <c r="H24" s="50"/>
      <c r="I24" s="53"/>
      <c r="J24" s="54"/>
      <c r="K24" s="50"/>
    </row>
    <row r="25" spans="6:11">
      <c r="F25" s="34">
        <f t="shared" si="0"/>
        <v>13</v>
      </c>
      <c r="G25" s="34"/>
      <c r="H25" s="50"/>
      <c r="I25" s="53"/>
      <c r="J25" s="54"/>
      <c r="K25" s="50"/>
    </row>
    <row r="26" spans="6:11">
      <c r="F26" s="34">
        <f t="shared" si="0"/>
        <v>14</v>
      </c>
      <c r="G26" s="34"/>
      <c r="H26" s="50"/>
      <c r="I26" s="53"/>
      <c r="J26" s="54"/>
      <c r="K26" s="50"/>
    </row>
    <row r="27" spans="6:11">
      <c r="F27" s="34">
        <f t="shared" si="0"/>
        <v>15</v>
      </c>
      <c r="G27" s="34"/>
      <c r="H27" s="50"/>
      <c r="I27" s="53"/>
      <c r="J27" s="54"/>
      <c r="K27" s="50"/>
    </row>
    <row r="28" spans="6:11">
      <c r="F28" s="34">
        <f t="shared" si="0"/>
        <v>16</v>
      </c>
      <c r="G28" s="34"/>
      <c r="H28" s="50"/>
      <c r="I28" s="53"/>
      <c r="J28" s="54"/>
      <c r="K28" s="50"/>
    </row>
    <row r="29" spans="6:11">
      <c r="F29" s="34">
        <f t="shared" si="0"/>
        <v>17</v>
      </c>
      <c r="G29" s="34"/>
      <c r="H29" s="50"/>
      <c r="I29" s="53"/>
      <c r="J29" s="54"/>
      <c r="K29" s="50"/>
    </row>
    <row r="30" spans="9:10">
      <c r="I30" s="55"/>
      <c r="J30" s="55"/>
    </row>
    <row r="31" spans="9:10">
      <c r="I31" s="55"/>
      <c r="J31" s="55"/>
    </row>
    <row r="32" spans="9:10">
      <c r="I32" s="55"/>
      <c r="J32" s="55"/>
    </row>
    <row r="33" spans="9:10">
      <c r="I33" s="55"/>
      <c r="J33" s="55"/>
    </row>
    <row r="34" spans="9:10">
      <c r="I34" s="55"/>
      <c r="J34" s="55"/>
    </row>
    <row r="35" spans="9:10">
      <c r="I35" s="55"/>
      <c r="J35" s="55"/>
    </row>
    <row r="36" spans="9:10">
      <c r="I36" s="55"/>
      <c r="J36" s="55"/>
    </row>
    <row r="37" spans="9:10">
      <c r="I37" s="55"/>
      <c r="J37" s="55"/>
    </row>
    <row r="38" spans="9:10">
      <c r="I38" s="55"/>
      <c r="J38" s="55"/>
    </row>
    <row r="39" spans="9:10">
      <c r="I39" s="55"/>
      <c r="J39" s="55"/>
    </row>
    <row r="40" spans="9:10">
      <c r="I40" s="55"/>
      <c r="J40" s="55"/>
    </row>
    <row r="41" spans="9:10">
      <c r="I41" s="55"/>
      <c r="J41" s="55"/>
    </row>
    <row r="42" spans="9:10">
      <c r="I42" s="55"/>
      <c r="J42" s="55"/>
    </row>
    <row r="43" spans="9:10">
      <c r="I43" s="55"/>
      <c r="J43" s="55"/>
    </row>
    <row r="44" spans="9:10">
      <c r="I44" s="55"/>
      <c r="J44" s="55"/>
    </row>
    <row r="45" spans="9:10">
      <c r="I45" s="55"/>
      <c r="J45" s="55"/>
    </row>
    <row r="46" spans="9:10">
      <c r="I46" s="55"/>
      <c r="J46" s="55"/>
    </row>
    <row r="47" spans="9:10">
      <c r="I47" s="55"/>
      <c r="J47" s="55"/>
    </row>
    <row r="48" spans="9:10">
      <c r="I48" s="55"/>
      <c r="J48" s="55"/>
    </row>
    <row r="49" spans="9:10">
      <c r="I49" s="55"/>
      <c r="J49" s="55"/>
    </row>
    <row r="50" spans="9:10">
      <c r="I50" s="55"/>
      <c r="J50" s="55"/>
    </row>
    <row r="51" spans="9:10">
      <c r="I51" s="55"/>
      <c r="J51" s="55"/>
    </row>
    <row r="52" spans="9:10">
      <c r="I52" s="55"/>
      <c r="J52" s="55"/>
    </row>
    <row r="53" spans="9:10">
      <c r="I53" s="55"/>
      <c r="J53" s="55"/>
    </row>
    <row r="54" spans="9:10">
      <c r="I54" s="55"/>
      <c r="J54" s="55"/>
    </row>
    <row r="55" spans="9:10">
      <c r="I55" s="55"/>
      <c r="J55" s="55"/>
    </row>
    <row r="56" spans="9:10">
      <c r="I56" s="55"/>
      <c r="J56" s="55"/>
    </row>
    <row r="57" spans="9:10">
      <c r="I57" s="55"/>
      <c r="J57" s="55"/>
    </row>
    <row r="58" spans="9:10">
      <c r="I58" s="55"/>
      <c r="J58" s="55"/>
    </row>
    <row r="59" spans="9:10">
      <c r="I59" s="55"/>
      <c r="J59" s="55"/>
    </row>
    <row r="60" spans="9:10">
      <c r="I60" s="55"/>
      <c r="J60" s="55"/>
    </row>
    <row r="61" spans="9:10">
      <c r="I61" s="55"/>
      <c r="J61" s="55"/>
    </row>
    <row r="62" spans="9:10">
      <c r="I62" s="55"/>
      <c r="J62" s="55"/>
    </row>
    <row r="63" spans="9:10">
      <c r="I63" s="55"/>
      <c r="J63" s="55"/>
    </row>
    <row r="64" spans="9:10">
      <c r="I64" s="55"/>
      <c r="J64" s="55"/>
    </row>
    <row r="65" spans="9:10">
      <c r="I65" s="55"/>
      <c r="J65" s="55"/>
    </row>
    <row r="66" spans="9:10">
      <c r="I66" s="55"/>
      <c r="J66" s="55"/>
    </row>
    <row r="67" spans="9:10">
      <c r="I67" s="55"/>
      <c r="J67" s="55"/>
    </row>
    <row r="68" spans="9:10">
      <c r="I68" s="55"/>
      <c r="J68" s="55"/>
    </row>
    <row r="69" spans="9:10">
      <c r="I69" s="55"/>
      <c r="J69" s="55"/>
    </row>
    <row r="70" spans="9:10">
      <c r="I70" s="55"/>
      <c r="J70" s="55"/>
    </row>
    <row r="71" spans="9:10">
      <c r="I71" s="55"/>
      <c r="J71" s="55"/>
    </row>
    <row r="72" spans="9:10">
      <c r="I72" s="55"/>
      <c r="J72" s="55"/>
    </row>
    <row r="73" spans="9:10">
      <c r="I73" s="55"/>
      <c r="J73" s="55"/>
    </row>
    <row r="74" spans="9:10">
      <c r="I74" s="55"/>
      <c r="J74" s="55"/>
    </row>
    <row r="75" spans="9:10">
      <c r="I75" s="55"/>
      <c r="J75" s="55"/>
    </row>
    <row r="76" spans="9:10">
      <c r="I76" s="55"/>
      <c r="J76" s="55"/>
    </row>
    <row r="77" spans="9:10">
      <c r="I77" s="55"/>
      <c r="J77" s="55"/>
    </row>
    <row r="78" spans="9:10">
      <c r="I78" s="55"/>
      <c r="J78" s="55"/>
    </row>
    <row r="79" spans="9:10">
      <c r="I79" s="55"/>
      <c r="J79" s="55"/>
    </row>
    <row r="80" spans="9:10">
      <c r="I80" s="55"/>
      <c r="J80" s="55"/>
    </row>
    <row r="81" spans="9:10">
      <c r="I81" s="55"/>
      <c r="J81" s="55"/>
    </row>
    <row r="82" spans="9:10">
      <c r="I82" s="55"/>
      <c r="J82" s="55"/>
    </row>
    <row r="83" spans="9:10">
      <c r="I83" s="55"/>
      <c r="J83" s="55"/>
    </row>
    <row r="84" spans="9:10">
      <c r="I84" s="55"/>
      <c r="J84" s="55"/>
    </row>
    <row r="85" spans="9:10">
      <c r="I85" s="55"/>
      <c r="J85" s="55"/>
    </row>
    <row r="86" spans="9:10">
      <c r="I86" s="55"/>
      <c r="J86" s="55"/>
    </row>
    <row r="87" spans="9:10">
      <c r="I87" s="55"/>
      <c r="J87" s="55"/>
    </row>
    <row r="88" spans="9:10">
      <c r="I88" s="55"/>
      <c r="J88" s="55"/>
    </row>
    <row r="89" spans="9:10">
      <c r="I89" s="55"/>
      <c r="J89" s="55"/>
    </row>
    <row r="90" spans="9:10">
      <c r="I90" s="55"/>
      <c r="J90" s="55"/>
    </row>
    <row r="91" spans="9:10">
      <c r="I91" s="55"/>
      <c r="J91" s="55"/>
    </row>
    <row r="92" spans="9:10">
      <c r="I92" s="55"/>
      <c r="J92" s="55"/>
    </row>
    <row r="93" spans="9:10">
      <c r="I93" s="55"/>
      <c r="J93" s="55"/>
    </row>
    <row r="94" spans="9:10">
      <c r="I94" s="55"/>
      <c r="J94" s="55"/>
    </row>
    <row r="95" spans="9:10">
      <c r="I95" s="55"/>
      <c r="J95" s="55"/>
    </row>
    <row r="96" spans="9:10">
      <c r="I96" s="55"/>
      <c r="J96" s="55"/>
    </row>
    <row r="97" spans="9:10">
      <c r="I97" s="55"/>
      <c r="J97" s="55"/>
    </row>
    <row r="98" spans="9:10">
      <c r="I98" s="55"/>
      <c r="J98" s="55"/>
    </row>
    <row r="99" spans="9:10">
      <c r="I99" s="55"/>
      <c r="J99" s="55"/>
    </row>
    <row r="100" spans="9:10">
      <c r="I100" s="55"/>
      <c r="J100" s="55"/>
    </row>
    <row r="101" spans="9:10">
      <c r="I101" s="55"/>
      <c r="J101" s="55"/>
    </row>
    <row r="102" spans="9:10">
      <c r="I102" s="55"/>
      <c r="J102" s="55"/>
    </row>
    <row r="103" spans="9:10">
      <c r="I103" s="55"/>
      <c r="J103" s="55"/>
    </row>
    <row r="104" spans="9:10">
      <c r="I104" s="55"/>
      <c r="J104" s="55"/>
    </row>
    <row r="105" spans="9:10">
      <c r="I105" s="55"/>
      <c r="J105" s="55"/>
    </row>
    <row r="106" spans="9:10">
      <c r="I106" s="55"/>
      <c r="J106" s="55"/>
    </row>
    <row r="107" spans="9:10">
      <c r="I107" s="55"/>
      <c r="J107" s="55"/>
    </row>
    <row r="108" spans="9:10">
      <c r="I108" s="55"/>
      <c r="J108" s="55"/>
    </row>
    <row r="109" spans="9:10">
      <c r="I109" s="55"/>
      <c r="J109" s="55"/>
    </row>
    <row r="110" spans="9:10">
      <c r="I110" s="55"/>
      <c r="J110" s="55"/>
    </row>
    <row r="111" spans="9:10">
      <c r="I111" s="55"/>
      <c r="J111" s="55"/>
    </row>
    <row r="112" spans="9:10">
      <c r="I112" s="55"/>
      <c r="J112" s="55"/>
    </row>
    <row r="113" spans="9:10">
      <c r="I113" s="55"/>
      <c r="J113" s="55"/>
    </row>
    <row r="114" spans="9:10">
      <c r="I114" s="55"/>
      <c r="J114" s="55"/>
    </row>
    <row r="115" spans="9:10">
      <c r="I115" s="55"/>
      <c r="J115" s="55"/>
    </row>
    <row r="116" spans="9:10">
      <c r="I116" s="55"/>
      <c r="J116" s="55"/>
    </row>
    <row r="117" spans="9:10">
      <c r="I117" s="55"/>
      <c r="J117" s="55"/>
    </row>
    <row r="118" spans="9:10">
      <c r="I118" s="55"/>
      <c r="J118" s="55"/>
    </row>
    <row r="119" spans="9:10">
      <c r="I119" s="55"/>
      <c r="J119" s="55"/>
    </row>
    <row r="120" spans="9:10">
      <c r="I120" s="55"/>
      <c r="J120" s="55"/>
    </row>
    <row r="121" spans="9:10">
      <c r="I121" s="55"/>
      <c r="J121" s="55"/>
    </row>
    <row r="122" spans="9:10">
      <c r="I122" s="55"/>
      <c r="J122" s="55"/>
    </row>
    <row r="123" spans="9:10">
      <c r="I123" s="55"/>
      <c r="J123" s="55"/>
    </row>
    <row r="124" spans="9:10">
      <c r="I124" s="55"/>
      <c r="J124" s="55"/>
    </row>
    <row r="125" spans="9:10">
      <c r="I125" s="55"/>
      <c r="J125" s="55"/>
    </row>
    <row r="126" spans="9:10">
      <c r="I126" s="55"/>
      <c r="J126" s="55"/>
    </row>
    <row r="127" spans="9:10">
      <c r="I127" s="55"/>
      <c r="J127" s="55"/>
    </row>
    <row r="128" spans="9:10">
      <c r="I128" s="55"/>
      <c r="J128" s="55"/>
    </row>
    <row r="129" spans="9:10">
      <c r="I129" s="55"/>
      <c r="J129" s="55"/>
    </row>
    <row r="130" spans="9:10">
      <c r="I130" s="55"/>
      <c r="J130" s="55"/>
    </row>
    <row r="131" spans="9:10">
      <c r="I131" s="55"/>
      <c r="J131" s="55"/>
    </row>
    <row r="132" spans="9:10">
      <c r="I132" s="55"/>
      <c r="J132" s="55"/>
    </row>
    <row r="133" spans="9:10">
      <c r="I133" s="55"/>
      <c r="J133" s="55"/>
    </row>
    <row r="134" spans="9:10">
      <c r="I134" s="55"/>
      <c r="J134" s="55"/>
    </row>
    <row r="135" spans="9:10">
      <c r="I135" s="55"/>
      <c r="J135" s="55"/>
    </row>
    <row r="136" spans="9:10">
      <c r="I136" s="55"/>
      <c r="J136" s="55"/>
    </row>
    <row r="137" spans="9:10">
      <c r="I137" s="55"/>
      <c r="J137" s="55"/>
    </row>
    <row r="138" spans="9:10">
      <c r="I138" s="55"/>
      <c r="J138" s="55"/>
    </row>
    <row r="139" spans="9:10">
      <c r="I139" s="55"/>
      <c r="J139" s="55"/>
    </row>
    <row r="140" spans="9:10">
      <c r="I140" s="55"/>
      <c r="J140" s="55"/>
    </row>
    <row r="141" spans="9:10">
      <c r="I141" s="55"/>
      <c r="J141" s="55"/>
    </row>
    <row r="142" spans="9:10">
      <c r="I142" s="55"/>
      <c r="J142" s="55"/>
    </row>
    <row r="143" spans="9:10">
      <c r="I143" s="55"/>
      <c r="J143" s="55"/>
    </row>
    <row r="144" spans="9:10">
      <c r="I144" s="55"/>
      <c r="J144" s="55"/>
    </row>
    <row r="145" spans="9:10">
      <c r="I145" s="55"/>
      <c r="J145" s="55"/>
    </row>
    <row r="146" spans="9:10">
      <c r="I146" s="55"/>
      <c r="J146" s="55"/>
    </row>
    <row r="147" spans="9:10">
      <c r="I147" s="55"/>
      <c r="J147" s="55"/>
    </row>
    <row r="148" spans="9:10">
      <c r="I148" s="55"/>
      <c r="J148" s="55"/>
    </row>
    <row r="149" spans="9:10">
      <c r="I149" s="55"/>
      <c r="J149" s="55"/>
    </row>
    <row r="150" spans="9:10">
      <c r="I150" s="55"/>
      <c r="J150" s="55"/>
    </row>
    <row r="151" spans="9:10">
      <c r="I151" s="55"/>
      <c r="J151" s="55"/>
    </row>
    <row r="152" spans="9:10">
      <c r="I152" s="55"/>
      <c r="J152" s="55"/>
    </row>
    <row r="153" spans="9:10">
      <c r="I153" s="55"/>
      <c r="J153" s="55"/>
    </row>
    <row r="154" spans="9:10">
      <c r="I154" s="55"/>
      <c r="J154" s="55"/>
    </row>
    <row r="155" spans="9:10">
      <c r="I155" s="55"/>
      <c r="J155" s="55"/>
    </row>
    <row r="156" spans="9:10">
      <c r="I156" s="55"/>
      <c r="J156" s="55"/>
    </row>
    <row r="157" spans="9:10">
      <c r="I157" s="55"/>
      <c r="J157" s="55"/>
    </row>
    <row r="158" spans="9:10">
      <c r="I158" s="55"/>
      <c r="J158" s="55"/>
    </row>
    <row r="159" spans="9:10">
      <c r="I159" s="55"/>
      <c r="J159" s="55"/>
    </row>
    <row r="160" spans="9:10">
      <c r="I160" s="55"/>
      <c r="J160" s="55"/>
    </row>
    <row r="161" spans="9:10">
      <c r="I161" s="55"/>
      <c r="J161" s="55"/>
    </row>
    <row r="162" spans="9:10">
      <c r="I162" s="55"/>
      <c r="J162" s="55"/>
    </row>
    <row r="163" spans="9:10">
      <c r="I163" s="55"/>
      <c r="J163" s="55"/>
    </row>
    <row r="164" spans="9:10">
      <c r="I164" s="55"/>
      <c r="J164" s="55"/>
    </row>
    <row r="165" spans="9:10">
      <c r="I165" s="55"/>
      <c r="J165" s="55"/>
    </row>
    <row r="166" spans="9:10">
      <c r="I166" s="55"/>
      <c r="J166" s="55"/>
    </row>
    <row r="167" spans="9:10">
      <c r="I167" s="55"/>
      <c r="J167" s="55"/>
    </row>
    <row r="168" spans="9:10">
      <c r="I168" s="55"/>
      <c r="J168" s="55"/>
    </row>
    <row r="169" spans="9:10">
      <c r="I169" s="55"/>
      <c r="J169" s="55"/>
    </row>
    <row r="170" spans="9:10">
      <c r="I170" s="55"/>
      <c r="J170" s="55"/>
    </row>
    <row r="171" spans="9:10">
      <c r="I171" s="55"/>
      <c r="J171" s="55"/>
    </row>
    <row r="172" spans="9:10">
      <c r="I172" s="55"/>
      <c r="J172" s="55"/>
    </row>
    <row r="173" spans="9:10">
      <c r="I173" s="55"/>
      <c r="J173" s="55"/>
    </row>
    <row r="174" spans="9:10">
      <c r="I174" s="55"/>
      <c r="J174" s="55"/>
    </row>
    <row r="175" spans="9:10">
      <c r="I175" s="55"/>
      <c r="J175" s="55"/>
    </row>
    <row r="176" spans="9:10">
      <c r="I176" s="55"/>
      <c r="J176" s="55"/>
    </row>
    <row r="177" spans="9:10">
      <c r="I177" s="55"/>
      <c r="J177" s="55"/>
    </row>
    <row r="178" spans="9:10">
      <c r="I178" s="55"/>
      <c r="J178" s="55"/>
    </row>
    <row r="179" spans="9:10">
      <c r="I179" s="55"/>
      <c r="J179" s="55"/>
    </row>
    <row r="180" spans="9:10">
      <c r="I180" s="55"/>
      <c r="J180" s="55"/>
    </row>
    <row r="181" spans="9:10">
      <c r="I181" s="55"/>
      <c r="J181" s="55"/>
    </row>
    <row r="182" spans="9:10">
      <c r="I182" s="55"/>
      <c r="J182" s="55"/>
    </row>
    <row r="183" spans="9:10">
      <c r="I183" s="55"/>
      <c r="J183" s="55"/>
    </row>
    <row r="184" spans="9:10">
      <c r="I184" s="55"/>
      <c r="J184" s="55"/>
    </row>
    <row r="185" spans="9:10">
      <c r="I185" s="55"/>
      <c r="J185" s="55"/>
    </row>
    <row r="186" spans="9:10">
      <c r="I186" s="55"/>
      <c r="J186" s="55"/>
    </row>
    <row r="187" spans="9:10">
      <c r="I187" s="55"/>
      <c r="J187" s="55"/>
    </row>
    <row r="188" spans="9:10">
      <c r="I188" s="55"/>
      <c r="J188" s="55"/>
    </row>
    <row r="189" spans="9:10">
      <c r="I189" s="55"/>
      <c r="J189" s="55"/>
    </row>
    <row r="190" spans="9:10">
      <c r="I190" s="55"/>
      <c r="J190" s="55"/>
    </row>
    <row r="191" spans="9:10">
      <c r="I191" s="55"/>
      <c r="J191" s="55"/>
    </row>
    <row r="192" spans="9:10">
      <c r="I192" s="55"/>
      <c r="J192" s="55"/>
    </row>
    <row r="193" spans="9:10">
      <c r="I193" s="55"/>
      <c r="J193" s="55"/>
    </row>
    <row r="194" spans="9:10">
      <c r="I194" s="55"/>
      <c r="J194" s="55"/>
    </row>
    <row r="195" spans="9:10">
      <c r="I195" s="55"/>
      <c r="J195" s="55"/>
    </row>
    <row r="196" spans="9:10">
      <c r="I196" s="55"/>
      <c r="J196" s="55"/>
    </row>
    <row r="197" spans="9:10">
      <c r="I197" s="55"/>
      <c r="J197" s="55"/>
    </row>
    <row r="198" spans="9:10">
      <c r="I198" s="55"/>
      <c r="J198" s="55"/>
    </row>
    <row r="199" spans="9:10">
      <c r="I199" s="55"/>
      <c r="J199" s="55"/>
    </row>
    <row r="200" spans="9:10">
      <c r="I200" s="55"/>
      <c r="J200" s="55"/>
    </row>
    <row r="201" spans="9:10">
      <c r="I201" s="55"/>
      <c r="J201" s="55"/>
    </row>
    <row r="202" spans="9:10">
      <c r="I202" s="55"/>
      <c r="J202" s="55"/>
    </row>
    <row r="203" spans="9:10">
      <c r="I203" s="55"/>
      <c r="J203" s="55"/>
    </row>
    <row r="204" spans="9:10">
      <c r="I204" s="55"/>
      <c r="J204" s="55"/>
    </row>
    <row r="205" spans="9:10">
      <c r="I205" s="55"/>
      <c r="J205" s="55"/>
    </row>
    <row r="206" spans="9:10">
      <c r="I206" s="55"/>
      <c r="J206" s="55"/>
    </row>
    <row r="207" spans="9:10">
      <c r="I207" s="55"/>
      <c r="J207" s="55"/>
    </row>
    <row r="208" spans="9:10">
      <c r="I208" s="55"/>
      <c r="J208" s="55"/>
    </row>
    <row r="209" spans="9:10">
      <c r="I209" s="55"/>
      <c r="J209" s="55"/>
    </row>
    <row r="210" spans="9:10">
      <c r="I210" s="55"/>
      <c r="J210" s="55"/>
    </row>
    <row r="211" spans="9:10">
      <c r="I211" s="55"/>
      <c r="J211" s="55"/>
    </row>
    <row r="212" spans="9:10">
      <c r="I212" s="55"/>
      <c r="J212" s="55"/>
    </row>
    <row r="213" spans="9:10">
      <c r="I213" s="55"/>
      <c r="J213" s="55"/>
    </row>
    <row r="214" spans="9:10">
      <c r="I214" s="55"/>
      <c r="J214" s="55"/>
    </row>
    <row r="215" spans="9:10">
      <c r="I215" s="55"/>
      <c r="J215" s="55"/>
    </row>
    <row r="216" spans="9:10">
      <c r="I216" s="55"/>
      <c r="J216" s="55"/>
    </row>
    <row r="217" spans="9:10">
      <c r="I217" s="55"/>
      <c r="J217" s="55"/>
    </row>
    <row r="218" spans="9:10">
      <c r="I218" s="55"/>
      <c r="J218" s="55"/>
    </row>
    <row r="219" spans="9:10">
      <c r="I219" s="55"/>
      <c r="J219" s="55"/>
    </row>
    <row r="220" spans="9:10">
      <c r="I220" s="55"/>
      <c r="J220" s="55"/>
    </row>
    <row r="221" spans="9:10">
      <c r="I221" s="55"/>
      <c r="J221" s="55"/>
    </row>
    <row r="222" spans="9:10">
      <c r="I222" s="55"/>
      <c r="J222" s="55"/>
    </row>
    <row r="223" spans="9:10">
      <c r="I223" s="55"/>
      <c r="J223" s="55"/>
    </row>
    <row r="224" spans="9:10">
      <c r="I224" s="55"/>
      <c r="J224" s="55"/>
    </row>
    <row r="225" spans="9:10">
      <c r="I225" s="55"/>
      <c r="J225" s="55"/>
    </row>
    <row r="226" spans="9:10">
      <c r="I226" s="55"/>
      <c r="J226" s="55"/>
    </row>
    <row r="227" spans="9:10">
      <c r="I227" s="55"/>
      <c r="J227" s="55"/>
    </row>
    <row r="228" spans="9:10">
      <c r="I228" s="55"/>
      <c r="J228" s="55"/>
    </row>
    <row r="229" spans="9:10">
      <c r="I229" s="55"/>
      <c r="J229" s="55"/>
    </row>
    <row r="230" spans="9:10">
      <c r="I230" s="55"/>
      <c r="J230" s="55"/>
    </row>
    <row r="231" spans="9:10">
      <c r="I231" s="55"/>
      <c r="J231" s="55"/>
    </row>
    <row r="232" spans="9:10">
      <c r="I232" s="55"/>
      <c r="J232" s="55"/>
    </row>
    <row r="233" spans="9:10">
      <c r="I233" s="55"/>
      <c r="J233" s="55"/>
    </row>
    <row r="234" spans="9:10">
      <c r="I234" s="55"/>
      <c r="J234" s="55"/>
    </row>
    <row r="235" spans="9:10">
      <c r="I235" s="55"/>
      <c r="J235" s="55"/>
    </row>
    <row r="236" spans="9:10">
      <c r="I236" s="55"/>
      <c r="J236" s="55"/>
    </row>
    <row r="237" spans="9:10">
      <c r="I237" s="55"/>
      <c r="J237" s="55"/>
    </row>
    <row r="238" spans="9:10">
      <c r="I238" s="55"/>
      <c r="J238" s="55"/>
    </row>
    <row r="239" spans="9:10">
      <c r="I239" s="55"/>
      <c r="J239" s="55"/>
    </row>
    <row r="240" spans="9:10">
      <c r="I240" s="55"/>
      <c r="J240" s="55"/>
    </row>
    <row r="241" spans="9:10">
      <c r="I241" s="55"/>
      <c r="J241" s="55"/>
    </row>
    <row r="242" spans="9:10">
      <c r="I242" s="55"/>
      <c r="J242" s="55"/>
    </row>
    <row r="243" spans="9:10">
      <c r="I243" s="55"/>
      <c r="J243" s="55"/>
    </row>
    <row r="244" spans="9:10">
      <c r="I244" s="55"/>
      <c r="J244" s="55"/>
    </row>
    <row r="245" spans="9:10">
      <c r="I245" s="55"/>
      <c r="J245" s="55"/>
    </row>
    <row r="246" spans="9:10">
      <c r="I246" s="55"/>
      <c r="J246" s="55"/>
    </row>
    <row r="247" spans="9:10">
      <c r="I247" s="55"/>
      <c r="J247" s="55"/>
    </row>
    <row r="248" spans="9:10">
      <c r="I248" s="55"/>
      <c r="J248" s="55"/>
    </row>
    <row r="249" spans="9:10">
      <c r="I249" s="55"/>
      <c r="J249" s="55"/>
    </row>
    <row r="250" spans="9:10">
      <c r="I250" s="55"/>
      <c r="J250" s="55"/>
    </row>
    <row r="251" spans="9:10">
      <c r="I251" s="55"/>
      <c r="J251" s="55"/>
    </row>
    <row r="252" spans="9:10">
      <c r="I252" s="55"/>
      <c r="J252" s="55"/>
    </row>
    <row r="253" spans="9:10">
      <c r="I253" s="55"/>
      <c r="J253" s="55"/>
    </row>
    <row r="254" spans="9:10">
      <c r="I254" s="55"/>
      <c r="J254" s="55"/>
    </row>
    <row r="255" spans="9:10">
      <c r="I255" s="55"/>
      <c r="J255" s="55"/>
    </row>
    <row r="256" spans="9:10">
      <c r="I256" s="55"/>
      <c r="J256" s="55"/>
    </row>
    <row r="257" spans="9:10">
      <c r="I257" s="55"/>
      <c r="J257" s="55"/>
    </row>
    <row r="258" spans="9:10">
      <c r="I258" s="55"/>
      <c r="J258" s="55"/>
    </row>
    <row r="259" spans="9:10">
      <c r="I259" s="55"/>
      <c r="J259" s="55"/>
    </row>
    <row r="260" spans="9:10">
      <c r="I260" s="55"/>
      <c r="J260" s="55"/>
    </row>
    <row r="261" spans="9:10">
      <c r="I261" s="55"/>
      <c r="J261" s="55"/>
    </row>
    <row r="262" spans="9:10">
      <c r="I262" s="55"/>
      <c r="J262" s="55"/>
    </row>
    <row r="263" spans="9:10">
      <c r="I263" s="55"/>
      <c r="J263" s="55"/>
    </row>
    <row r="264" spans="9:10">
      <c r="I264" s="55"/>
      <c r="J264" s="55"/>
    </row>
    <row r="265" spans="9:10">
      <c r="I265" s="55"/>
      <c r="J265" s="55"/>
    </row>
    <row r="266" spans="9:10">
      <c r="I266" s="55"/>
      <c r="J266" s="55"/>
    </row>
    <row r="267" spans="9:10">
      <c r="I267" s="55"/>
      <c r="J267" s="55"/>
    </row>
    <row r="268" spans="9:10">
      <c r="I268" s="55"/>
      <c r="J268" s="55"/>
    </row>
    <row r="269" spans="9:10">
      <c r="I269" s="55"/>
      <c r="J269" s="55"/>
    </row>
    <row r="270" spans="9:10">
      <c r="I270" s="55"/>
      <c r="J270" s="55"/>
    </row>
    <row r="271" spans="9:10">
      <c r="I271" s="55"/>
      <c r="J271" s="55"/>
    </row>
    <row r="272" spans="9:10">
      <c r="I272" s="55"/>
      <c r="J272" s="55"/>
    </row>
    <row r="273" spans="9:10">
      <c r="I273" s="55"/>
      <c r="J273" s="55"/>
    </row>
    <row r="274" spans="9:10">
      <c r="I274" s="55"/>
      <c r="J274" s="55"/>
    </row>
    <row r="275" spans="9:10">
      <c r="I275" s="55"/>
      <c r="J275" s="55"/>
    </row>
    <row r="276" spans="9:10">
      <c r="I276" s="55"/>
      <c r="J276" s="55"/>
    </row>
    <row r="277" spans="9:10">
      <c r="I277" s="55"/>
      <c r="J277" s="55"/>
    </row>
    <row r="278" spans="9:10">
      <c r="I278" s="55"/>
      <c r="J278" s="55"/>
    </row>
    <row r="279" spans="9:10">
      <c r="I279" s="55"/>
      <c r="J279" s="55"/>
    </row>
    <row r="280" spans="9:10">
      <c r="I280" s="55"/>
      <c r="J280" s="55"/>
    </row>
    <row r="281" spans="9:10">
      <c r="I281" s="55"/>
      <c r="J281" s="55"/>
    </row>
    <row r="282" spans="9:10">
      <c r="I282" s="55"/>
      <c r="J282" s="55"/>
    </row>
    <row r="283" spans="9:10">
      <c r="I283" s="55"/>
      <c r="J283" s="55"/>
    </row>
    <row r="284" spans="9:10">
      <c r="I284" s="55"/>
      <c r="J284" s="55"/>
    </row>
    <row r="285" spans="9:10">
      <c r="I285" s="55"/>
      <c r="J285" s="55"/>
    </row>
    <row r="286" spans="9:10">
      <c r="I286" s="55"/>
      <c r="J286" s="55"/>
    </row>
    <row r="287" spans="9:10">
      <c r="I287" s="55"/>
      <c r="J287" s="55"/>
    </row>
    <row r="288" spans="9:10">
      <c r="I288" s="55"/>
      <c r="J288" s="55"/>
    </row>
    <row r="289" spans="9:10">
      <c r="I289" s="55"/>
      <c r="J289" s="55"/>
    </row>
    <row r="290" spans="9:10">
      <c r="I290" s="55"/>
      <c r="J290" s="55"/>
    </row>
    <row r="291" spans="9:10">
      <c r="I291" s="55"/>
      <c r="J291" s="55"/>
    </row>
    <row r="292" spans="9:10">
      <c r="I292" s="55"/>
      <c r="J292" s="55"/>
    </row>
    <row r="293" spans="9:10">
      <c r="I293" s="55"/>
      <c r="J293" s="55"/>
    </row>
    <row r="294" spans="9:10">
      <c r="I294" s="55"/>
      <c r="J294" s="55"/>
    </row>
    <row r="295" spans="9:10">
      <c r="I295" s="55"/>
      <c r="J295" s="55"/>
    </row>
    <row r="296" spans="9:10">
      <c r="I296" s="55"/>
      <c r="J296" s="55"/>
    </row>
    <row r="297" spans="9:10">
      <c r="I297" s="55"/>
      <c r="J297" s="55"/>
    </row>
    <row r="298" spans="9:10">
      <c r="I298" s="55"/>
      <c r="J298" s="55"/>
    </row>
    <row r="299" spans="9:10">
      <c r="I299" s="55"/>
      <c r="J299" s="55"/>
    </row>
    <row r="300" spans="9:10">
      <c r="I300" s="55"/>
      <c r="J300" s="55"/>
    </row>
    <row r="301" spans="9:10">
      <c r="I301" s="55"/>
      <c r="J301" s="55"/>
    </row>
    <row r="302" spans="9:10">
      <c r="I302" s="55"/>
      <c r="J302" s="55"/>
    </row>
  </sheetData>
  <mergeCells count="24">
    <mergeCell ref="F5:H5"/>
    <mergeCell ref="I5:K5"/>
    <mergeCell ref="F6:H6"/>
    <mergeCell ref="I6:K6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F1:K4"/>
    <mergeCell ref="F8:K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48576"/>
  <sheetViews>
    <sheetView workbookViewId="0">
      <selection activeCell="A1" sqref="A$1:AU$1048576"/>
    </sheetView>
  </sheetViews>
  <sheetFormatPr defaultColWidth="9" defaultRowHeight="12.4"/>
  <cols>
    <col min="1" max="47" width="9" style="48"/>
  </cols>
  <sheetData/>
  <mergeCells count="1">
    <mergeCell ref="A1:AU1048576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L31"/>
  <sheetViews>
    <sheetView workbookViewId="0">
      <selection activeCell="F1" sqref="F1:L4"/>
    </sheetView>
  </sheetViews>
  <sheetFormatPr defaultColWidth="9" defaultRowHeight="12.4"/>
  <cols>
    <col min="6" max="6" width="6.5" style="32" customWidth="1"/>
    <col min="7" max="7" width="9" style="32"/>
    <col min="8" max="12" width="9" style="2"/>
  </cols>
  <sheetData>
    <row r="1" spans="6:12">
      <c r="F1" s="36" t="s">
        <v>10</v>
      </c>
      <c r="G1" s="37"/>
      <c r="H1" s="37"/>
      <c r="I1" s="37"/>
      <c r="J1" s="37"/>
      <c r="K1" s="37"/>
      <c r="L1" s="44"/>
    </row>
    <row r="2" spans="6:12">
      <c r="F2" s="38"/>
      <c r="G2" s="39"/>
      <c r="H2" s="39"/>
      <c r="I2" s="39"/>
      <c r="J2" s="39"/>
      <c r="K2" s="39"/>
      <c r="L2" s="45"/>
    </row>
    <row r="3" spans="6:12">
      <c r="F3" s="38"/>
      <c r="G3" s="39"/>
      <c r="H3" s="39"/>
      <c r="I3" s="39"/>
      <c r="J3" s="39"/>
      <c r="K3" s="39"/>
      <c r="L3" s="45"/>
    </row>
    <row r="4" spans="6:12">
      <c r="F4" s="40"/>
      <c r="G4" s="4"/>
      <c r="H4" s="4"/>
      <c r="I4" s="4"/>
      <c r="J4" s="4"/>
      <c r="K4" s="4"/>
      <c r="L4" s="46"/>
    </row>
    <row r="5" ht="15.2" spans="6:12">
      <c r="F5" s="5" t="s">
        <v>5</v>
      </c>
      <c r="G5" s="41" t="s">
        <v>11</v>
      </c>
      <c r="H5" s="42"/>
      <c r="I5" s="42"/>
      <c r="J5" s="42"/>
      <c r="K5" s="42"/>
      <c r="L5" s="47"/>
    </row>
    <row r="6" spans="6:12">
      <c r="F6" s="34">
        <f t="shared" ref="F6:F8" si="0">ROW()-5</f>
        <v>1</v>
      </c>
      <c r="G6" s="43" t="s">
        <v>12</v>
      </c>
      <c r="H6" s="43"/>
      <c r="I6" s="43"/>
      <c r="J6" s="43"/>
      <c r="K6" s="43"/>
      <c r="L6" s="43"/>
    </row>
    <row r="7" spans="6:12">
      <c r="F7" s="34">
        <f t="shared" si="0"/>
        <v>2</v>
      </c>
      <c r="G7" s="43" t="s">
        <v>13</v>
      </c>
      <c r="H7" s="43"/>
      <c r="I7" s="43"/>
      <c r="J7" s="43"/>
      <c r="K7" s="43"/>
      <c r="L7" s="43"/>
    </row>
    <row r="8" spans="6:12">
      <c r="F8" s="34">
        <f t="shared" si="0"/>
        <v>3</v>
      </c>
      <c r="G8" s="43" t="s">
        <v>14</v>
      </c>
      <c r="H8" s="43"/>
      <c r="I8" s="43"/>
      <c r="J8" s="43"/>
      <c r="K8" s="43"/>
      <c r="L8" s="43"/>
    </row>
    <row r="9" spans="8:12">
      <c r="H9" s="32"/>
      <c r="I9" s="32"/>
      <c r="J9" s="32"/>
      <c r="K9" s="32"/>
      <c r="L9" s="32"/>
    </row>
    <row r="10" spans="8:12">
      <c r="H10" s="32"/>
      <c r="I10" s="32"/>
      <c r="J10" s="32"/>
      <c r="K10" s="32"/>
      <c r="L10" s="32"/>
    </row>
    <row r="11" spans="8:12">
      <c r="H11" s="32"/>
      <c r="I11" s="32"/>
      <c r="J11" s="32"/>
      <c r="K11" s="32"/>
      <c r="L11" s="32"/>
    </row>
    <row r="12" spans="8:12">
      <c r="H12" s="32"/>
      <c r="I12" s="32"/>
      <c r="J12" s="32"/>
      <c r="K12" s="32"/>
      <c r="L12" s="32"/>
    </row>
    <row r="13" spans="8:12">
      <c r="H13" s="32"/>
      <c r="I13" s="32"/>
      <c r="J13" s="32"/>
      <c r="K13" s="32"/>
      <c r="L13" s="32"/>
    </row>
    <row r="14" spans="8:12">
      <c r="H14" s="32"/>
      <c r="I14" s="32"/>
      <c r="J14" s="32"/>
      <c r="K14" s="32"/>
      <c r="L14" s="32"/>
    </row>
    <row r="15" spans="8:12">
      <c r="H15" s="32"/>
      <c r="I15" s="32"/>
      <c r="J15" s="32"/>
      <c r="K15" s="32"/>
      <c r="L15" s="32"/>
    </row>
    <row r="16" spans="8:12">
      <c r="H16" s="32"/>
      <c r="I16" s="32"/>
      <c r="J16" s="32"/>
      <c r="K16" s="32"/>
      <c r="L16" s="32"/>
    </row>
    <row r="17" spans="8:12">
      <c r="H17" s="32"/>
      <c r="I17" s="32"/>
      <c r="J17" s="32"/>
      <c r="K17" s="32"/>
      <c r="L17" s="32"/>
    </row>
    <row r="18" spans="8:12">
      <c r="H18" s="32"/>
      <c r="I18" s="32"/>
      <c r="J18" s="32"/>
      <c r="K18" s="32"/>
      <c r="L18" s="32"/>
    </row>
    <row r="19" spans="8:12">
      <c r="H19" s="32"/>
      <c r="I19" s="32"/>
      <c r="J19" s="32"/>
      <c r="K19" s="32"/>
      <c r="L19" s="32"/>
    </row>
    <row r="20" spans="8:12">
      <c r="H20" s="32"/>
      <c r="I20" s="32"/>
      <c r="J20" s="32"/>
      <c r="K20" s="32"/>
      <c r="L20" s="32"/>
    </row>
    <row r="21" spans="8:12">
      <c r="H21" s="32"/>
      <c r="I21" s="32"/>
      <c r="J21" s="32"/>
      <c r="K21" s="32"/>
      <c r="L21" s="32"/>
    </row>
    <row r="22" spans="8:12">
      <c r="H22" s="32"/>
      <c r="I22" s="32"/>
      <c r="J22" s="32"/>
      <c r="K22" s="32"/>
      <c r="L22" s="32"/>
    </row>
    <row r="23" spans="8:12">
      <c r="H23" s="32"/>
      <c r="I23" s="32"/>
      <c r="J23" s="32"/>
      <c r="K23" s="32"/>
      <c r="L23" s="32"/>
    </row>
    <row r="24" spans="8:12">
      <c r="H24" s="32"/>
      <c r="I24" s="32"/>
      <c r="J24" s="32"/>
      <c r="K24" s="32"/>
      <c r="L24" s="32"/>
    </row>
    <row r="25" spans="8:12">
      <c r="H25" s="32"/>
      <c r="I25" s="32"/>
      <c r="J25" s="32"/>
      <c r="K25" s="32"/>
      <c r="L25" s="32"/>
    </row>
    <row r="26" spans="8:12">
      <c r="H26" s="32"/>
      <c r="I26" s="32"/>
      <c r="J26" s="32"/>
      <c r="K26" s="32"/>
      <c r="L26" s="32"/>
    </row>
    <row r="27" spans="8:12">
      <c r="H27" s="32"/>
      <c r="I27" s="32"/>
      <c r="J27" s="32"/>
      <c r="K27" s="32"/>
      <c r="L27" s="32"/>
    </row>
    <row r="28" spans="8:12">
      <c r="H28" s="32"/>
      <c r="I28" s="32"/>
      <c r="J28" s="32"/>
      <c r="K28" s="32"/>
      <c r="L28" s="32"/>
    </row>
    <row r="29" spans="8:12">
      <c r="H29" s="32"/>
      <c r="I29" s="32"/>
      <c r="J29" s="32"/>
      <c r="K29" s="32"/>
      <c r="L29" s="32"/>
    </row>
    <row r="30" spans="8:12">
      <c r="H30" s="32"/>
      <c r="I30" s="32"/>
      <c r="J30" s="32"/>
      <c r="K30" s="32"/>
      <c r="L30" s="32"/>
    </row>
    <row r="31" spans="8:12">
      <c r="H31" s="32"/>
      <c r="I31" s="32"/>
      <c r="J31" s="32"/>
      <c r="K31" s="32"/>
      <c r="L31" s="32"/>
    </row>
  </sheetData>
  <mergeCells count="5">
    <mergeCell ref="G5:L5"/>
    <mergeCell ref="G6:L6"/>
    <mergeCell ref="G7:L7"/>
    <mergeCell ref="G8:L8"/>
    <mergeCell ref="F1:L4"/>
  </mergeCells>
  <hyperlinks>
    <hyperlink ref="G8" location="产品需求!A1" display="产品需求"/>
    <hyperlink ref="G7" location="产品需求评审结果!A1" display="产品需求评审结果"/>
    <hyperlink ref="G6" location="产品需求状态统计!A1" display="产品需求状态统计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workbookViewId="0">
      <selection activeCell="A1" sqref="A1:S4"/>
    </sheetView>
  </sheetViews>
  <sheetFormatPr defaultColWidth="9" defaultRowHeight="12.4"/>
  <cols>
    <col min="1" max="1" width="6.5" style="2" customWidth="1"/>
    <col min="2" max="2" width="26.375" style="2" customWidth="1"/>
    <col min="3" max="3" width="11.375" style="2" customWidth="1"/>
    <col min="4" max="5" width="6.5" style="32" customWidth="1"/>
    <col min="6" max="6" width="8.875" style="32" customWidth="1"/>
    <col min="7" max="7" width="6.5" style="32" customWidth="1"/>
    <col min="8" max="8" width="8.875" style="32" customWidth="1"/>
    <col min="9" max="9" width="6.5" style="32" customWidth="1"/>
    <col min="10" max="10" width="8.875" style="32" customWidth="1"/>
    <col min="11" max="11" width="6.5" style="32" customWidth="1"/>
    <col min="12" max="12" width="8.875" style="32" customWidth="1"/>
    <col min="13" max="13" width="6.5" style="32" customWidth="1"/>
    <col min="14" max="14" width="8.875" style="32" customWidth="1"/>
    <col min="15" max="15" width="6.5" style="32" customWidth="1"/>
    <col min="16" max="16" width="8.875" style="32" customWidth="1"/>
    <col min="17" max="19" width="6.5" style="32" customWidth="1"/>
  </cols>
  <sheetData>
    <row r="1" spans="1:19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.2" spans="1:19">
      <c r="A5" s="5" t="s">
        <v>5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18</v>
      </c>
      <c r="H5" s="5" t="s">
        <v>20</v>
      </c>
      <c r="I5" s="5" t="s">
        <v>18</v>
      </c>
      <c r="J5" s="5" t="s">
        <v>21</v>
      </c>
      <c r="K5" s="5" t="s">
        <v>18</v>
      </c>
      <c r="L5" s="5" t="s">
        <v>22</v>
      </c>
      <c r="M5" s="5" t="s">
        <v>18</v>
      </c>
      <c r="N5" s="5" t="s">
        <v>23</v>
      </c>
      <c r="O5" s="5" t="s">
        <v>18</v>
      </c>
      <c r="P5" s="5" t="s">
        <v>24</v>
      </c>
      <c r="Q5" s="5" t="s">
        <v>18</v>
      </c>
      <c r="R5" s="5" t="s">
        <v>25</v>
      </c>
      <c r="S5" s="5" t="s">
        <v>18</v>
      </c>
    </row>
    <row r="6" spans="1:19">
      <c r="A6" s="20">
        <f>ROW()-5</f>
        <v>1</v>
      </c>
      <c r="B6" s="33" t="s">
        <v>26</v>
      </c>
      <c r="C6" s="20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</row>
    <row r="7" spans="1:19">
      <c r="A7" s="20">
        <f t="shared" ref="A7:A16" si="0">ROW()-5</f>
        <v>2</v>
      </c>
      <c r="B7" s="33" t="s">
        <v>27</v>
      </c>
      <c r="C7" s="20"/>
      <c r="D7" s="34"/>
      <c r="E7" s="35"/>
      <c r="F7" s="34"/>
      <c r="G7" s="35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</row>
    <row r="8" spans="1:19">
      <c r="A8" s="20">
        <f t="shared" si="0"/>
        <v>3</v>
      </c>
      <c r="B8" s="33" t="s">
        <v>28</v>
      </c>
      <c r="C8" s="20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</row>
    <row r="9" spans="1:19">
      <c r="A9" s="20">
        <f t="shared" si="0"/>
        <v>4</v>
      </c>
      <c r="B9" s="33" t="s">
        <v>29</v>
      </c>
      <c r="C9" s="20"/>
      <c r="D9" s="34"/>
      <c r="E9" s="35"/>
      <c r="F9" s="34"/>
      <c r="G9" s="35"/>
      <c r="H9" s="34"/>
      <c r="I9" s="35"/>
      <c r="J9" s="34"/>
      <c r="K9" s="35"/>
      <c r="L9" s="34"/>
      <c r="M9" s="35"/>
      <c r="N9" s="34"/>
      <c r="O9" s="35"/>
      <c r="P9" s="34"/>
      <c r="Q9" s="35"/>
      <c r="R9" s="34"/>
      <c r="S9" s="35"/>
    </row>
    <row r="10" spans="1:19">
      <c r="A10" s="20">
        <f t="shared" si="0"/>
        <v>5</v>
      </c>
      <c r="B10" s="33" t="s">
        <v>30</v>
      </c>
      <c r="C10" s="20"/>
      <c r="D10" s="34"/>
      <c r="E10" s="35"/>
      <c r="F10" s="34"/>
      <c r="G10" s="35"/>
      <c r="H10" s="34"/>
      <c r="I10" s="35"/>
      <c r="J10" s="34"/>
      <c r="K10" s="35"/>
      <c r="L10" s="34"/>
      <c r="M10" s="35"/>
      <c r="N10" s="34"/>
      <c r="O10" s="35"/>
      <c r="P10" s="34"/>
      <c r="Q10" s="35"/>
      <c r="R10" s="34"/>
      <c r="S10" s="35"/>
    </row>
    <row r="11" spans="1:19">
      <c r="A11" s="20">
        <f t="shared" si="0"/>
        <v>6</v>
      </c>
      <c r="B11" s="33" t="s">
        <v>31</v>
      </c>
      <c r="C11" s="20"/>
      <c r="D11" s="34"/>
      <c r="E11" s="35"/>
      <c r="F11" s="34"/>
      <c r="G11" s="35"/>
      <c r="H11" s="34"/>
      <c r="I11" s="35"/>
      <c r="J11" s="34"/>
      <c r="K11" s="35"/>
      <c r="L11" s="34"/>
      <c r="M11" s="35"/>
      <c r="N11" s="34"/>
      <c r="O11" s="35"/>
      <c r="P11" s="34"/>
      <c r="Q11" s="35"/>
      <c r="R11" s="34"/>
      <c r="S11" s="35"/>
    </row>
    <row r="12" spans="1:19">
      <c r="A12" s="20">
        <f t="shared" si="0"/>
        <v>7</v>
      </c>
      <c r="B12" s="33" t="s">
        <v>32</v>
      </c>
      <c r="C12" s="20"/>
      <c r="D12" s="34"/>
      <c r="E12" s="35"/>
      <c r="F12" s="34"/>
      <c r="G12" s="35"/>
      <c r="H12" s="34"/>
      <c r="I12" s="35"/>
      <c r="J12" s="34"/>
      <c r="K12" s="35"/>
      <c r="L12" s="34"/>
      <c r="M12" s="35"/>
      <c r="N12" s="34"/>
      <c r="O12" s="35"/>
      <c r="P12" s="34"/>
      <c r="Q12" s="35"/>
      <c r="R12" s="34"/>
      <c r="S12" s="35"/>
    </row>
    <row r="13" spans="1:19">
      <c r="A13" s="20">
        <f t="shared" si="0"/>
        <v>8</v>
      </c>
      <c r="B13" s="33" t="s">
        <v>33</v>
      </c>
      <c r="C13" s="20"/>
      <c r="D13" s="34"/>
      <c r="E13" s="35"/>
      <c r="F13" s="34"/>
      <c r="G13" s="35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  <c r="S13" s="35"/>
    </row>
    <row r="14" spans="1:19">
      <c r="A14" s="20">
        <f t="shared" si="0"/>
        <v>9</v>
      </c>
      <c r="B14" s="33" t="s">
        <v>34</v>
      </c>
      <c r="C14" s="20"/>
      <c r="D14" s="34"/>
      <c r="E14" s="35"/>
      <c r="F14" s="34"/>
      <c r="G14" s="35"/>
      <c r="H14" s="34"/>
      <c r="I14" s="35"/>
      <c r="J14" s="34"/>
      <c r="K14" s="35"/>
      <c r="L14" s="34"/>
      <c r="M14" s="35"/>
      <c r="N14" s="34"/>
      <c r="O14" s="35"/>
      <c r="P14" s="34"/>
      <c r="Q14" s="35"/>
      <c r="R14" s="34"/>
      <c r="S14" s="35"/>
    </row>
    <row r="15" spans="1:19">
      <c r="A15" s="20">
        <f t="shared" si="0"/>
        <v>10</v>
      </c>
      <c r="B15" s="33" t="s">
        <v>35</v>
      </c>
      <c r="C15" s="20"/>
      <c r="D15" s="34"/>
      <c r="E15" s="35"/>
      <c r="F15" s="34"/>
      <c r="G15" s="35"/>
      <c r="H15" s="34"/>
      <c r="I15" s="35"/>
      <c r="J15" s="34"/>
      <c r="K15" s="35"/>
      <c r="L15" s="34"/>
      <c r="M15" s="35"/>
      <c r="N15" s="34"/>
      <c r="O15" s="35"/>
      <c r="P15" s="34"/>
      <c r="Q15" s="35"/>
      <c r="R15" s="34"/>
      <c r="S15" s="35"/>
    </row>
    <row r="16" spans="1:19">
      <c r="A16" s="20">
        <f t="shared" si="0"/>
        <v>11</v>
      </c>
      <c r="B16" s="33" t="s">
        <v>36</v>
      </c>
      <c r="C16" s="20"/>
      <c r="D16" s="34"/>
      <c r="E16" s="35"/>
      <c r="F16" s="34"/>
      <c r="G16" s="35"/>
      <c r="H16" s="34"/>
      <c r="I16" s="35"/>
      <c r="J16" s="34"/>
      <c r="K16" s="35"/>
      <c r="L16" s="34"/>
      <c r="M16" s="35"/>
      <c r="N16" s="34"/>
      <c r="O16" s="35"/>
      <c r="P16" s="34"/>
      <c r="Q16" s="35"/>
      <c r="R16" s="34"/>
      <c r="S16" s="35"/>
    </row>
  </sheetData>
  <mergeCells count="1">
    <mergeCell ref="A1:S4"/>
  </mergeCells>
  <conditionalFormatting sqref="B6:B16">
    <cfRule type="containsText" dxfId="0" priority="25" operator="between" text="设计约束需求_物理需求">
      <formula>NOT(ISERROR(SEARCH("设计约束需求_物理需求",B6)))</formula>
    </cfRule>
    <cfRule type="containsText" dxfId="0" priority="26" stopIfTrue="1" operator="between" text="设计约束需求_接口需求">
      <formula>NOT(ISERROR(SEARCH("设计约束需求_接口需求",B6)))</formula>
    </cfRule>
    <cfRule type="containsText" dxfId="0" priority="27" operator="between" text="设计约束需求_实施需求">
      <formula>NOT(ISERROR(SEARCH("设计约束需求_实施需求",B6)))</formula>
    </cfRule>
    <cfRule type="containsText" dxfId="1" priority="28" operator="between" text="非功能性需求_安全需求">
      <formula>NOT(ISERROR(SEARCH("非功能性需求_安全需求",B6)))</formula>
    </cfRule>
    <cfRule type="containsText" dxfId="1" priority="29" operator="between" text="非功能性需求_兼容性需求">
      <formula>NOT(ISERROR(SEARCH("非功能性需求_兼容性需求",B6)))</formula>
    </cfRule>
    <cfRule type="containsText" dxfId="1" priority="30" operator="between" text="非功能性需求_可维护性需求">
      <formula>NOT(ISERROR(SEARCH("非功能性需求_可维护性需求",B6)))</formula>
    </cfRule>
    <cfRule type="containsText" dxfId="1" priority="31" operator="between" text="非功能性需求_性能需求">
      <formula>NOT(ISERROR(SEARCH("非功能性需求_性能需求",B6)))</formula>
    </cfRule>
    <cfRule type="containsText" dxfId="1" priority="32" operator="between" text="非功能性需求_可靠性需求">
      <formula>NOT(ISERROR(SEARCH("非功能性需求_可靠性需求",B6)))</formula>
    </cfRule>
    <cfRule type="containsText" dxfId="1" priority="33" operator="between" text="非功能性需求_易用性">
      <formula>NOT(ISERROR(SEARCH("非功能性需求_易用性",B6)))</formula>
    </cfRule>
    <cfRule type="containsText" dxfId="2" priority="34" operator="between" text="功能需求_用户需求">
      <formula>NOT(ISERROR(SEARCH("功能需求_用户需求",B6)))</formula>
    </cfRule>
    <cfRule type="containsText" dxfId="2" priority="35" operator="between" text="功能需求_业务需求">
      <formula>NOT(ISERROR(SEARCH("功能需求_业务需求",B6)))</formula>
    </cfRule>
    <cfRule type="containsText" dxfId="3" priority="14" operator="between" text="设计约束需求_物理需求">
      <formula>NOT(ISERROR(SEARCH("设计约束需求_物理需求",B6)))</formula>
    </cfRule>
    <cfRule type="containsText" dxfId="3" priority="15" operator="between" text="设计约束需求_接口需求">
      <formula>NOT(ISERROR(SEARCH("设计约束需求_接口需求",B6)))</formula>
    </cfRule>
    <cfRule type="containsText" dxfId="3" priority="16" operator="between" text="设计约束需求_实施需求">
      <formula>NOT(ISERROR(SEARCH("设计约束需求_实施需求",B6)))</formula>
    </cfRule>
    <cfRule type="containsText" dxfId="4" priority="17" operator="between" text="非功能性需求_安全需求">
      <formula>NOT(ISERROR(SEARCH("非功能性需求_安全需求",B6)))</formula>
    </cfRule>
    <cfRule type="containsText" dxfId="4" priority="18" operator="between" text="非功能性需求_兼容性需求">
      <formula>NOT(ISERROR(SEARCH("非功能性需求_兼容性需求",B6)))</formula>
    </cfRule>
    <cfRule type="containsText" dxfId="4" priority="19" operator="between" text="非功能性需求_可维护性需求">
      <formula>NOT(ISERROR(SEARCH("非功能性需求_可维护性需求",B6)))</formula>
    </cfRule>
    <cfRule type="containsText" dxfId="4" priority="20" operator="between" text="非功能性需求_性能需求">
      <formula>NOT(ISERROR(SEARCH("非功能性需求_性能需求",B6)))</formula>
    </cfRule>
    <cfRule type="containsText" dxfId="4" priority="21" operator="between" text="非功能性需求_可靠性需求">
      <formula>NOT(ISERROR(SEARCH("非功能性需求_可靠性需求",B6)))</formula>
    </cfRule>
    <cfRule type="containsText" dxfId="4" priority="22" operator="between" text="非功能性需求_易用性">
      <formula>NOT(ISERROR(SEARCH("非功能性需求_易用性",B6)))</formula>
    </cfRule>
    <cfRule type="containsText" dxfId="5" priority="23" operator="between" text="功能需求_用户需求">
      <formula>NOT(ISERROR(SEARCH("功能需求_用户需求",B6)))</formula>
    </cfRule>
    <cfRule type="containsText" dxfId="5" priority="24" operator="between" text="功能需求_业务需求">
      <formula>NOT(ISERROR(SEARCH("功能需求_业务需求",B6)))</formula>
    </cfRule>
    <cfRule type="containsText" dxfId="6" priority="1" operator="between" text="设计约束需求_物理需求">
      <formula>NOT(ISERROR(SEARCH("设计约束需求_物理需求",B6)))</formula>
    </cfRule>
    <cfRule type="containsText" dxfId="6" priority="2" operator="between" text="设计约束需求_接口需求">
      <formula>NOT(ISERROR(SEARCH("设计约束需求_接口需求",B6)))</formula>
    </cfRule>
    <cfRule type="containsText" dxfId="6" priority="3" operator="between" text="设计约束需求_实施需求">
      <formula>NOT(ISERROR(SEARCH("设计约束需求_实施需求",B6)))</formula>
    </cfRule>
    <cfRule type="containsText" dxfId="7" priority="4" operator="between" text="非功能性需求_安全需求">
      <formula>NOT(ISERROR(SEARCH("非功能性需求_安全需求",B6)))</formula>
    </cfRule>
    <cfRule type="containsText" dxfId="7" priority="5" operator="between" text="非功能性需求_兼容性需求">
      <formula>NOT(ISERROR(SEARCH("非功能性需求_兼容性需求",B6)))</formula>
    </cfRule>
    <cfRule type="containsText" dxfId="7" priority="6" operator="between" text="非功能性需求_可维护性需求">
      <formula>NOT(ISERROR(SEARCH("非功能性需求_可维护性需求",B6)))</formula>
    </cfRule>
    <cfRule type="containsText" dxfId="7" priority="7" operator="between" text="非功能性需求_性能需求">
      <formula>NOT(ISERROR(SEARCH("非功能性需求_性能需求",B6)))</formula>
    </cfRule>
    <cfRule type="containsText" dxfId="7" priority="8" operator="between" text="非功能性需求_易用性">
      <formula>NOT(ISERROR(SEARCH("非功能性需求_易用性",B6)))</formula>
    </cfRule>
    <cfRule type="containsText" dxfId="8" priority="9" operator="between" text="功能需求_用户需求">
      <formula>NOT(ISERROR(SEARCH("功能需求_用户需求",B6)))</formula>
    </cfRule>
    <cfRule type="containsText" dxfId="7" priority="10" operator="between" text="非功能性需求_可靠性需求">
      <formula>NOT(ISERROR(SEARCH("非功能性需求_可靠性需求",B6)))</formula>
    </cfRule>
    <cfRule type="containsText" dxfId="9" priority="11" operator="between" text="非功能性需求_易用性">
      <formula>NOT(ISERROR(SEARCH("非功能性需求_易用性",B6)))</formula>
    </cfRule>
    <cfRule type="containsText" dxfId="10" priority="12" operator="between" text="功能需求_用户需求">
      <formula>NOT(ISERROR(SEARCH("功能需求_用户需求",B6)))</formula>
    </cfRule>
    <cfRule type="containsText" dxfId="8" priority="13" operator="between" text="功能需求_业务需求">
      <formula>NOT(ISERROR(SEARCH("功能需求_业务需求",B6)))</formula>
    </cfRule>
  </conditionalFormatting>
  <dataValidations count="1">
    <dataValidation type="list" allowBlank="1" showInputMessage="1" showErrorMessage="1" sqref="B6:B16">
      <formula1>"功能需求_业务需求,功能需求_用户需求,非功能性需求_易用性,非功能性需求_可靠性需求,非功能性需求_性能需求,非功能性需求_可维护性需求,非功能性需求_兼容性需求,非功能性需求_安全需求,设计约束需求_实施需求,设计约束需求_接口需求,设计约束需求_物理需求"</formula1>
    </dataValidation>
  </dataValidation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2"/>
  <sheetViews>
    <sheetView tabSelected="1" topLeftCell="A3" workbookViewId="0">
      <selection activeCell="I35" sqref="I35"/>
    </sheetView>
  </sheetViews>
  <sheetFormatPr defaultColWidth="9" defaultRowHeight="12.4"/>
  <cols>
    <col min="1" max="1" width="12.125" style="2" customWidth="1"/>
    <col min="2" max="3" width="11.375" style="2" customWidth="1"/>
    <col min="4" max="4" width="12.5" style="2" customWidth="1"/>
    <col min="5" max="5" width="13.3303571428571" style="2" customWidth="1"/>
    <col min="6" max="6" width="17.6696428571429" style="2" customWidth="1"/>
    <col min="7" max="8" width="11.375" style="2" customWidth="1"/>
    <col min="9" max="9" width="26.375" style="2" customWidth="1"/>
    <col min="10" max="10" width="11.375" style="2" customWidth="1"/>
    <col min="11" max="11" width="8.875" style="2" customWidth="1"/>
    <col min="12" max="16" width="11.375" style="2" customWidth="1"/>
    <col min="17" max="17" width="16.625" style="2" customWidth="1"/>
    <col min="18" max="18" width="8.875" style="2" customWidth="1"/>
    <col min="19" max="19" width="13.5" style="2" customWidth="1"/>
    <col min="20" max="20" width="8.875" style="2" customWidth="1"/>
    <col min="21" max="21" width="11.375" style="2" customWidth="1"/>
    <col min="22" max="22" width="13.5" style="2" customWidth="1"/>
    <col min="23" max="23" width="11.375" style="2" customWidth="1"/>
  </cols>
  <sheetData>
    <row r="1" spans="1:23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5.2" spans="1:23">
      <c r="A5" s="5" t="s">
        <v>37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15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1</v>
      </c>
      <c r="S5" s="5" t="s">
        <v>2</v>
      </c>
      <c r="T5" s="5" t="s">
        <v>53</v>
      </c>
      <c r="U5" s="5" t="s">
        <v>54</v>
      </c>
      <c r="V5" s="5" t="s">
        <v>55</v>
      </c>
      <c r="W5" s="5" t="s">
        <v>56</v>
      </c>
    </row>
    <row r="6" ht="14" spans="1:23">
      <c r="A6" s="6" t="s">
        <v>57</v>
      </c>
      <c r="B6" s="6"/>
      <c r="C6" s="6"/>
      <c r="D6" s="7" t="s">
        <v>58</v>
      </c>
      <c r="E6" s="10" t="s">
        <v>59</v>
      </c>
      <c r="F6" s="11" t="s">
        <v>60</v>
      </c>
      <c r="G6" s="12" t="s">
        <v>61</v>
      </c>
      <c r="H6" s="12" t="s">
        <v>62</v>
      </c>
      <c r="I6" s="12" t="s">
        <v>26</v>
      </c>
      <c r="J6" s="20"/>
      <c r="K6" s="20"/>
      <c r="L6" s="20"/>
      <c r="M6" s="20"/>
      <c r="N6" s="20"/>
      <c r="O6" s="20"/>
      <c r="P6" s="20"/>
      <c r="Q6" s="20"/>
      <c r="R6" s="6"/>
      <c r="S6" s="22"/>
      <c r="T6" s="20"/>
      <c r="U6" s="20"/>
      <c r="V6" s="22"/>
      <c r="W6" s="20"/>
    </row>
    <row r="7" ht="14" spans="1:23">
      <c r="A7" s="6" t="s">
        <v>63</v>
      </c>
      <c r="B7" s="6"/>
      <c r="C7" s="6"/>
      <c r="D7" s="8"/>
      <c r="E7" s="13"/>
      <c r="F7" s="11" t="s">
        <v>64</v>
      </c>
      <c r="G7" s="14"/>
      <c r="H7" s="14"/>
      <c r="I7" s="14"/>
      <c r="J7" s="20"/>
      <c r="K7" s="20"/>
      <c r="L7" s="20"/>
      <c r="M7" s="20"/>
      <c r="N7" s="20"/>
      <c r="O7" s="20"/>
      <c r="P7" s="20"/>
      <c r="Q7" s="20"/>
      <c r="R7" s="6"/>
      <c r="S7" s="22"/>
      <c r="T7" s="20"/>
      <c r="U7" s="20"/>
      <c r="V7" s="22"/>
      <c r="W7" s="20"/>
    </row>
    <row r="8" spans="1:23">
      <c r="A8" s="6" t="s">
        <v>65</v>
      </c>
      <c r="B8" s="6"/>
      <c r="C8" s="6"/>
      <c r="D8" s="8"/>
      <c r="E8" s="13"/>
      <c r="F8" s="15" t="s">
        <v>66</v>
      </c>
      <c r="G8" s="14"/>
      <c r="H8" s="14"/>
      <c r="I8" s="14"/>
      <c r="J8" s="20"/>
      <c r="K8" s="20"/>
      <c r="L8" s="20"/>
      <c r="M8" s="20"/>
      <c r="N8" s="20"/>
      <c r="O8" s="20"/>
      <c r="P8" s="20"/>
      <c r="Q8" s="20"/>
      <c r="R8" s="6"/>
      <c r="S8" s="22"/>
      <c r="T8" s="20"/>
      <c r="U8" s="20"/>
      <c r="V8" s="22"/>
      <c r="W8" s="20"/>
    </row>
    <row r="9" ht="14" spans="1:23">
      <c r="A9" s="6" t="s">
        <v>67</v>
      </c>
      <c r="B9" s="6"/>
      <c r="C9" s="6"/>
      <c r="D9" s="8"/>
      <c r="E9" s="13"/>
      <c r="F9" s="11" t="s">
        <v>68</v>
      </c>
      <c r="G9" s="14"/>
      <c r="H9" s="14"/>
      <c r="I9" s="14"/>
      <c r="J9" s="20"/>
      <c r="K9" s="20"/>
      <c r="L9" s="20"/>
      <c r="M9" s="20"/>
      <c r="N9" s="20"/>
      <c r="O9" s="20"/>
      <c r="P9" s="20"/>
      <c r="Q9" s="20"/>
      <c r="R9" s="6"/>
      <c r="S9" s="22"/>
      <c r="T9" s="20"/>
      <c r="U9" s="20"/>
      <c r="V9" s="22"/>
      <c r="W9" s="20"/>
    </row>
    <row r="10" ht="14" spans="1:23">
      <c r="A10" s="6" t="s">
        <v>69</v>
      </c>
      <c r="B10" s="6"/>
      <c r="C10" s="6"/>
      <c r="D10" s="8"/>
      <c r="E10" s="13"/>
      <c r="F10" s="11" t="s">
        <v>70</v>
      </c>
      <c r="G10" s="14"/>
      <c r="H10" s="14"/>
      <c r="I10" s="14"/>
      <c r="J10" s="20"/>
      <c r="K10" s="20"/>
      <c r="L10" s="20"/>
      <c r="M10" s="20"/>
      <c r="N10" s="20"/>
      <c r="O10" s="20"/>
      <c r="P10" s="20"/>
      <c r="Q10" s="20"/>
      <c r="R10" s="6"/>
      <c r="S10" s="22"/>
      <c r="T10" s="20"/>
      <c r="U10" s="20"/>
      <c r="V10" s="22"/>
      <c r="W10" s="20"/>
    </row>
    <row r="11" ht="14" spans="1:23">
      <c r="A11" s="6" t="s">
        <v>71</v>
      </c>
      <c r="B11" s="6"/>
      <c r="C11" s="6"/>
      <c r="D11" s="8"/>
      <c r="E11" s="16"/>
      <c r="F11" s="11" t="s">
        <v>72</v>
      </c>
      <c r="G11" s="14"/>
      <c r="H11" s="14"/>
      <c r="I11" s="14"/>
      <c r="J11" s="20"/>
      <c r="K11" s="6"/>
      <c r="L11" s="20"/>
      <c r="M11" s="20"/>
      <c r="N11" s="20"/>
      <c r="O11" s="20"/>
      <c r="P11" s="20"/>
      <c r="Q11" s="20"/>
      <c r="R11" s="6"/>
      <c r="S11" s="22"/>
      <c r="T11" s="20"/>
      <c r="U11" s="20"/>
      <c r="V11" s="22"/>
      <c r="W11" s="20"/>
    </row>
    <row r="12" ht="14" spans="1:23">
      <c r="A12" s="6" t="s">
        <v>73</v>
      </c>
      <c r="B12" s="6"/>
      <c r="C12" s="6"/>
      <c r="D12" s="8"/>
      <c r="E12" s="10" t="s">
        <v>74</v>
      </c>
      <c r="F12" s="11" t="s">
        <v>75</v>
      </c>
      <c r="G12" s="14"/>
      <c r="H12" s="14"/>
      <c r="I12" s="14"/>
      <c r="J12" s="20"/>
      <c r="K12" s="6"/>
      <c r="L12" s="20"/>
      <c r="M12" s="20"/>
      <c r="N12" s="20"/>
      <c r="O12" s="20"/>
      <c r="P12" s="20"/>
      <c r="Q12" s="20"/>
      <c r="R12" s="6"/>
      <c r="S12" s="22"/>
      <c r="T12" s="20"/>
      <c r="U12" s="20"/>
      <c r="V12" s="22"/>
      <c r="W12" s="20"/>
    </row>
    <row r="13" ht="14" spans="1:23">
      <c r="A13" s="6" t="s">
        <v>76</v>
      </c>
      <c r="B13" s="6"/>
      <c r="C13" s="6"/>
      <c r="D13" s="8"/>
      <c r="E13" s="13"/>
      <c r="F13" s="11" t="s">
        <v>77</v>
      </c>
      <c r="G13" s="14"/>
      <c r="H13" s="14"/>
      <c r="I13" s="14"/>
      <c r="J13" s="20"/>
      <c r="K13" s="6"/>
      <c r="L13" s="20"/>
      <c r="M13" s="20"/>
      <c r="N13" s="20"/>
      <c r="O13" s="20"/>
      <c r="P13" s="20"/>
      <c r="Q13" s="20"/>
      <c r="R13" s="6"/>
      <c r="S13" s="22"/>
      <c r="T13" s="20"/>
      <c r="U13" s="20"/>
      <c r="V13" s="22"/>
      <c r="W13" s="20"/>
    </row>
    <row r="14" ht="14" spans="1:23">
      <c r="A14" s="6" t="s">
        <v>78</v>
      </c>
      <c r="B14" s="6"/>
      <c r="C14" s="6"/>
      <c r="D14" s="8"/>
      <c r="E14" s="13"/>
      <c r="F14" s="11" t="s">
        <v>79</v>
      </c>
      <c r="G14" s="14"/>
      <c r="H14" s="14"/>
      <c r="I14" s="14"/>
      <c r="J14" s="20"/>
      <c r="K14" s="6"/>
      <c r="L14" s="20"/>
      <c r="M14" s="20"/>
      <c r="N14" s="20"/>
      <c r="O14" s="20"/>
      <c r="P14" s="20"/>
      <c r="Q14" s="20"/>
      <c r="R14" s="6"/>
      <c r="S14" s="22"/>
      <c r="T14" s="20"/>
      <c r="U14" s="20"/>
      <c r="V14" s="22"/>
      <c r="W14" s="20"/>
    </row>
    <row r="15" ht="14" spans="1:23">
      <c r="A15" s="6" t="s">
        <v>80</v>
      </c>
      <c r="B15" s="6"/>
      <c r="C15" s="6"/>
      <c r="D15" s="8"/>
      <c r="E15" s="13"/>
      <c r="F15" s="11" t="s">
        <v>81</v>
      </c>
      <c r="G15" s="14"/>
      <c r="H15" s="14"/>
      <c r="I15" s="14"/>
      <c r="J15" s="20"/>
      <c r="K15" s="6"/>
      <c r="L15" s="20"/>
      <c r="M15" s="20"/>
      <c r="N15" s="20"/>
      <c r="O15" s="20"/>
      <c r="P15" s="20"/>
      <c r="Q15" s="20"/>
      <c r="R15" s="6"/>
      <c r="S15" s="22"/>
      <c r="T15" s="20"/>
      <c r="U15" s="20"/>
      <c r="V15" s="22"/>
      <c r="W15" s="20"/>
    </row>
    <row r="16" ht="14" spans="1:23">
      <c r="A16" s="6" t="s">
        <v>82</v>
      </c>
      <c r="B16" s="6"/>
      <c r="C16" s="6"/>
      <c r="D16" s="8"/>
      <c r="E16" s="10" t="s">
        <v>83</v>
      </c>
      <c r="F16" s="11" t="s">
        <v>84</v>
      </c>
      <c r="G16" s="14"/>
      <c r="H16" s="14"/>
      <c r="I16" s="14"/>
      <c r="J16" s="20"/>
      <c r="K16" s="6"/>
      <c r="L16" s="20"/>
      <c r="M16" s="20"/>
      <c r="N16" s="20"/>
      <c r="O16" s="20"/>
      <c r="P16" s="20"/>
      <c r="Q16" s="20"/>
      <c r="R16" s="6"/>
      <c r="S16" s="22"/>
      <c r="T16" s="20"/>
      <c r="U16" s="20"/>
      <c r="V16" s="22"/>
      <c r="W16" s="20"/>
    </row>
    <row r="17" ht="14" spans="1:23">
      <c r="A17" s="6" t="s">
        <v>85</v>
      </c>
      <c r="B17" s="6"/>
      <c r="C17" s="6"/>
      <c r="D17" s="8"/>
      <c r="E17" s="13"/>
      <c r="F17" s="11" t="s">
        <v>86</v>
      </c>
      <c r="G17" s="14"/>
      <c r="H17" s="14"/>
      <c r="I17" s="14"/>
      <c r="J17" s="20"/>
      <c r="K17" s="6"/>
      <c r="L17" s="20"/>
      <c r="M17" s="20"/>
      <c r="N17" s="20"/>
      <c r="O17" s="20"/>
      <c r="P17" s="20"/>
      <c r="Q17" s="20"/>
      <c r="R17" s="6"/>
      <c r="S17" s="22"/>
      <c r="T17" s="20"/>
      <c r="U17" s="20"/>
      <c r="V17" s="22"/>
      <c r="W17" s="20"/>
    </row>
    <row r="18" ht="14" spans="1:23">
      <c r="A18" s="6" t="s">
        <v>87</v>
      </c>
      <c r="B18" s="6"/>
      <c r="C18" s="6"/>
      <c r="D18" s="8"/>
      <c r="E18" s="13"/>
      <c r="F18" s="11" t="s">
        <v>88</v>
      </c>
      <c r="G18" s="14"/>
      <c r="H18" s="14"/>
      <c r="I18" s="14"/>
      <c r="J18" s="20"/>
      <c r="K18" s="6"/>
      <c r="L18" s="20"/>
      <c r="M18" s="20"/>
      <c r="N18" s="20"/>
      <c r="O18" s="20"/>
      <c r="P18" s="20"/>
      <c r="Q18" s="20"/>
      <c r="R18" s="6"/>
      <c r="S18" s="22"/>
      <c r="T18" s="20"/>
      <c r="U18" s="20"/>
      <c r="V18" s="22"/>
      <c r="W18" s="20"/>
    </row>
    <row r="19" ht="14" spans="1:23">
      <c r="A19" s="6" t="s">
        <v>89</v>
      </c>
      <c r="B19" s="6"/>
      <c r="C19" s="6"/>
      <c r="D19" s="8"/>
      <c r="E19" s="16"/>
      <c r="F19" s="11" t="s">
        <v>90</v>
      </c>
      <c r="G19" s="14"/>
      <c r="H19" s="14"/>
      <c r="I19" s="14"/>
      <c r="J19" s="20"/>
      <c r="K19" s="6"/>
      <c r="L19" s="20"/>
      <c r="M19" s="20"/>
      <c r="N19" s="20"/>
      <c r="O19" s="20"/>
      <c r="P19" s="20"/>
      <c r="Q19" s="20"/>
      <c r="R19" s="6"/>
      <c r="S19" s="22"/>
      <c r="T19" s="20"/>
      <c r="U19" s="20"/>
      <c r="V19" s="22"/>
      <c r="W19" s="20"/>
    </row>
    <row r="20" ht="14" spans="1:23">
      <c r="A20" s="6" t="s">
        <v>91</v>
      </c>
      <c r="B20" s="6"/>
      <c r="C20" s="6"/>
      <c r="D20" s="8"/>
      <c r="E20" s="10" t="s">
        <v>92</v>
      </c>
      <c r="F20" s="11" t="s">
        <v>93</v>
      </c>
      <c r="G20" s="14"/>
      <c r="H20" s="14"/>
      <c r="I20" s="14"/>
      <c r="J20" s="20"/>
      <c r="K20" s="6"/>
      <c r="L20" s="20"/>
      <c r="M20" s="20"/>
      <c r="N20" s="20"/>
      <c r="O20" s="20"/>
      <c r="P20" s="20"/>
      <c r="Q20" s="20"/>
      <c r="R20" s="6"/>
      <c r="S20" s="22"/>
      <c r="T20" s="20"/>
      <c r="U20" s="20"/>
      <c r="V20" s="22"/>
      <c r="W20" s="20"/>
    </row>
    <row r="21" ht="14" spans="1:23">
      <c r="A21" s="6" t="s">
        <v>94</v>
      </c>
      <c r="B21" s="6"/>
      <c r="C21" s="6"/>
      <c r="D21" s="8"/>
      <c r="E21" s="13"/>
      <c r="F21" s="11" t="s">
        <v>95</v>
      </c>
      <c r="G21" s="14"/>
      <c r="H21" s="14"/>
      <c r="I21" s="14"/>
      <c r="J21" s="20"/>
      <c r="K21" s="6"/>
      <c r="L21" s="20"/>
      <c r="M21" s="20"/>
      <c r="N21" s="20"/>
      <c r="O21" s="20"/>
      <c r="P21" s="20"/>
      <c r="Q21" s="20"/>
      <c r="R21" s="6"/>
      <c r="S21" s="22"/>
      <c r="T21" s="20"/>
      <c r="U21" s="20"/>
      <c r="V21" s="22"/>
      <c r="W21" s="20"/>
    </row>
    <row r="22" ht="14" spans="1:23">
      <c r="A22" s="6" t="s">
        <v>96</v>
      </c>
      <c r="B22" s="6"/>
      <c r="C22" s="6"/>
      <c r="D22" s="8"/>
      <c r="E22" s="16"/>
      <c r="F22" s="11" t="s">
        <v>79</v>
      </c>
      <c r="G22" s="14"/>
      <c r="H22" s="14"/>
      <c r="I22" s="14"/>
      <c r="J22" s="20"/>
      <c r="K22" s="6"/>
      <c r="L22" s="20"/>
      <c r="M22" s="20"/>
      <c r="N22" s="20"/>
      <c r="O22" s="20"/>
      <c r="P22" s="20"/>
      <c r="Q22" s="20"/>
      <c r="R22" s="6"/>
      <c r="S22" s="22"/>
      <c r="T22" s="20"/>
      <c r="U22" s="20"/>
      <c r="V22" s="22"/>
      <c r="W22" s="20"/>
    </row>
    <row r="23" ht="14" spans="1:23">
      <c r="A23" s="6" t="s">
        <v>97</v>
      </c>
      <c r="B23" s="6"/>
      <c r="C23" s="6"/>
      <c r="D23" s="8"/>
      <c r="E23" s="17" t="s">
        <v>98</v>
      </c>
      <c r="F23" s="11" t="s">
        <v>99</v>
      </c>
      <c r="G23" s="14"/>
      <c r="H23" s="14"/>
      <c r="I23" s="14"/>
      <c r="J23" s="20"/>
      <c r="K23" s="6"/>
      <c r="L23" s="20"/>
      <c r="M23" s="20"/>
      <c r="N23" s="20"/>
      <c r="O23" s="20"/>
      <c r="P23" s="20"/>
      <c r="Q23" s="20"/>
      <c r="R23" s="6"/>
      <c r="S23" s="22"/>
      <c r="T23" s="20"/>
      <c r="U23" s="20"/>
      <c r="V23" s="22"/>
      <c r="W23" s="20"/>
    </row>
    <row r="24" ht="14" spans="1:23">
      <c r="A24" s="6" t="s">
        <v>100</v>
      </c>
      <c r="B24" s="6"/>
      <c r="C24" s="6"/>
      <c r="D24" s="9"/>
      <c r="E24" s="18"/>
      <c r="F24" s="11" t="s">
        <v>99</v>
      </c>
      <c r="G24" s="19"/>
      <c r="H24" s="19"/>
      <c r="I24" s="19"/>
      <c r="J24" s="20"/>
      <c r="K24" s="6"/>
      <c r="L24" s="20"/>
      <c r="M24" s="20"/>
      <c r="N24" s="20"/>
      <c r="O24" s="20"/>
      <c r="P24" s="20"/>
      <c r="Q24" s="20"/>
      <c r="R24" s="6"/>
      <c r="S24" s="22"/>
      <c r="T24" s="20"/>
      <c r="U24" s="20"/>
      <c r="V24" s="22"/>
      <c r="W24" s="20"/>
    </row>
    <row r="25" spans="1:23">
      <c r="A25" s="6" t="s">
        <v>101</v>
      </c>
      <c r="B25" s="6"/>
      <c r="C25" s="6"/>
      <c r="D25" s="24" t="s">
        <v>102</v>
      </c>
      <c r="E25" s="6" t="s">
        <v>59</v>
      </c>
      <c r="F25" s="6"/>
      <c r="G25" s="28" t="s">
        <v>103</v>
      </c>
      <c r="H25" s="28" t="s">
        <v>103</v>
      </c>
      <c r="I25" s="28" t="s">
        <v>26</v>
      </c>
      <c r="J25" s="20"/>
      <c r="K25" s="6"/>
      <c r="L25" s="20"/>
      <c r="M25" s="20"/>
      <c r="N25" s="20"/>
      <c r="O25" s="20"/>
      <c r="P25" s="20"/>
      <c r="Q25" s="20"/>
      <c r="R25" s="6"/>
      <c r="S25" s="22"/>
      <c r="T25" s="20"/>
      <c r="U25" s="20"/>
      <c r="V25" s="22"/>
      <c r="W25" s="20"/>
    </row>
    <row r="26" spans="1:23">
      <c r="A26" s="6" t="s">
        <v>104</v>
      </c>
      <c r="B26" s="6"/>
      <c r="C26" s="6"/>
      <c r="D26" s="25"/>
      <c r="E26" s="6" t="s">
        <v>105</v>
      </c>
      <c r="F26" s="6"/>
      <c r="G26" s="29"/>
      <c r="H26" s="29"/>
      <c r="I26" s="29"/>
      <c r="J26" s="20"/>
      <c r="K26" s="6"/>
      <c r="L26" s="20"/>
      <c r="M26" s="20"/>
      <c r="N26" s="20"/>
      <c r="O26" s="20"/>
      <c r="P26" s="20"/>
      <c r="Q26" s="20"/>
      <c r="R26" s="6"/>
      <c r="S26" s="22"/>
      <c r="T26" s="20"/>
      <c r="U26" s="20"/>
      <c r="V26" s="22"/>
      <c r="W26" s="20"/>
    </row>
    <row r="27" spans="1:23">
      <c r="A27" s="6" t="s">
        <v>106</v>
      </c>
      <c r="B27" s="6"/>
      <c r="C27" s="6"/>
      <c r="D27" s="25"/>
      <c r="E27" s="24" t="s">
        <v>107</v>
      </c>
      <c r="F27" s="6"/>
      <c r="G27" s="29"/>
      <c r="H27" s="29"/>
      <c r="I27" s="29"/>
      <c r="J27" s="20"/>
      <c r="K27" s="6"/>
      <c r="L27" s="20"/>
      <c r="M27" s="20"/>
      <c r="N27" s="20"/>
      <c r="O27" s="20"/>
      <c r="P27" s="20"/>
      <c r="Q27" s="20"/>
      <c r="R27" s="6"/>
      <c r="S27" s="22"/>
      <c r="T27" s="20"/>
      <c r="U27" s="20"/>
      <c r="V27" s="22"/>
      <c r="W27" s="20"/>
    </row>
    <row r="28" spans="1:23">
      <c r="A28" s="6" t="s">
        <v>108</v>
      </c>
      <c r="B28" s="6"/>
      <c r="C28" s="6"/>
      <c r="D28" s="25"/>
      <c r="E28" s="24" t="s">
        <v>109</v>
      </c>
      <c r="F28" s="6"/>
      <c r="G28" s="29"/>
      <c r="H28" s="29"/>
      <c r="I28" s="29"/>
      <c r="J28" s="20"/>
      <c r="K28" s="6"/>
      <c r="L28" s="20"/>
      <c r="M28" s="20"/>
      <c r="N28" s="20"/>
      <c r="O28" s="20"/>
      <c r="P28" s="20"/>
      <c r="Q28" s="20"/>
      <c r="R28" s="6"/>
      <c r="S28" s="22"/>
      <c r="T28" s="20"/>
      <c r="U28" s="20"/>
      <c r="V28" s="22"/>
      <c r="W28" s="20"/>
    </row>
    <row r="29" spans="1:23">
      <c r="A29" s="6" t="s">
        <v>110</v>
      </c>
      <c r="B29" s="26"/>
      <c r="C29" s="26"/>
      <c r="D29" s="25"/>
      <c r="E29" s="27"/>
      <c r="F29" s="26"/>
      <c r="G29" s="29"/>
      <c r="H29" s="29"/>
      <c r="I29" s="29"/>
      <c r="J29" s="26"/>
      <c r="K29" s="26"/>
      <c r="L29" s="26"/>
      <c r="M29" s="26"/>
      <c r="N29" s="26"/>
      <c r="O29" s="26"/>
      <c r="P29" s="26"/>
      <c r="Q29" s="26"/>
      <c r="R29" s="6"/>
      <c r="S29" s="22"/>
      <c r="T29" s="26"/>
      <c r="U29" s="26"/>
      <c r="V29" s="26"/>
      <c r="W29" s="26"/>
    </row>
    <row r="30" spans="1:23">
      <c r="A30" s="6" t="s">
        <v>111</v>
      </c>
      <c r="B30" s="26"/>
      <c r="C30" s="26"/>
      <c r="D30" s="27"/>
      <c r="E30" s="6" t="s">
        <v>112</v>
      </c>
      <c r="F30" s="26"/>
      <c r="G30" s="29"/>
      <c r="H30" s="29"/>
      <c r="I30" s="29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>
      <c r="A31" s="6" t="s">
        <v>113</v>
      </c>
      <c r="B31" s="26"/>
      <c r="C31" s="26"/>
      <c r="D31" s="26"/>
      <c r="E31" s="26" t="s">
        <v>114</v>
      </c>
      <c r="F31" s="26"/>
      <c r="G31" s="29"/>
      <c r="H31" s="29"/>
      <c r="I31" s="29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ht="13" spans="1:23">
      <c r="A32" s="6" t="s">
        <v>115</v>
      </c>
      <c r="B32" s="26"/>
      <c r="C32" s="26"/>
      <c r="D32" s="26"/>
      <c r="E32" s="30" t="s">
        <v>116</v>
      </c>
      <c r="F32" s="26"/>
      <c r="G32" s="31"/>
      <c r="H32" s="31"/>
      <c r="I32" s="31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</sheetData>
  <mergeCells count="15">
    <mergeCell ref="D6:D24"/>
    <mergeCell ref="D25:D30"/>
    <mergeCell ref="E6:E11"/>
    <mergeCell ref="E12:E15"/>
    <mergeCell ref="E16:E19"/>
    <mergeCell ref="E20:E22"/>
    <mergeCell ref="E23:E24"/>
    <mergeCell ref="E28:E29"/>
    <mergeCell ref="G6:G24"/>
    <mergeCell ref="G25:G32"/>
    <mergeCell ref="H6:H24"/>
    <mergeCell ref="H25:H32"/>
    <mergeCell ref="I6:I24"/>
    <mergeCell ref="I25:I32"/>
    <mergeCell ref="A1:W4"/>
  </mergeCells>
  <conditionalFormatting sqref="I6">
    <cfRule type="containsText" dxfId="2" priority="35" operator="between" text="功能需求_业务需求">
      <formula>NOT(ISERROR(SEARCH("功能需求_业务需求",I6)))</formula>
    </cfRule>
    <cfRule type="containsText" dxfId="2" priority="34" operator="between" text="功能需求_用户需求">
      <formula>NOT(ISERROR(SEARCH("功能需求_用户需求",I6)))</formula>
    </cfRule>
    <cfRule type="containsText" dxfId="1" priority="33" operator="between" text="非功能性需求_易用性">
      <formula>NOT(ISERROR(SEARCH("非功能性需求_易用性",I6)))</formula>
    </cfRule>
    <cfRule type="containsText" dxfId="1" priority="32" operator="between" text="非功能性需求_可靠性需求">
      <formula>NOT(ISERROR(SEARCH("非功能性需求_可靠性需求",I6)))</formula>
    </cfRule>
    <cfRule type="containsText" dxfId="1" priority="31" operator="between" text="非功能性需求_性能需求">
      <formula>NOT(ISERROR(SEARCH("非功能性需求_性能需求",I6)))</formula>
    </cfRule>
    <cfRule type="containsText" dxfId="1" priority="30" operator="between" text="非功能性需求_可维护性需求">
      <formula>NOT(ISERROR(SEARCH("非功能性需求_可维护性需求",I6)))</formula>
    </cfRule>
    <cfRule type="containsText" dxfId="1" priority="29" operator="between" text="非功能性需求_兼容性需求">
      <formula>NOT(ISERROR(SEARCH("非功能性需求_兼容性需求",I6)))</formula>
    </cfRule>
    <cfRule type="containsText" dxfId="1" priority="28" operator="between" text="非功能性需求_安全需求">
      <formula>NOT(ISERROR(SEARCH("非功能性需求_安全需求",I6)))</formula>
    </cfRule>
    <cfRule type="containsText" dxfId="0" priority="27" operator="between" text="设计约束需求_实施需求">
      <formula>NOT(ISERROR(SEARCH("设计约束需求_实施需求",I6)))</formula>
    </cfRule>
    <cfRule type="containsText" dxfId="0" priority="26" stopIfTrue="1" operator="between" text="设计约束需求_接口需求">
      <formula>NOT(ISERROR(SEARCH("设计约束需求_接口需求",I6)))</formula>
    </cfRule>
    <cfRule type="containsText" dxfId="0" priority="25" operator="between" text="设计约束需求_物理需求">
      <formula>NOT(ISERROR(SEARCH("设计约束需求_物理需求",I6)))</formula>
    </cfRule>
    <cfRule type="containsText" dxfId="5" priority="24" operator="between" text="功能需求_业务需求">
      <formula>NOT(ISERROR(SEARCH("功能需求_业务需求",I6)))</formula>
    </cfRule>
    <cfRule type="containsText" dxfId="5" priority="23" operator="between" text="功能需求_用户需求">
      <formula>NOT(ISERROR(SEARCH("功能需求_用户需求",I6)))</formula>
    </cfRule>
    <cfRule type="containsText" dxfId="4" priority="22" operator="between" text="非功能性需求_易用性">
      <formula>NOT(ISERROR(SEARCH("非功能性需求_易用性",I6)))</formula>
    </cfRule>
    <cfRule type="containsText" dxfId="4" priority="21" operator="between" text="非功能性需求_可靠性需求">
      <formula>NOT(ISERROR(SEARCH("非功能性需求_可靠性需求",I6)))</formula>
    </cfRule>
    <cfRule type="containsText" dxfId="4" priority="20" operator="between" text="非功能性需求_性能需求">
      <formula>NOT(ISERROR(SEARCH("非功能性需求_性能需求",I6)))</formula>
    </cfRule>
    <cfRule type="containsText" dxfId="4" priority="19" operator="between" text="非功能性需求_可维护性需求">
      <formula>NOT(ISERROR(SEARCH("非功能性需求_可维护性需求",I6)))</formula>
    </cfRule>
    <cfRule type="containsText" dxfId="4" priority="18" operator="between" text="非功能性需求_兼容性需求">
      <formula>NOT(ISERROR(SEARCH("非功能性需求_兼容性需求",I6)))</formula>
    </cfRule>
    <cfRule type="containsText" dxfId="4" priority="17" operator="between" text="非功能性需求_安全需求">
      <formula>NOT(ISERROR(SEARCH("非功能性需求_安全需求",I6)))</formula>
    </cfRule>
    <cfRule type="containsText" dxfId="3" priority="16" operator="between" text="设计约束需求_实施需求">
      <formula>NOT(ISERROR(SEARCH("设计约束需求_实施需求",I6)))</formula>
    </cfRule>
    <cfRule type="containsText" dxfId="3" priority="15" operator="between" text="设计约束需求_接口需求">
      <formula>NOT(ISERROR(SEARCH("设计约束需求_接口需求",I6)))</formula>
    </cfRule>
    <cfRule type="containsText" dxfId="3" priority="14" operator="between" text="设计约束需求_物理需求">
      <formula>NOT(ISERROR(SEARCH("设计约束需求_物理需求",I6)))</formula>
    </cfRule>
    <cfRule type="containsText" dxfId="8" priority="13" operator="between" text="功能需求_业务需求">
      <formula>NOT(ISERROR(SEARCH("功能需求_业务需求",I6)))</formula>
    </cfRule>
    <cfRule type="containsText" dxfId="10" priority="12" operator="between" text="功能需求_用户需求">
      <formula>NOT(ISERROR(SEARCH("功能需求_用户需求",I6)))</formula>
    </cfRule>
    <cfRule type="containsText" dxfId="9" priority="11" operator="between" text="非功能性需求_易用性">
      <formula>NOT(ISERROR(SEARCH("非功能性需求_易用性",I6)))</formula>
    </cfRule>
    <cfRule type="containsText" dxfId="7" priority="10" operator="between" text="非功能性需求_可靠性需求">
      <formula>NOT(ISERROR(SEARCH("非功能性需求_可靠性需求",I6)))</formula>
    </cfRule>
    <cfRule type="containsText" dxfId="8" priority="9" operator="between" text="功能需求_用户需求">
      <formula>NOT(ISERROR(SEARCH("功能需求_用户需求",I6)))</formula>
    </cfRule>
    <cfRule type="containsText" dxfId="7" priority="8" operator="between" text="非功能性需求_易用性">
      <formula>NOT(ISERROR(SEARCH("非功能性需求_易用性",I6)))</formula>
    </cfRule>
    <cfRule type="containsText" dxfId="7" priority="7" operator="between" text="非功能性需求_性能需求">
      <formula>NOT(ISERROR(SEARCH("非功能性需求_性能需求",I6)))</formula>
    </cfRule>
    <cfRule type="containsText" dxfId="7" priority="6" operator="between" text="非功能性需求_可维护性需求">
      <formula>NOT(ISERROR(SEARCH("非功能性需求_可维护性需求",I6)))</formula>
    </cfRule>
    <cfRule type="containsText" dxfId="7" priority="5" operator="between" text="非功能性需求_兼容性需求">
      <formula>NOT(ISERROR(SEARCH("非功能性需求_兼容性需求",I6)))</formula>
    </cfRule>
    <cfRule type="containsText" dxfId="7" priority="4" operator="between" text="非功能性需求_安全需求">
      <formula>NOT(ISERROR(SEARCH("非功能性需求_安全需求",I6)))</formula>
    </cfRule>
    <cfRule type="containsText" dxfId="6" priority="3" operator="between" text="设计约束需求_实施需求">
      <formula>NOT(ISERROR(SEARCH("设计约束需求_实施需求",I6)))</formula>
    </cfRule>
    <cfRule type="containsText" dxfId="6" priority="2" operator="between" text="设计约束需求_接口需求">
      <formula>NOT(ISERROR(SEARCH("设计约束需求_接口需求",I6)))</formula>
    </cfRule>
    <cfRule type="containsText" dxfId="6" priority="1" operator="between" text="设计约束需求_物理需求">
      <formula>NOT(ISERROR(SEARCH("设计约束需求_物理需求",I6)))</formula>
    </cfRule>
  </conditionalFormatting>
  <conditionalFormatting sqref="K6">
    <cfRule type="cellIs" dxfId="11" priority="1175" operator="equal">
      <formula>4</formula>
    </cfRule>
    <cfRule type="cellIs" dxfId="12" priority="1176" operator="equal">
      <formula>3</formula>
    </cfRule>
    <cfRule type="cellIs" dxfId="13" priority="1177" operator="equal">
      <formula>2</formula>
    </cfRule>
    <cfRule type="cellIs" dxfId="14" priority="1178" operator="equal">
      <formula>1</formula>
    </cfRule>
  </conditionalFormatting>
  <conditionalFormatting sqref="K7">
    <cfRule type="cellIs" dxfId="11" priority="1136" operator="equal">
      <formula>4</formula>
    </cfRule>
    <cfRule type="cellIs" dxfId="12" priority="1137" operator="equal">
      <formula>3</formula>
    </cfRule>
    <cfRule type="cellIs" dxfId="13" priority="1138" operator="equal">
      <formula>2</formula>
    </cfRule>
    <cfRule type="cellIs" dxfId="14" priority="1139" operator="equal">
      <formula>1</formula>
    </cfRule>
  </conditionalFormatting>
  <conditionalFormatting sqref="K8">
    <cfRule type="cellIs" dxfId="11" priority="1097" operator="equal">
      <formula>4</formula>
    </cfRule>
    <cfRule type="cellIs" dxfId="12" priority="1098" operator="equal">
      <formula>3</formula>
    </cfRule>
    <cfRule type="cellIs" dxfId="13" priority="1099" operator="equal">
      <formula>2</formula>
    </cfRule>
    <cfRule type="cellIs" dxfId="14" priority="1100" operator="equal">
      <formula>1</formula>
    </cfRule>
  </conditionalFormatting>
  <conditionalFormatting sqref="K9">
    <cfRule type="cellIs" dxfId="11" priority="1058" operator="equal">
      <formula>4</formula>
    </cfRule>
    <cfRule type="cellIs" dxfId="12" priority="1059" operator="equal">
      <formula>3</formula>
    </cfRule>
    <cfRule type="cellIs" dxfId="13" priority="1060" operator="equal">
      <formula>2</formula>
    </cfRule>
    <cfRule type="cellIs" dxfId="14" priority="1061" operator="equal">
      <formula>1</formula>
    </cfRule>
  </conditionalFormatting>
  <conditionalFormatting sqref="K10">
    <cfRule type="cellIs" dxfId="11" priority="1019" operator="equal">
      <formula>4</formula>
    </cfRule>
    <cfRule type="cellIs" dxfId="12" priority="1020" operator="equal">
      <formula>3</formula>
    </cfRule>
    <cfRule type="cellIs" dxfId="13" priority="1021" operator="equal">
      <formula>2</formula>
    </cfRule>
    <cfRule type="cellIs" dxfId="14" priority="1022" operator="equal">
      <formula>1</formula>
    </cfRule>
  </conditionalFormatting>
  <conditionalFormatting sqref="L11">
    <cfRule type="cellIs" dxfId="11" priority="980" operator="equal">
      <formula>4</formula>
    </cfRule>
    <cfRule type="cellIs" dxfId="12" priority="981" operator="equal">
      <formula>3</formula>
    </cfRule>
    <cfRule type="cellIs" dxfId="13" priority="982" operator="equal">
      <formula>2</formula>
    </cfRule>
    <cfRule type="cellIs" dxfId="14" priority="983" operator="equal">
      <formula>1</formula>
    </cfRule>
  </conditionalFormatting>
  <conditionalFormatting sqref="L12">
    <cfRule type="cellIs" dxfId="11" priority="941" operator="equal">
      <formula>4</formula>
    </cfRule>
    <cfRule type="cellIs" dxfId="12" priority="942" operator="equal">
      <formula>3</formula>
    </cfRule>
    <cfRule type="cellIs" dxfId="13" priority="943" operator="equal">
      <formula>2</formula>
    </cfRule>
    <cfRule type="cellIs" dxfId="14" priority="944" operator="equal">
      <formula>1</formula>
    </cfRule>
  </conditionalFormatting>
  <conditionalFormatting sqref="L13">
    <cfRule type="cellIs" dxfId="11" priority="902" operator="equal">
      <formula>4</formula>
    </cfRule>
    <cfRule type="cellIs" dxfId="12" priority="903" operator="equal">
      <formula>3</formula>
    </cfRule>
    <cfRule type="cellIs" dxfId="13" priority="904" operator="equal">
      <formula>2</formula>
    </cfRule>
    <cfRule type="cellIs" dxfId="14" priority="905" operator="equal">
      <formula>1</formula>
    </cfRule>
  </conditionalFormatting>
  <conditionalFormatting sqref="L14">
    <cfRule type="cellIs" dxfId="11" priority="863" operator="equal">
      <formula>4</formula>
    </cfRule>
    <cfRule type="cellIs" dxfId="12" priority="864" operator="equal">
      <formula>3</formula>
    </cfRule>
    <cfRule type="cellIs" dxfId="13" priority="865" operator="equal">
      <formula>2</formula>
    </cfRule>
    <cfRule type="cellIs" dxfId="14" priority="866" operator="equal">
      <formula>1</formula>
    </cfRule>
  </conditionalFormatting>
  <conditionalFormatting sqref="L15">
    <cfRule type="cellIs" dxfId="11" priority="824" operator="equal">
      <formula>4</formula>
    </cfRule>
    <cfRule type="cellIs" dxfId="12" priority="825" operator="equal">
      <formula>3</formula>
    </cfRule>
    <cfRule type="cellIs" dxfId="13" priority="826" operator="equal">
      <formula>2</formula>
    </cfRule>
    <cfRule type="cellIs" dxfId="14" priority="827" operator="equal">
      <formula>1</formula>
    </cfRule>
  </conditionalFormatting>
  <conditionalFormatting sqref="L16">
    <cfRule type="cellIs" dxfId="11" priority="785" operator="equal">
      <formula>4</formula>
    </cfRule>
    <cfRule type="cellIs" dxfId="12" priority="786" operator="equal">
      <formula>3</formula>
    </cfRule>
    <cfRule type="cellIs" dxfId="13" priority="787" operator="equal">
      <formula>2</formula>
    </cfRule>
    <cfRule type="cellIs" dxfId="14" priority="788" operator="equal">
      <formula>1</formula>
    </cfRule>
  </conditionalFormatting>
  <conditionalFormatting sqref="J17">
    <cfRule type="containsText" dxfId="0" priority="774" operator="between" text="设计约束需求_物理需求">
      <formula>NOT(ISERROR(SEARCH("设计约束需求_物理需求",J17)))</formula>
    </cfRule>
    <cfRule type="containsText" dxfId="0" priority="775" stopIfTrue="1" operator="between" text="设计约束需求_接口需求">
      <formula>NOT(ISERROR(SEARCH("设计约束需求_接口需求",J17)))</formula>
    </cfRule>
    <cfRule type="containsText" dxfId="0" priority="776" operator="between" text="设计约束需求_实施需求">
      <formula>NOT(ISERROR(SEARCH("设计约束需求_实施需求",J17)))</formula>
    </cfRule>
    <cfRule type="containsText" dxfId="1" priority="777" operator="between" text="非功能性需求_安全需求">
      <formula>NOT(ISERROR(SEARCH("非功能性需求_安全需求",J17)))</formula>
    </cfRule>
    <cfRule type="containsText" dxfId="1" priority="778" operator="between" text="非功能性需求_兼容性需求">
      <formula>NOT(ISERROR(SEARCH("非功能性需求_兼容性需求",J17)))</formula>
    </cfRule>
    <cfRule type="containsText" dxfId="1" priority="779" operator="between" text="非功能性需求_可维护性需求">
      <formula>NOT(ISERROR(SEARCH("非功能性需求_可维护性需求",J17)))</formula>
    </cfRule>
    <cfRule type="containsText" dxfId="1" priority="780" operator="between" text="非功能性需求_性能需求">
      <formula>NOT(ISERROR(SEARCH("非功能性需求_性能需求",J17)))</formula>
    </cfRule>
    <cfRule type="containsText" dxfId="1" priority="781" operator="between" text="非功能性需求_可靠性需求">
      <formula>NOT(ISERROR(SEARCH("非功能性需求_可靠性需求",J17)))</formula>
    </cfRule>
    <cfRule type="containsText" dxfId="1" priority="782" operator="between" text="非功能性需求_易用性">
      <formula>NOT(ISERROR(SEARCH("非功能性需求_易用性",J17)))</formula>
    </cfRule>
    <cfRule type="containsText" dxfId="2" priority="783" operator="between" text="功能需求_用户需求">
      <formula>NOT(ISERROR(SEARCH("功能需求_用户需求",J17)))</formula>
    </cfRule>
    <cfRule type="containsText" dxfId="2" priority="784" operator="between" text="功能需求_业务需求">
      <formula>NOT(ISERROR(SEARCH("功能需求_业务需求",J17)))</formula>
    </cfRule>
    <cfRule type="containsText" dxfId="3" priority="763" operator="between" text="设计约束需求_物理需求">
      <formula>NOT(ISERROR(SEARCH("设计约束需求_物理需求",J17)))</formula>
    </cfRule>
    <cfRule type="containsText" dxfId="3" priority="764" operator="between" text="设计约束需求_接口需求">
      <formula>NOT(ISERROR(SEARCH("设计约束需求_接口需求",J17)))</formula>
    </cfRule>
    <cfRule type="containsText" dxfId="3" priority="765" operator="between" text="设计约束需求_实施需求">
      <formula>NOT(ISERROR(SEARCH("设计约束需求_实施需求",J17)))</formula>
    </cfRule>
    <cfRule type="containsText" dxfId="4" priority="766" operator="between" text="非功能性需求_安全需求">
      <formula>NOT(ISERROR(SEARCH("非功能性需求_安全需求",J17)))</formula>
    </cfRule>
    <cfRule type="containsText" dxfId="4" priority="767" operator="between" text="非功能性需求_兼容性需求">
      <formula>NOT(ISERROR(SEARCH("非功能性需求_兼容性需求",J17)))</formula>
    </cfRule>
    <cfRule type="containsText" dxfId="4" priority="768" operator="between" text="非功能性需求_可维护性需求">
      <formula>NOT(ISERROR(SEARCH("非功能性需求_可维护性需求",J17)))</formula>
    </cfRule>
    <cfRule type="containsText" dxfId="4" priority="769" operator="between" text="非功能性需求_性能需求">
      <formula>NOT(ISERROR(SEARCH("非功能性需求_性能需求",J17)))</formula>
    </cfRule>
    <cfRule type="containsText" dxfId="4" priority="770" operator="between" text="非功能性需求_可靠性需求">
      <formula>NOT(ISERROR(SEARCH("非功能性需求_可靠性需求",J17)))</formula>
    </cfRule>
    <cfRule type="containsText" dxfId="4" priority="771" operator="between" text="非功能性需求_易用性">
      <formula>NOT(ISERROR(SEARCH("非功能性需求_易用性",J17)))</formula>
    </cfRule>
    <cfRule type="containsText" dxfId="5" priority="772" operator="between" text="功能需求_用户需求">
      <formula>NOT(ISERROR(SEARCH("功能需求_用户需求",J17)))</formula>
    </cfRule>
    <cfRule type="containsText" dxfId="5" priority="773" operator="between" text="功能需求_业务需求">
      <formula>NOT(ISERROR(SEARCH("功能需求_业务需求",J17)))</formula>
    </cfRule>
    <cfRule type="containsText" dxfId="6" priority="750" operator="between" text="设计约束需求_物理需求">
      <formula>NOT(ISERROR(SEARCH("设计约束需求_物理需求",J17)))</formula>
    </cfRule>
    <cfRule type="containsText" dxfId="6" priority="751" operator="between" text="设计约束需求_接口需求">
      <formula>NOT(ISERROR(SEARCH("设计约束需求_接口需求",J17)))</formula>
    </cfRule>
    <cfRule type="containsText" dxfId="6" priority="752" operator="between" text="设计约束需求_实施需求">
      <formula>NOT(ISERROR(SEARCH("设计约束需求_实施需求",J17)))</formula>
    </cfRule>
    <cfRule type="containsText" dxfId="7" priority="753" operator="between" text="非功能性需求_安全需求">
      <formula>NOT(ISERROR(SEARCH("非功能性需求_安全需求",J17)))</formula>
    </cfRule>
    <cfRule type="containsText" dxfId="7" priority="754" operator="between" text="非功能性需求_兼容性需求">
      <formula>NOT(ISERROR(SEARCH("非功能性需求_兼容性需求",J17)))</formula>
    </cfRule>
    <cfRule type="containsText" dxfId="7" priority="755" operator="between" text="非功能性需求_可维护性需求">
      <formula>NOT(ISERROR(SEARCH("非功能性需求_可维护性需求",J17)))</formula>
    </cfRule>
    <cfRule type="containsText" dxfId="7" priority="756" operator="between" text="非功能性需求_性能需求">
      <formula>NOT(ISERROR(SEARCH("非功能性需求_性能需求",J17)))</formula>
    </cfRule>
    <cfRule type="containsText" dxfId="7" priority="757" operator="between" text="非功能性需求_易用性">
      <formula>NOT(ISERROR(SEARCH("非功能性需求_易用性",J17)))</formula>
    </cfRule>
    <cfRule type="containsText" dxfId="8" priority="758" operator="between" text="功能需求_用户需求">
      <formula>NOT(ISERROR(SEARCH("功能需求_用户需求",J17)))</formula>
    </cfRule>
    <cfRule type="containsText" dxfId="7" priority="759" operator="between" text="非功能性需求_可靠性需求">
      <formula>NOT(ISERROR(SEARCH("非功能性需求_可靠性需求",J17)))</formula>
    </cfRule>
    <cfRule type="containsText" dxfId="9" priority="760" operator="between" text="非功能性需求_易用性">
      <formula>NOT(ISERROR(SEARCH("非功能性需求_易用性",J17)))</formula>
    </cfRule>
    <cfRule type="containsText" dxfId="10" priority="761" operator="between" text="功能需求_用户需求">
      <formula>NOT(ISERROR(SEARCH("功能需求_用户需求",J17)))</formula>
    </cfRule>
    <cfRule type="containsText" dxfId="8" priority="762" operator="between" text="功能需求_业务需求">
      <formula>NOT(ISERROR(SEARCH("功能需求_业务需求",J17)))</formula>
    </cfRule>
  </conditionalFormatting>
  <conditionalFormatting sqref="L17">
    <cfRule type="cellIs" dxfId="11" priority="746" operator="equal">
      <formula>4</formula>
    </cfRule>
    <cfRule type="cellIs" dxfId="12" priority="747" operator="equal">
      <formula>3</formula>
    </cfRule>
    <cfRule type="cellIs" dxfId="13" priority="748" operator="equal">
      <formula>2</formula>
    </cfRule>
    <cfRule type="cellIs" dxfId="14" priority="749" operator="equal">
      <formula>1</formula>
    </cfRule>
  </conditionalFormatting>
  <conditionalFormatting sqref="J18">
    <cfRule type="containsText" dxfId="0" priority="735" operator="between" text="设计约束需求_物理需求">
      <formula>NOT(ISERROR(SEARCH("设计约束需求_物理需求",J18)))</formula>
    </cfRule>
    <cfRule type="containsText" dxfId="0" priority="736" stopIfTrue="1" operator="between" text="设计约束需求_接口需求">
      <formula>NOT(ISERROR(SEARCH("设计约束需求_接口需求",J18)))</formula>
    </cfRule>
    <cfRule type="containsText" dxfId="0" priority="737" operator="between" text="设计约束需求_实施需求">
      <formula>NOT(ISERROR(SEARCH("设计约束需求_实施需求",J18)))</formula>
    </cfRule>
    <cfRule type="containsText" dxfId="1" priority="738" operator="between" text="非功能性需求_安全需求">
      <formula>NOT(ISERROR(SEARCH("非功能性需求_安全需求",J18)))</formula>
    </cfRule>
    <cfRule type="containsText" dxfId="1" priority="739" operator="between" text="非功能性需求_兼容性需求">
      <formula>NOT(ISERROR(SEARCH("非功能性需求_兼容性需求",J18)))</formula>
    </cfRule>
    <cfRule type="containsText" dxfId="1" priority="740" operator="between" text="非功能性需求_可维护性需求">
      <formula>NOT(ISERROR(SEARCH("非功能性需求_可维护性需求",J18)))</formula>
    </cfRule>
    <cfRule type="containsText" dxfId="1" priority="741" operator="between" text="非功能性需求_性能需求">
      <formula>NOT(ISERROR(SEARCH("非功能性需求_性能需求",J18)))</formula>
    </cfRule>
    <cfRule type="containsText" dxfId="1" priority="742" operator="between" text="非功能性需求_可靠性需求">
      <formula>NOT(ISERROR(SEARCH("非功能性需求_可靠性需求",J18)))</formula>
    </cfRule>
    <cfRule type="containsText" dxfId="1" priority="743" operator="between" text="非功能性需求_易用性">
      <formula>NOT(ISERROR(SEARCH("非功能性需求_易用性",J18)))</formula>
    </cfRule>
    <cfRule type="containsText" dxfId="2" priority="744" operator="between" text="功能需求_用户需求">
      <formula>NOT(ISERROR(SEARCH("功能需求_用户需求",J18)))</formula>
    </cfRule>
    <cfRule type="containsText" dxfId="2" priority="745" operator="between" text="功能需求_业务需求">
      <formula>NOT(ISERROR(SEARCH("功能需求_业务需求",J18)))</formula>
    </cfRule>
    <cfRule type="containsText" dxfId="3" priority="724" operator="between" text="设计约束需求_物理需求">
      <formula>NOT(ISERROR(SEARCH("设计约束需求_物理需求",J18)))</formula>
    </cfRule>
    <cfRule type="containsText" dxfId="3" priority="725" operator="between" text="设计约束需求_接口需求">
      <formula>NOT(ISERROR(SEARCH("设计约束需求_接口需求",J18)))</formula>
    </cfRule>
    <cfRule type="containsText" dxfId="3" priority="726" operator="between" text="设计约束需求_实施需求">
      <formula>NOT(ISERROR(SEARCH("设计约束需求_实施需求",J18)))</formula>
    </cfRule>
    <cfRule type="containsText" dxfId="4" priority="727" operator="between" text="非功能性需求_安全需求">
      <formula>NOT(ISERROR(SEARCH("非功能性需求_安全需求",J18)))</formula>
    </cfRule>
    <cfRule type="containsText" dxfId="4" priority="728" operator="between" text="非功能性需求_兼容性需求">
      <formula>NOT(ISERROR(SEARCH("非功能性需求_兼容性需求",J18)))</formula>
    </cfRule>
    <cfRule type="containsText" dxfId="4" priority="729" operator="between" text="非功能性需求_可维护性需求">
      <formula>NOT(ISERROR(SEARCH("非功能性需求_可维护性需求",J18)))</formula>
    </cfRule>
    <cfRule type="containsText" dxfId="4" priority="730" operator="between" text="非功能性需求_性能需求">
      <formula>NOT(ISERROR(SEARCH("非功能性需求_性能需求",J18)))</formula>
    </cfRule>
    <cfRule type="containsText" dxfId="4" priority="731" operator="between" text="非功能性需求_可靠性需求">
      <formula>NOT(ISERROR(SEARCH("非功能性需求_可靠性需求",J18)))</formula>
    </cfRule>
    <cfRule type="containsText" dxfId="4" priority="732" operator="between" text="非功能性需求_易用性">
      <formula>NOT(ISERROR(SEARCH("非功能性需求_易用性",J18)))</formula>
    </cfRule>
    <cfRule type="containsText" dxfId="5" priority="733" operator="between" text="功能需求_用户需求">
      <formula>NOT(ISERROR(SEARCH("功能需求_用户需求",J18)))</formula>
    </cfRule>
    <cfRule type="containsText" dxfId="5" priority="734" operator="between" text="功能需求_业务需求">
      <formula>NOT(ISERROR(SEARCH("功能需求_业务需求",J18)))</formula>
    </cfRule>
    <cfRule type="containsText" dxfId="6" priority="711" operator="between" text="设计约束需求_物理需求">
      <formula>NOT(ISERROR(SEARCH("设计约束需求_物理需求",J18)))</formula>
    </cfRule>
    <cfRule type="containsText" dxfId="6" priority="712" operator="between" text="设计约束需求_接口需求">
      <formula>NOT(ISERROR(SEARCH("设计约束需求_接口需求",J18)))</formula>
    </cfRule>
    <cfRule type="containsText" dxfId="6" priority="713" operator="between" text="设计约束需求_实施需求">
      <formula>NOT(ISERROR(SEARCH("设计约束需求_实施需求",J18)))</formula>
    </cfRule>
    <cfRule type="containsText" dxfId="7" priority="714" operator="between" text="非功能性需求_安全需求">
      <formula>NOT(ISERROR(SEARCH("非功能性需求_安全需求",J18)))</formula>
    </cfRule>
    <cfRule type="containsText" dxfId="7" priority="715" operator="between" text="非功能性需求_兼容性需求">
      <formula>NOT(ISERROR(SEARCH("非功能性需求_兼容性需求",J18)))</formula>
    </cfRule>
    <cfRule type="containsText" dxfId="7" priority="716" operator="between" text="非功能性需求_可维护性需求">
      <formula>NOT(ISERROR(SEARCH("非功能性需求_可维护性需求",J18)))</formula>
    </cfRule>
    <cfRule type="containsText" dxfId="7" priority="717" operator="between" text="非功能性需求_性能需求">
      <formula>NOT(ISERROR(SEARCH("非功能性需求_性能需求",J18)))</formula>
    </cfRule>
    <cfRule type="containsText" dxfId="7" priority="718" operator="between" text="非功能性需求_易用性">
      <formula>NOT(ISERROR(SEARCH("非功能性需求_易用性",J18)))</formula>
    </cfRule>
    <cfRule type="containsText" dxfId="8" priority="719" operator="between" text="功能需求_用户需求">
      <formula>NOT(ISERROR(SEARCH("功能需求_用户需求",J18)))</formula>
    </cfRule>
    <cfRule type="containsText" dxfId="7" priority="720" operator="between" text="非功能性需求_可靠性需求">
      <formula>NOT(ISERROR(SEARCH("非功能性需求_可靠性需求",J18)))</formula>
    </cfRule>
    <cfRule type="containsText" dxfId="9" priority="721" operator="between" text="非功能性需求_易用性">
      <formula>NOT(ISERROR(SEARCH("非功能性需求_易用性",J18)))</formula>
    </cfRule>
    <cfRule type="containsText" dxfId="10" priority="722" operator="between" text="功能需求_用户需求">
      <formula>NOT(ISERROR(SEARCH("功能需求_用户需求",J18)))</formula>
    </cfRule>
    <cfRule type="containsText" dxfId="8" priority="723" operator="between" text="功能需求_业务需求">
      <formula>NOT(ISERROR(SEARCH("功能需求_业务需求",J18)))</formula>
    </cfRule>
  </conditionalFormatting>
  <conditionalFormatting sqref="L18">
    <cfRule type="cellIs" dxfId="11" priority="707" operator="equal">
      <formula>4</formula>
    </cfRule>
    <cfRule type="cellIs" dxfId="12" priority="708" operator="equal">
      <formula>3</formula>
    </cfRule>
    <cfRule type="cellIs" dxfId="13" priority="709" operator="equal">
      <formula>2</formula>
    </cfRule>
    <cfRule type="cellIs" dxfId="14" priority="710" operator="equal">
      <formula>1</formula>
    </cfRule>
  </conditionalFormatting>
  <conditionalFormatting sqref="J19">
    <cfRule type="containsText" dxfId="0" priority="696" operator="between" text="设计约束需求_物理需求">
      <formula>NOT(ISERROR(SEARCH("设计约束需求_物理需求",J19)))</formula>
    </cfRule>
    <cfRule type="containsText" dxfId="0" priority="697" stopIfTrue="1" operator="between" text="设计约束需求_接口需求">
      <formula>NOT(ISERROR(SEARCH("设计约束需求_接口需求",J19)))</formula>
    </cfRule>
    <cfRule type="containsText" dxfId="0" priority="698" operator="between" text="设计约束需求_实施需求">
      <formula>NOT(ISERROR(SEARCH("设计约束需求_实施需求",J19)))</formula>
    </cfRule>
    <cfRule type="containsText" dxfId="1" priority="699" operator="between" text="非功能性需求_安全需求">
      <formula>NOT(ISERROR(SEARCH("非功能性需求_安全需求",J19)))</formula>
    </cfRule>
    <cfRule type="containsText" dxfId="1" priority="700" operator="between" text="非功能性需求_兼容性需求">
      <formula>NOT(ISERROR(SEARCH("非功能性需求_兼容性需求",J19)))</formula>
    </cfRule>
    <cfRule type="containsText" dxfId="1" priority="701" operator="between" text="非功能性需求_可维护性需求">
      <formula>NOT(ISERROR(SEARCH("非功能性需求_可维护性需求",J19)))</formula>
    </cfRule>
    <cfRule type="containsText" dxfId="1" priority="702" operator="between" text="非功能性需求_性能需求">
      <formula>NOT(ISERROR(SEARCH("非功能性需求_性能需求",J19)))</formula>
    </cfRule>
    <cfRule type="containsText" dxfId="1" priority="703" operator="between" text="非功能性需求_可靠性需求">
      <formula>NOT(ISERROR(SEARCH("非功能性需求_可靠性需求",J19)))</formula>
    </cfRule>
    <cfRule type="containsText" dxfId="1" priority="704" operator="between" text="非功能性需求_易用性">
      <formula>NOT(ISERROR(SEARCH("非功能性需求_易用性",J19)))</formula>
    </cfRule>
    <cfRule type="containsText" dxfId="2" priority="705" operator="between" text="功能需求_用户需求">
      <formula>NOT(ISERROR(SEARCH("功能需求_用户需求",J19)))</formula>
    </cfRule>
    <cfRule type="containsText" dxfId="2" priority="706" operator="between" text="功能需求_业务需求">
      <formula>NOT(ISERROR(SEARCH("功能需求_业务需求",J19)))</formula>
    </cfRule>
    <cfRule type="containsText" dxfId="3" priority="685" operator="between" text="设计约束需求_物理需求">
      <formula>NOT(ISERROR(SEARCH("设计约束需求_物理需求",J19)))</formula>
    </cfRule>
    <cfRule type="containsText" dxfId="3" priority="686" operator="between" text="设计约束需求_接口需求">
      <formula>NOT(ISERROR(SEARCH("设计约束需求_接口需求",J19)))</formula>
    </cfRule>
    <cfRule type="containsText" dxfId="3" priority="687" operator="between" text="设计约束需求_实施需求">
      <formula>NOT(ISERROR(SEARCH("设计约束需求_实施需求",J19)))</formula>
    </cfRule>
    <cfRule type="containsText" dxfId="4" priority="688" operator="between" text="非功能性需求_安全需求">
      <formula>NOT(ISERROR(SEARCH("非功能性需求_安全需求",J19)))</formula>
    </cfRule>
    <cfRule type="containsText" dxfId="4" priority="689" operator="between" text="非功能性需求_兼容性需求">
      <formula>NOT(ISERROR(SEARCH("非功能性需求_兼容性需求",J19)))</formula>
    </cfRule>
    <cfRule type="containsText" dxfId="4" priority="690" operator="between" text="非功能性需求_可维护性需求">
      <formula>NOT(ISERROR(SEARCH("非功能性需求_可维护性需求",J19)))</formula>
    </cfRule>
    <cfRule type="containsText" dxfId="4" priority="691" operator="between" text="非功能性需求_性能需求">
      <formula>NOT(ISERROR(SEARCH("非功能性需求_性能需求",J19)))</formula>
    </cfRule>
    <cfRule type="containsText" dxfId="4" priority="692" operator="between" text="非功能性需求_可靠性需求">
      <formula>NOT(ISERROR(SEARCH("非功能性需求_可靠性需求",J19)))</formula>
    </cfRule>
    <cfRule type="containsText" dxfId="4" priority="693" operator="between" text="非功能性需求_易用性">
      <formula>NOT(ISERROR(SEARCH("非功能性需求_易用性",J19)))</formula>
    </cfRule>
    <cfRule type="containsText" dxfId="5" priority="694" operator="between" text="功能需求_用户需求">
      <formula>NOT(ISERROR(SEARCH("功能需求_用户需求",J19)))</formula>
    </cfRule>
    <cfRule type="containsText" dxfId="5" priority="695" operator="between" text="功能需求_业务需求">
      <formula>NOT(ISERROR(SEARCH("功能需求_业务需求",J19)))</formula>
    </cfRule>
    <cfRule type="containsText" dxfId="6" priority="672" operator="between" text="设计约束需求_物理需求">
      <formula>NOT(ISERROR(SEARCH("设计约束需求_物理需求",J19)))</formula>
    </cfRule>
    <cfRule type="containsText" dxfId="6" priority="673" operator="between" text="设计约束需求_接口需求">
      <formula>NOT(ISERROR(SEARCH("设计约束需求_接口需求",J19)))</formula>
    </cfRule>
    <cfRule type="containsText" dxfId="6" priority="674" operator="between" text="设计约束需求_实施需求">
      <formula>NOT(ISERROR(SEARCH("设计约束需求_实施需求",J19)))</formula>
    </cfRule>
    <cfRule type="containsText" dxfId="7" priority="675" operator="between" text="非功能性需求_安全需求">
      <formula>NOT(ISERROR(SEARCH("非功能性需求_安全需求",J19)))</formula>
    </cfRule>
    <cfRule type="containsText" dxfId="7" priority="676" operator="between" text="非功能性需求_兼容性需求">
      <formula>NOT(ISERROR(SEARCH("非功能性需求_兼容性需求",J19)))</formula>
    </cfRule>
    <cfRule type="containsText" dxfId="7" priority="677" operator="between" text="非功能性需求_可维护性需求">
      <formula>NOT(ISERROR(SEARCH("非功能性需求_可维护性需求",J19)))</formula>
    </cfRule>
    <cfRule type="containsText" dxfId="7" priority="678" operator="between" text="非功能性需求_性能需求">
      <formula>NOT(ISERROR(SEARCH("非功能性需求_性能需求",J19)))</formula>
    </cfRule>
    <cfRule type="containsText" dxfId="7" priority="679" operator="between" text="非功能性需求_易用性">
      <formula>NOT(ISERROR(SEARCH("非功能性需求_易用性",J19)))</formula>
    </cfRule>
    <cfRule type="containsText" dxfId="8" priority="680" operator="between" text="功能需求_用户需求">
      <formula>NOT(ISERROR(SEARCH("功能需求_用户需求",J19)))</formula>
    </cfRule>
    <cfRule type="containsText" dxfId="7" priority="681" operator="between" text="非功能性需求_可靠性需求">
      <formula>NOT(ISERROR(SEARCH("非功能性需求_可靠性需求",J19)))</formula>
    </cfRule>
    <cfRule type="containsText" dxfId="9" priority="682" operator="between" text="非功能性需求_易用性">
      <formula>NOT(ISERROR(SEARCH("非功能性需求_易用性",J19)))</formula>
    </cfRule>
    <cfRule type="containsText" dxfId="10" priority="683" operator="between" text="功能需求_用户需求">
      <formula>NOT(ISERROR(SEARCH("功能需求_用户需求",J19)))</formula>
    </cfRule>
    <cfRule type="containsText" dxfId="8" priority="684" operator="between" text="功能需求_业务需求">
      <formula>NOT(ISERROR(SEARCH("功能需求_业务需求",J19)))</formula>
    </cfRule>
  </conditionalFormatting>
  <conditionalFormatting sqref="L19">
    <cfRule type="cellIs" dxfId="11" priority="668" operator="equal">
      <formula>4</formula>
    </cfRule>
    <cfRule type="cellIs" dxfId="12" priority="669" operator="equal">
      <formula>3</formula>
    </cfRule>
    <cfRule type="cellIs" dxfId="13" priority="670" operator="equal">
      <formula>2</formula>
    </cfRule>
    <cfRule type="cellIs" dxfId="14" priority="671" operator="equal">
      <formula>1</formula>
    </cfRule>
  </conditionalFormatting>
  <conditionalFormatting sqref="J20">
    <cfRule type="containsText" dxfId="0" priority="657" operator="between" text="设计约束需求_物理需求">
      <formula>NOT(ISERROR(SEARCH("设计约束需求_物理需求",J20)))</formula>
    </cfRule>
    <cfRule type="containsText" dxfId="0" priority="658" stopIfTrue="1" operator="between" text="设计约束需求_接口需求">
      <formula>NOT(ISERROR(SEARCH("设计约束需求_接口需求",J20)))</formula>
    </cfRule>
    <cfRule type="containsText" dxfId="0" priority="659" operator="between" text="设计约束需求_实施需求">
      <formula>NOT(ISERROR(SEARCH("设计约束需求_实施需求",J20)))</formula>
    </cfRule>
    <cfRule type="containsText" dxfId="1" priority="660" operator="between" text="非功能性需求_安全需求">
      <formula>NOT(ISERROR(SEARCH("非功能性需求_安全需求",J20)))</formula>
    </cfRule>
    <cfRule type="containsText" dxfId="1" priority="661" operator="between" text="非功能性需求_兼容性需求">
      <formula>NOT(ISERROR(SEARCH("非功能性需求_兼容性需求",J20)))</formula>
    </cfRule>
    <cfRule type="containsText" dxfId="1" priority="662" operator="between" text="非功能性需求_可维护性需求">
      <formula>NOT(ISERROR(SEARCH("非功能性需求_可维护性需求",J20)))</formula>
    </cfRule>
    <cfRule type="containsText" dxfId="1" priority="663" operator="between" text="非功能性需求_性能需求">
      <formula>NOT(ISERROR(SEARCH("非功能性需求_性能需求",J20)))</formula>
    </cfRule>
    <cfRule type="containsText" dxfId="1" priority="664" operator="between" text="非功能性需求_可靠性需求">
      <formula>NOT(ISERROR(SEARCH("非功能性需求_可靠性需求",J20)))</formula>
    </cfRule>
    <cfRule type="containsText" dxfId="1" priority="665" operator="between" text="非功能性需求_易用性">
      <formula>NOT(ISERROR(SEARCH("非功能性需求_易用性",J20)))</formula>
    </cfRule>
    <cfRule type="containsText" dxfId="2" priority="666" operator="between" text="功能需求_用户需求">
      <formula>NOT(ISERROR(SEARCH("功能需求_用户需求",J20)))</formula>
    </cfRule>
    <cfRule type="containsText" dxfId="2" priority="667" operator="between" text="功能需求_业务需求">
      <formula>NOT(ISERROR(SEARCH("功能需求_业务需求",J20)))</formula>
    </cfRule>
    <cfRule type="containsText" dxfId="3" priority="646" operator="between" text="设计约束需求_物理需求">
      <formula>NOT(ISERROR(SEARCH("设计约束需求_物理需求",J20)))</formula>
    </cfRule>
    <cfRule type="containsText" dxfId="3" priority="647" operator="between" text="设计约束需求_接口需求">
      <formula>NOT(ISERROR(SEARCH("设计约束需求_接口需求",J20)))</formula>
    </cfRule>
    <cfRule type="containsText" dxfId="3" priority="648" operator="between" text="设计约束需求_实施需求">
      <formula>NOT(ISERROR(SEARCH("设计约束需求_实施需求",J20)))</formula>
    </cfRule>
    <cfRule type="containsText" dxfId="4" priority="649" operator="between" text="非功能性需求_安全需求">
      <formula>NOT(ISERROR(SEARCH("非功能性需求_安全需求",J20)))</formula>
    </cfRule>
    <cfRule type="containsText" dxfId="4" priority="650" operator="between" text="非功能性需求_兼容性需求">
      <formula>NOT(ISERROR(SEARCH("非功能性需求_兼容性需求",J20)))</formula>
    </cfRule>
    <cfRule type="containsText" dxfId="4" priority="651" operator="between" text="非功能性需求_可维护性需求">
      <formula>NOT(ISERROR(SEARCH("非功能性需求_可维护性需求",J20)))</formula>
    </cfRule>
    <cfRule type="containsText" dxfId="4" priority="652" operator="between" text="非功能性需求_性能需求">
      <formula>NOT(ISERROR(SEARCH("非功能性需求_性能需求",J20)))</formula>
    </cfRule>
    <cfRule type="containsText" dxfId="4" priority="653" operator="between" text="非功能性需求_可靠性需求">
      <formula>NOT(ISERROR(SEARCH("非功能性需求_可靠性需求",J20)))</formula>
    </cfRule>
    <cfRule type="containsText" dxfId="4" priority="654" operator="between" text="非功能性需求_易用性">
      <formula>NOT(ISERROR(SEARCH("非功能性需求_易用性",J20)))</formula>
    </cfRule>
    <cfRule type="containsText" dxfId="5" priority="655" operator="between" text="功能需求_用户需求">
      <formula>NOT(ISERROR(SEARCH("功能需求_用户需求",J20)))</formula>
    </cfRule>
    <cfRule type="containsText" dxfId="5" priority="656" operator="between" text="功能需求_业务需求">
      <formula>NOT(ISERROR(SEARCH("功能需求_业务需求",J20)))</formula>
    </cfRule>
    <cfRule type="containsText" dxfId="6" priority="633" operator="between" text="设计约束需求_物理需求">
      <formula>NOT(ISERROR(SEARCH("设计约束需求_物理需求",J20)))</formula>
    </cfRule>
    <cfRule type="containsText" dxfId="6" priority="634" operator="between" text="设计约束需求_接口需求">
      <formula>NOT(ISERROR(SEARCH("设计约束需求_接口需求",J20)))</formula>
    </cfRule>
    <cfRule type="containsText" dxfId="6" priority="635" operator="between" text="设计约束需求_实施需求">
      <formula>NOT(ISERROR(SEARCH("设计约束需求_实施需求",J20)))</formula>
    </cfRule>
    <cfRule type="containsText" dxfId="7" priority="636" operator="between" text="非功能性需求_安全需求">
      <formula>NOT(ISERROR(SEARCH("非功能性需求_安全需求",J20)))</formula>
    </cfRule>
    <cfRule type="containsText" dxfId="7" priority="637" operator="between" text="非功能性需求_兼容性需求">
      <formula>NOT(ISERROR(SEARCH("非功能性需求_兼容性需求",J20)))</formula>
    </cfRule>
    <cfRule type="containsText" dxfId="7" priority="638" operator="between" text="非功能性需求_可维护性需求">
      <formula>NOT(ISERROR(SEARCH("非功能性需求_可维护性需求",J20)))</formula>
    </cfRule>
    <cfRule type="containsText" dxfId="7" priority="639" operator="between" text="非功能性需求_性能需求">
      <formula>NOT(ISERROR(SEARCH("非功能性需求_性能需求",J20)))</formula>
    </cfRule>
    <cfRule type="containsText" dxfId="7" priority="640" operator="between" text="非功能性需求_易用性">
      <formula>NOT(ISERROR(SEARCH("非功能性需求_易用性",J20)))</formula>
    </cfRule>
    <cfRule type="containsText" dxfId="8" priority="641" operator="between" text="功能需求_用户需求">
      <formula>NOT(ISERROR(SEARCH("功能需求_用户需求",J20)))</formula>
    </cfRule>
    <cfRule type="containsText" dxfId="7" priority="642" operator="between" text="非功能性需求_可靠性需求">
      <formula>NOT(ISERROR(SEARCH("非功能性需求_可靠性需求",J20)))</formula>
    </cfRule>
    <cfRule type="containsText" dxfId="9" priority="643" operator="between" text="非功能性需求_易用性">
      <formula>NOT(ISERROR(SEARCH("非功能性需求_易用性",J20)))</formula>
    </cfRule>
    <cfRule type="containsText" dxfId="10" priority="644" operator="between" text="功能需求_用户需求">
      <formula>NOT(ISERROR(SEARCH("功能需求_用户需求",J20)))</formula>
    </cfRule>
    <cfRule type="containsText" dxfId="8" priority="645" operator="between" text="功能需求_业务需求">
      <formula>NOT(ISERROR(SEARCH("功能需求_业务需求",J20)))</formula>
    </cfRule>
  </conditionalFormatting>
  <conditionalFormatting sqref="L20">
    <cfRule type="cellIs" dxfId="11" priority="629" operator="equal">
      <formula>4</formula>
    </cfRule>
    <cfRule type="cellIs" dxfId="12" priority="630" operator="equal">
      <formula>3</formula>
    </cfRule>
    <cfRule type="cellIs" dxfId="13" priority="631" operator="equal">
      <formula>2</formula>
    </cfRule>
    <cfRule type="cellIs" dxfId="14" priority="632" operator="equal">
      <formula>1</formula>
    </cfRule>
  </conditionalFormatting>
  <conditionalFormatting sqref="J21">
    <cfRule type="containsText" dxfId="0" priority="618" operator="between" text="设计约束需求_物理需求">
      <formula>NOT(ISERROR(SEARCH("设计约束需求_物理需求",J21)))</formula>
    </cfRule>
    <cfRule type="containsText" dxfId="0" priority="619" stopIfTrue="1" operator="between" text="设计约束需求_接口需求">
      <formula>NOT(ISERROR(SEARCH("设计约束需求_接口需求",J21)))</formula>
    </cfRule>
    <cfRule type="containsText" dxfId="0" priority="620" operator="between" text="设计约束需求_实施需求">
      <formula>NOT(ISERROR(SEARCH("设计约束需求_实施需求",J21)))</formula>
    </cfRule>
    <cfRule type="containsText" dxfId="1" priority="621" operator="between" text="非功能性需求_安全需求">
      <formula>NOT(ISERROR(SEARCH("非功能性需求_安全需求",J21)))</formula>
    </cfRule>
    <cfRule type="containsText" dxfId="1" priority="622" operator="between" text="非功能性需求_兼容性需求">
      <formula>NOT(ISERROR(SEARCH("非功能性需求_兼容性需求",J21)))</formula>
    </cfRule>
    <cfRule type="containsText" dxfId="1" priority="623" operator="between" text="非功能性需求_可维护性需求">
      <formula>NOT(ISERROR(SEARCH("非功能性需求_可维护性需求",J21)))</formula>
    </cfRule>
    <cfRule type="containsText" dxfId="1" priority="624" operator="between" text="非功能性需求_性能需求">
      <formula>NOT(ISERROR(SEARCH("非功能性需求_性能需求",J21)))</formula>
    </cfRule>
    <cfRule type="containsText" dxfId="1" priority="625" operator="between" text="非功能性需求_可靠性需求">
      <formula>NOT(ISERROR(SEARCH("非功能性需求_可靠性需求",J21)))</formula>
    </cfRule>
    <cfRule type="containsText" dxfId="1" priority="626" operator="between" text="非功能性需求_易用性">
      <formula>NOT(ISERROR(SEARCH("非功能性需求_易用性",J21)))</formula>
    </cfRule>
    <cfRule type="containsText" dxfId="2" priority="627" operator="between" text="功能需求_用户需求">
      <formula>NOT(ISERROR(SEARCH("功能需求_用户需求",J21)))</formula>
    </cfRule>
    <cfRule type="containsText" dxfId="2" priority="628" operator="between" text="功能需求_业务需求">
      <formula>NOT(ISERROR(SEARCH("功能需求_业务需求",J21)))</formula>
    </cfRule>
    <cfRule type="containsText" dxfId="3" priority="607" operator="between" text="设计约束需求_物理需求">
      <formula>NOT(ISERROR(SEARCH("设计约束需求_物理需求",J21)))</formula>
    </cfRule>
    <cfRule type="containsText" dxfId="3" priority="608" operator="between" text="设计约束需求_接口需求">
      <formula>NOT(ISERROR(SEARCH("设计约束需求_接口需求",J21)))</formula>
    </cfRule>
    <cfRule type="containsText" dxfId="3" priority="609" operator="between" text="设计约束需求_实施需求">
      <formula>NOT(ISERROR(SEARCH("设计约束需求_实施需求",J21)))</formula>
    </cfRule>
    <cfRule type="containsText" dxfId="4" priority="610" operator="between" text="非功能性需求_安全需求">
      <formula>NOT(ISERROR(SEARCH("非功能性需求_安全需求",J21)))</formula>
    </cfRule>
    <cfRule type="containsText" dxfId="4" priority="611" operator="between" text="非功能性需求_兼容性需求">
      <formula>NOT(ISERROR(SEARCH("非功能性需求_兼容性需求",J21)))</formula>
    </cfRule>
    <cfRule type="containsText" dxfId="4" priority="612" operator="between" text="非功能性需求_可维护性需求">
      <formula>NOT(ISERROR(SEARCH("非功能性需求_可维护性需求",J21)))</formula>
    </cfRule>
    <cfRule type="containsText" dxfId="4" priority="613" operator="between" text="非功能性需求_性能需求">
      <formula>NOT(ISERROR(SEARCH("非功能性需求_性能需求",J21)))</formula>
    </cfRule>
    <cfRule type="containsText" dxfId="4" priority="614" operator="between" text="非功能性需求_可靠性需求">
      <formula>NOT(ISERROR(SEARCH("非功能性需求_可靠性需求",J21)))</formula>
    </cfRule>
    <cfRule type="containsText" dxfId="4" priority="615" operator="between" text="非功能性需求_易用性">
      <formula>NOT(ISERROR(SEARCH("非功能性需求_易用性",J21)))</formula>
    </cfRule>
    <cfRule type="containsText" dxfId="5" priority="616" operator="between" text="功能需求_用户需求">
      <formula>NOT(ISERROR(SEARCH("功能需求_用户需求",J21)))</formula>
    </cfRule>
    <cfRule type="containsText" dxfId="5" priority="617" operator="between" text="功能需求_业务需求">
      <formula>NOT(ISERROR(SEARCH("功能需求_业务需求",J21)))</formula>
    </cfRule>
    <cfRule type="containsText" dxfId="6" priority="594" operator="between" text="设计约束需求_物理需求">
      <formula>NOT(ISERROR(SEARCH("设计约束需求_物理需求",J21)))</formula>
    </cfRule>
    <cfRule type="containsText" dxfId="6" priority="595" operator="between" text="设计约束需求_接口需求">
      <formula>NOT(ISERROR(SEARCH("设计约束需求_接口需求",J21)))</formula>
    </cfRule>
    <cfRule type="containsText" dxfId="6" priority="596" operator="between" text="设计约束需求_实施需求">
      <formula>NOT(ISERROR(SEARCH("设计约束需求_实施需求",J21)))</formula>
    </cfRule>
    <cfRule type="containsText" dxfId="7" priority="597" operator="between" text="非功能性需求_安全需求">
      <formula>NOT(ISERROR(SEARCH("非功能性需求_安全需求",J21)))</formula>
    </cfRule>
    <cfRule type="containsText" dxfId="7" priority="598" operator="between" text="非功能性需求_兼容性需求">
      <formula>NOT(ISERROR(SEARCH("非功能性需求_兼容性需求",J21)))</formula>
    </cfRule>
    <cfRule type="containsText" dxfId="7" priority="599" operator="between" text="非功能性需求_可维护性需求">
      <formula>NOT(ISERROR(SEARCH("非功能性需求_可维护性需求",J21)))</formula>
    </cfRule>
    <cfRule type="containsText" dxfId="7" priority="600" operator="between" text="非功能性需求_性能需求">
      <formula>NOT(ISERROR(SEARCH("非功能性需求_性能需求",J21)))</formula>
    </cfRule>
    <cfRule type="containsText" dxfId="7" priority="601" operator="between" text="非功能性需求_易用性">
      <formula>NOT(ISERROR(SEARCH("非功能性需求_易用性",J21)))</formula>
    </cfRule>
    <cfRule type="containsText" dxfId="8" priority="602" operator="between" text="功能需求_用户需求">
      <formula>NOT(ISERROR(SEARCH("功能需求_用户需求",J21)))</formula>
    </cfRule>
    <cfRule type="containsText" dxfId="7" priority="603" operator="between" text="非功能性需求_可靠性需求">
      <formula>NOT(ISERROR(SEARCH("非功能性需求_可靠性需求",J21)))</formula>
    </cfRule>
    <cfRule type="containsText" dxfId="9" priority="604" operator="between" text="非功能性需求_易用性">
      <formula>NOT(ISERROR(SEARCH("非功能性需求_易用性",J21)))</formula>
    </cfRule>
    <cfRule type="containsText" dxfId="10" priority="605" operator="between" text="功能需求_用户需求">
      <formula>NOT(ISERROR(SEARCH("功能需求_用户需求",J21)))</formula>
    </cfRule>
    <cfRule type="containsText" dxfId="8" priority="606" operator="between" text="功能需求_业务需求">
      <formula>NOT(ISERROR(SEARCH("功能需求_业务需求",J21)))</formula>
    </cfRule>
  </conditionalFormatting>
  <conditionalFormatting sqref="L21">
    <cfRule type="cellIs" dxfId="11" priority="590" operator="equal">
      <formula>4</formula>
    </cfRule>
    <cfRule type="cellIs" dxfId="12" priority="591" operator="equal">
      <formula>3</formula>
    </cfRule>
    <cfRule type="cellIs" dxfId="13" priority="592" operator="equal">
      <formula>2</formula>
    </cfRule>
    <cfRule type="cellIs" dxfId="14" priority="593" operator="equal">
      <formula>1</formula>
    </cfRule>
  </conditionalFormatting>
  <conditionalFormatting sqref="J22">
    <cfRule type="containsText" dxfId="0" priority="579" operator="between" text="设计约束需求_物理需求">
      <formula>NOT(ISERROR(SEARCH("设计约束需求_物理需求",J22)))</formula>
    </cfRule>
    <cfRule type="containsText" dxfId="0" priority="580" stopIfTrue="1" operator="between" text="设计约束需求_接口需求">
      <formula>NOT(ISERROR(SEARCH("设计约束需求_接口需求",J22)))</formula>
    </cfRule>
    <cfRule type="containsText" dxfId="0" priority="581" operator="between" text="设计约束需求_实施需求">
      <formula>NOT(ISERROR(SEARCH("设计约束需求_实施需求",J22)))</formula>
    </cfRule>
    <cfRule type="containsText" dxfId="1" priority="582" operator="between" text="非功能性需求_安全需求">
      <formula>NOT(ISERROR(SEARCH("非功能性需求_安全需求",J22)))</formula>
    </cfRule>
    <cfRule type="containsText" dxfId="1" priority="583" operator="between" text="非功能性需求_兼容性需求">
      <formula>NOT(ISERROR(SEARCH("非功能性需求_兼容性需求",J22)))</formula>
    </cfRule>
    <cfRule type="containsText" dxfId="1" priority="584" operator="between" text="非功能性需求_可维护性需求">
      <formula>NOT(ISERROR(SEARCH("非功能性需求_可维护性需求",J22)))</formula>
    </cfRule>
    <cfRule type="containsText" dxfId="1" priority="585" operator="between" text="非功能性需求_性能需求">
      <formula>NOT(ISERROR(SEARCH("非功能性需求_性能需求",J22)))</formula>
    </cfRule>
    <cfRule type="containsText" dxfId="1" priority="586" operator="between" text="非功能性需求_可靠性需求">
      <formula>NOT(ISERROR(SEARCH("非功能性需求_可靠性需求",J22)))</formula>
    </cfRule>
    <cfRule type="containsText" dxfId="1" priority="587" operator="between" text="非功能性需求_易用性">
      <formula>NOT(ISERROR(SEARCH("非功能性需求_易用性",J22)))</formula>
    </cfRule>
    <cfRule type="containsText" dxfId="2" priority="588" operator="between" text="功能需求_用户需求">
      <formula>NOT(ISERROR(SEARCH("功能需求_用户需求",J22)))</formula>
    </cfRule>
    <cfRule type="containsText" dxfId="2" priority="589" operator="between" text="功能需求_业务需求">
      <formula>NOT(ISERROR(SEARCH("功能需求_业务需求",J22)))</formula>
    </cfRule>
    <cfRule type="containsText" dxfId="3" priority="568" operator="between" text="设计约束需求_物理需求">
      <formula>NOT(ISERROR(SEARCH("设计约束需求_物理需求",J22)))</formula>
    </cfRule>
    <cfRule type="containsText" dxfId="3" priority="569" operator="between" text="设计约束需求_接口需求">
      <formula>NOT(ISERROR(SEARCH("设计约束需求_接口需求",J22)))</formula>
    </cfRule>
    <cfRule type="containsText" dxfId="3" priority="570" operator="between" text="设计约束需求_实施需求">
      <formula>NOT(ISERROR(SEARCH("设计约束需求_实施需求",J22)))</formula>
    </cfRule>
    <cfRule type="containsText" dxfId="4" priority="571" operator="between" text="非功能性需求_安全需求">
      <formula>NOT(ISERROR(SEARCH("非功能性需求_安全需求",J22)))</formula>
    </cfRule>
    <cfRule type="containsText" dxfId="4" priority="572" operator="between" text="非功能性需求_兼容性需求">
      <formula>NOT(ISERROR(SEARCH("非功能性需求_兼容性需求",J22)))</formula>
    </cfRule>
    <cfRule type="containsText" dxfId="4" priority="573" operator="between" text="非功能性需求_可维护性需求">
      <formula>NOT(ISERROR(SEARCH("非功能性需求_可维护性需求",J22)))</formula>
    </cfRule>
    <cfRule type="containsText" dxfId="4" priority="574" operator="between" text="非功能性需求_性能需求">
      <formula>NOT(ISERROR(SEARCH("非功能性需求_性能需求",J22)))</formula>
    </cfRule>
    <cfRule type="containsText" dxfId="4" priority="575" operator="between" text="非功能性需求_可靠性需求">
      <formula>NOT(ISERROR(SEARCH("非功能性需求_可靠性需求",J22)))</formula>
    </cfRule>
    <cfRule type="containsText" dxfId="4" priority="576" operator="between" text="非功能性需求_易用性">
      <formula>NOT(ISERROR(SEARCH("非功能性需求_易用性",J22)))</formula>
    </cfRule>
    <cfRule type="containsText" dxfId="5" priority="577" operator="between" text="功能需求_用户需求">
      <formula>NOT(ISERROR(SEARCH("功能需求_用户需求",J22)))</formula>
    </cfRule>
    <cfRule type="containsText" dxfId="5" priority="578" operator="between" text="功能需求_业务需求">
      <formula>NOT(ISERROR(SEARCH("功能需求_业务需求",J22)))</formula>
    </cfRule>
    <cfRule type="containsText" dxfId="6" priority="555" operator="between" text="设计约束需求_物理需求">
      <formula>NOT(ISERROR(SEARCH("设计约束需求_物理需求",J22)))</formula>
    </cfRule>
    <cfRule type="containsText" dxfId="6" priority="556" operator="between" text="设计约束需求_接口需求">
      <formula>NOT(ISERROR(SEARCH("设计约束需求_接口需求",J22)))</formula>
    </cfRule>
    <cfRule type="containsText" dxfId="6" priority="557" operator="between" text="设计约束需求_实施需求">
      <formula>NOT(ISERROR(SEARCH("设计约束需求_实施需求",J22)))</formula>
    </cfRule>
    <cfRule type="containsText" dxfId="7" priority="558" operator="between" text="非功能性需求_安全需求">
      <formula>NOT(ISERROR(SEARCH("非功能性需求_安全需求",J22)))</formula>
    </cfRule>
    <cfRule type="containsText" dxfId="7" priority="559" operator="between" text="非功能性需求_兼容性需求">
      <formula>NOT(ISERROR(SEARCH("非功能性需求_兼容性需求",J22)))</formula>
    </cfRule>
    <cfRule type="containsText" dxfId="7" priority="560" operator="between" text="非功能性需求_可维护性需求">
      <formula>NOT(ISERROR(SEARCH("非功能性需求_可维护性需求",J22)))</formula>
    </cfRule>
    <cfRule type="containsText" dxfId="7" priority="561" operator="between" text="非功能性需求_性能需求">
      <formula>NOT(ISERROR(SEARCH("非功能性需求_性能需求",J22)))</formula>
    </cfRule>
    <cfRule type="containsText" dxfId="7" priority="562" operator="between" text="非功能性需求_易用性">
      <formula>NOT(ISERROR(SEARCH("非功能性需求_易用性",J22)))</formula>
    </cfRule>
    <cfRule type="containsText" dxfId="8" priority="563" operator="between" text="功能需求_用户需求">
      <formula>NOT(ISERROR(SEARCH("功能需求_用户需求",J22)))</formula>
    </cfRule>
    <cfRule type="containsText" dxfId="7" priority="564" operator="between" text="非功能性需求_可靠性需求">
      <formula>NOT(ISERROR(SEARCH("非功能性需求_可靠性需求",J22)))</formula>
    </cfRule>
    <cfRule type="containsText" dxfId="9" priority="565" operator="between" text="非功能性需求_易用性">
      <formula>NOT(ISERROR(SEARCH("非功能性需求_易用性",J22)))</formula>
    </cfRule>
    <cfRule type="containsText" dxfId="10" priority="566" operator="between" text="功能需求_用户需求">
      <formula>NOT(ISERROR(SEARCH("功能需求_用户需求",J22)))</formula>
    </cfRule>
    <cfRule type="containsText" dxfId="8" priority="567" operator="between" text="功能需求_业务需求">
      <formula>NOT(ISERROR(SEARCH("功能需求_业务需求",J22)))</formula>
    </cfRule>
  </conditionalFormatting>
  <conditionalFormatting sqref="L22">
    <cfRule type="cellIs" dxfId="11" priority="551" operator="equal">
      <formula>4</formula>
    </cfRule>
    <cfRule type="cellIs" dxfId="12" priority="552" operator="equal">
      <formula>3</formula>
    </cfRule>
    <cfRule type="cellIs" dxfId="13" priority="553" operator="equal">
      <formula>2</formula>
    </cfRule>
    <cfRule type="cellIs" dxfId="14" priority="554" operator="equal">
      <formula>1</formula>
    </cfRule>
  </conditionalFormatting>
  <conditionalFormatting sqref="J23">
    <cfRule type="containsText" dxfId="0" priority="540" operator="between" text="设计约束需求_物理需求">
      <formula>NOT(ISERROR(SEARCH("设计约束需求_物理需求",J23)))</formula>
    </cfRule>
    <cfRule type="containsText" dxfId="0" priority="541" stopIfTrue="1" operator="between" text="设计约束需求_接口需求">
      <formula>NOT(ISERROR(SEARCH("设计约束需求_接口需求",J23)))</formula>
    </cfRule>
    <cfRule type="containsText" dxfId="0" priority="542" operator="between" text="设计约束需求_实施需求">
      <formula>NOT(ISERROR(SEARCH("设计约束需求_实施需求",J23)))</formula>
    </cfRule>
    <cfRule type="containsText" dxfId="1" priority="543" operator="between" text="非功能性需求_安全需求">
      <formula>NOT(ISERROR(SEARCH("非功能性需求_安全需求",J23)))</formula>
    </cfRule>
    <cfRule type="containsText" dxfId="1" priority="544" operator="between" text="非功能性需求_兼容性需求">
      <formula>NOT(ISERROR(SEARCH("非功能性需求_兼容性需求",J23)))</formula>
    </cfRule>
    <cfRule type="containsText" dxfId="1" priority="545" operator="between" text="非功能性需求_可维护性需求">
      <formula>NOT(ISERROR(SEARCH("非功能性需求_可维护性需求",J23)))</formula>
    </cfRule>
    <cfRule type="containsText" dxfId="1" priority="546" operator="between" text="非功能性需求_性能需求">
      <formula>NOT(ISERROR(SEARCH("非功能性需求_性能需求",J23)))</formula>
    </cfRule>
    <cfRule type="containsText" dxfId="1" priority="547" operator="between" text="非功能性需求_可靠性需求">
      <formula>NOT(ISERROR(SEARCH("非功能性需求_可靠性需求",J23)))</formula>
    </cfRule>
    <cfRule type="containsText" dxfId="1" priority="548" operator="between" text="非功能性需求_易用性">
      <formula>NOT(ISERROR(SEARCH("非功能性需求_易用性",J23)))</formula>
    </cfRule>
    <cfRule type="containsText" dxfId="2" priority="549" operator="between" text="功能需求_用户需求">
      <formula>NOT(ISERROR(SEARCH("功能需求_用户需求",J23)))</formula>
    </cfRule>
    <cfRule type="containsText" dxfId="2" priority="550" operator="between" text="功能需求_业务需求">
      <formula>NOT(ISERROR(SEARCH("功能需求_业务需求",J23)))</formula>
    </cfRule>
    <cfRule type="containsText" dxfId="3" priority="529" operator="between" text="设计约束需求_物理需求">
      <formula>NOT(ISERROR(SEARCH("设计约束需求_物理需求",J23)))</formula>
    </cfRule>
    <cfRule type="containsText" dxfId="3" priority="530" operator="between" text="设计约束需求_接口需求">
      <formula>NOT(ISERROR(SEARCH("设计约束需求_接口需求",J23)))</formula>
    </cfRule>
    <cfRule type="containsText" dxfId="3" priority="531" operator="between" text="设计约束需求_实施需求">
      <formula>NOT(ISERROR(SEARCH("设计约束需求_实施需求",J23)))</formula>
    </cfRule>
    <cfRule type="containsText" dxfId="4" priority="532" operator="between" text="非功能性需求_安全需求">
      <formula>NOT(ISERROR(SEARCH("非功能性需求_安全需求",J23)))</formula>
    </cfRule>
    <cfRule type="containsText" dxfId="4" priority="533" operator="between" text="非功能性需求_兼容性需求">
      <formula>NOT(ISERROR(SEARCH("非功能性需求_兼容性需求",J23)))</formula>
    </cfRule>
    <cfRule type="containsText" dxfId="4" priority="534" operator="between" text="非功能性需求_可维护性需求">
      <formula>NOT(ISERROR(SEARCH("非功能性需求_可维护性需求",J23)))</formula>
    </cfRule>
    <cfRule type="containsText" dxfId="4" priority="535" operator="between" text="非功能性需求_性能需求">
      <formula>NOT(ISERROR(SEARCH("非功能性需求_性能需求",J23)))</formula>
    </cfRule>
    <cfRule type="containsText" dxfId="4" priority="536" operator="between" text="非功能性需求_可靠性需求">
      <formula>NOT(ISERROR(SEARCH("非功能性需求_可靠性需求",J23)))</formula>
    </cfRule>
    <cfRule type="containsText" dxfId="4" priority="537" operator="between" text="非功能性需求_易用性">
      <formula>NOT(ISERROR(SEARCH("非功能性需求_易用性",J23)))</formula>
    </cfRule>
    <cfRule type="containsText" dxfId="5" priority="538" operator="between" text="功能需求_用户需求">
      <formula>NOT(ISERROR(SEARCH("功能需求_用户需求",J23)))</formula>
    </cfRule>
    <cfRule type="containsText" dxfId="5" priority="539" operator="between" text="功能需求_业务需求">
      <formula>NOT(ISERROR(SEARCH("功能需求_业务需求",J23)))</formula>
    </cfRule>
    <cfRule type="containsText" dxfId="6" priority="516" operator="between" text="设计约束需求_物理需求">
      <formula>NOT(ISERROR(SEARCH("设计约束需求_物理需求",J23)))</formula>
    </cfRule>
    <cfRule type="containsText" dxfId="6" priority="517" operator="between" text="设计约束需求_接口需求">
      <formula>NOT(ISERROR(SEARCH("设计约束需求_接口需求",J23)))</formula>
    </cfRule>
    <cfRule type="containsText" dxfId="6" priority="518" operator="between" text="设计约束需求_实施需求">
      <formula>NOT(ISERROR(SEARCH("设计约束需求_实施需求",J23)))</formula>
    </cfRule>
    <cfRule type="containsText" dxfId="7" priority="519" operator="between" text="非功能性需求_安全需求">
      <formula>NOT(ISERROR(SEARCH("非功能性需求_安全需求",J23)))</formula>
    </cfRule>
    <cfRule type="containsText" dxfId="7" priority="520" operator="between" text="非功能性需求_兼容性需求">
      <formula>NOT(ISERROR(SEARCH("非功能性需求_兼容性需求",J23)))</formula>
    </cfRule>
    <cfRule type="containsText" dxfId="7" priority="521" operator="between" text="非功能性需求_可维护性需求">
      <formula>NOT(ISERROR(SEARCH("非功能性需求_可维护性需求",J23)))</formula>
    </cfRule>
    <cfRule type="containsText" dxfId="7" priority="522" operator="between" text="非功能性需求_性能需求">
      <formula>NOT(ISERROR(SEARCH("非功能性需求_性能需求",J23)))</formula>
    </cfRule>
    <cfRule type="containsText" dxfId="7" priority="523" operator="between" text="非功能性需求_易用性">
      <formula>NOT(ISERROR(SEARCH("非功能性需求_易用性",J23)))</formula>
    </cfRule>
    <cfRule type="containsText" dxfId="8" priority="524" operator="between" text="功能需求_用户需求">
      <formula>NOT(ISERROR(SEARCH("功能需求_用户需求",J23)))</formula>
    </cfRule>
    <cfRule type="containsText" dxfId="7" priority="525" operator="between" text="非功能性需求_可靠性需求">
      <formula>NOT(ISERROR(SEARCH("非功能性需求_可靠性需求",J23)))</formula>
    </cfRule>
    <cfRule type="containsText" dxfId="9" priority="526" operator="between" text="非功能性需求_易用性">
      <formula>NOT(ISERROR(SEARCH("非功能性需求_易用性",J23)))</formula>
    </cfRule>
    <cfRule type="containsText" dxfId="10" priority="527" operator="between" text="功能需求_用户需求">
      <formula>NOT(ISERROR(SEARCH("功能需求_用户需求",J23)))</formula>
    </cfRule>
    <cfRule type="containsText" dxfId="8" priority="528" operator="between" text="功能需求_业务需求">
      <formula>NOT(ISERROR(SEARCH("功能需求_业务需求",J23)))</formula>
    </cfRule>
  </conditionalFormatting>
  <conditionalFormatting sqref="L23">
    <cfRule type="cellIs" dxfId="11" priority="512" operator="equal">
      <formula>4</formula>
    </cfRule>
    <cfRule type="cellIs" dxfId="12" priority="513" operator="equal">
      <formula>3</formula>
    </cfRule>
    <cfRule type="cellIs" dxfId="13" priority="514" operator="equal">
      <formula>2</formula>
    </cfRule>
    <cfRule type="cellIs" dxfId="14" priority="515" operator="equal">
      <formula>1</formula>
    </cfRule>
  </conditionalFormatting>
  <conditionalFormatting sqref="J24">
    <cfRule type="containsText" dxfId="0" priority="501" operator="between" text="设计约束需求_物理需求">
      <formula>NOT(ISERROR(SEARCH("设计约束需求_物理需求",J24)))</formula>
    </cfRule>
    <cfRule type="containsText" dxfId="0" priority="502" stopIfTrue="1" operator="between" text="设计约束需求_接口需求">
      <formula>NOT(ISERROR(SEARCH("设计约束需求_接口需求",J24)))</formula>
    </cfRule>
    <cfRule type="containsText" dxfId="0" priority="503" operator="between" text="设计约束需求_实施需求">
      <formula>NOT(ISERROR(SEARCH("设计约束需求_实施需求",J24)))</formula>
    </cfRule>
    <cfRule type="containsText" dxfId="1" priority="504" operator="between" text="非功能性需求_安全需求">
      <formula>NOT(ISERROR(SEARCH("非功能性需求_安全需求",J24)))</formula>
    </cfRule>
    <cfRule type="containsText" dxfId="1" priority="505" operator="between" text="非功能性需求_兼容性需求">
      <formula>NOT(ISERROR(SEARCH("非功能性需求_兼容性需求",J24)))</formula>
    </cfRule>
    <cfRule type="containsText" dxfId="1" priority="506" operator="between" text="非功能性需求_可维护性需求">
      <formula>NOT(ISERROR(SEARCH("非功能性需求_可维护性需求",J24)))</formula>
    </cfRule>
    <cfRule type="containsText" dxfId="1" priority="507" operator="between" text="非功能性需求_性能需求">
      <formula>NOT(ISERROR(SEARCH("非功能性需求_性能需求",J24)))</formula>
    </cfRule>
    <cfRule type="containsText" dxfId="1" priority="508" operator="between" text="非功能性需求_可靠性需求">
      <formula>NOT(ISERROR(SEARCH("非功能性需求_可靠性需求",J24)))</formula>
    </cfRule>
    <cfRule type="containsText" dxfId="1" priority="509" operator="between" text="非功能性需求_易用性">
      <formula>NOT(ISERROR(SEARCH("非功能性需求_易用性",J24)))</formula>
    </cfRule>
    <cfRule type="containsText" dxfId="2" priority="510" operator="between" text="功能需求_用户需求">
      <formula>NOT(ISERROR(SEARCH("功能需求_用户需求",J24)))</formula>
    </cfRule>
    <cfRule type="containsText" dxfId="2" priority="511" operator="between" text="功能需求_业务需求">
      <formula>NOT(ISERROR(SEARCH("功能需求_业务需求",J24)))</formula>
    </cfRule>
    <cfRule type="containsText" dxfId="3" priority="490" operator="between" text="设计约束需求_物理需求">
      <formula>NOT(ISERROR(SEARCH("设计约束需求_物理需求",J24)))</formula>
    </cfRule>
    <cfRule type="containsText" dxfId="3" priority="491" operator="between" text="设计约束需求_接口需求">
      <formula>NOT(ISERROR(SEARCH("设计约束需求_接口需求",J24)))</formula>
    </cfRule>
    <cfRule type="containsText" dxfId="3" priority="492" operator="between" text="设计约束需求_实施需求">
      <formula>NOT(ISERROR(SEARCH("设计约束需求_实施需求",J24)))</formula>
    </cfRule>
    <cfRule type="containsText" dxfId="4" priority="493" operator="between" text="非功能性需求_安全需求">
      <formula>NOT(ISERROR(SEARCH("非功能性需求_安全需求",J24)))</formula>
    </cfRule>
    <cfRule type="containsText" dxfId="4" priority="494" operator="between" text="非功能性需求_兼容性需求">
      <formula>NOT(ISERROR(SEARCH("非功能性需求_兼容性需求",J24)))</formula>
    </cfRule>
    <cfRule type="containsText" dxfId="4" priority="495" operator="between" text="非功能性需求_可维护性需求">
      <formula>NOT(ISERROR(SEARCH("非功能性需求_可维护性需求",J24)))</formula>
    </cfRule>
    <cfRule type="containsText" dxfId="4" priority="496" operator="between" text="非功能性需求_性能需求">
      <formula>NOT(ISERROR(SEARCH("非功能性需求_性能需求",J24)))</formula>
    </cfRule>
    <cfRule type="containsText" dxfId="4" priority="497" operator="between" text="非功能性需求_可靠性需求">
      <formula>NOT(ISERROR(SEARCH("非功能性需求_可靠性需求",J24)))</formula>
    </cfRule>
    <cfRule type="containsText" dxfId="4" priority="498" operator="between" text="非功能性需求_易用性">
      <formula>NOT(ISERROR(SEARCH("非功能性需求_易用性",J24)))</formula>
    </cfRule>
    <cfRule type="containsText" dxfId="5" priority="499" operator="between" text="功能需求_用户需求">
      <formula>NOT(ISERROR(SEARCH("功能需求_用户需求",J24)))</formula>
    </cfRule>
    <cfRule type="containsText" dxfId="5" priority="500" operator="between" text="功能需求_业务需求">
      <formula>NOT(ISERROR(SEARCH("功能需求_业务需求",J24)))</formula>
    </cfRule>
    <cfRule type="containsText" dxfId="6" priority="477" operator="between" text="设计约束需求_物理需求">
      <formula>NOT(ISERROR(SEARCH("设计约束需求_物理需求",J24)))</formula>
    </cfRule>
    <cfRule type="containsText" dxfId="6" priority="478" operator="between" text="设计约束需求_接口需求">
      <formula>NOT(ISERROR(SEARCH("设计约束需求_接口需求",J24)))</formula>
    </cfRule>
    <cfRule type="containsText" dxfId="6" priority="479" operator="between" text="设计约束需求_实施需求">
      <formula>NOT(ISERROR(SEARCH("设计约束需求_实施需求",J24)))</formula>
    </cfRule>
    <cfRule type="containsText" dxfId="7" priority="480" operator="between" text="非功能性需求_安全需求">
      <formula>NOT(ISERROR(SEARCH("非功能性需求_安全需求",J24)))</formula>
    </cfRule>
    <cfRule type="containsText" dxfId="7" priority="481" operator="between" text="非功能性需求_兼容性需求">
      <formula>NOT(ISERROR(SEARCH("非功能性需求_兼容性需求",J24)))</formula>
    </cfRule>
    <cfRule type="containsText" dxfId="7" priority="482" operator="between" text="非功能性需求_可维护性需求">
      <formula>NOT(ISERROR(SEARCH("非功能性需求_可维护性需求",J24)))</formula>
    </cfRule>
    <cfRule type="containsText" dxfId="7" priority="483" operator="between" text="非功能性需求_性能需求">
      <formula>NOT(ISERROR(SEARCH("非功能性需求_性能需求",J24)))</formula>
    </cfRule>
    <cfRule type="containsText" dxfId="7" priority="484" operator="between" text="非功能性需求_易用性">
      <formula>NOT(ISERROR(SEARCH("非功能性需求_易用性",J24)))</formula>
    </cfRule>
    <cfRule type="containsText" dxfId="8" priority="485" operator="between" text="功能需求_用户需求">
      <formula>NOT(ISERROR(SEARCH("功能需求_用户需求",J24)))</formula>
    </cfRule>
    <cfRule type="containsText" dxfId="7" priority="486" operator="between" text="非功能性需求_可靠性需求">
      <formula>NOT(ISERROR(SEARCH("非功能性需求_可靠性需求",J24)))</formula>
    </cfRule>
    <cfRule type="containsText" dxfId="9" priority="487" operator="between" text="非功能性需求_易用性">
      <formula>NOT(ISERROR(SEARCH("非功能性需求_易用性",J24)))</formula>
    </cfRule>
    <cfRule type="containsText" dxfId="10" priority="488" operator="between" text="功能需求_用户需求">
      <formula>NOT(ISERROR(SEARCH("功能需求_用户需求",J24)))</formula>
    </cfRule>
    <cfRule type="containsText" dxfId="8" priority="489" operator="between" text="功能需求_业务需求">
      <formula>NOT(ISERROR(SEARCH("功能需求_业务需求",J24)))</formula>
    </cfRule>
  </conditionalFormatting>
  <conditionalFormatting sqref="L24">
    <cfRule type="cellIs" dxfId="11" priority="473" operator="equal">
      <formula>4</formula>
    </cfRule>
    <cfRule type="cellIs" dxfId="12" priority="474" operator="equal">
      <formula>3</formula>
    </cfRule>
    <cfRule type="cellIs" dxfId="13" priority="475" operator="equal">
      <formula>2</formula>
    </cfRule>
    <cfRule type="cellIs" dxfId="14" priority="476" operator="equal">
      <formula>1</formula>
    </cfRule>
  </conditionalFormatting>
  <conditionalFormatting sqref="J25">
    <cfRule type="containsText" dxfId="0" priority="462" operator="between" text="设计约束需求_物理需求">
      <formula>NOT(ISERROR(SEARCH("设计约束需求_物理需求",J25)))</formula>
    </cfRule>
    <cfRule type="containsText" dxfId="0" priority="463" stopIfTrue="1" operator="between" text="设计约束需求_接口需求">
      <formula>NOT(ISERROR(SEARCH("设计约束需求_接口需求",J25)))</formula>
    </cfRule>
    <cfRule type="containsText" dxfId="0" priority="464" operator="between" text="设计约束需求_实施需求">
      <formula>NOT(ISERROR(SEARCH("设计约束需求_实施需求",J25)))</formula>
    </cfRule>
    <cfRule type="containsText" dxfId="1" priority="465" operator="between" text="非功能性需求_安全需求">
      <formula>NOT(ISERROR(SEARCH("非功能性需求_安全需求",J25)))</formula>
    </cfRule>
    <cfRule type="containsText" dxfId="1" priority="466" operator="between" text="非功能性需求_兼容性需求">
      <formula>NOT(ISERROR(SEARCH("非功能性需求_兼容性需求",J25)))</formula>
    </cfRule>
    <cfRule type="containsText" dxfId="1" priority="467" operator="between" text="非功能性需求_可维护性需求">
      <formula>NOT(ISERROR(SEARCH("非功能性需求_可维护性需求",J25)))</formula>
    </cfRule>
    <cfRule type="containsText" dxfId="1" priority="468" operator="between" text="非功能性需求_性能需求">
      <formula>NOT(ISERROR(SEARCH("非功能性需求_性能需求",J25)))</formula>
    </cfRule>
    <cfRule type="containsText" dxfId="1" priority="469" operator="between" text="非功能性需求_可靠性需求">
      <formula>NOT(ISERROR(SEARCH("非功能性需求_可靠性需求",J25)))</formula>
    </cfRule>
    <cfRule type="containsText" dxfId="1" priority="470" operator="between" text="非功能性需求_易用性">
      <formula>NOT(ISERROR(SEARCH("非功能性需求_易用性",J25)))</formula>
    </cfRule>
    <cfRule type="containsText" dxfId="2" priority="471" operator="between" text="功能需求_用户需求">
      <formula>NOT(ISERROR(SEARCH("功能需求_用户需求",J25)))</formula>
    </cfRule>
    <cfRule type="containsText" dxfId="2" priority="472" operator="between" text="功能需求_业务需求">
      <formula>NOT(ISERROR(SEARCH("功能需求_业务需求",J25)))</formula>
    </cfRule>
    <cfRule type="containsText" dxfId="3" priority="451" operator="between" text="设计约束需求_物理需求">
      <formula>NOT(ISERROR(SEARCH("设计约束需求_物理需求",J25)))</formula>
    </cfRule>
    <cfRule type="containsText" dxfId="3" priority="452" operator="between" text="设计约束需求_接口需求">
      <formula>NOT(ISERROR(SEARCH("设计约束需求_接口需求",J25)))</formula>
    </cfRule>
    <cfRule type="containsText" dxfId="3" priority="453" operator="between" text="设计约束需求_实施需求">
      <formula>NOT(ISERROR(SEARCH("设计约束需求_实施需求",J25)))</formula>
    </cfRule>
    <cfRule type="containsText" dxfId="4" priority="454" operator="between" text="非功能性需求_安全需求">
      <formula>NOT(ISERROR(SEARCH("非功能性需求_安全需求",J25)))</formula>
    </cfRule>
    <cfRule type="containsText" dxfId="4" priority="455" operator="between" text="非功能性需求_兼容性需求">
      <formula>NOT(ISERROR(SEARCH("非功能性需求_兼容性需求",J25)))</formula>
    </cfRule>
    <cfRule type="containsText" dxfId="4" priority="456" operator="between" text="非功能性需求_可维护性需求">
      <formula>NOT(ISERROR(SEARCH("非功能性需求_可维护性需求",J25)))</formula>
    </cfRule>
    <cfRule type="containsText" dxfId="4" priority="457" operator="between" text="非功能性需求_性能需求">
      <formula>NOT(ISERROR(SEARCH("非功能性需求_性能需求",J25)))</formula>
    </cfRule>
    <cfRule type="containsText" dxfId="4" priority="458" operator="between" text="非功能性需求_可靠性需求">
      <formula>NOT(ISERROR(SEARCH("非功能性需求_可靠性需求",J25)))</formula>
    </cfRule>
    <cfRule type="containsText" dxfId="4" priority="459" operator="between" text="非功能性需求_易用性">
      <formula>NOT(ISERROR(SEARCH("非功能性需求_易用性",J25)))</formula>
    </cfRule>
    <cfRule type="containsText" dxfId="5" priority="460" operator="between" text="功能需求_用户需求">
      <formula>NOT(ISERROR(SEARCH("功能需求_用户需求",J25)))</formula>
    </cfRule>
    <cfRule type="containsText" dxfId="5" priority="461" operator="between" text="功能需求_业务需求">
      <formula>NOT(ISERROR(SEARCH("功能需求_业务需求",J25)))</formula>
    </cfRule>
    <cfRule type="containsText" dxfId="6" priority="438" operator="between" text="设计约束需求_物理需求">
      <formula>NOT(ISERROR(SEARCH("设计约束需求_物理需求",J25)))</formula>
    </cfRule>
    <cfRule type="containsText" dxfId="6" priority="439" operator="between" text="设计约束需求_接口需求">
      <formula>NOT(ISERROR(SEARCH("设计约束需求_接口需求",J25)))</formula>
    </cfRule>
    <cfRule type="containsText" dxfId="6" priority="440" operator="between" text="设计约束需求_实施需求">
      <formula>NOT(ISERROR(SEARCH("设计约束需求_实施需求",J25)))</formula>
    </cfRule>
    <cfRule type="containsText" dxfId="7" priority="441" operator="between" text="非功能性需求_安全需求">
      <formula>NOT(ISERROR(SEARCH("非功能性需求_安全需求",J25)))</formula>
    </cfRule>
    <cfRule type="containsText" dxfId="7" priority="442" operator="between" text="非功能性需求_兼容性需求">
      <formula>NOT(ISERROR(SEARCH("非功能性需求_兼容性需求",J25)))</formula>
    </cfRule>
    <cfRule type="containsText" dxfId="7" priority="443" operator="between" text="非功能性需求_可维护性需求">
      <formula>NOT(ISERROR(SEARCH("非功能性需求_可维护性需求",J25)))</formula>
    </cfRule>
    <cfRule type="containsText" dxfId="7" priority="444" operator="between" text="非功能性需求_性能需求">
      <formula>NOT(ISERROR(SEARCH("非功能性需求_性能需求",J25)))</formula>
    </cfRule>
    <cfRule type="containsText" dxfId="7" priority="445" operator="between" text="非功能性需求_易用性">
      <formula>NOT(ISERROR(SEARCH("非功能性需求_易用性",J25)))</formula>
    </cfRule>
    <cfRule type="containsText" dxfId="8" priority="446" operator="between" text="功能需求_用户需求">
      <formula>NOT(ISERROR(SEARCH("功能需求_用户需求",J25)))</formula>
    </cfRule>
    <cfRule type="containsText" dxfId="7" priority="447" operator="between" text="非功能性需求_可靠性需求">
      <formula>NOT(ISERROR(SEARCH("非功能性需求_可靠性需求",J25)))</formula>
    </cfRule>
    <cfRule type="containsText" dxfId="9" priority="448" operator="between" text="非功能性需求_易用性">
      <formula>NOT(ISERROR(SEARCH("非功能性需求_易用性",J25)))</formula>
    </cfRule>
    <cfRule type="containsText" dxfId="10" priority="449" operator="between" text="功能需求_用户需求">
      <formula>NOT(ISERROR(SEARCH("功能需求_用户需求",J25)))</formula>
    </cfRule>
    <cfRule type="containsText" dxfId="8" priority="450" operator="between" text="功能需求_业务需求">
      <formula>NOT(ISERROR(SEARCH("功能需求_业务需求",J25)))</formula>
    </cfRule>
  </conditionalFormatting>
  <conditionalFormatting sqref="L25">
    <cfRule type="cellIs" dxfId="11" priority="434" operator="equal">
      <formula>4</formula>
    </cfRule>
    <cfRule type="cellIs" dxfId="12" priority="435" operator="equal">
      <formula>3</formula>
    </cfRule>
    <cfRule type="cellIs" dxfId="13" priority="436" operator="equal">
      <formula>2</formula>
    </cfRule>
    <cfRule type="cellIs" dxfId="14" priority="437" operator="equal">
      <formula>1</formula>
    </cfRule>
  </conditionalFormatting>
  <conditionalFormatting sqref="J26">
    <cfRule type="containsText" dxfId="0" priority="423" operator="between" text="设计约束需求_物理需求">
      <formula>NOT(ISERROR(SEARCH("设计约束需求_物理需求",J26)))</formula>
    </cfRule>
    <cfRule type="containsText" dxfId="0" priority="424" stopIfTrue="1" operator="between" text="设计约束需求_接口需求">
      <formula>NOT(ISERROR(SEARCH("设计约束需求_接口需求",J26)))</formula>
    </cfRule>
    <cfRule type="containsText" dxfId="0" priority="425" operator="between" text="设计约束需求_实施需求">
      <formula>NOT(ISERROR(SEARCH("设计约束需求_实施需求",J26)))</formula>
    </cfRule>
    <cfRule type="containsText" dxfId="1" priority="426" operator="between" text="非功能性需求_安全需求">
      <formula>NOT(ISERROR(SEARCH("非功能性需求_安全需求",J26)))</formula>
    </cfRule>
    <cfRule type="containsText" dxfId="1" priority="427" operator="between" text="非功能性需求_兼容性需求">
      <formula>NOT(ISERROR(SEARCH("非功能性需求_兼容性需求",J26)))</formula>
    </cfRule>
    <cfRule type="containsText" dxfId="1" priority="428" operator="between" text="非功能性需求_可维护性需求">
      <formula>NOT(ISERROR(SEARCH("非功能性需求_可维护性需求",J26)))</formula>
    </cfRule>
    <cfRule type="containsText" dxfId="1" priority="429" operator="between" text="非功能性需求_性能需求">
      <formula>NOT(ISERROR(SEARCH("非功能性需求_性能需求",J26)))</formula>
    </cfRule>
    <cfRule type="containsText" dxfId="1" priority="430" operator="between" text="非功能性需求_可靠性需求">
      <formula>NOT(ISERROR(SEARCH("非功能性需求_可靠性需求",J26)))</formula>
    </cfRule>
    <cfRule type="containsText" dxfId="1" priority="431" operator="between" text="非功能性需求_易用性">
      <formula>NOT(ISERROR(SEARCH("非功能性需求_易用性",J26)))</formula>
    </cfRule>
    <cfRule type="containsText" dxfId="2" priority="432" operator="between" text="功能需求_用户需求">
      <formula>NOT(ISERROR(SEARCH("功能需求_用户需求",J26)))</formula>
    </cfRule>
    <cfRule type="containsText" dxfId="2" priority="433" operator="between" text="功能需求_业务需求">
      <formula>NOT(ISERROR(SEARCH("功能需求_业务需求",J26)))</formula>
    </cfRule>
    <cfRule type="containsText" dxfId="3" priority="412" operator="between" text="设计约束需求_物理需求">
      <formula>NOT(ISERROR(SEARCH("设计约束需求_物理需求",J26)))</formula>
    </cfRule>
    <cfRule type="containsText" dxfId="3" priority="413" operator="between" text="设计约束需求_接口需求">
      <formula>NOT(ISERROR(SEARCH("设计约束需求_接口需求",J26)))</formula>
    </cfRule>
    <cfRule type="containsText" dxfId="3" priority="414" operator="between" text="设计约束需求_实施需求">
      <formula>NOT(ISERROR(SEARCH("设计约束需求_实施需求",J26)))</formula>
    </cfRule>
    <cfRule type="containsText" dxfId="4" priority="415" operator="between" text="非功能性需求_安全需求">
      <formula>NOT(ISERROR(SEARCH("非功能性需求_安全需求",J26)))</formula>
    </cfRule>
    <cfRule type="containsText" dxfId="4" priority="416" operator="between" text="非功能性需求_兼容性需求">
      <formula>NOT(ISERROR(SEARCH("非功能性需求_兼容性需求",J26)))</formula>
    </cfRule>
    <cfRule type="containsText" dxfId="4" priority="417" operator="between" text="非功能性需求_可维护性需求">
      <formula>NOT(ISERROR(SEARCH("非功能性需求_可维护性需求",J26)))</formula>
    </cfRule>
    <cfRule type="containsText" dxfId="4" priority="418" operator="between" text="非功能性需求_性能需求">
      <formula>NOT(ISERROR(SEARCH("非功能性需求_性能需求",J26)))</formula>
    </cfRule>
    <cfRule type="containsText" dxfId="4" priority="419" operator="between" text="非功能性需求_可靠性需求">
      <formula>NOT(ISERROR(SEARCH("非功能性需求_可靠性需求",J26)))</formula>
    </cfRule>
    <cfRule type="containsText" dxfId="4" priority="420" operator="between" text="非功能性需求_易用性">
      <formula>NOT(ISERROR(SEARCH("非功能性需求_易用性",J26)))</formula>
    </cfRule>
    <cfRule type="containsText" dxfId="5" priority="421" operator="between" text="功能需求_用户需求">
      <formula>NOT(ISERROR(SEARCH("功能需求_用户需求",J26)))</formula>
    </cfRule>
    <cfRule type="containsText" dxfId="5" priority="422" operator="between" text="功能需求_业务需求">
      <formula>NOT(ISERROR(SEARCH("功能需求_业务需求",J26)))</formula>
    </cfRule>
    <cfRule type="containsText" dxfId="6" priority="399" operator="between" text="设计约束需求_物理需求">
      <formula>NOT(ISERROR(SEARCH("设计约束需求_物理需求",J26)))</formula>
    </cfRule>
    <cfRule type="containsText" dxfId="6" priority="400" operator="between" text="设计约束需求_接口需求">
      <formula>NOT(ISERROR(SEARCH("设计约束需求_接口需求",J26)))</formula>
    </cfRule>
    <cfRule type="containsText" dxfId="6" priority="401" operator="between" text="设计约束需求_实施需求">
      <formula>NOT(ISERROR(SEARCH("设计约束需求_实施需求",J26)))</formula>
    </cfRule>
    <cfRule type="containsText" dxfId="7" priority="402" operator="between" text="非功能性需求_安全需求">
      <formula>NOT(ISERROR(SEARCH("非功能性需求_安全需求",J26)))</formula>
    </cfRule>
    <cfRule type="containsText" dxfId="7" priority="403" operator="between" text="非功能性需求_兼容性需求">
      <formula>NOT(ISERROR(SEARCH("非功能性需求_兼容性需求",J26)))</formula>
    </cfRule>
    <cfRule type="containsText" dxfId="7" priority="404" operator="between" text="非功能性需求_可维护性需求">
      <formula>NOT(ISERROR(SEARCH("非功能性需求_可维护性需求",J26)))</formula>
    </cfRule>
    <cfRule type="containsText" dxfId="7" priority="405" operator="between" text="非功能性需求_性能需求">
      <formula>NOT(ISERROR(SEARCH("非功能性需求_性能需求",J26)))</formula>
    </cfRule>
    <cfRule type="containsText" dxfId="7" priority="406" operator="between" text="非功能性需求_易用性">
      <formula>NOT(ISERROR(SEARCH("非功能性需求_易用性",J26)))</formula>
    </cfRule>
    <cfRule type="containsText" dxfId="8" priority="407" operator="between" text="功能需求_用户需求">
      <formula>NOT(ISERROR(SEARCH("功能需求_用户需求",J26)))</formula>
    </cfRule>
    <cfRule type="containsText" dxfId="7" priority="408" operator="between" text="非功能性需求_可靠性需求">
      <formula>NOT(ISERROR(SEARCH("非功能性需求_可靠性需求",J26)))</formula>
    </cfRule>
    <cfRule type="containsText" dxfId="9" priority="409" operator="between" text="非功能性需求_易用性">
      <formula>NOT(ISERROR(SEARCH("非功能性需求_易用性",J26)))</formula>
    </cfRule>
    <cfRule type="containsText" dxfId="10" priority="410" operator="between" text="功能需求_用户需求">
      <formula>NOT(ISERROR(SEARCH("功能需求_用户需求",J26)))</formula>
    </cfRule>
    <cfRule type="containsText" dxfId="8" priority="411" operator="between" text="功能需求_业务需求">
      <formula>NOT(ISERROR(SEARCH("功能需求_业务需求",J26)))</formula>
    </cfRule>
  </conditionalFormatting>
  <conditionalFormatting sqref="L26">
    <cfRule type="cellIs" dxfId="11" priority="395" operator="equal">
      <formula>4</formula>
    </cfRule>
    <cfRule type="cellIs" dxfId="12" priority="396" operator="equal">
      <formula>3</formula>
    </cfRule>
    <cfRule type="cellIs" dxfId="13" priority="397" operator="equal">
      <formula>2</formula>
    </cfRule>
    <cfRule type="cellIs" dxfId="14" priority="398" operator="equal">
      <formula>1</formula>
    </cfRule>
  </conditionalFormatting>
  <conditionalFormatting sqref="J27">
    <cfRule type="containsText" dxfId="0" priority="384" operator="between" text="设计约束需求_物理需求">
      <formula>NOT(ISERROR(SEARCH("设计约束需求_物理需求",J27)))</formula>
    </cfRule>
    <cfRule type="containsText" dxfId="0" priority="385" stopIfTrue="1" operator="between" text="设计约束需求_接口需求">
      <formula>NOT(ISERROR(SEARCH("设计约束需求_接口需求",J27)))</formula>
    </cfRule>
    <cfRule type="containsText" dxfId="0" priority="386" operator="between" text="设计约束需求_实施需求">
      <formula>NOT(ISERROR(SEARCH("设计约束需求_实施需求",J27)))</formula>
    </cfRule>
    <cfRule type="containsText" dxfId="1" priority="387" operator="between" text="非功能性需求_安全需求">
      <formula>NOT(ISERROR(SEARCH("非功能性需求_安全需求",J27)))</formula>
    </cfRule>
    <cfRule type="containsText" dxfId="1" priority="388" operator="between" text="非功能性需求_兼容性需求">
      <formula>NOT(ISERROR(SEARCH("非功能性需求_兼容性需求",J27)))</formula>
    </cfRule>
    <cfRule type="containsText" dxfId="1" priority="389" operator="between" text="非功能性需求_可维护性需求">
      <formula>NOT(ISERROR(SEARCH("非功能性需求_可维护性需求",J27)))</formula>
    </cfRule>
    <cfRule type="containsText" dxfId="1" priority="390" operator="between" text="非功能性需求_性能需求">
      <formula>NOT(ISERROR(SEARCH("非功能性需求_性能需求",J27)))</formula>
    </cfRule>
    <cfRule type="containsText" dxfId="1" priority="391" operator="between" text="非功能性需求_可靠性需求">
      <formula>NOT(ISERROR(SEARCH("非功能性需求_可靠性需求",J27)))</formula>
    </cfRule>
    <cfRule type="containsText" dxfId="1" priority="392" operator="between" text="非功能性需求_易用性">
      <formula>NOT(ISERROR(SEARCH("非功能性需求_易用性",J27)))</formula>
    </cfRule>
    <cfRule type="containsText" dxfId="2" priority="393" operator="between" text="功能需求_用户需求">
      <formula>NOT(ISERROR(SEARCH("功能需求_用户需求",J27)))</formula>
    </cfRule>
    <cfRule type="containsText" dxfId="2" priority="394" operator="between" text="功能需求_业务需求">
      <formula>NOT(ISERROR(SEARCH("功能需求_业务需求",J27)))</formula>
    </cfRule>
    <cfRule type="containsText" dxfId="3" priority="373" operator="between" text="设计约束需求_物理需求">
      <formula>NOT(ISERROR(SEARCH("设计约束需求_物理需求",J27)))</formula>
    </cfRule>
    <cfRule type="containsText" dxfId="3" priority="374" operator="between" text="设计约束需求_接口需求">
      <formula>NOT(ISERROR(SEARCH("设计约束需求_接口需求",J27)))</formula>
    </cfRule>
    <cfRule type="containsText" dxfId="3" priority="375" operator="between" text="设计约束需求_实施需求">
      <formula>NOT(ISERROR(SEARCH("设计约束需求_实施需求",J27)))</formula>
    </cfRule>
    <cfRule type="containsText" dxfId="4" priority="376" operator="between" text="非功能性需求_安全需求">
      <formula>NOT(ISERROR(SEARCH("非功能性需求_安全需求",J27)))</formula>
    </cfRule>
    <cfRule type="containsText" dxfId="4" priority="377" operator="between" text="非功能性需求_兼容性需求">
      <formula>NOT(ISERROR(SEARCH("非功能性需求_兼容性需求",J27)))</formula>
    </cfRule>
    <cfRule type="containsText" dxfId="4" priority="378" operator="between" text="非功能性需求_可维护性需求">
      <formula>NOT(ISERROR(SEARCH("非功能性需求_可维护性需求",J27)))</formula>
    </cfRule>
    <cfRule type="containsText" dxfId="4" priority="379" operator="between" text="非功能性需求_性能需求">
      <formula>NOT(ISERROR(SEARCH("非功能性需求_性能需求",J27)))</formula>
    </cfRule>
    <cfRule type="containsText" dxfId="4" priority="380" operator="between" text="非功能性需求_可靠性需求">
      <formula>NOT(ISERROR(SEARCH("非功能性需求_可靠性需求",J27)))</formula>
    </cfRule>
    <cfRule type="containsText" dxfId="4" priority="381" operator="between" text="非功能性需求_易用性">
      <formula>NOT(ISERROR(SEARCH("非功能性需求_易用性",J27)))</formula>
    </cfRule>
    <cfRule type="containsText" dxfId="5" priority="382" operator="between" text="功能需求_用户需求">
      <formula>NOT(ISERROR(SEARCH("功能需求_用户需求",J27)))</formula>
    </cfRule>
    <cfRule type="containsText" dxfId="5" priority="383" operator="between" text="功能需求_业务需求">
      <formula>NOT(ISERROR(SEARCH("功能需求_业务需求",J27)))</formula>
    </cfRule>
    <cfRule type="containsText" dxfId="6" priority="360" operator="between" text="设计约束需求_物理需求">
      <formula>NOT(ISERROR(SEARCH("设计约束需求_物理需求",J27)))</formula>
    </cfRule>
    <cfRule type="containsText" dxfId="6" priority="361" operator="between" text="设计约束需求_接口需求">
      <formula>NOT(ISERROR(SEARCH("设计约束需求_接口需求",J27)))</formula>
    </cfRule>
    <cfRule type="containsText" dxfId="6" priority="362" operator="between" text="设计约束需求_实施需求">
      <formula>NOT(ISERROR(SEARCH("设计约束需求_实施需求",J27)))</formula>
    </cfRule>
    <cfRule type="containsText" dxfId="7" priority="363" operator="between" text="非功能性需求_安全需求">
      <formula>NOT(ISERROR(SEARCH("非功能性需求_安全需求",J27)))</formula>
    </cfRule>
    <cfRule type="containsText" dxfId="7" priority="364" operator="between" text="非功能性需求_兼容性需求">
      <formula>NOT(ISERROR(SEARCH("非功能性需求_兼容性需求",J27)))</formula>
    </cfRule>
    <cfRule type="containsText" dxfId="7" priority="365" operator="between" text="非功能性需求_可维护性需求">
      <formula>NOT(ISERROR(SEARCH("非功能性需求_可维护性需求",J27)))</formula>
    </cfRule>
    <cfRule type="containsText" dxfId="7" priority="366" operator="between" text="非功能性需求_性能需求">
      <formula>NOT(ISERROR(SEARCH("非功能性需求_性能需求",J27)))</formula>
    </cfRule>
    <cfRule type="containsText" dxfId="7" priority="367" operator="between" text="非功能性需求_易用性">
      <formula>NOT(ISERROR(SEARCH("非功能性需求_易用性",J27)))</formula>
    </cfRule>
    <cfRule type="containsText" dxfId="8" priority="368" operator="between" text="功能需求_用户需求">
      <formula>NOT(ISERROR(SEARCH("功能需求_用户需求",J27)))</formula>
    </cfRule>
    <cfRule type="containsText" dxfId="7" priority="369" operator="between" text="非功能性需求_可靠性需求">
      <formula>NOT(ISERROR(SEARCH("非功能性需求_可靠性需求",J27)))</formula>
    </cfRule>
    <cfRule type="containsText" dxfId="9" priority="370" operator="between" text="非功能性需求_易用性">
      <formula>NOT(ISERROR(SEARCH("非功能性需求_易用性",J27)))</formula>
    </cfRule>
    <cfRule type="containsText" dxfId="10" priority="371" operator="between" text="功能需求_用户需求">
      <formula>NOT(ISERROR(SEARCH("功能需求_用户需求",J27)))</formula>
    </cfRule>
    <cfRule type="containsText" dxfId="8" priority="372" operator="between" text="功能需求_业务需求">
      <formula>NOT(ISERROR(SEARCH("功能需求_业务需求",J27)))</formula>
    </cfRule>
  </conditionalFormatting>
  <conditionalFormatting sqref="L27">
    <cfRule type="cellIs" dxfId="11" priority="356" operator="equal">
      <formula>4</formula>
    </cfRule>
    <cfRule type="cellIs" dxfId="12" priority="357" operator="equal">
      <formula>3</formula>
    </cfRule>
    <cfRule type="cellIs" dxfId="13" priority="358" operator="equal">
      <formula>2</formula>
    </cfRule>
    <cfRule type="cellIs" dxfId="14" priority="359" operator="equal">
      <formula>1</formula>
    </cfRule>
  </conditionalFormatting>
  <conditionalFormatting sqref="J28">
    <cfRule type="containsText" dxfId="0" priority="345" operator="between" text="设计约束需求_物理需求">
      <formula>NOT(ISERROR(SEARCH("设计约束需求_物理需求",J28)))</formula>
    </cfRule>
    <cfRule type="containsText" dxfId="0" priority="346" stopIfTrue="1" operator="between" text="设计约束需求_接口需求">
      <formula>NOT(ISERROR(SEARCH("设计约束需求_接口需求",J28)))</formula>
    </cfRule>
    <cfRule type="containsText" dxfId="0" priority="347" operator="between" text="设计约束需求_实施需求">
      <formula>NOT(ISERROR(SEARCH("设计约束需求_实施需求",J28)))</formula>
    </cfRule>
    <cfRule type="containsText" dxfId="1" priority="348" operator="between" text="非功能性需求_安全需求">
      <formula>NOT(ISERROR(SEARCH("非功能性需求_安全需求",J28)))</formula>
    </cfRule>
    <cfRule type="containsText" dxfId="1" priority="349" operator="between" text="非功能性需求_兼容性需求">
      <formula>NOT(ISERROR(SEARCH("非功能性需求_兼容性需求",J28)))</formula>
    </cfRule>
    <cfRule type="containsText" dxfId="1" priority="350" operator="between" text="非功能性需求_可维护性需求">
      <formula>NOT(ISERROR(SEARCH("非功能性需求_可维护性需求",J28)))</formula>
    </cfRule>
    <cfRule type="containsText" dxfId="1" priority="351" operator="between" text="非功能性需求_性能需求">
      <formula>NOT(ISERROR(SEARCH("非功能性需求_性能需求",J28)))</formula>
    </cfRule>
    <cfRule type="containsText" dxfId="1" priority="352" operator="between" text="非功能性需求_可靠性需求">
      <formula>NOT(ISERROR(SEARCH("非功能性需求_可靠性需求",J28)))</formula>
    </cfRule>
    <cfRule type="containsText" dxfId="1" priority="353" operator="between" text="非功能性需求_易用性">
      <formula>NOT(ISERROR(SEARCH("非功能性需求_易用性",J28)))</formula>
    </cfRule>
    <cfRule type="containsText" dxfId="2" priority="354" operator="between" text="功能需求_用户需求">
      <formula>NOT(ISERROR(SEARCH("功能需求_用户需求",J28)))</formula>
    </cfRule>
    <cfRule type="containsText" dxfId="2" priority="355" operator="between" text="功能需求_业务需求">
      <formula>NOT(ISERROR(SEARCH("功能需求_业务需求",J28)))</formula>
    </cfRule>
    <cfRule type="containsText" dxfId="3" priority="334" operator="between" text="设计约束需求_物理需求">
      <formula>NOT(ISERROR(SEARCH("设计约束需求_物理需求",J28)))</formula>
    </cfRule>
    <cfRule type="containsText" dxfId="3" priority="335" operator="between" text="设计约束需求_接口需求">
      <formula>NOT(ISERROR(SEARCH("设计约束需求_接口需求",J28)))</formula>
    </cfRule>
    <cfRule type="containsText" dxfId="3" priority="336" operator="between" text="设计约束需求_实施需求">
      <formula>NOT(ISERROR(SEARCH("设计约束需求_实施需求",J28)))</formula>
    </cfRule>
    <cfRule type="containsText" dxfId="4" priority="337" operator="between" text="非功能性需求_安全需求">
      <formula>NOT(ISERROR(SEARCH("非功能性需求_安全需求",J28)))</formula>
    </cfRule>
    <cfRule type="containsText" dxfId="4" priority="338" operator="between" text="非功能性需求_兼容性需求">
      <formula>NOT(ISERROR(SEARCH("非功能性需求_兼容性需求",J28)))</formula>
    </cfRule>
    <cfRule type="containsText" dxfId="4" priority="339" operator="between" text="非功能性需求_可维护性需求">
      <formula>NOT(ISERROR(SEARCH("非功能性需求_可维护性需求",J28)))</formula>
    </cfRule>
    <cfRule type="containsText" dxfId="4" priority="340" operator="between" text="非功能性需求_性能需求">
      <formula>NOT(ISERROR(SEARCH("非功能性需求_性能需求",J28)))</formula>
    </cfRule>
    <cfRule type="containsText" dxfId="4" priority="341" operator="between" text="非功能性需求_可靠性需求">
      <formula>NOT(ISERROR(SEARCH("非功能性需求_可靠性需求",J28)))</formula>
    </cfRule>
    <cfRule type="containsText" dxfId="4" priority="342" operator="between" text="非功能性需求_易用性">
      <formula>NOT(ISERROR(SEARCH("非功能性需求_易用性",J28)))</formula>
    </cfRule>
    <cfRule type="containsText" dxfId="5" priority="343" operator="between" text="功能需求_用户需求">
      <formula>NOT(ISERROR(SEARCH("功能需求_用户需求",J28)))</formula>
    </cfRule>
    <cfRule type="containsText" dxfId="5" priority="344" operator="between" text="功能需求_业务需求">
      <formula>NOT(ISERROR(SEARCH("功能需求_业务需求",J28)))</formula>
    </cfRule>
    <cfRule type="containsText" dxfId="6" priority="321" operator="between" text="设计约束需求_物理需求">
      <formula>NOT(ISERROR(SEARCH("设计约束需求_物理需求",J28)))</formula>
    </cfRule>
    <cfRule type="containsText" dxfId="6" priority="322" operator="between" text="设计约束需求_接口需求">
      <formula>NOT(ISERROR(SEARCH("设计约束需求_接口需求",J28)))</formula>
    </cfRule>
    <cfRule type="containsText" dxfId="6" priority="323" operator="between" text="设计约束需求_实施需求">
      <formula>NOT(ISERROR(SEARCH("设计约束需求_实施需求",J28)))</formula>
    </cfRule>
    <cfRule type="containsText" dxfId="7" priority="324" operator="between" text="非功能性需求_安全需求">
      <formula>NOT(ISERROR(SEARCH("非功能性需求_安全需求",J28)))</formula>
    </cfRule>
    <cfRule type="containsText" dxfId="7" priority="325" operator="between" text="非功能性需求_兼容性需求">
      <formula>NOT(ISERROR(SEARCH("非功能性需求_兼容性需求",J28)))</formula>
    </cfRule>
    <cfRule type="containsText" dxfId="7" priority="326" operator="between" text="非功能性需求_可维护性需求">
      <formula>NOT(ISERROR(SEARCH("非功能性需求_可维护性需求",J28)))</formula>
    </cfRule>
    <cfRule type="containsText" dxfId="7" priority="327" operator="between" text="非功能性需求_性能需求">
      <formula>NOT(ISERROR(SEARCH("非功能性需求_性能需求",J28)))</formula>
    </cfRule>
    <cfRule type="containsText" dxfId="7" priority="328" operator="between" text="非功能性需求_易用性">
      <formula>NOT(ISERROR(SEARCH("非功能性需求_易用性",J28)))</formula>
    </cfRule>
    <cfRule type="containsText" dxfId="8" priority="329" operator="between" text="功能需求_用户需求">
      <formula>NOT(ISERROR(SEARCH("功能需求_用户需求",J28)))</formula>
    </cfRule>
    <cfRule type="containsText" dxfId="7" priority="330" operator="between" text="非功能性需求_可靠性需求">
      <formula>NOT(ISERROR(SEARCH("非功能性需求_可靠性需求",J28)))</formula>
    </cfRule>
    <cfRule type="containsText" dxfId="9" priority="331" operator="between" text="非功能性需求_易用性">
      <formula>NOT(ISERROR(SEARCH("非功能性需求_易用性",J28)))</formula>
    </cfRule>
    <cfRule type="containsText" dxfId="10" priority="332" operator="between" text="功能需求_用户需求">
      <formula>NOT(ISERROR(SEARCH("功能需求_用户需求",J28)))</formula>
    </cfRule>
    <cfRule type="containsText" dxfId="8" priority="333" operator="between" text="功能需求_业务需求">
      <formula>NOT(ISERROR(SEARCH("功能需求_业务需求",J28)))</formula>
    </cfRule>
  </conditionalFormatting>
  <conditionalFormatting sqref="L28">
    <cfRule type="cellIs" dxfId="11" priority="317" operator="equal">
      <formula>4</formula>
    </cfRule>
    <cfRule type="cellIs" dxfId="12" priority="318" operator="equal">
      <formula>3</formula>
    </cfRule>
    <cfRule type="cellIs" dxfId="13" priority="319" operator="equal">
      <formula>2</formula>
    </cfRule>
    <cfRule type="cellIs" dxfId="14" priority="320" operator="equal">
      <formula>1</formula>
    </cfRule>
  </conditionalFormatting>
  <conditionalFormatting sqref="W6:W13">
    <cfRule type="containsText" dxfId="15" priority="307" operator="between" text="已完成">
      <formula>NOT(ISERROR(SEARCH("已完成",W6)))</formula>
    </cfRule>
    <cfRule type="containsText" dxfId="3" priority="308" operator="between" text="已变更">
      <formula>NOT(ISERROR(SEARCH("已变更",W6)))</formula>
    </cfRule>
    <cfRule type="containsText" dxfId="16" priority="309" operator="between" text="已关闭">
      <formula>NOT(ISERROR(SEARCH("已关闭",W6)))</formula>
    </cfRule>
    <cfRule type="containsText" dxfId="17" priority="310" operator="between" text="已完成">
      <formula>NOT(ISERROR(SEARCH("已完成",W6)))</formula>
    </cfRule>
    <cfRule type="containsText" dxfId="18" priority="311" operator="between" text="开发中">
      <formula>NOT(ISERROR(SEARCH("开发中",W6)))</formula>
    </cfRule>
    <cfRule type="containsText" dxfId="5" priority="312" operator="between" text="已评审">
      <formula>NOT(ISERROR(SEARCH("已评审",W6)))</formula>
    </cfRule>
    <cfRule type="containsText" dxfId="4" priority="313" operator="between" text="未评审">
      <formula>NOT(ISERROR(SEARCH("未评审",W6)))</formula>
    </cfRule>
    <cfRule type="containsText" dxfId="19" priority="314" operator="between" text="新增">
      <formula>NOT(ISERROR(SEARCH("新增",W6)))</formula>
    </cfRule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316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containsText" dxfId="20" priority="36" operator="between" text="已作废">
      <formula>NOT(ISERROR(SEARCH("已作废",W6)))</formula>
    </cfRule>
  </conditionalFormatting>
  <conditionalFormatting sqref="W14:W19">
    <cfRule type="containsText" dxfId="15" priority="297" operator="between" text="已完成">
      <formula>NOT(ISERROR(SEARCH("已完成",W14)))</formula>
    </cfRule>
    <cfRule type="containsText" dxfId="3" priority="298" operator="between" text="已变更">
      <formula>NOT(ISERROR(SEARCH("已变更",W14)))</formula>
    </cfRule>
    <cfRule type="containsText" dxfId="16" priority="299" operator="between" text="已关闭">
      <formula>NOT(ISERROR(SEARCH("已关闭",W14)))</formula>
    </cfRule>
    <cfRule type="containsText" dxfId="17" priority="300" operator="between" text="已完成">
      <formula>NOT(ISERROR(SEARCH("已完成",W14)))</formula>
    </cfRule>
    <cfRule type="containsText" dxfId="18" priority="301" operator="between" text="开发中">
      <formula>NOT(ISERROR(SEARCH("开发中",W14)))</formula>
    </cfRule>
    <cfRule type="containsText" dxfId="5" priority="302" operator="between" text="已评审">
      <formula>NOT(ISERROR(SEARCH("已评审",W14)))</formula>
    </cfRule>
    <cfRule type="containsText" dxfId="4" priority="303" operator="between" text="未评审">
      <formula>NOT(ISERROR(SEARCH("未评审",W14)))</formula>
    </cfRule>
    <cfRule type="containsText" dxfId="19" priority="304" operator="between" text="新增">
      <formula>NOT(ISERROR(SEARCH("新增",W14)))</formula>
    </cfRule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30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W20:W26">
    <cfRule type="containsText" dxfId="15" priority="287" operator="between" text="已完成">
      <formula>NOT(ISERROR(SEARCH("已完成",W20)))</formula>
    </cfRule>
    <cfRule type="containsText" dxfId="3" priority="288" operator="between" text="已变更">
      <formula>NOT(ISERROR(SEARCH("已变更",W20)))</formula>
    </cfRule>
    <cfRule type="containsText" dxfId="16" priority="289" operator="between" text="已关闭">
      <formula>NOT(ISERROR(SEARCH("已关闭",W20)))</formula>
    </cfRule>
    <cfRule type="containsText" dxfId="17" priority="290" operator="between" text="已完成">
      <formula>NOT(ISERROR(SEARCH("已完成",W20)))</formula>
    </cfRule>
    <cfRule type="containsText" dxfId="18" priority="291" operator="between" text="开发中">
      <formula>NOT(ISERROR(SEARCH("开发中",W20)))</formula>
    </cfRule>
    <cfRule type="containsText" dxfId="5" priority="292" operator="between" text="已评审">
      <formula>NOT(ISERROR(SEARCH("已评审",W20)))</formula>
    </cfRule>
    <cfRule type="containsText" dxfId="4" priority="293" operator="between" text="未评审">
      <formula>NOT(ISERROR(SEARCH("未评审",W20)))</formula>
    </cfRule>
    <cfRule type="containsText" dxfId="19" priority="294" operator="between" text="新增">
      <formula>NOT(ISERROR(SEARCH("新增",W20)))</formula>
    </cfRule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9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W27:W28">
    <cfRule type="containsText" dxfId="15" priority="1463" operator="between" text="已完成">
      <formula>NOT(ISERROR(SEARCH("已完成",W27)))</formula>
    </cfRule>
    <cfRule type="containsText" dxfId="3" priority="1464" operator="between" text="已变更">
      <formula>NOT(ISERROR(SEARCH("已变更",W27)))</formula>
    </cfRule>
    <cfRule type="containsText" dxfId="16" priority="1465" operator="between" text="已关闭">
      <formula>NOT(ISERROR(SEARCH("已关闭",W27)))</formula>
    </cfRule>
    <cfRule type="containsText" dxfId="17" priority="1466" operator="between" text="已完成">
      <formula>NOT(ISERROR(SEARCH("已完成",W27)))</formula>
    </cfRule>
    <cfRule type="containsText" dxfId="18" priority="1467" operator="between" text="开发中">
      <formula>NOT(ISERROR(SEARCH("开发中",W27)))</formula>
    </cfRule>
    <cfRule type="containsText" dxfId="5" priority="1468" operator="between" text="已评审">
      <formula>NOT(ISERROR(SEARCH("已评审",W27)))</formula>
    </cfRule>
    <cfRule type="containsText" dxfId="4" priority="1469" operator="between" text="未评审">
      <formula>NOT(ISERROR(SEARCH("未评审",W27)))</formula>
    </cfRule>
    <cfRule type="containsText" dxfId="19" priority="1470" operator="between" text="新增">
      <formula>NOT(ISERROR(SEARCH("新增",W27)))</formula>
    </cfRule>
    <cfRule type="colorScale" priority="147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47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dataValidations count="7">
    <dataValidation type="list" allowBlank="1" showInputMessage="1" showErrorMessage="1" sqref="G6:G24 G25:G28 H25:H28">
      <formula1>"一期,二期,三期"</formula1>
    </dataValidation>
    <dataValidation type="list" allowBlank="1" showInputMessage="1" showErrorMessage="1" sqref="H6:H24 I25:I28">
      <formula1>"客户,用户,市场,运营,客服,实施人员,产品经理,测试人员,开发人员,竞争对手,技术支持,合作伙伴,bug,其他"</formula1>
    </dataValidation>
    <dataValidation type="list" allowBlank="1" showInputMessage="1" showErrorMessage="1" sqref="I6:I24 J17:J28">
      <formula1>"功能需求_业务需求,功能需求_用户需求,非功能性需求_易用性,非功能性需求_可靠性需求,非功能性需求_性能需求,非功能性需求_可维护性需求,非功能性需求_兼容性需求,非功能性需求_安全需求,设计约束需求_实施需求,设计约束需求_接口需求,设计约束需求_物理需求"</formula1>
    </dataValidation>
    <dataValidation type="list" allowBlank="1" showInputMessage="1" showErrorMessage="1" sqref="K6:K10 L11:L28">
      <formula1>"1,2,3,4"</formula1>
    </dataValidation>
    <dataValidation type="list" allowBlank="1" showInputMessage="1" showErrorMessage="1" sqref="Q6:Q28">
      <formula1>"是,否"</formula1>
    </dataValidation>
    <dataValidation type="list" allowBlank="1" showInputMessage="1" showErrorMessage="1" sqref="W6:W13">
      <formula1>"新增,未评审,已评审,开发中,已完成,已关闭,已变更,已作废"</formula1>
    </dataValidation>
    <dataValidation type="list" allowBlank="1" showInputMessage="1" showErrorMessage="1" sqref="W14:W28">
      <formula1>"新增,未评审,已评审,开发中,已完成,已关闭,已变更"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9"/>
  <sheetViews>
    <sheetView topLeftCell="A3" workbookViewId="0">
      <selection activeCell="O6" sqref="O6"/>
    </sheetView>
  </sheetViews>
  <sheetFormatPr defaultColWidth="9" defaultRowHeight="12.4"/>
  <cols>
    <col min="1" max="3" width="11.375" style="2" customWidth="1"/>
    <col min="4" max="4" width="20.6696428571429" style="2" customWidth="1"/>
    <col min="5" max="5" width="11.375" style="2" customWidth="1"/>
    <col min="6" max="6" width="19" style="2" customWidth="1"/>
    <col min="7" max="8" width="11.375" style="2" customWidth="1"/>
    <col min="9" max="9" width="24.25" style="2" customWidth="1"/>
    <col min="10" max="10" width="11.375" style="2" customWidth="1"/>
    <col min="11" max="11" width="8.875" style="2" customWidth="1"/>
    <col min="12" max="13" width="11.375" style="2" customWidth="1"/>
    <col min="14" max="14" width="8.875" style="2" customWidth="1"/>
    <col min="15" max="15" width="13.5" style="2" customWidth="1"/>
    <col min="16" max="16" width="11.375" style="2" customWidth="1"/>
  </cols>
  <sheetData>
    <row r="1" spans="1:16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5.2" spans="1:16">
      <c r="A5" s="5" t="s">
        <v>37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15</v>
      </c>
      <c r="J5" s="5" t="s">
        <v>45</v>
      </c>
      <c r="K5" s="5" t="s">
        <v>46</v>
      </c>
      <c r="L5" s="5" t="s">
        <v>49</v>
      </c>
      <c r="M5" s="5" t="s">
        <v>50</v>
      </c>
      <c r="N5" s="5" t="s">
        <v>1</v>
      </c>
      <c r="O5" s="5" t="s">
        <v>2</v>
      </c>
      <c r="P5" s="5"/>
    </row>
    <row r="6" s="1" customFormat="1" ht="14" spans="1:16">
      <c r="A6" s="6" t="s">
        <v>57</v>
      </c>
      <c r="B6" s="6"/>
      <c r="C6" s="6"/>
      <c r="D6" s="7" t="s">
        <v>58</v>
      </c>
      <c r="E6" s="10" t="s">
        <v>59</v>
      </c>
      <c r="F6" s="11" t="s">
        <v>60</v>
      </c>
      <c r="G6" s="12" t="s">
        <v>61</v>
      </c>
      <c r="H6" s="12" t="s">
        <v>62</v>
      </c>
      <c r="I6" s="12" t="s">
        <v>26</v>
      </c>
      <c r="J6" s="17"/>
      <c r="K6" s="20"/>
      <c r="L6" s="6"/>
      <c r="M6" s="6"/>
      <c r="N6" s="6"/>
      <c r="O6" s="22">
        <v>43511</v>
      </c>
      <c r="P6" s="20"/>
    </row>
    <row r="7" s="1" customFormat="1" ht="14" spans="1:16">
      <c r="A7" s="6" t="s">
        <v>63</v>
      </c>
      <c r="B7" s="6"/>
      <c r="C7" s="6"/>
      <c r="D7" s="8"/>
      <c r="E7" s="13"/>
      <c r="F7" s="11" t="s">
        <v>64</v>
      </c>
      <c r="G7" s="14"/>
      <c r="H7" s="14"/>
      <c r="I7" s="14"/>
      <c r="J7" s="21"/>
      <c r="K7" s="20"/>
      <c r="L7" s="6"/>
      <c r="M7" s="6"/>
      <c r="N7" s="6"/>
      <c r="O7" s="22"/>
      <c r="P7" s="20"/>
    </row>
    <row r="8" s="1" customFormat="1" spans="1:16">
      <c r="A8" s="6" t="s">
        <v>65</v>
      </c>
      <c r="B8" s="6"/>
      <c r="C8" s="6"/>
      <c r="D8" s="8"/>
      <c r="E8" s="13"/>
      <c r="F8" s="15" t="s">
        <v>66</v>
      </c>
      <c r="G8" s="14"/>
      <c r="H8" s="14"/>
      <c r="I8" s="14"/>
      <c r="J8" s="21"/>
      <c r="K8" s="20"/>
      <c r="L8" s="6"/>
      <c r="M8" s="6"/>
      <c r="N8" s="6"/>
      <c r="O8" s="22"/>
      <c r="P8" s="20"/>
    </row>
    <row r="9" s="1" customFormat="1" ht="14" spans="1:16">
      <c r="A9" s="6" t="s">
        <v>67</v>
      </c>
      <c r="B9" s="6"/>
      <c r="C9" s="6"/>
      <c r="D9" s="8"/>
      <c r="E9" s="13"/>
      <c r="F9" s="11" t="s">
        <v>68</v>
      </c>
      <c r="G9" s="14"/>
      <c r="H9" s="14"/>
      <c r="I9" s="14"/>
      <c r="J9" s="21"/>
      <c r="K9" s="20"/>
      <c r="L9" s="6"/>
      <c r="M9" s="6"/>
      <c r="N9" s="6"/>
      <c r="O9" s="22"/>
      <c r="P9" s="20"/>
    </row>
    <row r="10" s="1" customFormat="1" ht="14" spans="1:16">
      <c r="A10" s="6" t="s">
        <v>69</v>
      </c>
      <c r="B10" s="6"/>
      <c r="C10" s="6"/>
      <c r="D10" s="8"/>
      <c r="E10" s="13"/>
      <c r="F10" s="11" t="s">
        <v>70</v>
      </c>
      <c r="G10" s="14"/>
      <c r="H10" s="14"/>
      <c r="I10" s="14"/>
      <c r="J10" s="21"/>
      <c r="K10" s="20"/>
      <c r="L10" s="6"/>
      <c r="M10" s="6"/>
      <c r="N10" s="6"/>
      <c r="O10" s="22"/>
      <c r="P10" s="20"/>
    </row>
    <row r="11" s="1" customFormat="1" ht="14" spans="1:16">
      <c r="A11" s="6" t="s">
        <v>71</v>
      </c>
      <c r="B11" s="6"/>
      <c r="C11" s="6"/>
      <c r="D11" s="8"/>
      <c r="E11" s="16"/>
      <c r="F11" s="11" t="s">
        <v>72</v>
      </c>
      <c r="G11" s="14"/>
      <c r="H11" s="14"/>
      <c r="I11" s="14"/>
      <c r="J11" s="21"/>
      <c r="K11" s="20"/>
      <c r="L11" s="6"/>
      <c r="M11" s="6"/>
      <c r="N11" s="6"/>
      <c r="O11" s="22"/>
      <c r="P11" s="20"/>
    </row>
    <row r="12" s="1" customFormat="1" ht="14" spans="1:16">
      <c r="A12" s="6" t="s">
        <v>73</v>
      </c>
      <c r="B12" s="6"/>
      <c r="C12" s="6"/>
      <c r="D12" s="8"/>
      <c r="E12" s="10" t="s">
        <v>74</v>
      </c>
      <c r="F12" s="11" t="s">
        <v>75</v>
      </c>
      <c r="G12" s="14"/>
      <c r="H12" s="14"/>
      <c r="I12" s="14"/>
      <c r="J12" s="21"/>
      <c r="K12" s="20"/>
      <c r="L12" s="6"/>
      <c r="M12" s="6"/>
      <c r="N12" s="6"/>
      <c r="O12" s="22"/>
      <c r="P12" s="20"/>
    </row>
    <row r="13" s="1" customFormat="1" ht="14" spans="1:16">
      <c r="A13" s="6" t="s">
        <v>76</v>
      </c>
      <c r="B13" s="6"/>
      <c r="C13" s="6"/>
      <c r="D13" s="8"/>
      <c r="E13" s="13"/>
      <c r="F13" s="11" t="s">
        <v>77</v>
      </c>
      <c r="G13" s="14"/>
      <c r="H13" s="14"/>
      <c r="I13" s="14"/>
      <c r="J13" s="21"/>
      <c r="K13" s="20"/>
      <c r="L13" s="6"/>
      <c r="M13" s="6"/>
      <c r="N13" s="6"/>
      <c r="O13" s="22"/>
      <c r="P13" s="20"/>
    </row>
    <row r="14" s="1" customFormat="1" ht="14" spans="1:16">
      <c r="A14" s="6" t="s">
        <v>78</v>
      </c>
      <c r="B14" s="6"/>
      <c r="C14" s="6"/>
      <c r="D14" s="8"/>
      <c r="E14" s="13"/>
      <c r="F14" s="11" t="s">
        <v>79</v>
      </c>
      <c r="G14" s="14"/>
      <c r="H14" s="14"/>
      <c r="I14" s="14"/>
      <c r="J14" s="21"/>
      <c r="K14" s="20"/>
      <c r="L14" s="6"/>
      <c r="M14" s="6"/>
      <c r="N14" s="6"/>
      <c r="O14" s="22"/>
      <c r="P14" s="20"/>
    </row>
    <row r="15" s="1" customFormat="1" ht="14" spans="1:16">
      <c r="A15" s="6" t="s">
        <v>80</v>
      </c>
      <c r="B15" s="6"/>
      <c r="C15" s="6"/>
      <c r="D15" s="8"/>
      <c r="E15" s="13"/>
      <c r="F15" s="11" t="s">
        <v>81</v>
      </c>
      <c r="G15" s="14"/>
      <c r="H15" s="14"/>
      <c r="I15" s="14"/>
      <c r="J15" s="21"/>
      <c r="K15" s="20"/>
      <c r="L15" s="6"/>
      <c r="M15" s="6"/>
      <c r="N15" s="6"/>
      <c r="O15" s="22"/>
      <c r="P15" s="20"/>
    </row>
    <row r="16" s="1" customFormat="1" ht="14" spans="1:16">
      <c r="A16" s="6" t="s">
        <v>82</v>
      </c>
      <c r="B16" s="6"/>
      <c r="C16" s="6"/>
      <c r="D16" s="8"/>
      <c r="E16" s="10" t="s">
        <v>83</v>
      </c>
      <c r="F16" s="11" t="s">
        <v>84</v>
      </c>
      <c r="G16" s="14"/>
      <c r="H16" s="14"/>
      <c r="I16" s="14"/>
      <c r="J16" s="21"/>
      <c r="K16" s="20"/>
      <c r="L16" s="6"/>
      <c r="M16" s="6"/>
      <c r="N16" s="6"/>
      <c r="O16" s="22"/>
      <c r="P16" s="20"/>
    </row>
    <row r="17" s="1" customFormat="1" ht="14" spans="1:16">
      <c r="A17" s="6" t="s">
        <v>85</v>
      </c>
      <c r="B17" s="6"/>
      <c r="C17" s="6"/>
      <c r="D17" s="8"/>
      <c r="E17" s="13"/>
      <c r="F17" s="11" t="s">
        <v>86</v>
      </c>
      <c r="G17" s="14"/>
      <c r="H17" s="14"/>
      <c r="I17" s="14"/>
      <c r="J17" s="21"/>
      <c r="K17" s="20"/>
      <c r="L17" s="6"/>
      <c r="M17" s="6"/>
      <c r="N17" s="6"/>
      <c r="O17" s="22"/>
      <c r="P17" s="20"/>
    </row>
    <row r="18" s="1" customFormat="1" ht="14" spans="1:16">
      <c r="A18" s="6" t="s">
        <v>87</v>
      </c>
      <c r="B18" s="6"/>
      <c r="C18" s="6"/>
      <c r="D18" s="8"/>
      <c r="E18" s="13"/>
      <c r="F18" s="11" t="s">
        <v>88</v>
      </c>
      <c r="G18" s="14"/>
      <c r="H18" s="14"/>
      <c r="I18" s="14"/>
      <c r="J18" s="21"/>
      <c r="K18" s="20"/>
      <c r="L18" s="6"/>
      <c r="M18" s="6"/>
      <c r="N18" s="6"/>
      <c r="O18" s="22"/>
      <c r="P18" s="20"/>
    </row>
    <row r="19" s="1" customFormat="1" ht="14" spans="1:16">
      <c r="A19" s="6" t="s">
        <v>89</v>
      </c>
      <c r="B19" s="6"/>
      <c r="C19" s="6"/>
      <c r="D19" s="8"/>
      <c r="E19" s="16"/>
      <c r="F19" s="11" t="s">
        <v>90</v>
      </c>
      <c r="G19" s="14"/>
      <c r="H19" s="14"/>
      <c r="I19" s="14"/>
      <c r="J19" s="21"/>
      <c r="K19" s="20"/>
      <c r="L19" s="6"/>
      <c r="M19" s="6"/>
      <c r="N19" s="6"/>
      <c r="O19" s="22"/>
      <c r="P19" s="20"/>
    </row>
    <row r="20" s="1" customFormat="1" ht="14" spans="1:16">
      <c r="A20" s="6" t="s">
        <v>91</v>
      </c>
      <c r="B20" s="6"/>
      <c r="C20" s="6"/>
      <c r="D20" s="8"/>
      <c r="E20" s="10" t="s">
        <v>92</v>
      </c>
      <c r="F20" s="11" t="s">
        <v>93</v>
      </c>
      <c r="G20" s="14"/>
      <c r="H20" s="14"/>
      <c r="I20" s="14"/>
      <c r="J20" s="21"/>
      <c r="K20" s="20"/>
      <c r="L20" s="6"/>
      <c r="M20" s="6"/>
      <c r="N20" s="6"/>
      <c r="O20" s="22"/>
      <c r="P20" s="20"/>
    </row>
    <row r="21" s="1" customFormat="1" ht="14" spans="1:16">
      <c r="A21" s="6" t="s">
        <v>94</v>
      </c>
      <c r="B21" s="6"/>
      <c r="C21" s="6"/>
      <c r="D21" s="8"/>
      <c r="E21" s="13"/>
      <c r="F21" s="11" t="s">
        <v>95</v>
      </c>
      <c r="G21" s="14"/>
      <c r="H21" s="14"/>
      <c r="I21" s="14"/>
      <c r="J21" s="21"/>
      <c r="K21" s="20"/>
      <c r="L21" s="6"/>
      <c r="M21" s="6"/>
      <c r="N21" s="6"/>
      <c r="O21" s="22"/>
      <c r="P21" s="20"/>
    </row>
    <row r="22" s="1" customFormat="1" ht="14" spans="1:16">
      <c r="A22" s="6" t="s">
        <v>96</v>
      </c>
      <c r="B22" s="6"/>
      <c r="C22" s="6"/>
      <c r="D22" s="8"/>
      <c r="E22" s="16"/>
      <c r="F22" s="11" t="s">
        <v>79</v>
      </c>
      <c r="G22" s="14"/>
      <c r="H22" s="14"/>
      <c r="I22" s="14"/>
      <c r="J22" s="21"/>
      <c r="K22" s="20"/>
      <c r="L22" s="6"/>
      <c r="M22" s="6"/>
      <c r="N22" s="6"/>
      <c r="O22" s="22"/>
      <c r="P22" s="20"/>
    </row>
    <row r="23" s="1" customFormat="1" ht="14" spans="1:16">
      <c r="A23" s="6" t="s">
        <v>97</v>
      </c>
      <c r="B23" s="6"/>
      <c r="C23" s="6"/>
      <c r="D23" s="8"/>
      <c r="E23" s="17" t="s">
        <v>98</v>
      </c>
      <c r="F23" s="11" t="s">
        <v>99</v>
      </c>
      <c r="G23" s="14"/>
      <c r="H23" s="14"/>
      <c r="I23" s="14"/>
      <c r="J23" s="21"/>
      <c r="K23" s="20"/>
      <c r="L23" s="6"/>
      <c r="M23" s="6"/>
      <c r="N23" s="6"/>
      <c r="O23" s="22"/>
      <c r="P23" s="20"/>
    </row>
    <row r="24" s="1" customFormat="1" ht="14" spans="1:16">
      <c r="A24" s="6" t="s">
        <v>100</v>
      </c>
      <c r="B24" s="6"/>
      <c r="C24" s="6"/>
      <c r="D24" s="9"/>
      <c r="E24" s="18"/>
      <c r="F24" s="11" t="s">
        <v>99</v>
      </c>
      <c r="G24" s="19"/>
      <c r="H24" s="19"/>
      <c r="I24" s="19"/>
      <c r="J24" s="18"/>
      <c r="K24" s="20"/>
      <c r="L24" s="6"/>
      <c r="M24" s="6"/>
      <c r="N24" s="6"/>
      <c r="O24" s="22"/>
      <c r="P24" s="20"/>
    </row>
    <row r="25" s="1" customFormat="1" spans="1:16">
      <c r="A25" s="6" t="s">
        <v>101</v>
      </c>
      <c r="B25" s="6"/>
      <c r="C25" s="6"/>
      <c r="D25" s="6"/>
      <c r="E25" s="6"/>
      <c r="F25" s="6"/>
      <c r="G25" s="20"/>
      <c r="H25" s="20"/>
      <c r="I25" s="20"/>
      <c r="J25" s="6"/>
      <c r="K25" s="20"/>
      <c r="L25" s="6"/>
      <c r="M25" s="6"/>
      <c r="N25" s="6"/>
      <c r="O25" s="22"/>
      <c r="P25" s="20"/>
    </row>
    <row r="26" s="1" customFormat="1" spans="1:16">
      <c r="A26" s="6" t="s">
        <v>104</v>
      </c>
      <c r="B26" s="6"/>
      <c r="C26" s="6"/>
      <c r="D26" s="6"/>
      <c r="E26" s="6"/>
      <c r="F26" s="6"/>
      <c r="G26" s="20"/>
      <c r="H26" s="20"/>
      <c r="I26" s="20"/>
      <c r="J26" s="6"/>
      <c r="K26" s="20"/>
      <c r="L26" s="6"/>
      <c r="M26" s="6"/>
      <c r="N26" s="6"/>
      <c r="O26" s="22"/>
      <c r="P26" s="20"/>
    </row>
    <row r="27" s="1" customFormat="1" spans="1:16">
      <c r="A27" s="6" t="s">
        <v>106</v>
      </c>
      <c r="B27" s="6"/>
      <c r="C27" s="6"/>
      <c r="D27" s="6"/>
      <c r="E27" s="6"/>
      <c r="F27" s="6"/>
      <c r="G27" s="20"/>
      <c r="H27" s="20"/>
      <c r="I27" s="20"/>
      <c r="J27" s="6"/>
      <c r="K27" s="20"/>
      <c r="L27" s="6"/>
      <c r="M27" s="6"/>
      <c r="N27" s="6"/>
      <c r="O27" s="22"/>
      <c r="P27" s="20"/>
    </row>
    <row r="28" s="1" customFormat="1" spans="1:16">
      <c r="A28" s="6" t="s">
        <v>108</v>
      </c>
      <c r="B28" s="6"/>
      <c r="C28" s="6"/>
      <c r="D28" s="6"/>
      <c r="E28" s="6"/>
      <c r="F28" s="6"/>
      <c r="G28" s="20"/>
      <c r="H28" s="20"/>
      <c r="I28" s="20"/>
      <c r="J28" s="6"/>
      <c r="K28" s="20"/>
      <c r="L28" s="6"/>
      <c r="M28" s="6"/>
      <c r="N28" s="6"/>
      <c r="O28" s="22"/>
      <c r="P28" s="20"/>
    </row>
    <row r="29" s="1" customFormat="1" spans="1:16">
      <c r="A29" s="6" t="s">
        <v>110</v>
      </c>
      <c r="B29" s="6"/>
      <c r="C29" s="6"/>
      <c r="D29" s="6"/>
      <c r="E29" s="6"/>
      <c r="F29" s="6"/>
      <c r="G29" s="20"/>
      <c r="H29" s="20"/>
      <c r="I29" s="20"/>
      <c r="J29" s="6"/>
      <c r="K29" s="20"/>
      <c r="L29" s="6"/>
      <c r="M29" s="6"/>
      <c r="N29" s="6"/>
      <c r="O29" s="22"/>
      <c r="P29" s="20"/>
    </row>
  </sheetData>
  <mergeCells count="11">
    <mergeCell ref="D6:D24"/>
    <mergeCell ref="E6:E11"/>
    <mergeCell ref="E12:E15"/>
    <mergeCell ref="E16:E19"/>
    <mergeCell ref="E20:E22"/>
    <mergeCell ref="E23:E24"/>
    <mergeCell ref="G6:G24"/>
    <mergeCell ref="H6:H24"/>
    <mergeCell ref="I6:I24"/>
    <mergeCell ref="J6:J24"/>
    <mergeCell ref="A1:P4"/>
  </mergeCells>
  <conditionalFormatting sqref="I6">
    <cfRule type="containsText" dxfId="0" priority="1188" operator="between" text="设计约束需求_物理需求">
      <formula>NOT(ISERROR(SEARCH("设计约束需求_物理需求",I6)))</formula>
    </cfRule>
    <cfRule type="containsText" dxfId="0" priority="1189" stopIfTrue="1" operator="between" text="设计约束需求_接口需求">
      <formula>NOT(ISERROR(SEARCH("设计约束需求_接口需求",I6)))</formula>
    </cfRule>
    <cfRule type="containsText" dxfId="0" priority="1190" operator="between" text="设计约束需求_实施需求">
      <formula>NOT(ISERROR(SEARCH("设计约束需求_实施需求",I6)))</formula>
    </cfRule>
    <cfRule type="containsText" dxfId="1" priority="1191" operator="between" text="非功能性需求_安全需求">
      <formula>NOT(ISERROR(SEARCH("非功能性需求_安全需求",I6)))</formula>
    </cfRule>
    <cfRule type="containsText" dxfId="1" priority="1192" operator="between" text="非功能性需求_兼容性需求">
      <formula>NOT(ISERROR(SEARCH("非功能性需求_兼容性需求",I6)))</formula>
    </cfRule>
    <cfRule type="containsText" dxfId="1" priority="1193" operator="between" text="非功能性需求_可维护性需求">
      <formula>NOT(ISERROR(SEARCH("非功能性需求_可维护性需求",I6)))</formula>
    </cfRule>
    <cfRule type="containsText" dxfId="1" priority="1194" operator="between" text="非功能性需求_性能需求">
      <formula>NOT(ISERROR(SEARCH("非功能性需求_性能需求",I6)))</formula>
    </cfRule>
    <cfRule type="containsText" dxfId="1" priority="1195" operator="between" text="非功能性需求_可靠性需求">
      <formula>NOT(ISERROR(SEARCH("非功能性需求_可靠性需求",I6)))</formula>
    </cfRule>
    <cfRule type="containsText" dxfId="1" priority="1196" operator="between" text="非功能性需求_易用性">
      <formula>NOT(ISERROR(SEARCH("非功能性需求_易用性",I6)))</formula>
    </cfRule>
    <cfRule type="containsText" dxfId="2" priority="1197" operator="between" text="功能需求_用户需求">
      <formula>NOT(ISERROR(SEARCH("功能需求_用户需求",I6)))</formula>
    </cfRule>
    <cfRule type="containsText" dxfId="2" priority="1198" operator="between" text="功能需求_业务需求">
      <formula>NOT(ISERROR(SEARCH("功能需求_业务需求",I6)))</formula>
    </cfRule>
    <cfRule type="containsText" dxfId="3" priority="1177" operator="between" text="设计约束需求_物理需求">
      <formula>NOT(ISERROR(SEARCH("设计约束需求_物理需求",I6)))</formula>
    </cfRule>
    <cfRule type="containsText" dxfId="3" priority="1178" operator="between" text="设计约束需求_接口需求">
      <formula>NOT(ISERROR(SEARCH("设计约束需求_接口需求",I6)))</formula>
    </cfRule>
    <cfRule type="containsText" dxfId="3" priority="1179" operator="between" text="设计约束需求_实施需求">
      <formula>NOT(ISERROR(SEARCH("设计约束需求_实施需求",I6)))</formula>
    </cfRule>
    <cfRule type="containsText" dxfId="4" priority="1180" operator="between" text="非功能性需求_安全需求">
      <formula>NOT(ISERROR(SEARCH("非功能性需求_安全需求",I6)))</formula>
    </cfRule>
    <cfRule type="containsText" dxfId="4" priority="1181" operator="between" text="非功能性需求_兼容性需求">
      <formula>NOT(ISERROR(SEARCH("非功能性需求_兼容性需求",I6)))</formula>
    </cfRule>
    <cfRule type="containsText" dxfId="4" priority="1182" operator="between" text="非功能性需求_可维护性需求">
      <formula>NOT(ISERROR(SEARCH("非功能性需求_可维护性需求",I6)))</formula>
    </cfRule>
    <cfRule type="containsText" dxfId="4" priority="1183" operator="between" text="非功能性需求_性能需求">
      <formula>NOT(ISERROR(SEARCH("非功能性需求_性能需求",I6)))</formula>
    </cfRule>
    <cfRule type="containsText" dxfId="4" priority="1184" operator="between" text="非功能性需求_可靠性需求">
      <formula>NOT(ISERROR(SEARCH("非功能性需求_可靠性需求",I6)))</formula>
    </cfRule>
    <cfRule type="containsText" dxfId="4" priority="1185" operator="between" text="非功能性需求_易用性">
      <formula>NOT(ISERROR(SEARCH("非功能性需求_易用性",I6)))</formula>
    </cfRule>
    <cfRule type="containsText" dxfId="5" priority="1186" operator="between" text="功能需求_用户需求">
      <formula>NOT(ISERROR(SEARCH("功能需求_用户需求",I6)))</formula>
    </cfRule>
    <cfRule type="containsText" dxfId="5" priority="1187" operator="between" text="功能需求_业务需求">
      <formula>NOT(ISERROR(SEARCH("功能需求_业务需求",I6)))</formula>
    </cfRule>
    <cfRule type="containsText" dxfId="6" priority="1164" operator="between" text="设计约束需求_物理需求">
      <formula>NOT(ISERROR(SEARCH("设计约束需求_物理需求",I6)))</formula>
    </cfRule>
    <cfRule type="containsText" dxfId="6" priority="1165" operator="between" text="设计约束需求_接口需求">
      <formula>NOT(ISERROR(SEARCH("设计约束需求_接口需求",I6)))</formula>
    </cfRule>
    <cfRule type="containsText" dxfId="6" priority="1166" operator="between" text="设计约束需求_实施需求">
      <formula>NOT(ISERROR(SEARCH("设计约束需求_实施需求",I6)))</formula>
    </cfRule>
    <cfRule type="containsText" dxfId="7" priority="1167" operator="between" text="非功能性需求_安全需求">
      <formula>NOT(ISERROR(SEARCH("非功能性需求_安全需求",I6)))</formula>
    </cfRule>
    <cfRule type="containsText" dxfId="7" priority="1168" operator="between" text="非功能性需求_兼容性需求">
      <formula>NOT(ISERROR(SEARCH("非功能性需求_兼容性需求",I6)))</formula>
    </cfRule>
    <cfRule type="containsText" dxfId="7" priority="1169" operator="between" text="非功能性需求_可维护性需求">
      <formula>NOT(ISERROR(SEARCH("非功能性需求_可维护性需求",I6)))</formula>
    </cfRule>
    <cfRule type="containsText" dxfId="7" priority="1170" operator="between" text="非功能性需求_性能需求">
      <formula>NOT(ISERROR(SEARCH("非功能性需求_性能需求",I6)))</formula>
    </cfRule>
    <cfRule type="containsText" dxfId="7" priority="1171" operator="between" text="非功能性需求_易用性">
      <formula>NOT(ISERROR(SEARCH("非功能性需求_易用性",I6)))</formula>
    </cfRule>
    <cfRule type="containsText" dxfId="8" priority="1172" operator="between" text="功能需求_用户需求">
      <formula>NOT(ISERROR(SEARCH("功能需求_用户需求",I6)))</formula>
    </cfRule>
    <cfRule type="containsText" dxfId="7" priority="1173" operator="between" text="非功能性需求_可靠性需求">
      <formula>NOT(ISERROR(SEARCH("非功能性需求_可靠性需求",I6)))</formula>
    </cfRule>
    <cfRule type="containsText" dxfId="9" priority="1174" operator="between" text="非功能性需求_易用性">
      <formula>NOT(ISERROR(SEARCH("非功能性需求_易用性",I6)))</formula>
    </cfRule>
    <cfRule type="containsText" dxfId="10" priority="1175" operator="between" text="功能需求_用户需求">
      <formula>NOT(ISERROR(SEARCH("功能需求_用户需求",I6)))</formula>
    </cfRule>
    <cfRule type="containsText" dxfId="8" priority="1176" operator="between" text="功能需求_业务需求">
      <formula>NOT(ISERROR(SEARCH("功能需求_业务需求",I6)))</formula>
    </cfRule>
  </conditionalFormatting>
  <conditionalFormatting sqref="K6">
    <cfRule type="cellIs" dxfId="11" priority="1160" operator="equal">
      <formula>4</formula>
    </cfRule>
    <cfRule type="cellIs" dxfId="12" priority="1161" operator="equal">
      <formula>3</formula>
    </cfRule>
    <cfRule type="cellIs" dxfId="13" priority="1162" operator="equal">
      <formula>2</formula>
    </cfRule>
    <cfRule type="cellIs" dxfId="14" priority="1163" operator="equal">
      <formula>1</formula>
    </cfRule>
  </conditionalFormatting>
  <conditionalFormatting sqref="K7">
    <cfRule type="cellIs" dxfId="11" priority="1111" operator="equal">
      <formula>4</formula>
    </cfRule>
    <cfRule type="cellIs" dxfId="12" priority="1112" operator="equal">
      <formula>3</formula>
    </cfRule>
    <cfRule type="cellIs" dxfId="13" priority="1113" operator="equal">
      <formula>2</formula>
    </cfRule>
    <cfRule type="cellIs" dxfId="14" priority="1114" operator="equal">
      <formula>1</formula>
    </cfRule>
  </conditionalFormatting>
  <conditionalFormatting sqref="K8">
    <cfRule type="cellIs" dxfId="11" priority="1062" operator="equal">
      <formula>4</formula>
    </cfRule>
    <cfRule type="cellIs" dxfId="12" priority="1063" operator="equal">
      <formula>3</formula>
    </cfRule>
    <cfRule type="cellIs" dxfId="13" priority="1064" operator="equal">
      <formula>2</formula>
    </cfRule>
    <cfRule type="cellIs" dxfId="14" priority="1065" operator="equal">
      <formula>1</formula>
    </cfRule>
  </conditionalFormatting>
  <conditionalFormatting sqref="K9">
    <cfRule type="cellIs" dxfId="11" priority="1013" operator="equal">
      <formula>4</formula>
    </cfRule>
    <cfRule type="cellIs" dxfId="12" priority="1014" operator="equal">
      <formula>3</formula>
    </cfRule>
    <cfRule type="cellIs" dxfId="13" priority="1015" operator="equal">
      <formula>2</formula>
    </cfRule>
    <cfRule type="cellIs" dxfId="14" priority="1016" operator="equal">
      <formula>1</formula>
    </cfRule>
  </conditionalFormatting>
  <conditionalFormatting sqref="K10">
    <cfRule type="cellIs" dxfId="11" priority="964" operator="equal">
      <formula>4</formula>
    </cfRule>
    <cfRule type="cellIs" dxfId="12" priority="965" operator="equal">
      <formula>3</formula>
    </cfRule>
    <cfRule type="cellIs" dxfId="13" priority="966" operator="equal">
      <formula>2</formula>
    </cfRule>
    <cfRule type="cellIs" dxfId="14" priority="967" operator="equal">
      <formula>1</formula>
    </cfRule>
  </conditionalFormatting>
  <conditionalFormatting sqref="K11">
    <cfRule type="cellIs" dxfId="11" priority="915" operator="equal">
      <formula>4</formula>
    </cfRule>
    <cfRule type="cellIs" dxfId="12" priority="916" operator="equal">
      <formula>3</formula>
    </cfRule>
    <cfRule type="cellIs" dxfId="13" priority="917" operator="equal">
      <formula>2</formula>
    </cfRule>
    <cfRule type="cellIs" dxfId="14" priority="918" operator="equal">
      <formula>1</formula>
    </cfRule>
  </conditionalFormatting>
  <conditionalFormatting sqref="K12">
    <cfRule type="cellIs" dxfId="11" priority="866" operator="equal">
      <formula>4</formula>
    </cfRule>
    <cfRule type="cellIs" dxfId="12" priority="867" operator="equal">
      <formula>3</formula>
    </cfRule>
    <cfRule type="cellIs" dxfId="13" priority="868" operator="equal">
      <formula>2</formula>
    </cfRule>
    <cfRule type="cellIs" dxfId="14" priority="869" operator="equal">
      <formula>1</formula>
    </cfRule>
  </conditionalFormatting>
  <conditionalFormatting sqref="K13">
    <cfRule type="cellIs" dxfId="11" priority="817" operator="equal">
      <formula>4</formula>
    </cfRule>
    <cfRule type="cellIs" dxfId="12" priority="818" operator="equal">
      <formula>3</formula>
    </cfRule>
    <cfRule type="cellIs" dxfId="13" priority="819" operator="equal">
      <formula>2</formula>
    </cfRule>
    <cfRule type="cellIs" dxfId="14" priority="820" operator="equal">
      <formula>1</formula>
    </cfRule>
  </conditionalFormatting>
  <conditionalFormatting sqref="K14">
    <cfRule type="cellIs" dxfId="11" priority="768" operator="equal">
      <formula>4</formula>
    </cfRule>
    <cfRule type="cellIs" dxfId="12" priority="769" operator="equal">
      <formula>3</formula>
    </cfRule>
    <cfRule type="cellIs" dxfId="13" priority="770" operator="equal">
      <formula>2</formula>
    </cfRule>
    <cfRule type="cellIs" dxfId="14" priority="771" operator="equal">
      <formula>1</formula>
    </cfRule>
  </conditionalFormatting>
  <conditionalFormatting sqref="P14">
    <cfRule type="containsText" dxfId="15" priority="758" operator="between" text="已完成">
      <formula>NOT(ISERROR(SEARCH("已完成",P14)))</formula>
    </cfRule>
    <cfRule type="containsText" dxfId="3" priority="759" operator="between" text="已变更">
      <formula>NOT(ISERROR(SEARCH("已变更",P14)))</formula>
    </cfRule>
    <cfRule type="containsText" dxfId="16" priority="760" operator="between" text="已关闭">
      <formula>NOT(ISERROR(SEARCH("已关闭",P14)))</formula>
    </cfRule>
    <cfRule type="containsText" dxfId="17" priority="761" operator="between" text="已完成">
      <formula>NOT(ISERROR(SEARCH("已完成",P14)))</formula>
    </cfRule>
    <cfRule type="containsText" dxfId="18" priority="762" operator="between" text="开发中">
      <formula>NOT(ISERROR(SEARCH("开发中",P14)))</formula>
    </cfRule>
    <cfRule type="containsText" dxfId="5" priority="763" operator="between" text="已评审">
      <formula>NOT(ISERROR(SEARCH("已评审",P14)))</formula>
    </cfRule>
    <cfRule type="containsText" dxfId="4" priority="764" operator="between" text="未评审">
      <formula>NOT(ISERROR(SEARCH("未评审",P14)))</formula>
    </cfRule>
    <cfRule type="containsText" dxfId="19" priority="765" operator="between" text="新增">
      <formula>NOT(ISERROR(SEARCH("新增",P14)))</formula>
    </cfRule>
    <cfRule type="colorScale" priority="766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767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15">
    <cfRule type="cellIs" dxfId="11" priority="719" operator="equal">
      <formula>4</formula>
    </cfRule>
    <cfRule type="cellIs" dxfId="12" priority="720" operator="equal">
      <formula>3</formula>
    </cfRule>
    <cfRule type="cellIs" dxfId="13" priority="721" operator="equal">
      <formula>2</formula>
    </cfRule>
    <cfRule type="cellIs" dxfId="14" priority="722" operator="equal">
      <formula>1</formula>
    </cfRule>
  </conditionalFormatting>
  <conditionalFormatting sqref="P15">
    <cfRule type="containsText" dxfId="15" priority="709" operator="between" text="已完成">
      <formula>NOT(ISERROR(SEARCH("已完成",P15)))</formula>
    </cfRule>
    <cfRule type="containsText" dxfId="3" priority="710" operator="between" text="已变更">
      <formula>NOT(ISERROR(SEARCH("已变更",P15)))</formula>
    </cfRule>
    <cfRule type="containsText" dxfId="16" priority="711" operator="between" text="已关闭">
      <formula>NOT(ISERROR(SEARCH("已关闭",P15)))</formula>
    </cfRule>
    <cfRule type="containsText" dxfId="17" priority="712" operator="between" text="已完成">
      <formula>NOT(ISERROR(SEARCH("已完成",P15)))</formula>
    </cfRule>
    <cfRule type="containsText" dxfId="18" priority="713" operator="between" text="开发中">
      <formula>NOT(ISERROR(SEARCH("开发中",P15)))</formula>
    </cfRule>
    <cfRule type="containsText" dxfId="5" priority="714" operator="between" text="已评审">
      <formula>NOT(ISERROR(SEARCH("已评审",P15)))</formula>
    </cfRule>
    <cfRule type="containsText" dxfId="4" priority="715" operator="between" text="未评审">
      <formula>NOT(ISERROR(SEARCH("未评审",P15)))</formula>
    </cfRule>
    <cfRule type="containsText" dxfId="19" priority="716" operator="between" text="新增">
      <formula>NOT(ISERROR(SEARCH("新增",P15)))</formula>
    </cfRule>
    <cfRule type="colorScale" priority="717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71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16">
    <cfRule type="cellIs" dxfId="11" priority="670" operator="equal">
      <formula>4</formula>
    </cfRule>
    <cfRule type="cellIs" dxfId="12" priority="671" operator="equal">
      <formula>3</formula>
    </cfRule>
    <cfRule type="cellIs" dxfId="13" priority="672" operator="equal">
      <formula>2</formula>
    </cfRule>
    <cfRule type="cellIs" dxfId="14" priority="673" operator="equal">
      <formula>1</formula>
    </cfRule>
  </conditionalFormatting>
  <conditionalFormatting sqref="P16">
    <cfRule type="containsText" dxfId="15" priority="660" operator="between" text="已完成">
      <formula>NOT(ISERROR(SEARCH("已完成",P16)))</formula>
    </cfRule>
    <cfRule type="containsText" dxfId="3" priority="661" operator="between" text="已变更">
      <formula>NOT(ISERROR(SEARCH("已变更",P16)))</formula>
    </cfRule>
    <cfRule type="containsText" dxfId="16" priority="662" operator="between" text="已关闭">
      <formula>NOT(ISERROR(SEARCH("已关闭",P16)))</formula>
    </cfRule>
    <cfRule type="containsText" dxfId="17" priority="663" operator="between" text="已完成">
      <formula>NOT(ISERROR(SEARCH("已完成",P16)))</formula>
    </cfRule>
    <cfRule type="containsText" dxfId="18" priority="664" operator="between" text="开发中">
      <formula>NOT(ISERROR(SEARCH("开发中",P16)))</formula>
    </cfRule>
    <cfRule type="containsText" dxfId="5" priority="665" operator="between" text="已评审">
      <formula>NOT(ISERROR(SEARCH("已评审",P16)))</formula>
    </cfRule>
    <cfRule type="containsText" dxfId="4" priority="666" operator="between" text="未评审">
      <formula>NOT(ISERROR(SEARCH("未评审",P16)))</formula>
    </cfRule>
    <cfRule type="containsText" dxfId="19" priority="667" operator="between" text="新增">
      <formula>NOT(ISERROR(SEARCH("新增",P16)))</formula>
    </cfRule>
    <cfRule type="colorScale" priority="668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66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17">
    <cfRule type="cellIs" dxfId="11" priority="621" operator="equal">
      <formula>4</formula>
    </cfRule>
    <cfRule type="cellIs" dxfId="12" priority="622" operator="equal">
      <formula>3</formula>
    </cfRule>
    <cfRule type="cellIs" dxfId="13" priority="623" operator="equal">
      <formula>2</formula>
    </cfRule>
    <cfRule type="cellIs" dxfId="14" priority="624" operator="equal">
      <formula>1</formula>
    </cfRule>
  </conditionalFormatting>
  <conditionalFormatting sqref="P17">
    <cfRule type="containsText" dxfId="15" priority="611" operator="between" text="已完成">
      <formula>NOT(ISERROR(SEARCH("已完成",P17)))</formula>
    </cfRule>
    <cfRule type="containsText" dxfId="3" priority="612" operator="between" text="已变更">
      <formula>NOT(ISERROR(SEARCH("已变更",P17)))</formula>
    </cfRule>
    <cfRule type="containsText" dxfId="16" priority="613" operator="between" text="已关闭">
      <formula>NOT(ISERROR(SEARCH("已关闭",P17)))</formula>
    </cfRule>
    <cfRule type="containsText" dxfId="17" priority="614" operator="between" text="已完成">
      <formula>NOT(ISERROR(SEARCH("已完成",P17)))</formula>
    </cfRule>
    <cfRule type="containsText" dxfId="18" priority="615" operator="between" text="开发中">
      <formula>NOT(ISERROR(SEARCH("开发中",P17)))</formula>
    </cfRule>
    <cfRule type="containsText" dxfId="5" priority="616" operator="between" text="已评审">
      <formula>NOT(ISERROR(SEARCH("已评审",P17)))</formula>
    </cfRule>
    <cfRule type="containsText" dxfId="4" priority="617" operator="between" text="未评审">
      <formula>NOT(ISERROR(SEARCH("未评审",P17)))</formula>
    </cfRule>
    <cfRule type="containsText" dxfId="19" priority="618" operator="between" text="新增">
      <formula>NOT(ISERROR(SEARCH("新增",P17)))</formula>
    </cfRule>
    <cfRule type="colorScale" priority="619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62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18">
    <cfRule type="cellIs" dxfId="11" priority="572" operator="equal">
      <formula>4</formula>
    </cfRule>
    <cfRule type="cellIs" dxfId="12" priority="573" operator="equal">
      <formula>3</formula>
    </cfRule>
    <cfRule type="cellIs" dxfId="13" priority="574" operator="equal">
      <formula>2</formula>
    </cfRule>
    <cfRule type="cellIs" dxfId="14" priority="575" operator="equal">
      <formula>1</formula>
    </cfRule>
  </conditionalFormatting>
  <conditionalFormatting sqref="P18">
    <cfRule type="containsText" dxfId="15" priority="562" operator="between" text="已完成">
      <formula>NOT(ISERROR(SEARCH("已完成",P18)))</formula>
    </cfRule>
    <cfRule type="containsText" dxfId="3" priority="563" operator="between" text="已变更">
      <formula>NOT(ISERROR(SEARCH("已变更",P18)))</formula>
    </cfRule>
    <cfRule type="containsText" dxfId="16" priority="564" operator="between" text="已关闭">
      <formula>NOT(ISERROR(SEARCH("已关闭",P18)))</formula>
    </cfRule>
    <cfRule type="containsText" dxfId="17" priority="565" operator="between" text="已完成">
      <formula>NOT(ISERROR(SEARCH("已完成",P18)))</formula>
    </cfRule>
    <cfRule type="containsText" dxfId="18" priority="566" operator="between" text="开发中">
      <formula>NOT(ISERROR(SEARCH("开发中",P18)))</formula>
    </cfRule>
    <cfRule type="containsText" dxfId="5" priority="567" operator="between" text="已评审">
      <formula>NOT(ISERROR(SEARCH("已评审",P18)))</formula>
    </cfRule>
    <cfRule type="containsText" dxfId="4" priority="568" operator="between" text="未评审">
      <formula>NOT(ISERROR(SEARCH("未评审",P18)))</formula>
    </cfRule>
    <cfRule type="containsText" dxfId="19" priority="569" operator="between" text="新增">
      <formula>NOT(ISERROR(SEARCH("新增",P18)))</formula>
    </cfRule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57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19">
    <cfRule type="cellIs" dxfId="11" priority="523" operator="equal">
      <formula>4</formula>
    </cfRule>
    <cfRule type="cellIs" dxfId="12" priority="524" operator="equal">
      <formula>3</formula>
    </cfRule>
    <cfRule type="cellIs" dxfId="13" priority="525" operator="equal">
      <formula>2</formula>
    </cfRule>
    <cfRule type="cellIs" dxfId="14" priority="526" operator="equal">
      <formula>1</formula>
    </cfRule>
  </conditionalFormatting>
  <conditionalFormatting sqref="P19">
    <cfRule type="containsText" dxfId="15" priority="513" operator="between" text="已完成">
      <formula>NOT(ISERROR(SEARCH("已完成",P19)))</formula>
    </cfRule>
    <cfRule type="containsText" dxfId="3" priority="514" operator="between" text="已变更">
      <formula>NOT(ISERROR(SEARCH("已变更",P19)))</formula>
    </cfRule>
    <cfRule type="containsText" dxfId="16" priority="515" operator="between" text="已关闭">
      <formula>NOT(ISERROR(SEARCH("已关闭",P19)))</formula>
    </cfRule>
    <cfRule type="containsText" dxfId="17" priority="516" operator="between" text="已完成">
      <formula>NOT(ISERROR(SEARCH("已完成",P19)))</formula>
    </cfRule>
    <cfRule type="containsText" dxfId="18" priority="517" operator="between" text="开发中">
      <formula>NOT(ISERROR(SEARCH("开发中",P19)))</formula>
    </cfRule>
    <cfRule type="containsText" dxfId="5" priority="518" operator="between" text="已评审">
      <formula>NOT(ISERROR(SEARCH("已评审",P19)))</formula>
    </cfRule>
    <cfRule type="containsText" dxfId="4" priority="519" operator="between" text="未评审">
      <formula>NOT(ISERROR(SEARCH("未评审",P19)))</formula>
    </cfRule>
    <cfRule type="containsText" dxfId="19" priority="520" operator="between" text="新增">
      <formula>NOT(ISERROR(SEARCH("新增",P19)))</formula>
    </cfRule>
    <cfRule type="colorScale" priority="52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52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20">
    <cfRule type="cellIs" dxfId="11" priority="474" operator="equal">
      <formula>4</formula>
    </cfRule>
    <cfRule type="cellIs" dxfId="12" priority="475" operator="equal">
      <formula>3</formula>
    </cfRule>
    <cfRule type="cellIs" dxfId="13" priority="476" operator="equal">
      <formula>2</formula>
    </cfRule>
    <cfRule type="cellIs" dxfId="14" priority="477" operator="equal">
      <formula>1</formula>
    </cfRule>
  </conditionalFormatting>
  <conditionalFormatting sqref="P20">
    <cfRule type="containsText" dxfId="15" priority="464" operator="between" text="已完成">
      <formula>NOT(ISERROR(SEARCH("已完成",P20)))</formula>
    </cfRule>
    <cfRule type="containsText" dxfId="3" priority="465" operator="between" text="已变更">
      <formula>NOT(ISERROR(SEARCH("已变更",P20)))</formula>
    </cfRule>
    <cfRule type="containsText" dxfId="16" priority="466" operator="between" text="已关闭">
      <formula>NOT(ISERROR(SEARCH("已关闭",P20)))</formula>
    </cfRule>
    <cfRule type="containsText" dxfId="17" priority="467" operator="between" text="已完成">
      <formula>NOT(ISERROR(SEARCH("已完成",P20)))</formula>
    </cfRule>
    <cfRule type="containsText" dxfId="18" priority="468" operator="between" text="开发中">
      <formula>NOT(ISERROR(SEARCH("开发中",P20)))</formula>
    </cfRule>
    <cfRule type="containsText" dxfId="5" priority="469" operator="between" text="已评审">
      <formula>NOT(ISERROR(SEARCH("已评审",P20)))</formula>
    </cfRule>
    <cfRule type="containsText" dxfId="4" priority="470" operator="between" text="未评审">
      <formula>NOT(ISERROR(SEARCH("未评审",P20)))</formula>
    </cfRule>
    <cfRule type="containsText" dxfId="19" priority="471" operator="between" text="新增">
      <formula>NOT(ISERROR(SEARCH("新增",P20)))</formula>
    </cfRule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47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21">
    <cfRule type="cellIs" dxfId="11" priority="425" operator="equal">
      <formula>4</formula>
    </cfRule>
    <cfRule type="cellIs" dxfId="12" priority="426" operator="equal">
      <formula>3</formula>
    </cfRule>
    <cfRule type="cellIs" dxfId="13" priority="427" operator="equal">
      <formula>2</formula>
    </cfRule>
    <cfRule type="cellIs" dxfId="14" priority="428" operator="equal">
      <formula>1</formula>
    </cfRule>
  </conditionalFormatting>
  <conditionalFormatting sqref="P21">
    <cfRule type="containsText" dxfId="15" priority="415" operator="between" text="已完成">
      <formula>NOT(ISERROR(SEARCH("已完成",P21)))</formula>
    </cfRule>
    <cfRule type="containsText" dxfId="3" priority="416" operator="between" text="已变更">
      <formula>NOT(ISERROR(SEARCH("已变更",P21)))</formula>
    </cfRule>
    <cfRule type="containsText" dxfId="16" priority="417" operator="between" text="已关闭">
      <formula>NOT(ISERROR(SEARCH("已关闭",P21)))</formula>
    </cfRule>
    <cfRule type="containsText" dxfId="17" priority="418" operator="between" text="已完成">
      <formula>NOT(ISERROR(SEARCH("已完成",P21)))</formula>
    </cfRule>
    <cfRule type="containsText" dxfId="18" priority="419" operator="between" text="开发中">
      <formula>NOT(ISERROR(SEARCH("开发中",P21)))</formula>
    </cfRule>
    <cfRule type="containsText" dxfId="5" priority="420" operator="between" text="已评审">
      <formula>NOT(ISERROR(SEARCH("已评审",P21)))</formula>
    </cfRule>
    <cfRule type="containsText" dxfId="4" priority="421" operator="between" text="未评审">
      <formula>NOT(ISERROR(SEARCH("未评审",P21)))</formula>
    </cfRule>
    <cfRule type="containsText" dxfId="19" priority="422" operator="between" text="新增">
      <formula>NOT(ISERROR(SEARCH("新增",P21)))</formula>
    </cfRule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42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22">
    <cfRule type="cellIs" dxfId="11" priority="376" operator="equal">
      <formula>4</formula>
    </cfRule>
    <cfRule type="cellIs" dxfId="12" priority="377" operator="equal">
      <formula>3</formula>
    </cfRule>
    <cfRule type="cellIs" dxfId="13" priority="378" operator="equal">
      <formula>2</formula>
    </cfRule>
    <cfRule type="cellIs" dxfId="14" priority="379" operator="equal">
      <formula>1</formula>
    </cfRule>
  </conditionalFormatting>
  <conditionalFormatting sqref="P22">
    <cfRule type="containsText" dxfId="15" priority="366" operator="between" text="已完成">
      <formula>NOT(ISERROR(SEARCH("已完成",P22)))</formula>
    </cfRule>
    <cfRule type="containsText" dxfId="3" priority="367" operator="between" text="已变更">
      <formula>NOT(ISERROR(SEARCH("已变更",P22)))</formula>
    </cfRule>
    <cfRule type="containsText" dxfId="16" priority="368" operator="between" text="已关闭">
      <formula>NOT(ISERROR(SEARCH("已关闭",P22)))</formula>
    </cfRule>
    <cfRule type="containsText" dxfId="17" priority="369" operator="between" text="已完成">
      <formula>NOT(ISERROR(SEARCH("已完成",P22)))</formula>
    </cfRule>
    <cfRule type="containsText" dxfId="18" priority="370" operator="between" text="开发中">
      <formula>NOT(ISERROR(SEARCH("开发中",P22)))</formula>
    </cfRule>
    <cfRule type="containsText" dxfId="5" priority="371" operator="between" text="已评审">
      <formula>NOT(ISERROR(SEARCH("已评审",P22)))</formula>
    </cfRule>
    <cfRule type="containsText" dxfId="4" priority="372" operator="between" text="未评审">
      <formula>NOT(ISERROR(SEARCH("未评审",P22)))</formula>
    </cfRule>
    <cfRule type="containsText" dxfId="19" priority="373" operator="between" text="新增">
      <formula>NOT(ISERROR(SEARCH("新增",P22)))</formula>
    </cfRule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37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23">
    <cfRule type="cellIs" dxfId="11" priority="327" operator="equal">
      <formula>4</formula>
    </cfRule>
    <cfRule type="cellIs" dxfId="12" priority="328" operator="equal">
      <formula>3</formula>
    </cfRule>
    <cfRule type="cellIs" dxfId="13" priority="329" operator="equal">
      <formula>2</formula>
    </cfRule>
    <cfRule type="cellIs" dxfId="14" priority="330" operator="equal">
      <formula>1</formula>
    </cfRule>
  </conditionalFormatting>
  <conditionalFormatting sqref="P23">
    <cfRule type="containsText" dxfId="15" priority="317" operator="between" text="已完成">
      <formula>NOT(ISERROR(SEARCH("已完成",P23)))</formula>
    </cfRule>
    <cfRule type="containsText" dxfId="3" priority="318" operator="between" text="已变更">
      <formula>NOT(ISERROR(SEARCH("已变更",P23)))</formula>
    </cfRule>
    <cfRule type="containsText" dxfId="16" priority="319" operator="between" text="已关闭">
      <formula>NOT(ISERROR(SEARCH("已关闭",P23)))</formula>
    </cfRule>
    <cfRule type="containsText" dxfId="17" priority="320" operator="between" text="已完成">
      <formula>NOT(ISERROR(SEARCH("已完成",P23)))</formula>
    </cfRule>
    <cfRule type="containsText" dxfId="18" priority="321" operator="between" text="开发中">
      <formula>NOT(ISERROR(SEARCH("开发中",P23)))</formula>
    </cfRule>
    <cfRule type="containsText" dxfId="5" priority="322" operator="between" text="已评审">
      <formula>NOT(ISERROR(SEARCH("已评审",P23)))</formula>
    </cfRule>
    <cfRule type="containsText" dxfId="4" priority="323" operator="between" text="未评审">
      <formula>NOT(ISERROR(SEARCH("未评审",P23)))</formula>
    </cfRule>
    <cfRule type="containsText" dxfId="19" priority="324" operator="between" text="新增">
      <formula>NOT(ISERROR(SEARCH("新增",P23)))</formula>
    </cfRule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32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24">
    <cfRule type="cellIs" dxfId="11" priority="278" operator="equal">
      <formula>4</formula>
    </cfRule>
    <cfRule type="cellIs" dxfId="12" priority="279" operator="equal">
      <formula>3</formula>
    </cfRule>
    <cfRule type="cellIs" dxfId="13" priority="280" operator="equal">
      <formula>2</formula>
    </cfRule>
    <cfRule type="cellIs" dxfId="14" priority="281" operator="equal">
      <formula>1</formula>
    </cfRule>
  </conditionalFormatting>
  <conditionalFormatting sqref="P24">
    <cfRule type="containsText" dxfId="15" priority="268" operator="between" text="已完成">
      <formula>NOT(ISERROR(SEARCH("已完成",P24)))</formula>
    </cfRule>
    <cfRule type="containsText" dxfId="3" priority="269" operator="between" text="已变更">
      <formula>NOT(ISERROR(SEARCH("已变更",P24)))</formula>
    </cfRule>
    <cfRule type="containsText" dxfId="16" priority="270" operator="between" text="已关闭">
      <formula>NOT(ISERROR(SEARCH("已关闭",P24)))</formula>
    </cfRule>
    <cfRule type="containsText" dxfId="17" priority="271" operator="between" text="已完成">
      <formula>NOT(ISERROR(SEARCH("已完成",P24)))</formula>
    </cfRule>
    <cfRule type="containsText" dxfId="18" priority="272" operator="between" text="开发中">
      <formula>NOT(ISERROR(SEARCH("开发中",P24)))</formula>
    </cfRule>
    <cfRule type="containsText" dxfId="5" priority="273" operator="between" text="已评审">
      <formula>NOT(ISERROR(SEARCH("已评审",P24)))</formula>
    </cfRule>
    <cfRule type="containsText" dxfId="4" priority="274" operator="between" text="未评审">
      <formula>NOT(ISERROR(SEARCH("未评审",P24)))</formula>
    </cfRule>
    <cfRule type="containsText" dxfId="19" priority="275" operator="between" text="新增">
      <formula>NOT(ISERROR(SEARCH("新增",P24)))</formula>
    </cfRule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77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25">
    <cfRule type="containsText" dxfId="0" priority="257" operator="between" text="设计约束需求_物理需求">
      <formula>NOT(ISERROR(SEARCH("设计约束需求_物理需求",I25)))</formula>
    </cfRule>
    <cfRule type="containsText" dxfId="0" priority="258" stopIfTrue="1" operator="between" text="设计约束需求_接口需求">
      <formula>NOT(ISERROR(SEARCH("设计约束需求_接口需求",I25)))</formula>
    </cfRule>
    <cfRule type="containsText" dxfId="0" priority="259" operator="between" text="设计约束需求_实施需求">
      <formula>NOT(ISERROR(SEARCH("设计约束需求_实施需求",I25)))</formula>
    </cfRule>
    <cfRule type="containsText" dxfId="1" priority="260" operator="between" text="非功能性需求_安全需求">
      <formula>NOT(ISERROR(SEARCH("非功能性需求_安全需求",I25)))</formula>
    </cfRule>
    <cfRule type="containsText" dxfId="1" priority="261" operator="between" text="非功能性需求_兼容性需求">
      <formula>NOT(ISERROR(SEARCH("非功能性需求_兼容性需求",I25)))</formula>
    </cfRule>
    <cfRule type="containsText" dxfId="1" priority="262" operator="between" text="非功能性需求_可维护性需求">
      <formula>NOT(ISERROR(SEARCH("非功能性需求_可维护性需求",I25)))</formula>
    </cfRule>
    <cfRule type="containsText" dxfId="1" priority="263" operator="between" text="非功能性需求_性能需求">
      <formula>NOT(ISERROR(SEARCH("非功能性需求_性能需求",I25)))</formula>
    </cfRule>
    <cfRule type="containsText" dxfId="1" priority="264" operator="between" text="非功能性需求_可靠性需求">
      <formula>NOT(ISERROR(SEARCH("非功能性需求_可靠性需求",I25)))</formula>
    </cfRule>
    <cfRule type="containsText" dxfId="1" priority="265" operator="between" text="非功能性需求_易用性">
      <formula>NOT(ISERROR(SEARCH("非功能性需求_易用性",I25)))</formula>
    </cfRule>
    <cfRule type="containsText" dxfId="2" priority="266" operator="between" text="功能需求_用户需求">
      <formula>NOT(ISERROR(SEARCH("功能需求_用户需求",I25)))</formula>
    </cfRule>
    <cfRule type="containsText" dxfId="2" priority="267" operator="between" text="功能需求_业务需求">
      <formula>NOT(ISERROR(SEARCH("功能需求_业务需求",I25)))</formula>
    </cfRule>
    <cfRule type="containsText" dxfId="3" priority="246" operator="between" text="设计约束需求_物理需求">
      <formula>NOT(ISERROR(SEARCH("设计约束需求_物理需求",I25)))</formula>
    </cfRule>
    <cfRule type="containsText" dxfId="3" priority="247" operator="between" text="设计约束需求_接口需求">
      <formula>NOT(ISERROR(SEARCH("设计约束需求_接口需求",I25)))</formula>
    </cfRule>
    <cfRule type="containsText" dxfId="3" priority="248" operator="between" text="设计约束需求_实施需求">
      <formula>NOT(ISERROR(SEARCH("设计约束需求_实施需求",I25)))</formula>
    </cfRule>
    <cfRule type="containsText" dxfId="4" priority="249" operator="between" text="非功能性需求_安全需求">
      <formula>NOT(ISERROR(SEARCH("非功能性需求_安全需求",I25)))</formula>
    </cfRule>
    <cfRule type="containsText" dxfId="4" priority="250" operator="between" text="非功能性需求_兼容性需求">
      <formula>NOT(ISERROR(SEARCH("非功能性需求_兼容性需求",I25)))</formula>
    </cfRule>
    <cfRule type="containsText" dxfId="4" priority="251" operator="between" text="非功能性需求_可维护性需求">
      <formula>NOT(ISERROR(SEARCH("非功能性需求_可维护性需求",I25)))</formula>
    </cfRule>
    <cfRule type="containsText" dxfId="4" priority="252" operator="between" text="非功能性需求_性能需求">
      <formula>NOT(ISERROR(SEARCH("非功能性需求_性能需求",I25)))</formula>
    </cfRule>
    <cfRule type="containsText" dxfId="4" priority="253" operator="between" text="非功能性需求_可靠性需求">
      <formula>NOT(ISERROR(SEARCH("非功能性需求_可靠性需求",I25)))</formula>
    </cfRule>
    <cfRule type="containsText" dxfId="4" priority="254" operator="between" text="非功能性需求_易用性">
      <formula>NOT(ISERROR(SEARCH("非功能性需求_易用性",I25)))</formula>
    </cfRule>
    <cfRule type="containsText" dxfId="5" priority="255" operator="between" text="功能需求_用户需求">
      <formula>NOT(ISERROR(SEARCH("功能需求_用户需求",I25)))</formula>
    </cfRule>
    <cfRule type="containsText" dxfId="5" priority="256" operator="between" text="功能需求_业务需求">
      <formula>NOT(ISERROR(SEARCH("功能需求_业务需求",I25)))</formula>
    </cfRule>
    <cfRule type="containsText" dxfId="6" priority="233" operator="between" text="设计约束需求_物理需求">
      <formula>NOT(ISERROR(SEARCH("设计约束需求_物理需求",I25)))</formula>
    </cfRule>
    <cfRule type="containsText" dxfId="6" priority="234" operator="between" text="设计约束需求_接口需求">
      <formula>NOT(ISERROR(SEARCH("设计约束需求_接口需求",I25)))</formula>
    </cfRule>
    <cfRule type="containsText" dxfId="6" priority="235" operator="between" text="设计约束需求_实施需求">
      <formula>NOT(ISERROR(SEARCH("设计约束需求_实施需求",I25)))</formula>
    </cfRule>
    <cfRule type="containsText" dxfId="7" priority="236" operator="between" text="非功能性需求_安全需求">
      <formula>NOT(ISERROR(SEARCH("非功能性需求_安全需求",I25)))</formula>
    </cfRule>
    <cfRule type="containsText" dxfId="7" priority="237" operator="between" text="非功能性需求_兼容性需求">
      <formula>NOT(ISERROR(SEARCH("非功能性需求_兼容性需求",I25)))</formula>
    </cfRule>
    <cfRule type="containsText" dxfId="7" priority="238" operator="between" text="非功能性需求_可维护性需求">
      <formula>NOT(ISERROR(SEARCH("非功能性需求_可维护性需求",I25)))</formula>
    </cfRule>
    <cfRule type="containsText" dxfId="7" priority="239" operator="between" text="非功能性需求_性能需求">
      <formula>NOT(ISERROR(SEARCH("非功能性需求_性能需求",I25)))</formula>
    </cfRule>
    <cfRule type="containsText" dxfId="7" priority="240" operator="between" text="非功能性需求_易用性">
      <formula>NOT(ISERROR(SEARCH("非功能性需求_易用性",I25)))</formula>
    </cfRule>
    <cfRule type="containsText" dxfId="8" priority="241" operator="between" text="功能需求_用户需求">
      <formula>NOT(ISERROR(SEARCH("功能需求_用户需求",I25)))</formula>
    </cfRule>
    <cfRule type="containsText" dxfId="7" priority="242" operator="between" text="非功能性需求_可靠性需求">
      <formula>NOT(ISERROR(SEARCH("非功能性需求_可靠性需求",I25)))</formula>
    </cfRule>
    <cfRule type="containsText" dxfId="9" priority="243" operator="between" text="非功能性需求_易用性">
      <formula>NOT(ISERROR(SEARCH("非功能性需求_易用性",I25)))</formula>
    </cfRule>
    <cfRule type="containsText" dxfId="10" priority="244" operator="between" text="功能需求_用户需求">
      <formula>NOT(ISERROR(SEARCH("功能需求_用户需求",I25)))</formula>
    </cfRule>
    <cfRule type="containsText" dxfId="8" priority="245" operator="between" text="功能需求_业务需求">
      <formula>NOT(ISERROR(SEARCH("功能需求_业务需求",I25)))</formula>
    </cfRule>
  </conditionalFormatting>
  <conditionalFormatting sqref="K25">
    <cfRule type="cellIs" dxfId="11" priority="229" operator="equal">
      <formula>4</formula>
    </cfRule>
    <cfRule type="cellIs" dxfId="12" priority="230" operator="equal">
      <formula>3</formula>
    </cfRule>
    <cfRule type="cellIs" dxfId="13" priority="231" operator="equal">
      <formula>2</formula>
    </cfRule>
    <cfRule type="cellIs" dxfId="14" priority="232" operator="equal">
      <formula>1</formula>
    </cfRule>
  </conditionalFormatting>
  <conditionalFormatting sqref="P25">
    <cfRule type="containsText" dxfId="15" priority="219" operator="between" text="已完成">
      <formula>NOT(ISERROR(SEARCH("已完成",P25)))</formula>
    </cfRule>
    <cfRule type="containsText" dxfId="3" priority="220" operator="between" text="已变更">
      <formula>NOT(ISERROR(SEARCH("已变更",P25)))</formula>
    </cfRule>
    <cfRule type="containsText" dxfId="16" priority="221" operator="between" text="已关闭">
      <formula>NOT(ISERROR(SEARCH("已关闭",P25)))</formula>
    </cfRule>
    <cfRule type="containsText" dxfId="17" priority="222" operator="between" text="已完成">
      <formula>NOT(ISERROR(SEARCH("已完成",P25)))</formula>
    </cfRule>
    <cfRule type="containsText" dxfId="18" priority="223" operator="between" text="开发中">
      <formula>NOT(ISERROR(SEARCH("开发中",P25)))</formula>
    </cfRule>
    <cfRule type="containsText" dxfId="5" priority="224" operator="between" text="已评审">
      <formula>NOT(ISERROR(SEARCH("已评审",P25)))</formula>
    </cfRule>
    <cfRule type="containsText" dxfId="4" priority="225" operator="between" text="未评审">
      <formula>NOT(ISERROR(SEARCH("未评审",P25)))</formula>
    </cfRule>
    <cfRule type="containsText" dxfId="19" priority="226" operator="between" text="新增">
      <formula>NOT(ISERROR(SEARCH("新增",P25)))</formula>
    </cfRule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2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26">
    <cfRule type="containsText" dxfId="0" priority="208" operator="between" text="设计约束需求_物理需求">
      <formula>NOT(ISERROR(SEARCH("设计约束需求_物理需求",I26)))</formula>
    </cfRule>
    <cfRule type="containsText" dxfId="0" priority="209" stopIfTrue="1" operator="between" text="设计约束需求_接口需求">
      <formula>NOT(ISERROR(SEARCH("设计约束需求_接口需求",I26)))</formula>
    </cfRule>
    <cfRule type="containsText" dxfId="0" priority="210" operator="between" text="设计约束需求_实施需求">
      <formula>NOT(ISERROR(SEARCH("设计约束需求_实施需求",I26)))</formula>
    </cfRule>
    <cfRule type="containsText" dxfId="1" priority="211" operator="between" text="非功能性需求_安全需求">
      <formula>NOT(ISERROR(SEARCH("非功能性需求_安全需求",I26)))</formula>
    </cfRule>
    <cfRule type="containsText" dxfId="1" priority="212" operator="between" text="非功能性需求_兼容性需求">
      <formula>NOT(ISERROR(SEARCH("非功能性需求_兼容性需求",I26)))</formula>
    </cfRule>
    <cfRule type="containsText" dxfId="1" priority="213" operator="between" text="非功能性需求_可维护性需求">
      <formula>NOT(ISERROR(SEARCH("非功能性需求_可维护性需求",I26)))</formula>
    </cfRule>
    <cfRule type="containsText" dxfId="1" priority="214" operator="between" text="非功能性需求_性能需求">
      <formula>NOT(ISERROR(SEARCH("非功能性需求_性能需求",I26)))</formula>
    </cfRule>
    <cfRule type="containsText" dxfId="1" priority="215" operator="between" text="非功能性需求_可靠性需求">
      <formula>NOT(ISERROR(SEARCH("非功能性需求_可靠性需求",I26)))</formula>
    </cfRule>
    <cfRule type="containsText" dxfId="1" priority="216" operator="between" text="非功能性需求_易用性">
      <formula>NOT(ISERROR(SEARCH("非功能性需求_易用性",I26)))</formula>
    </cfRule>
    <cfRule type="containsText" dxfId="2" priority="217" operator="between" text="功能需求_用户需求">
      <formula>NOT(ISERROR(SEARCH("功能需求_用户需求",I26)))</formula>
    </cfRule>
    <cfRule type="containsText" dxfId="2" priority="218" operator="between" text="功能需求_业务需求">
      <formula>NOT(ISERROR(SEARCH("功能需求_业务需求",I26)))</formula>
    </cfRule>
    <cfRule type="containsText" dxfId="3" priority="197" operator="between" text="设计约束需求_物理需求">
      <formula>NOT(ISERROR(SEARCH("设计约束需求_物理需求",I26)))</formula>
    </cfRule>
    <cfRule type="containsText" dxfId="3" priority="198" operator="between" text="设计约束需求_接口需求">
      <formula>NOT(ISERROR(SEARCH("设计约束需求_接口需求",I26)))</formula>
    </cfRule>
    <cfRule type="containsText" dxfId="3" priority="199" operator="between" text="设计约束需求_实施需求">
      <formula>NOT(ISERROR(SEARCH("设计约束需求_实施需求",I26)))</formula>
    </cfRule>
    <cfRule type="containsText" dxfId="4" priority="200" operator="between" text="非功能性需求_安全需求">
      <formula>NOT(ISERROR(SEARCH("非功能性需求_安全需求",I26)))</formula>
    </cfRule>
    <cfRule type="containsText" dxfId="4" priority="201" operator="between" text="非功能性需求_兼容性需求">
      <formula>NOT(ISERROR(SEARCH("非功能性需求_兼容性需求",I26)))</formula>
    </cfRule>
    <cfRule type="containsText" dxfId="4" priority="202" operator="between" text="非功能性需求_可维护性需求">
      <formula>NOT(ISERROR(SEARCH("非功能性需求_可维护性需求",I26)))</formula>
    </cfRule>
    <cfRule type="containsText" dxfId="4" priority="203" operator="between" text="非功能性需求_性能需求">
      <formula>NOT(ISERROR(SEARCH("非功能性需求_性能需求",I26)))</formula>
    </cfRule>
    <cfRule type="containsText" dxfId="4" priority="204" operator="between" text="非功能性需求_可靠性需求">
      <formula>NOT(ISERROR(SEARCH("非功能性需求_可靠性需求",I26)))</formula>
    </cfRule>
    <cfRule type="containsText" dxfId="4" priority="205" operator="between" text="非功能性需求_易用性">
      <formula>NOT(ISERROR(SEARCH("非功能性需求_易用性",I26)))</formula>
    </cfRule>
    <cfRule type="containsText" dxfId="5" priority="206" operator="between" text="功能需求_用户需求">
      <formula>NOT(ISERROR(SEARCH("功能需求_用户需求",I26)))</formula>
    </cfRule>
    <cfRule type="containsText" dxfId="5" priority="207" operator="between" text="功能需求_业务需求">
      <formula>NOT(ISERROR(SEARCH("功能需求_业务需求",I26)))</formula>
    </cfRule>
    <cfRule type="containsText" dxfId="6" priority="184" operator="between" text="设计约束需求_物理需求">
      <formula>NOT(ISERROR(SEARCH("设计约束需求_物理需求",I26)))</formula>
    </cfRule>
    <cfRule type="containsText" dxfId="6" priority="185" operator="between" text="设计约束需求_接口需求">
      <formula>NOT(ISERROR(SEARCH("设计约束需求_接口需求",I26)))</formula>
    </cfRule>
    <cfRule type="containsText" dxfId="6" priority="186" operator="between" text="设计约束需求_实施需求">
      <formula>NOT(ISERROR(SEARCH("设计约束需求_实施需求",I26)))</formula>
    </cfRule>
    <cfRule type="containsText" dxfId="7" priority="187" operator="between" text="非功能性需求_安全需求">
      <formula>NOT(ISERROR(SEARCH("非功能性需求_安全需求",I26)))</formula>
    </cfRule>
    <cfRule type="containsText" dxfId="7" priority="188" operator="between" text="非功能性需求_兼容性需求">
      <formula>NOT(ISERROR(SEARCH("非功能性需求_兼容性需求",I26)))</formula>
    </cfRule>
    <cfRule type="containsText" dxfId="7" priority="189" operator="between" text="非功能性需求_可维护性需求">
      <formula>NOT(ISERROR(SEARCH("非功能性需求_可维护性需求",I26)))</formula>
    </cfRule>
    <cfRule type="containsText" dxfId="7" priority="190" operator="between" text="非功能性需求_性能需求">
      <formula>NOT(ISERROR(SEARCH("非功能性需求_性能需求",I26)))</formula>
    </cfRule>
    <cfRule type="containsText" dxfId="7" priority="191" operator="between" text="非功能性需求_易用性">
      <formula>NOT(ISERROR(SEARCH("非功能性需求_易用性",I26)))</formula>
    </cfRule>
    <cfRule type="containsText" dxfId="8" priority="192" operator="between" text="功能需求_用户需求">
      <formula>NOT(ISERROR(SEARCH("功能需求_用户需求",I26)))</formula>
    </cfRule>
    <cfRule type="containsText" dxfId="7" priority="193" operator="between" text="非功能性需求_可靠性需求">
      <formula>NOT(ISERROR(SEARCH("非功能性需求_可靠性需求",I26)))</formula>
    </cfRule>
    <cfRule type="containsText" dxfId="9" priority="194" operator="between" text="非功能性需求_易用性">
      <formula>NOT(ISERROR(SEARCH("非功能性需求_易用性",I26)))</formula>
    </cfRule>
    <cfRule type="containsText" dxfId="10" priority="195" operator="between" text="功能需求_用户需求">
      <formula>NOT(ISERROR(SEARCH("功能需求_用户需求",I26)))</formula>
    </cfRule>
    <cfRule type="containsText" dxfId="8" priority="196" operator="between" text="功能需求_业务需求">
      <formula>NOT(ISERROR(SEARCH("功能需求_业务需求",I26)))</formula>
    </cfRule>
  </conditionalFormatting>
  <conditionalFormatting sqref="K26">
    <cfRule type="cellIs" dxfId="11" priority="180" operator="equal">
      <formula>4</formula>
    </cfRule>
    <cfRule type="cellIs" dxfId="12" priority="181" operator="equal">
      <formula>3</formula>
    </cfRule>
    <cfRule type="cellIs" dxfId="13" priority="182" operator="equal">
      <formula>2</formula>
    </cfRule>
    <cfRule type="cellIs" dxfId="14" priority="183" operator="equal">
      <formula>1</formula>
    </cfRule>
  </conditionalFormatting>
  <conditionalFormatting sqref="P26">
    <cfRule type="containsText" dxfId="15" priority="170" operator="between" text="已完成">
      <formula>NOT(ISERROR(SEARCH("已完成",P26)))</formula>
    </cfRule>
    <cfRule type="containsText" dxfId="3" priority="171" operator="between" text="已变更">
      <formula>NOT(ISERROR(SEARCH("已变更",P26)))</formula>
    </cfRule>
    <cfRule type="containsText" dxfId="16" priority="172" operator="between" text="已关闭">
      <formula>NOT(ISERROR(SEARCH("已关闭",P26)))</formula>
    </cfRule>
    <cfRule type="containsText" dxfId="17" priority="173" operator="between" text="已完成">
      <formula>NOT(ISERROR(SEARCH("已完成",P26)))</formula>
    </cfRule>
    <cfRule type="containsText" dxfId="18" priority="174" operator="between" text="开发中">
      <formula>NOT(ISERROR(SEARCH("开发中",P26)))</formula>
    </cfRule>
    <cfRule type="containsText" dxfId="5" priority="175" operator="between" text="已评审">
      <formula>NOT(ISERROR(SEARCH("已评审",P26)))</formula>
    </cfRule>
    <cfRule type="containsText" dxfId="4" priority="176" operator="between" text="未评审">
      <formula>NOT(ISERROR(SEARCH("未评审",P26)))</formula>
    </cfRule>
    <cfRule type="containsText" dxfId="19" priority="177" operator="between" text="新增">
      <formula>NOT(ISERROR(SEARCH("新增",P26)))</formula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7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27">
    <cfRule type="containsText" dxfId="0" priority="159" operator="between" text="设计约束需求_物理需求">
      <formula>NOT(ISERROR(SEARCH("设计约束需求_物理需求",I27)))</formula>
    </cfRule>
    <cfRule type="containsText" dxfId="0" priority="160" stopIfTrue="1" operator="between" text="设计约束需求_接口需求">
      <formula>NOT(ISERROR(SEARCH("设计约束需求_接口需求",I27)))</formula>
    </cfRule>
    <cfRule type="containsText" dxfId="0" priority="161" operator="between" text="设计约束需求_实施需求">
      <formula>NOT(ISERROR(SEARCH("设计约束需求_实施需求",I27)))</formula>
    </cfRule>
    <cfRule type="containsText" dxfId="1" priority="162" operator="between" text="非功能性需求_安全需求">
      <formula>NOT(ISERROR(SEARCH("非功能性需求_安全需求",I27)))</formula>
    </cfRule>
    <cfRule type="containsText" dxfId="1" priority="163" operator="between" text="非功能性需求_兼容性需求">
      <formula>NOT(ISERROR(SEARCH("非功能性需求_兼容性需求",I27)))</formula>
    </cfRule>
    <cfRule type="containsText" dxfId="1" priority="164" operator="between" text="非功能性需求_可维护性需求">
      <formula>NOT(ISERROR(SEARCH("非功能性需求_可维护性需求",I27)))</formula>
    </cfRule>
    <cfRule type="containsText" dxfId="1" priority="165" operator="between" text="非功能性需求_性能需求">
      <formula>NOT(ISERROR(SEARCH("非功能性需求_性能需求",I27)))</formula>
    </cfRule>
    <cfRule type="containsText" dxfId="1" priority="166" operator="between" text="非功能性需求_可靠性需求">
      <formula>NOT(ISERROR(SEARCH("非功能性需求_可靠性需求",I27)))</formula>
    </cfRule>
    <cfRule type="containsText" dxfId="1" priority="167" operator="between" text="非功能性需求_易用性">
      <formula>NOT(ISERROR(SEARCH("非功能性需求_易用性",I27)))</formula>
    </cfRule>
    <cfRule type="containsText" dxfId="2" priority="168" operator="between" text="功能需求_用户需求">
      <formula>NOT(ISERROR(SEARCH("功能需求_用户需求",I27)))</formula>
    </cfRule>
    <cfRule type="containsText" dxfId="2" priority="169" operator="between" text="功能需求_业务需求">
      <formula>NOT(ISERROR(SEARCH("功能需求_业务需求",I27)))</formula>
    </cfRule>
    <cfRule type="containsText" dxfId="3" priority="148" operator="between" text="设计约束需求_物理需求">
      <formula>NOT(ISERROR(SEARCH("设计约束需求_物理需求",I27)))</formula>
    </cfRule>
    <cfRule type="containsText" dxfId="3" priority="149" operator="between" text="设计约束需求_接口需求">
      <formula>NOT(ISERROR(SEARCH("设计约束需求_接口需求",I27)))</formula>
    </cfRule>
    <cfRule type="containsText" dxfId="3" priority="150" operator="between" text="设计约束需求_实施需求">
      <formula>NOT(ISERROR(SEARCH("设计约束需求_实施需求",I27)))</formula>
    </cfRule>
    <cfRule type="containsText" dxfId="4" priority="151" operator="between" text="非功能性需求_安全需求">
      <formula>NOT(ISERROR(SEARCH("非功能性需求_安全需求",I27)))</formula>
    </cfRule>
    <cfRule type="containsText" dxfId="4" priority="152" operator="between" text="非功能性需求_兼容性需求">
      <formula>NOT(ISERROR(SEARCH("非功能性需求_兼容性需求",I27)))</formula>
    </cfRule>
    <cfRule type="containsText" dxfId="4" priority="153" operator="between" text="非功能性需求_可维护性需求">
      <formula>NOT(ISERROR(SEARCH("非功能性需求_可维护性需求",I27)))</formula>
    </cfRule>
    <cfRule type="containsText" dxfId="4" priority="154" operator="between" text="非功能性需求_性能需求">
      <formula>NOT(ISERROR(SEARCH("非功能性需求_性能需求",I27)))</formula>
    </cfRule>
    <cfRule type="containsText" dxfId="4" priority="155" operator="between" text="非功能性需求_可靠性需求">
      <formula>NOT(ISERROR(SEARCH("非功能性需求_可靠性需求",I27)))</formula>
    </cfRule>
    <cfRule type="containsText" dxfId="4" priority="156" operator="between" text="非功能性需求_易用性">
      <formula>NOT(ISERROR(SEARCH("非功能性需求_易用性",I27)))</formula>
    </cfRule>
    <cfRule type="containsText" dxfId="5" priority="157" operator="between" text="功能需求_用户需求">
      <formula>NOT(ISERROR(SEARCH("功能需求_用户需求",I27)))</formula>
    </cfRule>
    <cfRule type="containsText" dxfId="5" priority="158" operator="between" text="功能需求_业务需求">
      <formula>NOT(ISERROR(SEARCH("功能需求_业务需求",I27)))</formula>
    </cfRule>
    <cfRule type="containsText" dxfId="6" priority="135" operator="between" text="设计约束需求_物理需求">
      <formula>NOT(ISERROR(SEARCH("设计约束需求_物理需求",I27)))</formula>
    </cfRule>
    <cfRule type="containsText" dxfId="6" priority="136" operator="between" text="设计约束需求_接口需求">
      <formula>NOT(ISERROR(SEARCH("设计约束需求_接口需求",I27)))</formula>
    </cfRule>
    <cfRule type="containsText" dxfId="6" priority="137" operator="between" text="设计约束需求_实施需求">
      <formula>NOT(ISERROR(SEARCH("设计约束需求_实施需求",I27)))</formula>
    </cfRule>
    <cfRule type="containsText" dxfId="7" priority="138" operator="between" text="非功能性需求_安全需求">
      <formula>NOT(ISERROR(SEARCH("非功能性需求_安全需求",I27)))</formula>
    </cfRule>
    <cfRule type="containsText" dxfId="7" priority="139" operator="between" text="非功能性需求_兼容性需求">
      <formula>NOT(ISERROR(SEARCH("非功能性需求_兼容性需求",I27)))</formula>
    </cfRule>
    <cfRule type="containsText" dxfId="7" priority="140" operator="between" text="非功能性需求_可维护性需求">
      <formula>NOT(ISERROR(SEARCH("非功能性需求_可维护性需求",I27)))</formula>
    </cfRule>
    <cfRule type="containsText" dxfId="7" priority="141" operator="between" text="非功能性需求_性能需求">
      <formula>NOT(ISERROR(SEARCH("非功能性需求_性能需求",I27)))</formula>
    </cfRule>
    <cfRule type="containsText" dxfId="7" priority="142" operator="between" text="非功能性需求_易用性">
      <formula>NOT(ISERROR(SEARCH("非功能性需求_易用性",I27)))</formula>
    </cfRule>
    <cfRule type="containsText" dxfId="8" priority="143" operator="between" text="功能需求_用户需求">
      <formula>NOT(ISERROR(SEARCH("功能需求_用户需求",I27)))</formula>
    </cfRule>
    <cfRule type="containsText" dxfId="7" priority="144" operator="between" text="非功能性需求_可靠性需求">
      <formula>NOT(ISERROR(SEARCH("非功能性需求_可靠性需求",I27)))</formula>
    </cfRule>
    <cfRule type="containsText" dxfId="9" priority="145" operator="between" text="非功能性需求_易用性">
      <formula>NOT(ISERROR(SEARCH("非功能性需求_易用性",I27)))</formula>
    </cfRule>
    <cfRule type="containsText" dxfId="10" priority="146" operator="between" text="功能需求_用户需求">
      <formula>NOT(ISERROR(SEARCH("功能需求_用户需求",I27)))</formula>
    </cfRule>
    <cfRule type="containsText" dxfId="8" priority="147" operator="between" text="功能需求_业务需求">
      <formula>NOT(ISERROR(SEARCH("功能需求_业务需求",I27)))</formula>
    </cfRule>
  </conditionalFormatting>
  <conditionalFormatting sqref="K27">
    <cfRule type="cellIs" dxfId="11" priority="131" operator="equal">
      <formula>4</formula>
    </cfRule>
    <cfRule type="cellIs" dxfId="12" priority="132" operator="equal">
      <formula>3</formula>
    </cfRule>
    <cfRule type="cellIs" dxfId="13" priority="133" operator="equal">
      <formula>2</formula>
    </cfRule>
    <cfRule type="cellIs" dxfId="14" priority="134" operator="equal">
      <formula>1</formula>
    </cfRule>
  </conditionalFormatting>
  <conditionalFormatting sqref="P27">
    <cfRule type="containsText" dxfId="15" priority="121" operator="between" text="已完成">
      <formula>NOT(ISERROR(SEARCH("已完成",P27)))</formula>
    </cfRule>
    <cfRule type="containsText" dxfId="3" priority="122" operator="between" text="已变更">
      <formula>NOT(ISERROR(SEARCH("已变更",P27)))</formula>
    </cfRule>
    <cfRule type="containsText" dxfId="16" priority="123" operator="between" text="已关闭">
      <formula>NOT(ISERROR(SEARCH("已关闭",P27)))</formula>
    </cfRule>
    <cfRule type="containsText" dxfId="17" priority="124" operator="between" text="已完成">
      <formula>NOT(ISERROR(SEARCH("已完成",P27)))</formula>
    </cfRule>
    <cfRule type="containsText" dxfId="18" priority="125" operator="between" text="开发中">
      <formula>NOT(ISERROR(SEARCH("开发中",P27)))</formula>
    </cfRule>
    <cfRule type="containsText" dxfId="5" priority="126" operator="between" text="已评审">
      <formula>NOT(ISERROR(SEARCH("已评审",P27)))</formula>
    </cfRule>
    <cfRule type="containsText" dxfId="4" priority="127" operator="between" text="未评审">
      <formula>NOT(ISERROR(SEARCH("未评审",P27)))</formula>
    </cfRule>
    <cfRule type="containsText" dxfId="19" priority="128" operator="between" text="新增">
      <formula>NOT(ISERROR(SEARCH("新增",P27)))</formula>
    </cfRule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3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28">
    <cfRule type="containsText" dxfId="0" priority="110" operator="between" text="设计约束需求_物理需求">
      <formula>NOT(ISERROR(SEARCH("设计约束需求_物理需求",I28)))</formula>
    </cfRule>
    <cfRule type="containsText" dxfId="0" priority="111" stopIfTrue="1" operator="between" text="设计约束需求_接口需求">
      <formula>NOT(ISERROR(SEARCH("设计约束需求_接口需求",I28)))</formula>
    </cfRule>
    <cfRule type="containsText" dxfId="0" priority="112" operator="between" text="设计约束需求_实施需求">
      <formula>NOT(ISERROR(SEARCH("设计约束需求_实施需求",I28)))</formula>
    </cfRule>
    <cfRule type="containsText" dxfId="1" priority="113" operator="between" text="非功能性需求_安全需求">
      <formula>NOT(ISERROR(SEARCH("非功能性需求_安全需求",I28)))</formula>
    </cfRule>
    <cfRule type="containsText" dxfId="1" priority="114" operator="between" text="非功能性需求_兼容性需求">
      <formula>NOT(ISERROR(SEARCH("非功能性需求_兼容性需求",I28)))</formula>
    </cfRule>
    <cfRule type="containsText" dxfId="1" priority="115" operator="between" text="非功能性需求_可维护性需求">
      <formula>NOT(ISERROR(SEARCH("非功能性需求_可维护性需求",I28)))</formula>
    </cfRule>
    <cfRule type="containsText" dxfId="1" priority="116" operator="between" text="非功能性需求_性能需求">
      <formula>NOT(ISERROR(SEARCH("非功能性需求_性能需求",I28)))</formula>
    </cfRule>
    <cfRule type="containsText" dxfId="1" priority="117" operator="between" text="非功能性需求_可靠性需求">
      <formula>NOT(ISERROR(SEARCH("非功能性需求_可靠性需求",I28)))</formula>
    </cfRule>
    <cfRule type="containsText" dxfId="1" priority="118" operator="between" text="非功能性需求_易用性">
      <formula>NOT(ISERROR(SEARCH("非功能性需求_易用性",I28)))</formula>
    </cfRule>
    <cfRule type="containsText" dxfId="2" priority="119" operator="between" text="功能需求_用户需求">
      <formula>NOT(ISERROR(SEARCH("功能需求_用户需求",I28)))</formula>
    </cfRule>
    <cfRule type="containsText" dxfId="2" priority="120" operator="between" text="功能需求_业务需求">
      <formula>NOT(ISERROR(SEARCH("功能需求_业务需求",I28)))</formula>
    </cfRule>
    <cfRule type="containsText" dxfId="3" priority="99" operator="between" text="设计约束需求_物理需求">
      <formula>NOT(ISERROR(SEARCH("设计约束需求_物理需求",I28)))</formula>
    </cfRule>
    <cfRule type="containsText" dxfId="3" priority="100" operator="between" text="设计约束需求_接口需求">
      <formula>NOT(ISERROR(SEARCH("设计约束需求_接口需求",I28)))</formula>
    </cfRule>
    <cfRule type="containsText" dxfId="3" priority="101" operator="between" text="设计约束需求_实施需求">
      <formula>NOT(ISERROR(SEARCH("设计约束需求_实施需求",I28)))</formula>
    </cfRule>
    <cfRule type="containsText" dxfId="4" priority="102" operator="between" text="非功能性需求_安全需求">
      <formula>NOT(ISERROR(SEARCH("非功能性需求_安全需求",I28)))</formula>
    </cfRule>
    <cfRule type="containsText" dxfId="4" priority="103" operator="between" text="非功能性需求_兼容性需求">
      <formula>NOT(ISERROR(SEARCH("非功能性需求_兼容性需求",I28)))</formula>
    </cfRule>
    <cfRule type="containsText" dxfId="4" priority="104" operator="between" text="非功能性需求_可维护性需求">
      <formula>NOT(ISERROR(SEARCH("非功能性需求_可维护性需求",I28)))</formula>
    </cfRule>
    <cfRule type="containsText" dxfId="4" priority="105" operator="between" text="非功能性需求_性能需求">
      <formula>NOT(ISERROR(SEARCH("非功能性需求_性能需求",I28)))</formula>
    </cfRule>
    <cfRule type="containsText" dxfId="4" priority="106" operator="between" text="非功能性需求_可靠性需求">
      <formula>NOT(ISERROR(SEARCH("非功能性需求_可靠性需求",I28)))</formula>
    </cfRule>
    <cfRule type="containsText" dxfId="4" priority="107" operator="between" text="非功能性需求_易用性">
      <formula>NOT(ISERROR(SEARCH("非功能性需求_易用性",I28)))</formula>
    </cfRule>
    <cfRule type="containsText" dxfId="5" priority="108" operator="between" text="功能需求_用户需求">
      <formula>NOT(ISERROR(SEARCH("功能需求_用户需求",I28)))</formula>
    </cfRule>
    <cfRule type="containsText" dxfId="5" priority="109" operator="between" text="功能需求_业务需求">
      <formula>NOT(ISERROR(SEARCH("功能需求_业务需求",I28)))</formula>
    </cfRule>
    <cfRule type="containsText" dxfId="6" priority="86" operator="between" text="设计约束需求_物理需求">
      <formula>NOT(ISERROR(SEARCH("设计约束需求_物理需求",I28)))</formula>
    </cfRule>
    <cfRule type="containsText" dxfId="6" priority="87" operator="between" text="设计约束需求_接口需求">
      <formula>NOT(ISERROR(SEARCH("设计约束需求_接口需求",I28)))</formula>
    </cfRule>
    <cfRule type="containsText" dxfId="6" priority="88" operator="between" text="设计约束需求_实施需求">
      <formula>NOT(ISERROR(SEARCH("设计约束需求_实施需求",I28)))</formula>
    </cfRule>
    <cfRule type="containsText" dxfId="7" priority="89" operator="between" text="非功能性需求_安全需求">
      <formula>NOT(ISERROR(SEARCH("非功能性需求_安全需求",I28)))</formula>
    </cfRule>
    <cfRule type="containsText" dxfId="7" priority="90" operator="between" text="非功能性需求_兼容性需求">
      <formula>NOT(ISERROR(SEARCH("非功能性需求_兼容性需求",I28)))</formula>
    </cfRule>
    <cfRule type="containsText" dxfId="7" priority="91" operator="between" text="非功能性需求_可维护性需求">
      <formula>NOT(ISERROR(SEARCH("非功能性需求_可维护性需求",I28)))</formula>
    </cfRule>
    <cfRule type="containsText" dxfId="7" priority="92" operator="between" text="非功能性需求_性能需求">
      <formula>NOT(ISERROR(SEARCH("非功能性需求_性能需求",I28)))</formula>
    </cfRule>
    <cfRule type="containsText" dxfId="7" priority="93" operator="between" text="非功能性需求_易用性">
      <formula>NOT(ISERROR(SEARCH("非功能性需求_易用性",I28)))</formula>
    </cfRule>
    <cfRule type="containsText" dxfId="8" priority="94" operator="between" text="功能需求_用户需求">
      <formula>NOT(ISERROR(SEARCH("功能需求_用户需求",I28)))</formula>
    </cfRule>
    <cfRule type="containsText" dxfId="7" priority="95" operator="between" text="非功能性需求_可靠性需求">
      <formula>NOT(ISERROR(SEARCH("非功能性需求_可靠性需求",I28)))</formula>
    </cfRule>
    <cfRule type="containsText" dxfId="9" priority="96" operator="between" text="非功能性需求_易用性">
      <formula>NOT(ISERROR(SEARCH("非功能性需求_易用性",I28)))</formula>
    </cfRule>
    <cfRule type="containsText" dxfId="10" priority="97" operator="between" text="功能需求_用户需求">
      <formula>NOT(ISERROR(SEARCH("功能需求_用户需求",I28)))</formula>
    </cfRule>
    <cfRule type="containsText" dxfId="8" priority="98" operator="between" text="功能需求_业务需求">
      <formula>NOT(ISERROR(SEARCH("功能需求_业务需求",I28)))</formula>
    </cfRule>
  </conditionalFormatting>
  <conditionalFormatting sqref="K28">
    <cfRule type="cellIs" dxfId="11" priority="82" operator="equal">
      <formula>4</formula>
    </cfRule>
    <cfRule type="cellIs" dxfId="12" priority="83" operator="equal">
      <formula>3</formula>
    </cfRule>
    <cfRule type="cellIs" dxfId="13" priority="84" operator="equal">
      <formula>2</formula>
    </cfRule>
    <cfRule type="cellIs" dxfId="14" priority="85" operator="equal">
      <formula>1</formula>
    </cfRule>
  </conditionalFormatting>
  <conditionalFormatting sqref="P28">
    <cfRule type="containsText" dxfId="15" priority="72" operator="between" text="已完成">
      <formula>NOT(ISERROR(SEARCH("已完成",P28)))</formula>
    </cfRule>
    <cfRule type="containsText" dxfId="3" priority="73" operator="between" text="已变更">
      <formula>NOT(ISERROR(SEARCH("已变更",P28)))</formula>
    </cfRule>
    <cfRule type="containsText" dxfId="16" priority="74" operator="between" text="已关闭">
      <formula>NOT(ISERROR(SEARCH("已关闭",P28)))</formula>
    </cfRule>
    <cfRule type="containsText" dxfId="17" priority="75" operator="between" text="已完成">
      <formula>NOT(ISERROR(SEARCH("已完成",P28)))</formula>
    </cfRule>
    <cfRule type="containsText" dxfId="18" priority="76" operator="between" text="开发中">
      <formula>NOT(ISERROR(SEARCH("开发中",P28)))</formula>
    </cfRule>
    <cfRule type="containsText" dxfId="5" priority="77" operator="between" text="已评审">
      <formula>NOT(ISERROR(SEARCH("已评审",P28)))</formula>
    </cfRule>
    <cfRule type="containsText" dxfId="4" priority="78" operator="between" text="未评审">
      <formula>NOT(ISERROR(SEARCH("未评审",P28)))</formula>
    </cfRule>
    <cfRule type="containsText" dxfId="19" priority="79" operator="between" text="新增">
      <formula>NOT(ISERROR(SEARCH("新增",P28)))</formula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8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29">
    <cfRule type="containsText" dxfId="0" priority="61" operator="between" text="设计约束需求_物理需求">
      <formula>NOT(ISERROR(SEARCH("设计约束需求_物理需求",I29)))</formula>
    </cfRule>
    <cfRule type="containsText" dxfId="0" priority="62" stopIfTrue="1" operator="between" text="设计约束需求_接口需求">
      <formula>NOT(ISERROR(SEARCH("设计约束需求_接口需求",I29)))</formula>
    </cfRule>
    <cfRule type="containsText" dxfId="0" priority="63" operator="between" text="设计约束需求_实施需求">
      <formula>NOT(ISERROR(SEARCH("设计约束需求_实施需求",I29)))</formula>
    </cfRule>
    <cfRule type="containsText" dxfId="1" priority="64" operator="between" text="非功能性需求_安全需求">
      <formula>NOT(ISERROR(SEARCH("非功能性需求_安全需求",I29)))</formula>
    </cfRule>
    <cfRule type="containsText" dxfId="1" priority="65" operator="between" text="非功能性需求_兼容性需求">
      <formula>NOT(ISERROR(SEARCH("非功能性需求_兼容性需求",I29)))</formula>
    </cfRule>
    <cfRule type="containsText" dxfId="1" priority="66" operator="between" text="非功能性需求_可维护性需求">
      <formula>NOT(ISERROR(SEARCH("非功能性需求_可维护性需求",I29)))</formula>
    </cfRule>
    <cfRule type="containsText" dxfId="1" priority="67" operator="between" text="非功能性需求_性能需求">
      <formula>NOT(ISERROR(SEARCH("非功能性需求_性能需求",I29)))</formula>
    </cfRule>
    <cfRule type="containsText" dxfId="1" priority="68" operator="between" text="非功能性需求_可靠性需求">
      <formula>NOT(ISERROR(SEARCH("非功能性需求_可靠性需求",I29)))</formula>
    </cfRule>
    <cfRule type="containsText" dxfId="1" priority="69" operator="between" text="非功能性需求_易用性">
      <formula>NOT(ISERROR(SEARCH("非功能性需求_易用性",I29)))</formula>
    </cfRule>
    <cfRule type="containsText" dxfId="2" priority="70" operator="between" text="功能需求_用户需求">
      <formula>NOT(ISERROR(SEARCH("功能需求_用户需求",I29)))</formula>
    </cfRule>
    <cfRule type="containsText" dxfId="2" priority="71" operator="between" text="功能需求_业务需求">
      <formula>NOT(ISERROR(SEARCH("功能需求_业务需求",I29)))</formula>
    </cfRule>
    <cfRule type="containsText" dxfId="3" priority="50" operator="between" text="设计约束需求_物理需求">
      <formula>NOT(ISERROR(SEARCH("设计约束需求_物理需求",I29)))</formula>
    </cfRule>
    <cfRule type="containsText" dxfId="3" priority="51" operator="between" text="设计约束需求_接口需求">
      <formula>NOT(ISERROR(SEARCH("设计约束需求_接口需求",I29)))</formula>
    </cfRule>
    <cfRule type="containsText" dxfId="3" priority="52" operator="between" text="设计约束需求_实施需求">
      <formula>NOT(ISERROR(SEARCH("设计约束需求_实施需求",I29)))</formula>
    </cfRule>
    <cfRule type="containsText" dxfId="4" priority="53" operator="between" text="非功能性需求_安全需求">
      <formula>NOT(ISERROR(SEARCH("非功能性需求_安全需求",I29)))</formula>
    </cfRule>
    <cfRule type="containsText" dxfId="4" priority="54" operator="between" text="非功能性需求_兼容性需求">
      <formula>NOT(ISERROR(SEARCH("非功能性需求_兼容性需求",I29)))</formula>
    </cfRule>
    <cfRule type="containsText" dxfId="4" priority="55" operator="between" text="非功能性需求_可维护性需求">
      <formula>NOT(ISERROR(SEARCH("非功能性需求_可维护性需求",I29)))</formula>
    </cfRule>
    <cfRule type="containsText" dxfId="4" priority="56" operator="between" text="非功能性需求_性能需求">
      <formula>NOT(ISERROR(SEARCH("非功能性需求_性能需求",I29)))</formula>
    </cfRule>
    <cfRule type="containsText" dxfId="4" priority="57" operator="between" text="非功能性需求_可靠性需求">
      <formula>NOT(ISERROR(SEARCH("非功能性需求_可靠性需求",I29)))</formula>
    </cfRule>
    <cfRule type="containsText" dxfId="4" priority="58" operator="between" text="非功能性需求_易用性">
      <formula>NOT(ISERROR(SEARCH("非功能性需求_易用性",I29)))</formula>
    </cfRule>
    <cfRule type="containsText" dxfId="5" priority="59" operator="between" text="功能需求_用户需求">
      <formula>NOT(ISERROR(SEARCH("功能需求_用户需求",I29)))</formula>
    </cfRule>
    <cfRule type="containsText" dxfId="5" priority="60" operator="between" text="功能需求_业务需求">
      <formula>NOT(ISERROR(SEARCH("功能需求_业务需求",I29)))</formula>
    </cfRule>
    <cfRule type="containsText" dxfId="6" priority="37" operator="between" text="设计约束需求_物理需求">
      <formula>NOT(ISERROR(SEARCH("设计约束需求_物理需求",I29)))</formula>
    </cfRule>
    <cfRule type="containsText" dxfId="6" priority="38" operator="between" text="设计约束需求_接口需求">
      <formula>NOT(ISERROR(SEARCH("设计约束需求_接口需求",I29)))</formula>
    </cfRule>
    <cfRule type="containsText" dxfId="6" priority="39" operator="between" text="设计约束需求_实施需求">
      <formula>NOT(ISERROR(SEARCH("设计约束需求_实施需求",I29)))</formula>
    </cfRule>
    <cfRule type="containsText" dxfId="7" priority="40" operator="between" text="非功能性需求_安全需求">
      <formula>NOT(ISERROR(SEARCH("非功能性需求_安全需求",I29)))</formula>
    </cfRule>
    <cfRule type="containsText" dxfId="7" priority="41" operator="between" text="非功能性需求_兼容性需求">
      <formula>NOT(ISERROR(SEARCH("非功能性需求_兼容性需求",I29)))</formula>
    </cfRule>
    <cfRule type="containsText" dxfId="7" priority="42" operator="between" text="非功能性需求_可维护性需求">
      <formula>NOT(ISERROR(SEARCH("非功能性需求_可维护性需求",I29)))</formula>
    </cfRule>
    <cfRule type="containsText" dxfId="7" priority="43" operator="between" text="非功能性需求_性能需求">
      <formula>NOT(ISERROR(SEARCH("非功能性需求_性能需求",I29)))</formula>
    </cfRule>
    <cfRule type="containsText" dxfId="7" priority="44" operator="between" text="非功能性需求_易用性">
      <formula>NOT(ISERROR(SEARCH("非功能性需求_易用性",I29)))</formula>
    </cfRule>
    <cfRule type="containsText" dxfId="8" priority="45" operator="between" text="功能需求_用户需求">
      <formula>NOT(ISERROR(SEARCH("功能需求_用户需求",I29)))</formula>
    </cfRule>
    <cfRule type="containsText" dxfId="7" priority="46" operator="between" text="非功能性需求_可靠性需求">
      <formula>NOT(ISERROR(SEARCH("非功能性需求_可靠性需求",I29)))</formula>
    </cfRule>
    <cfRule type="containsText" dxfId="9" priority="47" operator="between" text="非功能性需求_易用性">
      <formula>NOT(ISERROR(SEARCH("非功能性需求_易用性",I29)))</formula>
    </cfRule>
    <cfRule type="containsText" dxfId="10" priority="48" operator="between" text="功能需求_用户需求">
      <formula>NOT(ISERROR(SEARCH("功能需求_用户需求",I29)))</formula>
    </cfRule>
    <cfRule type="containsText" dxfId="8" priority="49" operator="between" text="功能需求_业务需求">
      <formula>NOT(ISERROR(SEARCH("功能需求_业务需求",I29)))</formula>
    </cfRule>
  </conditionalFormatting>
  <conditionalFormatting sqref="K29">
    <cfRule type="cellIs" dxfId="11" priority="33" operator="equal">
      <formula>4</formula>
    </cfRule>
    <cfRule type="cellIs" dxfId="12" priority="34" operator="equal">
      <formula>3</formula>
    </cfRule>
    <cfRule type="cellIs" dxfId="13" priority="35" operator="equal">
      <formula>2</formula>
    </cfRule>
    <cfRule type="cellIs" dxfId="14" priority="36" operator="equal">
      <formula>1</formula>
    </cfRule>
  </conditionalFormatting>
  <conditionalFormatting sqref="P29">
    <cfRule type="containsText" dxfId="15" priority="23" operator="between" text="已完成">
      <formula>NOT(ISERROR(SEARCH("已完成",P29)))</formula>
    </cfRule>
    <cfRule type="containsText" dxfId="3" priority="24" operator="between" text="已变更">
      <formula>NOT(ISERROR(SEARCH("已变更",P29)))</formula>
    </cfRule>
    <cfRule type="containsText" dxfId="16" priority="25" operator="between" text="已关闭">
      <formula>NOT(ISERROR(SEARCH("已关闭",P29)))</formula>
    </cfRule>
    <cfRule type="containsText" dxfId="17" priority="26" operator="between" text="已完成">
      <formula>NOT(ISERROR(SEARCH("已完成",P29)))</formula>
    </cfRule>
    <cfRule type="containsText" dxfId="18" priority="27" operator="between" text="开发中">
      <formula>NOT(ISERROR(SEARCH("开发中",P29)))</formula>
    </cfRule>
    <cfRule type="containsText" dxfId="5" priority="28" operator="between" text="已评审">
      <formula>NOT(ISERROR(SEARCH("已评审",P29)))</formula>
    </cfRule>
    <cfRule type="containsText" dxfId="4" priority="29" operator="between" text="未评审">
      <formula>NOT(ISERROR(SEARCH("未评审",P29)))</formula>
    </cfRule>
    <cfRule type="containsText" dxfId="19" priority="30" operator="between" text="新增">
      <formula>NOT(ISERROR(SEARCH("新增",P29)))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3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6:P13">
    <cfRule type="containsText" dxfId="15" priority="2" operator="between" text="已完成">
      <formula>NOT(ISERROR(SEARCH("已完成",P6)))</formula>
    </cfRule>
    <cfRule type="containsText" dxfId="3" priority="3" operator="between" text="已变更">
      <formula>NOT(ISERROR(SEARCH("已变更",P6)))</formula>
    </cfRule>
    <cfRule type="containsText" dxfId="16" priority="4" operator="between" text="已关闭">
      <formula>NOT(ISERROR(SEARCH("已关闭",P6)))</formula>
    </cfRule>
    <cfRule type="containsText" dxfId="17" priority="5" operator="between" text="已完成">
      <formula>NOT(ISERROR(SEARCH("已完成",P6)))</formula>
    </cfRule>
    <cfRule type="containsText" dxfId="18" priority="6" operator="between" text="开发中">
      <formula>NOT(ISERROR(SEARCH("开发中",P6)))</formula>
    </cfRule>
    <cfRule type="containsText" dxfId="5" priority="7" operator="between" text="已评审">
      <formula>NOT(ISERROR(SEARCH("已评审",P6)))</formula>
    </cfRule>
    <cfRule type="containsText" dxfId="4" priority="8" operator="between" text="未评审">
      <formula>NOT(ISERROR(SEARCH("未评审",P6)))</formula>
    </cfRule>
    <cfRule type="containsText" dxfId="19" priority="9" operator="between" text="新增">
      <formula>NOT(ISERROR(SEARCH("新增",P6)))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containsText" dxfId="20" priority="1" operator="between" text="已作废">
      <formula>NOT(ISERROR(SEARCH("已作废",P6)))</formula>
    </cfRule>
  </conditionalFormatting>
  <dataValidations count="6">
    <dataValidation type="list" allowBlank="1" showInputMessage="1" showErrorMessage="1" sqref="G6:G29">
      <formula1>"一期,二期,三期"</formula1>
    </dataValidation>
    <dataValidation type="list" allowBlank="1" showInputMessage="1" showErrorMessage="1" sqref="H6:H29">
      <formula1>"客户,用户,市场,运营,客服,实施人员,产品经理,测试人员,开发人员,竞争对手,技术支持,合作伙伴,bug,其他"</formula1>
    </dataValidation>
    <dataValidation type="list" allowBlank="1" showInputMessage="1" showErrorMessage="1" sqref="I6:I29">
      <formula1>"功能需求_业务需求,功能需求_用户需求,非功能性需求_易用性,非功能性需求_可靠性需求,非功能性需求_性能需求,非功能性需求_可维护性需求,非功能性需求_兼容性需求,非功能性需求_安全需求,设计约束需求_实施需求,设计约束需求_接口需求,设计约束需求_物理需求"</formula1>
    </dataValidation>
    <dataValidation type="list" allowBlank="1" showInputMessage="1" showErrorMessage="1" sqref="K6:K29">
      <formula1>"1,2,3,4"</formula1>
    </dataValidation>
    <dataValidation type="list" allowBlank="1" showInputMessage="1" showErrorMessage="1" sqref="P6:P13">
      <formula1>"新增,未评审,已评审,开发中,已完成,已关闭,已变更,已作废"</formula1>
    </dataValidation>
    <dataValidation type="list" allowBlank="1" showInputMessage="1" showErrorMessage="1" sqref="P14:P29">
      <formula1>"新增,未评审,已评审,开发中,已完成,已关闭,已变更"</formula1>
    </dataValidation>
  </dataValidation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修订记录</vt:lpstr>
      <vt:lpstr>封面</vt:lpstr>
      <vt:lpstr>目录</vt:lpstr>
      <vt:lpstr>产品需求状态统计</vt:lpstr>
      <vt:lpstr>产品需求评审结果</vt:lpstr>
      <vt:lpstr>产品需求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2019-03-26T15:20:06Z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