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ab2a652c0cf4cbe/school/BP/ProjectBP/ProjectBP/"/>
    </mc:Choice>
  </mc:AlternateContent>
  <xr:revisionPtr revIDLastSave="0" documentId="8_{9BE9F311-8F1A-4DA7-9757-C2DFD1AE32DF}" xr6:coauthVersionLast="47" xr6:coauthVersionMax="47" xr10:uidLastSave="{00000000-0000-0000-0000-000000000000}"/>
  <bookViews>
    <workbookView xWindow="2730" yWindow="2730" windowWidth="28800" windowHeight="15345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A7" i="1" l="1"/>
  <c r="AB7" i="1"/>
  <c r="AC7" i="1"/>
  <c r="Z7" i="1"/>
  <c r="T14" i="1"/>
  <c r="Q14" i="1"/>
  <c r="P14" i="1"/>
  <c r="O14" i="1"/>
  <c r="N14" i="1"/>
  <c r="H14" i="1"/>
  <c r="I14" i="1"/>
  <c r="J14" i="1"/>
  <c r="K14" i="1"/>
  <c r="C14" i="1"/>
  <c r="D14" i="1"/>
  <c r="E14" i="1"/>
  <c r="U14" i="1"/>
  <c r="V14" i="1"/>
  <c r="W14" i="1"/>
  <c r="B14" i="1"/>
</calcChain>
</file>

<file path=xl/sharedStrings.xml><?xml version="1.0" encoding="utf-8"?>
<sst xmlns="http://schemas.openxmlformats.org/spreadsheetml/2006/main" count="37" uniqueCount="19">
  <si>
    <t>Viola Jones</t>
  </si>
  <si>
    <t>Mask R-CNN</t>
  </si>
  <si>
    <t>YOLOv4-tiny</t>
  </si>
  <si>
    <t>SSD</t>
  </si>
  <si>
    <t>vid1</t>
  </si>
  <si>
    <t>vid2</t>
  </si>
  <si>
    <t>vid3</t>
  </si>
  <si>
    <t>vid4</t>
  </si>
  <si>
    <t>obr1 [s]</t>
  </si>
  <si>
    <t>obr2 [s]</t>
  </si>
  <si>
    <t>obr3 [s]</t>
  </si>
  <si>
    <t>obr4 [s]</t>
  </si>
  <si>
    <t>BOOSTING [fps]</t>
  </si>
  <si>
    <t>MedianFlow [fps]</t>
  </si>
  <si>
    <t>TLD [fps]</t>
  </si>
  <si>
    <t>MOSSE [fps]</t>
  </si>
  <si>
    <t>Průměr</t>
  </si>
  <si>
    <t>n</t>
  </si>
  <si>
    <t>prumer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</si>
</sst>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0" formatCode="0.000"/>
    <numFmt numFmtId="171" formatCode="0.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170" fontId="0" fillId="0" borderId="1" xfId="0" applyNumberFormat="1" applyBorder="1"/>
    <xf numFmtId="0" fontId="0" fillId="0" borderId="2" xfId="0" applyBorder="1" applyAlignment="1"/>
    <xf numFmtId="171" fontId="0" fillId="0" borderId="1" xfId="0" applyNumberFormat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cs-CZ"/>
              <a:t>Časová</a:t>
            </a:r>
            <a:r>
              <a:rPr lang="cs-CZ" baseline="0"/>
              <a:t> náročnost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Sheet1!$A$2</c:f>
              <c:strCache>
                <c:ptCount val="1"/>
                <c:pt idx="0">
                  <c:v>Viola Jones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Sheet1!$B$3:$E$3</c:f>
              <c:strCache>
                <c:ptCount val="4"/>
                <c:pt idx="0">
                  <c:v>obr1 [s]</c:v>
                </c:pt>
                <c:pt idx="1">
                  <c:v>obr2 [s]</c:v>
                </c:pt>
                <c:pt idx="2">
                  <c:v>obr3 [s]</c:v>
                </c:pt>
                <c:pt idx="3">
                  <c:v>obr4 [s]</c:v>
                </c:pt>
              </c:strCache>
            </c:strRef>
          </c:cat>
          <c:val>
            <c:numRef>
              <c:f>Sheet1!$B$14:$E$14</c:f>
              <c:numCache>
                <c:formatCode>0.000</c:formatCode>
                <c:ptCount val="4"/>
                <c:pt idx="0">
                  <c:v>0.48449999999999999</c:v>
                </c:pt>
                <c:pt idx="1">
                  <c:v>0.49799999999999994</c:v>
                </c:pt>
                <c:pt idx="2">
                  <c:v>0.82160000000000011</c:v>
                </c:pt>
                <c:pt idx="3">
                  <c:v>0.69840000000000002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693-4850-B4AC-867EBD3B2E88}"/>
            </c:ext>
          </c:extLst>
        </c:ser>
        <c:ser>
          <c:idx val="1"/>
          <c:order val="1"/>
          <c:tx>
            <c:strRef>
              <c:f>Sheet1!$G$2</c:f>
              <c:strCache>
                <c:ptCount val="1"/>
                <c:pt idx="0">
                  <c:v>Mask R-CNN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Sheet1!$B$3:$E$3</c:f>
              <c:strCache>
                <c:ptCount val="4"/>
                <c:pt idx="0">
                  <c:v>obr1 [s]</c:v>
                </c:pt>
                <c:pt idx="1">
                  <c:v>obr2 [s]</c:v>
                </c:pt>
                <c:pt idx="2">
                  <c:v>obr3 [s]</c:v>
                </c:pt>
                <c:pt idx="3">
                  <c:v>obr4 [s]</c:v>
                </c:pt>
              </c:strCache>
            </c:strRef>
          </c:cat>
          <c:val>
            <c:numRef>
              <c:f>Sheet1!$H$14:$K$14</c:f>
              <c:numCache>
                <c:formatCode>0.000</c:formatCode>
                <c:ptCount val="4"/>
                <c:pt idx="0">
                  <c:v>76.601099999999988</c:v>
                </c:pt>
                <c:pt idx="1">
                  <c:v>84.3292</c:v>
                </c:pt>
                <c:pt idx="2">
                  <c:v>91.445800000000006</c:v>
                </c:pt>
                <c:pt idx="3">
                  <c:v>88.610600000000005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693-4850-B4AC-867EBD3B2E88}"/>
            </c:ext>
          </c:extLst>
        </c:ser>
        <c:ser>
          <c:idx val="2"/>
          <c:order val="2"/>
          <c:tx>
            <c:strRef>
              <c:f>Sheet1!$M$2</c:f>
              <c:strCache>
                <c:ptCount val="1"/>
                <c:pt idx="0">
                  <c:v>YOLOv4-tiny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Sheet1!$B$3:$E$3</c:f>
              <c:strCache>
                <c:ptCount val="4"/>
                <c:pt idx="0">
                  <c:v>obr1 [s]</c:v>
                </c:pt>
                <c:pt idx="1">
                  <c:v>obr2 [s]</c:v>
                </c:pt>
                <c:pt idx="2">
                  <c:v>obr3 [s]</c:v>
                </c:pt>
                <c:pt idx="3">
                  <c:v>obr4 [s]</c:v>
                </c:pt>
              </c:strCache>
            </c:strRef>
          </c:cat>
          <c:val>
            <c:numRef>
              <c:f>Sheet1!$N$14:$Q$14</c:f>
              <c:numCache>
                <c:formatCode>0.000</c:formatCode>
                <c:ptCount val="4"/>
                <c:pt idx="0">
                  <c:v>2.9711000000000003</c:v>
                </c:pt>
                <c:pt idx="1">
                  <c:v>3.0642</c:v>
                </c:pt>
                <c:pt idx="2">
                  <c:v>3.0301999999999998</c:v>
                </c:pt>
                <c:pt idx="3">
                  <c:v>3.0694000000000004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693-4850-B4AC-867EBD3B2E88}"/>
            </c:ext>
          </c:extLst>
        </c:ser>
        <c:ser>
          <c:idx val="3"/>
          <c:order val="3"/>
          <c:tx>
            <c:strRef>
              <c:f>Sheet1!$S$2</c:f>
              <c:strCache>
                <c:ptCount val="1"/>
                <c:pt idx="0">
                  <c:v>SSD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Sheet1!$B$3:$E$3</c:f>
              <c:strCache>
                <c:ptCount val="4"/>
                <c:pt idx="0">
                  <c:v>obr1 [s]</c:v>
                </c:pt>
                <c:pt idx="1">
                  <c:v>obr2 [s]</c:v>
                </c:pt>
                <c:pt idx="2">
                  <c:v>obr3 [s]</c:v>
                </c:pt>
                <c:pt idx="3">
                  <c:v>obr4 [s]</c:v>
                </c:pt>
              </c:strCache>
            </c:strRef>
          </c:cat>
          <c:val>
            <c:numRef>
              <c:f>Sheet1!$T$14:$W$14</c:f>
              <c:numCache>
                <c:formatCode>0.000</c:formatCode>
                <c:ptCount val="4"/>
                <c:pt idx="0">
                  <c:v>1.1208999999999998</c:v>
                </c:pt>
                <c:pt idx="1">
                  <c:v>1.1303000000000001</c:v>
                </c:pt>
                <c:pt idx="2">
                  <c:v>1.1404999999999998</c:v>
                </c:pt>
                <c:pt idx="3">
                  <c:v>1.1539000000000001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693-4850-B4AC-867EBD3B2E88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963310736"/>
        <c:axId val="963302832"/>
      </c:barChart>
      <c:catAx>
        <c:axId val="9633107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3302832"/>
        <c:crosses val="autoZero"/>
        <c:auto val="1"/>
        <c:lblAlgn val="ctr"/>
        <c:lblOffset val="100"/>
        <c:noMultiLvlLbl val="0"/>
      </c:catAx>
      <c:valAx>
        <c:axId val="963302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33107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Počet snímků za sekundu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Sheet1!$Z$2:$AC$2</c:f>
              <c:strCache>
                <c:ptCount val="4"/>
                <c:pt idx="0">
                  <c:v>BOOSTING [fps]</c:v>
                </c:pt>
                <c:pt idx="1">
                  <c:v>MedianFlow [fps]</c:v>
                </c:pt>
                <c:pt idx="2">
                  <c:v>TLD [fps]</c:v>
                </c:pt>
                <c:pt idx="3">
                  <c:v>MOSSE [fps]</c:v>
                </c:pt>
              </c:strCache>
            </c:strRef>
          </c:cat>
          <c:val>
            <c:numRef>
              <c:f>Sheet1!$Z$7:$AC$7</c:f>
              <c:numCache>
                <c:formatCode>0.0</c:formatCode>
                <c:ptCount val="4"/>
                <c:pt idx="0">
                  <c:v>3.2060227095180851</c:v>
                </c:pt>
                <c:pt idx="1">
                  <c:v>28.344638278655125</c:v>
                </c:pt>
                <c:pt idx="2">
                  <c:v>3.1647153024290322</c:v>
                </c:pt>
                <c:pt idx="3">
                  <c:v>33.829429196322401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5EBA-4618-8975-720AA557C3EA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015724720"/>
        <c:axId val="1015719728"/>
      </c:barChart>
      <c:catAx>
        <c:axId val="10157247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5719728"/>
        <c:crosses val="autoZero"/>
        <c:auto val="1"/>
        <c:lblAlgn val="ctr"/>
        <c:lblOffset val="100"/>
        <c:noMultiLvlLbl val="0"/>
      </c:catAx>
      <c:valAx>
        <c:axId val="1015719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57247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57150</xdr:colOff>
      <xdr:row>16</xdr:row>
      <xdr:rowOff>104775</xdr:rowOff>
    </xdr:from>
    <xdr:to>
      <xdr:col>17</xdr:col>
      <xdr:colOff>190500</xdr:colOff>
      <xdr:row>43</xdr:row>
      <xdr:rowOff>38100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E61E90E-32C5-4C53-ABED-B96E755AE7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247650</xdr:colOff>
      <xdr:row>16</xdr:row>
      <xdr:rowOff>9526</xdr:rowOff>
    </xdr:from>
    <xdr:to>
      <xdr:col>28</xdr:col>
      <xdr:colOff>342900</xdr:colOff>
      <xdr:row>42</xdr:row>
      <xdr:rowOff>133350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4010BE9-6230-4DA9-6370-BB9DEF6E4C7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C14"/>
  <sheetViews>
    <sheetView tabSelected="1" topLeftCell="Q1" workbookViewId="0">
      <selection activeCell="AB12" sqref="AB12"/>
    </sheetView>
  </sheetViews>
  <sheetFormatPr defaultRowHeight="15" x14ac:dyDescent="0.25"/>
  <cols>
    <col min="1" max="1" width="9.7109375" customWidth="1"/>
    <col min="25" max="29" width="17.85546875" customWidth="1"/>
  </cols>
  <sheetData>
    <row r="2" spans="1:29" x14ac:dyDescent="0.25">
      <c r="A2" s="2" t="s">
        <v>0</v>
      </c>
      <c r="B2" s="3"/>
      <c r="C2" s="3"/>
      <c r="D2" s="3"/>
      <c r="E2" s="4"/>
      <c r="G2" s="2" t="s">
        <v>1</v>
      </c>
      <c r="H2" s="3"/>
      <c r="I2" s="3"/>
      <c r="J2" s="3"/>
      <c r="K2" s="4"/>
      <c r="M2" s="2" t="s">
        <v>2</v>
      </c>
      <c r="N2" s="3"/>
      <c r="O2" s="3"/>
      <c r="P2" s="3"/>
      <c r="Q2" s="4"/>
      <c r="S2" s="2" t="s">
        <v>3</v>
      </c>
      <c r="T2" s="3"/>
      <c r="U2" s="3"/>
      <c r="V2" s="3"/>
      <c r="W2" s="4"/>
      <c r="Y2" s="1"/>
      <c r="Z2" s="1" t="s">
        <v>12</v>
      </c>
      <c r="AA2" s="1" t="s">
        <v>13</v>
      </c>
      <c r="AB2" s="1" t="s">
        <v>14</v>
      </c>
      <c r="AC2" s="1" t="s">
        <v>15</v>
      </c>
    </row>
    <row r="3" spans="1:29" x14ac:dyDescent="0.25">
      <c r="A3" s="1" t="s">
        <v>17</v>
      </c>
      <c r="B3" s="1" t="s">
        <v>8</v>
      </c>
      <c r="C3" s="1" t="s">
        <v>9</v>
      </c>
      <c r="D3" s="1" t="s">
        <v>10</v>
      </c>
      <c r="E3" s="1" t="s">
        <v>11</v>
      </c>
      <c r="G3" s="1" t="s">
        <v>17</v>
      </c>
      <c r="H3" s="1" t="s">
        <v>8</v>
      </c>
      <c r="I3" s="1" t="s">
        <v>9</v>
      </c>
      <c r="J3" s="1" t="s">
        <v>10</v>
      </c>
      <c r="K3" s="1" t="s">
        <v>11</v>
      </c>
      <c r="M3" s="1" t="s">
        <v>17</v>
      </c>
      <c r="N3" s="1" t="s">
        <v>8</v>
      </c>
      <c r="O3" s="1" t="s">
        <v>9</v>
      </c>
      <c r="P3" s="1" t="s">
        <v>10</v>
      </c>
      <c r="Q3" s="1" t="s">
        <v>11</v>
      </c>
      <c r="S3" s="1" t="s">
        <v>17</v>
      </c>
      <c r="T3" s="1" t="s">
        <v>8</v>
      </c>
      <c r="U3" s="1" t="s">
        <v>9</v>
      </c>
      <c r="V3" s="1" t="s">
        <v>10</v>
      </c>
      <c r="W3" s="1" t="s">
        <v>11</v>
      </c>
      <c r="Y3" s="1" t="s">
        <v>4</v>
      </c>
      <c r="Z3" s="7">
        <v>3.4901960784313699</v>
      </c>
      <c r="AA3" s="7">
        <v>26.834558823529399</v>
      </c>
      <c r="AB3" s="7">
        <v>3.42279411764705</v>
      </c>
      <c r="AC3" s="7">
        <v>35.939950980392098</v>
      </c>
    </row>
    <row r="4" spans="1:29" x14ac:dyDescent="0.25">
      <c r="A4" s="6">
        <v>1</v>
      </c>
      <c r="B4" s="5">
        <v>0.51900000000000002</v>
      </c>
      <c r="C4" s="5">
        <v>0.63100000000000001</v>
      </c>
      <c r="D4" s="5">
        <v>0.873</v>
      </c>
      <c r="E4" s="5">
        <v>0.78700000000000003</v>
      </c>
      <c r="G4" s="6">
        <v>1</v>
      </c>
      <c r="H4" s="5">
        <v>62.539000000000001</v>
      </c>
      <c r="I4" s="5">
        <v>81.015000000000001</v>
      </c>
      <c r="J4" s="5">
        <v>89.433999999999997</v>
      </c>
      <c r="K4" s="5">
        <v>87.456999999999994</v>
      </c>
      <c r="M4" s="6">
        <v>1</v>
      </c>
      <c r="N4" s="5">
        <v>2.6339999999999999</v>
      </c>
      <c r="O4" s="5">
        <v>3.0870000000000002</v>
      </c>
      <c r="P4" s="5">
        <v>3.1539999999999999</v>
      </c>
      <c r="Q4" s="5">
        <v>2.9169999999999998</v>
      </c>
      <c r="S4" s="6">
        <v>1</v>
      </c>
      <c r="T4" s="5">
        <v>1.0389999999999999</v>
      </c>
      <c r="U4" s="5">
        <v>1.141</v>
      </c>
      <c r="V4" s="5">
        <v>1.1970000000000001</v>
      </c>
      <c r="W4" s="5">
        <v>1.27</v>
      </c>
      <c r="Y4" s="1" t="s">
        <v>5</v>
      </c>
      <c r="Z4" s="7">
        <v>3.0278293135435899</v>
      </c>
      <c r="AA4" s="7">
        <v>33.773654916512001</v>
      </c>
      <c r="AB4" s="7">
        <v>3.0630797773654899</v>
      </c>
      <c r="AC4" s="7">
        <v>34.2801484230055</v>
      </c>
    </row>
    <row r="5" spans="1:29" x14ac:dyDescent="0.25">
      <c r="A5" s="6">
        <v>2</v>
      </c>
      <c r="B5" s="5">
        <v>0.54100000000000004</v>
      </c>
      <c r="C5" s="5">
        <v>0.60699999999999998</v>
      </c>
      <c r="D5" s="5">
        <v>0.94899999999999995</v>
      </c>
      <c r="E5" s="5">
        <v>0.77200000000000002</v>
      </c>
      <c r="G5" s="6">
        <v>2</v>
      </c>
      <c r="H5" s="5">
        <v>68.442999999999998</v>
      </c>
      <c r="I5" s="5">
        <v>83.335999999999999</v>
      </c>
      <c r="J5" s="5">
        <v>89.376000000000005</v>
      </c>
      <c r="K5" s="5">
        <v>84.936999999999998</v>
      </c>
      <c r="M5" s="6">
        <v>2</v>
      </c>
      <c r="N5" s="5">
        <v>2.8980000000000001</v>
      </c>
      <c r="O5" s="5">
        <v>3.2130000000000001</v>
      </c>
      <c r="P5" s="5">
        <v>3.1960000000000002</v>
      </c>
      <c r="Q5" s="5">
        <v>3.4239999999999999</v>
      </c>
      <c r="S5" s="6">
        <v>2</v>
      </c>
      <c r="T5" s="5">
        <v>1.2909999999999999</v>
      </c>
      <c r="U5" s="5">
        <v>1.4530000000000001</v>
      </c>
      <c r="V5" s="5">
        <v>1.2849999999999999</v>
      </c>
      <c r="W5" s="5">
        <v>1.3260000000000001</v>
      </c>
      <c r="Y5" s="1" t="s">
        <v>6</v>
      </c>
      <c r="Z5" s="7">
        <v>3.0474226804123701</v>
      </c>
      <c r="AA5" s="7">
        <v>26.367010309278299</v>
      </c>
      <c r="AB5" s="7">
        <v>3.02061855670103</v>
      </c>
      <c r="AC5" s="7">
        <v>33.527835051546298</v>
      </c>
    </row>
    <row r="6" spans="1:29" x14ac:dyDescent="0.25">
      <c r="A6" s="6">
        <v>3</v>
      </c>
      <c r="B6" s="5">
        <v>0.40400000000000003</v>
      </c>
      <c r="C6" s="5">
        <v>0.45600000000000002</v>
      </c>
      <c r="D6" s="5">
        <v>0.752</v>
      </c>
      <c r="E6" s="5">
        <v>0.69299999999999995</v>
      </c>
      <c r="G6" s="6">
        <v>3</v>
      </c>
      <c r="H6" s="5">
        <v>72.712999999999994</v>
      </c>
      <c r="I6" s="5">
        <v>86.631</v>
      </c>
      <c r="J6" s="5">
        <v>90.201999999999998</v>
      </c>
      <c r="K6" s="5">
        <v>86.802999999999997</v>
      </c>
      <c r="M6" s="6">
        <v>3</v>
      </c>
      <c r="N6" s="5">
        <v>2.9089999999999998</v>
      </c>
      <c r="O6" s="5">
        <v>3.028</v>
      </c>
      <c r="P6" s="5">
        <v>2.9239999999999999</v>
      </c>
      <c r="Q6" s="5">
        <v>3.0790000000000002</v>
      </c>
      <c r="S6" s="6">
        <v>3</v>
      </c>
      <c r="T6" s="5">
        <v>1.0920000000000001</v>
      </c>
      <c r="U6" s="5">
        <v>1.1499999999999999</v>
      </c>
      <c r="V6" s="5">
        <v>0.97099999999999997</v>
      </c>
      <c r="W6" s="5">
        <v>1.1779999999999999</v>
      </c>
      <c r="Y6" s="1" t="s">
        <v>7</v>
      </c>
      <c r="Z6" s="7">
        <v>3.2586427656850101</v>
      </c>
      <c r="AA6" s="7">
        <v>26.403329065300799</v>
      </c>
      <c r="AB6" s="7">
        <v>3.1523687580025599</v>
      </c>
      <c r="AC6" s="7">
        <v>31.569782330345699</v>
      </c>
    </row>
    <row r="7" spans="1:29" x14ac:dyDescent="0.25">
      <c r="A7" s="6">
        <v>4</v>
      </c>
      <c r="B7" s="5">
        <v>0.45400000000000001</v>
      </c>
      <c r="C7" s="5">
        <v>0.496</v>
      </c>
      <c r="D7" s="5">
        <v>0.78900000000000003</v>
      </c>
      <c r="E7" s="5">
        <v>0.70099999999999996</v>
      </c>
      <c r="G7" s="6">
        <v>4</v>
      </c>
      <c r="H7" s="5">
        <v>74.271000000000001</v>
      </c>
      <c r="I7" s="5">
        <v>84.328000000000003</v>
      </c>
      <c r="J7" s="5">
        <v>92.631</v>
      </c>
      <c r="K7" s="5">
        <v>92.83</v>
      </c>
      <c r="M7" s="6">
        <v>4</v>
      </c>
      <c r="N7" s="5">
        <v>2.9359999999999999</v>
      </c>
      <c r="O7" s="5">
        <v>3.0310000000000001</v>
      </c>
      <c r="P7" s="5">
        <v>2.9620000000000002</v>
      </c>
      <c r="Q7" s="5">
        <v>3.1920000000000002</v>
      </c>
      <c r="S7" s="6">
        <v>4</v>
      </c>
      <c r="T7" s="5">
        <v>0.88100000000000001</v>
      </c>
      <c r="U7" s="5">
        <v>0.97099999999999997</v>
      </c>
      <c r="V7" s="5">
        <v>1.2130000000000001</v>
      </c>
      <c r="W7" s="5">
        <v>1.0589999999999999</v>
      </c>
      <c r="Y7" s="8" t="s">
        <v>18</v>
      </c>
      <c r="Z7" s="7">
        <f>AVERAGE(Z3:Z6)</f>
        <v>3.2060227095180851</v>
      </c>
      <c r="AA7" s="7">
        <f t="shared" ref="AA7:AC7" si="0">AVERAGE(AA3:AA6)</f>
        <v>28.344638278655125</v>
      </c>
      <c r="AB7" s="7">
        <f t="shared" si="0"/>
        <v>3.1647153024290322</v>
      </c>
      <c r="AC7" s="7">
        <f t="shared" si="0"/>
        <v>33.829429196322401</v>
      </c>
    </row>
    <row r="8" spans="1:29" x14ac:dyDescent="0.25">
      <c r="A8" s="6">
        <v>5</v>
      </c>
      <c r="B8" s="5">
        <v>0.43</v>
      </c>
      <c r="C8" s="5">
        <v>0.504</v>
      </c>
      <c r="D8" s="5">
        <v>0.91700000000000004</v>
      </c>
      <c r="E8" s="5">
        <v>0.72599999999999998</v>
      </c>
      <c r="G8" s="6">
        <v>5</v>
      </c>
      <c r="H8" s="5">
        <v>77.864000000000004</v>
      </c>
      <c r="I8" s="5">
        <v>84.341999999999999</v>
      </c>
      <c r="J8" s="5">
        <v>91.802000000000007</v>
      </c>
      <c r="K8" s="5">
        <v>91.241</v>
      </c>
      <c r="M8" s="6">
        <v>5</v>
      </c>
      <c r="N8" s="5">
        <v>3.165</v>
      </c>
      <c r="O8" s="5">
        <v>3.19</v>
      </c>
      <c r="P8" s="5">
        <v>2.9</v>
      </c>
      <c r="Q8" s="5">
        <v>3.359</v>
      </c>
      <c r="S8" s="6">
        <v>5</v>
      </c>
      <c r="T8" s="5">
        <v>1.153</v>
      </c>
      <c r="U8" s="5">
        <v>1.0249999999999999</v>
      </c>
      <c r="V8" s="5">
        <v>1.29</v>
      </c>
      <c r="W8" s="5">
        <v>1.153</v>
      </c>
    </row>
    <row r="9" spans="1:29" x14ac:dyDescent="0.25">
      <c r="A9" s="6">
        <v>6</v>
      </c>
      <c r="B9" s="5">
        <v>0.41499999999999998</v>
      </c>
      <c r="C9" s="5">
        <v>0.45</v>
      </c>
      <c r="D9" s="5">
        <v>0.76</v>
      </c>
      <c r="E9" s="5">
        <v>0.69799999999999995</v>
      </c>
      <c r="G9" s="6">
        <v>6</v>
      </c>
      <c r="H9" s="5">
        <v>78.655000000000001</v>
      </c>
      <c r="I9" s="5">
        <v>86.37</v>
      </c>
      <c r="J9" s="5">
        <v>91.706999999999994</v>
      </c>
      <c r="K9" s="5">
        <v>89.709000000000003</v>
      </c>
      <c r="M9" s="6">
        <v>6</v>
      </c>
      <c r="N9" s="5">
        <v>2.9769999999999999</v>
      </c>
      <c r="O9" s="5">
        <v>2.9220000000000002</v>
      </c>
      <c r="P9" s="5">
        <v>3.157</v>
      </c>
      <c r="Q9" s="5">
        <v>3.0030000000000001</v>
      </c>
      <c r="S9" s="6">
        <v>6</v>
      </c>
      <c r="T9" s="5">
        <v>1.369</v>
      </c>
      <c r="U9" s="5">
        <v>1.127</v>
      </c>
      <c r="V9" s="5">
        <v>1.0209999999999999</v>
      </c>
      <c r="W9" s="5">
        <v>0.999</v>
      </c>
    </row>
    <row r="10" spans="1:29" x14ac:dyDescent="0.25">
      <c r="A10" s="6">
        <v>7</v>
      </c>
      <c r="B10" s="5">
        <v>0.61</v>
      </c>
      <c r="C10" s="5">
        <v>0.439</v>
      </c>
      <c r="D10" s="5">
        <v>0.75600000000000001</v>
      </c>
      <c r="E10" s="5">
        <v>0.61799999999999999</v>
      </c>
      <c r="G10" s="6">
        <v>7</v>
      </c>
      <c r="H10" s="5">
        <v>80.582999999999998</v>
      </c>
      <c r="I10" s="5">
        <v>84.626000000000005</v>
      </c>
      <c r="J10" s="5">
        <v>91.105000000000004</v>
      </c>
      <c r="K10" s="5">
        <v>90.143000000000001</v>
      </c>
      <c r="M10" s="6">
        <v>7</v>
      </c>
      <c r="N10" s="5">
        <v>2.9780000000000002</v>
      </c>
      <c r="O10" s="5">
        <v>3.1259999999999999</v>
      </c>
      <c r="P10" s="5">
        <v>2.9049999999999998</v>
      </c>
      <c r="Q10" s="5">
        <v>2.863</v>
      </c>
      <c r="S10" s="6">
        <v>7</v>
      </c>
      <c r="T10" s="5">
        <v>1.0900000000000001</v>
      </c>
      <c r="U10" s="5">
        <v>1.1000000000000001</v>
      </c>
      <c r="V10" s="5">
        <v>1.0589999999999999</v>
      </c>
      <c r="W10" s="5">
        <v>0.98199999999999998</v>
      </c>
    </row>
    <row r="11" spans="1:29" x14ac:dyDescent="0.25">
      <c r="A11" s="6">
        <v>8</v>
      </c>
      <c r="B11" s="5">
        <v>0.59199999999999997</v>
      </c>
      <c r="C11" s="5">
        <v>0.47</v>
      </c>
      <c r="D11" s="5">
        <v>0.75600000000000001</v>
      </c>
      <c r="E11" s="5">
        <v>0.72199999999999998</v>
      </c>
      <c r="G11" s="6">
        <v>8</v>
      </c>
      <c r="H11" s="5">
        <v>84.227999999999994</v>
      </c>
      <c r="I11" s="5">
        <v>83.89</v>
      </c>
      <c r="J11" s="5">
        <v>90.751000000000005</v>
      </c>
      <c r="K11" s="5">
        <v>88.132000000000005</v>
      </c>
      <c r="M11" s="6">
        <v>8</v>
      </c>
      <c r="N11" s="5">
        <v>3.004</v>
      </c>
      <c r="O11" s="5">
        <v>2.9990000000000001</v>
      </c>
      <c r="P11" s="5">
        <v>2.9969999999999999</v>
      </c>
      <c r="Q11" s="5">
        <v>2.91</v>
      </c>
      <c r="S11" s="6">
        <v>8</v>
      </c>
      <c r="T11" s="5">
        <v>1.0389999999999999</v>
      </c>
      <c r="U11" s="5">
        <v>1.2110000000000001</v>
      </c>
      <c r="V11" s="5">
        <v>0.91800000000000004</v>
      </c>
      <c r="W11" s="5">
        <v>1.1060000000000001</v>
      </c>
    </row>
    <row r="12" spans="1:29" x14ac:dyDescent="0.25">
      <c r="A12" s="6">
        <v>9</v>
      </c>
      <c r="B12" s="5">
        <v>0.44500000000000001</v>
      </c>
      <c r="C12" s="5">
        <v>0.47</v>
      </c>
      <c r="D12" s="5">
        <v>0.85799999999999998</v>
      </c>
      <c r="E12" s="5">
        <v>0.63800000000000001</v>
      </c>
      <c r="G12" s="6">
        <v>9</v>
      </c>
      <c r="H12" s="5">
        <v>82.150999999999996</v>
      </c>
      <c r="I12" s="5">
        <v>84.691000000000003</v>
      </c>
      <c r="J12" s="5">
        <v>92.067999999999998</v>
      </c>
      <c r="K12" s="5">
        <v>87.558000000000007</v>
      </c>
      <c r="M12" s="6">
        <v>9</v>
      </c>
      <c r="N12" s="5">
        <v>3.3149999999999999</v>
      </c>
      <c r="O12" s="5">
        <v>2.8780000000000001</v>
      </c>
      <c r="P12" s="5">
        <v>3.1920000000000002</v>
      </c>
      <c r="Q12" s="5">
        <v>2.7829999999999999</v>
      </c>
      <c r="S12" s="6">
        <v>9</v>
      </c>
      <c r="T12" s="5">
        <v>0.998</v>
      </c>
      <c r="U12" s="5">
        <v>1.135</v>
      </c>
      <c r="V12" s="5">
        <v>1.361</v>
      </c>
      <c r="W12" s="5">
        <v>1.1919999999999999</v>
      </c>
    </row>
    <row r="13" spans="1:29" x14ac:dyDescent="0.25">
      <c r="A13" s="6">
        <v>10</v>
      </c>
      <c r="B13" s="5">
        <v>0.435</v>
      </c>
      <c r="C13" s="5">
        <v>0.45700000000000002</v>
      </c>
      <c r="D13" s="5">
        <v>0.80600000000000005</v>
      </c>
      <c r="E13" s="5">
        <v>0.629</v>
      </c>
      <c r="G13" s="6">
        <v>10</v>
      </c>
      <c r="H13" s="5">
        <v>84.563999999999993</v>
      </c>
      <c r="I13" s="5">
        <v>84.063000000000002</v>
      </c>
      <c r="J13" s="5">
        <v>95.382000000000005</v>
      </c>
      <c r="K13" s="5">
        <v>87.296000000000006</v>
      </c>
      <c r="M13" s="6">
        <v>10</v>
      </c>
      <c r="N13" s="5">
        <v>2.895</v>
      </c>
      <c r="O13" s="5">
        <v>3.1680000000000001</v>
      </c>
      <c r="P13" s="5">
        <v>2.915</v>
      </c>
      <c r="Q13" s="5">
        <v>3.1640000000000001</v>
      </c>
      <c r="S13" s="6">
        <v>10</v>
      </c>
      <c r="T13" s="5">
        <v>1.2569999999999999</v>
      </c>
      <c r="U13" s="5">
        <v>0.99</v>
      </c>
      <c r="V13" s="5">
        <v>1.0900000000000001</v>
      </c>
      <c r="W13" s="5">
        <v>1.274</v>
      </c>
    </row>
    <row r="14" spans="1:29" x14ac:dyDescent="0.25">
      <c r="A14" s="1" t="s">
        <v>16</v>
      </c>
      <c r="B14" s="5">
        <f>AVERAGE(B4:B13)</f>
        <v>0.48449999999999999</v>
      </c>
      <c r="C14" s="5">
        <f t="shared" ref="C14:W14" si="1">AVERAGE(C4:C13)</f>
        <v>0.49799999999999994</v>
      </c>
      <c r="D14" s="5">
        <f t="shared" si="1"/>
        <v>0.82160000000000011</v>
      </c>
      <c r="E14" s="5">
        <f t="shared" si="1"/>
        <v>0.69840000000000002</v>
      </c>
      <c r="F14" s="1"/>
      <c r="G14" s="1" t="s">
        <v>16</v>
      </c>
      <c r="H14" s="5">
        <f>AVERAGE(H4:H13)</f>
        <v>76.601099999999988</v>
      </c>
      <c r="I14" s="5">
        <f>AVERAGE(I4:I13)</f>
        <v>84.3292</v>
      </c>
      <c r="J14" s="5">
        <f>AVERAGE(J4:J13)</f>
        <v>91.445800000000006</v>
      </c>
      <c r="K14" s="5">
        <f>AVERAGE(K4:K13)</f>
        <v>88.610600000000005</v>
      </c>
      <c r="L14" s="1"/>
      <c r="M14" s="1" t="s">
        <v>16</v>
      </c>
      <c r="N14" s="5">
        <f>AVERAGE(N4:N13)</f>
        <v>2.9711000000000003</v>
      </c>
      <c r="O14" s="5">
        <f>AVERAGE(O4:O13)</f>
        <v>3.0642</v>
      </c>
      <c r="P14" s="5">
        <f>AVERAGE(P4:P13)</f>
        <v>3.0301999999999998</v>
      </c>
      <c r="Q14" s="5">
        <f>AVERAGE(Q4:Q13)</f>
        <v>3.0694000000000004</v>
      </c>
      <c r="R14" s="1"/>
      <c r="S14" s="1" t="s">
        <v>16</v>
      </c>
      <c r="T14" s="5">
        <f>AVERAGE(T4:T13)</f>
        <v>1.1208999999999998</v>
      </c>
      <c r="U14" s="5">
        <f t="shared" si="1"/>
        <v>1.1303000000000001</v>
      </c>
      <c r="V14" s="5">
        <f t="shared" si="1"/>
        <v>1.1404999999999998</v>
      </c>
      <c r="W14" s="5">
        <f t="shared" si="1"/>
        <v>1.1539000000000001</v>
      </c>
    </row>
  </sheetData>
  <mergeCells count="4">
    <mergeCell ref="G2:K2"/>
    <mergeCell ref="A2:E2"/>
    <mergeCell ref="M2:Q2"/>
    <mergeCell ref="S2:W2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Ha Van</dc:creator>
  <cp:lastModifiedBy>Martin Ha Van</cp:lastModifiedBy>
  <dcterms:created xsi:type="dcterms:W3CDTF">2022-05-08T19:49:00Z</dcterms:created>
  <dcterms:modified xsi:type="dcterms:W3CDTF">2022-05-08T23:25:15Z</dcterms:modified>
</cp:coreProperties>
</file>