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codeName="ThisWorkbook"/>
  <mc:AlternateContent xmlns:mc="http://schemas.openxmlformats.org/markup-compatibility/2006">
    <mc:Choice Requires="x15">
      <x15ac:absPath xmlns:x15ac="http://schemas.microsoft.com/office/spreadsheetml/2010/11/ac" url="C:\Users\junpei.nishikawa\Desktop\work_n\96_勤怠\"/>
    </mc:Choice>
  </mc:AlternateContent>
  <xr:revisionPtr revIDLastSave="0" documentId="10_ncr:100000_{774A04E7-2045-4754-9578-3732C570D23A}" xr6:coauthVersionLast="31" xr6:coauthVersionMax="31" xr10:uidLastSave="{00000000-0000-0000-0000-000000000000}"/>
  <bookViews>
    <workbookView xWindow="0" yWindow="0" windowWidth="20490" windowHeight="6960" tabRatio="820" firstSheet="1" activeTab="1" xr2:uid="{00000000-000D-0000-FFFF-FFFF00000000}"/>
  </bookViews>
  <sheets>
    <sheet name="説明" sheetId="83" state="hidden" r:id="rId1"/>
    <sheet name="基本情報" sheetId="2" r:id="rId2"/>
    <sheet name="作業1" sheetId="82" r:id="rId3"/>
    <sheet name="旅費1" sheetId="12" r:id="rId4"/>
    <sheet name="基本情報_サンプル" sheetId="89" r:id="rId5"/>
    <sheet name="作業1_サンプル" sheetId="85" r:id="rId6"/>
    <sheet name="旅費1_サンプル" sheetId="86" r:id="rId7"/>
    <sheet name="祝日" sheetId="88" state="hidden" r:id="rId8"/>
    <sheet name="作業ｻﾏﾘ" sheetId="35" state="hidden" r:id="rId9"/>
  </sheets>
  <definedNames>
    <definedName name="_xlnm.Print_Area" localSheetId="2">作業1!$A$1:$AH$30</definedName>
    <definedName name="_xlnm.Print_Area" localSheetId="5">作業1_サンプル!$A$1:$AH$30</definedName>
    <definedName name="_xlnm.Print_Area" localSheetId="3">旅費1!$A$1:$M$41</definedName>
    <definedName name="_xlnm.Print_Area" localSheetId="6">旅費1_サンプル!$A$1:$M$41</definedName>
  </definedNames>
  <calcPr calcId="179017"/>
</workbook>
</file>

<file path=xl/calcChain.xml><?xml version="1.0" encoding="utf-8"?>
<calcChain xmlns="http://schemas.openxmlformats.org/spreadsheetml/2006/main">
  <c r="A1" i="2" l="1" a="1"/>
  <c r="A1" i="2" s="1"/>
  <c r="B2" i="2" l="1"/>
  <c r="B3" i="2"/>
  <c r="A1" i="89" a="1"/>
  <c r="A1" i="89" s="1"/>
  <c r="B2" i="89" s="1"/>
  <c r="B3" i="89" l="1"/>
  <c r="A1" i="82" a="1"/>
  <c r="A1" i="82" s="1"/>
  <c r="AE4" i="82" s="1"/>
  <c r="L4" i="12" l="1"/>
  <c r="C8" i="82" l="1"/>
  <c r="AH3" i="82"/>
  <c r="D55" i="86"/>
  <c r="D54" i="86"/>
  <c r="D53" i="86"/>
  <c r="D52" i="86"/>
  <c r="D51" i="86"/>
  <c r="D50" i="86"/>
  <c r="D49" i="86"/>
  <c r="D48" i="86"/>
  <c r="D47" i="86"/>
  <c r="L41" i="86"/>
  <c r="K41" i="86"/>
  <c r="J41" i="86"/>
  <c r="I41" i="86"/>
  <c r="H41" i="86"/>
  <c r="G41" i="86"/>
  <c r="M40" i="86"/>
  <c r="D40" i="86"/>
  <c r="A40" i="86"/>
  <c r="B40" i="86" s="1"/>
  <c r="M39" i="86"/>
  <c r="D39" i="86"/>
  <c r="A39" i="86"/>
  <c r="B39" i="86" s="1"/>
  <c r="M38" i="86"/>
  <c r="D38" i="86"/>
  <c r="A38" i="86"/>
  <c r="B38" i="86" s="1"/>
  <c r="M37" i="86"/>
  <c r="D37" i="86"/>
  <c r="B37" i="86"/>
  <c r="M36" i="86"/>
  <c r="D36" i="86"/>
  <c r="B36" i="86"/>
  <c r="M35" i="86"/>
  <c r="D35" i="86"/>
  <c r="B35" i="86"/>
  <c r="M34" i="86"/>
  <c r="D34" i="86"/>
  <c r="B34" i="86"/>
  <c r="M33" i="86"/>
  <c r="D33" i="86"/>
  <c r="B33" i="86"/>
  <c r="M32" i="86"/>
  <c r="D32" i="86"/>
  <c r="B32" i="86"/>
  <c r="M31" i="86"/>
  <c r="D31" i="86"/>
  <c r="B31" i="86"/>
  <c r="M30" i="86"/>
  <c r="D30" i="86"/>
  <c r="B30" i="86"/>
  <c r="M29" i="86"/>
  <c r="D29" i="86"/>
  <c r="B29" i="86"/>
  <c r="M28" i="86"/>
  <c r="D28" i="86"/>
  <c r="B28" i="86"/>
  <c r="M27" i="86"/>
  <c r="D27" i="86"/>
  <c r="B27" i="86"/>
  <c r="M26" i="86"/>
  <c r="D26" i="86"/>
  <c r="B26" i="86"/>
  <c r="M25" i="86"/>
  <c r="D25" i="86"/>
  <c r="B25" i="86"/>
  <c r="M24" i="86"/>
  <c r="D24" i="86"/>
  <c r="B24" i="86"/>
  <c r="M23" i="86"/>
  <c r="D23" i="86"/>
  <c r="B23" i="86"/>
  <c r="M22" i="86"/>
  <c r="D22" i="86"/>
  <c r="B22" i="86"/>
  <c r="M21" i="86"/>
  <c r="D21" i="86"/>
  <c r="B21" i="86"/>
  <c r="M20" i="86"/>
  <c r="D20" i="86"/>
  <c r="B20" i="86"/>
  <c r="M19" i="86"/>
  <c r="D19" i="86"/>
  <c r="B19" i="86"/>
  <c r="M18" i="86"/>
  <c r="D18" i="86"/>
  <c r="B18" i="86"/>
  <c r="M17" i="86"/>
  <c r="D17" i="86"/>
  <c r="B17" i="86"/>
  <c r="M16" i="86"/>
  <c r="D16" i="86"/>
  <c r="B16" i="86"/>
  <c r="M15" i="86"/>
  <c r="D15" i="86"/>
  <c r="B15" i="86"/>
  <c r="M14" i="86"/>
  <c r="D14" i="86"/>
  <c r="B14" i="86"/>
  <c r="M13" i="86"/>
  <c r="D13" i="86"/>
  <c r="B13" i="86"/>
  <c r="M12" i="86"/>
  <c r="D12" i="86"/>
  <c r="B12" i="86"/>
  <c r="M11" i="86"/>
  <c r="D11" i="86"/>
  <c r="B11" i="86"/>
  <c r="M10" i="86"/>
  <c r="D10" i="86"/>
  <c r="B10" i="86"/>
  <c r="M3" i="86"/>
  <c r="B42" i="85"/>
  <c r="B41" i="85"/>
  <c r="B40" i="85"/>
  <c r="B39" i="85"/>
  <c r="B38" i="85"/>
  <c r="B37" i="85"/>
  <c r="B36" i="85"/>
  <c r="B35" i="85"/>
  <c r="B34" i="85"/>
  <c r="AG30" i="85"/>
  <c r="AF30" i="85"/>
  <c r="AE30" i="85"/>
  <c r="AD30" i="85"/>
  <c r="AC30" i="85"/>
  <c r="AB30" i="85"/>
  <c r="AA30" i="85"/>
  <c r="Z30" i="85"/>
  <c r="Y30" i="85"/>
  <c r="X30" i="85"/>
  <c r="W30" i="85"/>
  <c r="V30" i="85"/>
  <c r="U30" i="85"/>
  <c r="T30" i="85"/>
  <c r="S30" i="85"/>
  <c r="R30" i="85"/>
  <c r="Q30" i="85"/>
  <c r="P30" i="85"/>
  <c r="O30" i="85"/>
  <c r="N30" i="85"/>
  <c r="M30" i="85"/>
  <c r="L30" i="85"/>
  <c r="K30" i="85"/>
  <c r="J30" i="85"/>
  <c r="I30" i="85"/>
  <c r="H30" i="85"/>
  <c r="G30" i="85"/>
  <c r="F30" i="85"/>
  <c r="E30" i="85"/>
  <c r="D30" i="85"/>
  <c r="C30" i="85"/>
  <c r="AG29" i="85"/>
  <c r="AF29" i="85"/>
  <c r="AE29" i="85"/>
  <c r="AD29" i="85"/>
  <c r="AC29" i="85"/>
  <c r="AB29" i="85"/>
  <c r="AA29" i="85"/>
  <c r="Z29" i="85"/>
  <c r="Y29" i="85"/>
  <c r="X29" i="85"/>
  <c r="W29" i="85"/>
  <c r="V29" i="85"/>
  <c r="U29" i="85"/>
  <c r="T29" i="85"/>
  <c r="S29" i="85"/>
  <c r="R29" i="85"/>
  <c r="Q29" i="85"/>
  <c r="P29" i="85"/>
  <c r="O29" i="85"/>
  <c r="N29" i="85"/>
  <c r="M29" i="85"/>
  <c r="L29" i="85"/>
  <c r="K29" i="85"/>
  <c r="J29" i="85"/>
  <c r="I29" i="85"/>
  <c r="H29" i="85"/>
  <c r="G29" i="85"/>
  <c r="F29" i="85"/>
  <c r="E29" i="85"/>
  <c r="D29" i="85"/>
  <c r="C29" i="85"/>
  <c r="AH28" i="85"/>
  <c r="AH27" i="85"/>
  <c r="AH26" i="85"/>
  <c r="AH25" i="85"/>
  <c r="AI25" i="85" s="1"/>
  <c r="AH24" i="85"/>
  <c r="AH23" i="85"/>
  <c r="AI23" i="85" s="1"/>
  <c r="AH22" i="85"/>
  <c r="AH21" i="85"/>
  <c r="AI21" i="85" s="1"/>
  <c r="AH20" i="85"/>
  <c r="AI19" i="85"/>
  <c r="AH19" i="85"/>
  <c r="AH18" i="85"/>
  <c r="AH17" i="85"/>
  <c r="AI17" i="85" s="1"/>
  <c r="AH16" i="85"/>
  <c r="AH15" i="85"/>
  <c r="AI15" i="85" s="1"/>
  <c r="AH14" i="85"/>
  <c r="AI13" i="85" s="1"/>
  <c r="AH13" i="85"/>
  <c r="AH12" i="85"/>
  <c r="AI11" i="85" s="1"/>
  <c r="AH11" i="85"/>
  <c r="AH10" i="85"/>
  <c r="AH9" i="85"/>
  <c r="AD8" i="85"/>
  <c r="AC8" i="85"/>
  <c r="AB8" i="85"/>
  <c r="AA8" i="85"/>
  <c r="Z8" i="85"/>
  <c r="Y8" i="85"/>
  <c r="X8" i="85"/>
  <c r="W8" i="85"/>
  <c r="V8" i="85"/>
  <c r="U8" i="85"/>
  <c r="T8" i="85"/>
  <c r="S8" i="85"/>
  <c r="R8" i="85"/>
  <c r="Q8" i="85"/>
  <c r="P8" i="85"/>
  <c r="O8" i="85"/>
  <c r="N8" i="85"/>
  <c r="M8" i="85"/>
  <c r="L8" i="85"/>
  <c r="K8" i="85"/>
  <c r="J8" i="85"/>
  <c r="I8" i="85"/>
  <c r="H8" i="85"/>
  <c r="G8" i="85"/>
  <c r="F8" i="85"/>
  <c r="E8" i="85"/>
  <c r="D8" i="85"/>
  <c r="C8" i="85"/>
  <c r="AG7" i="85"/>
  <c r="AG8" i="85" s="1"/>
  <c r="AF7" i="85"/>
  <c r="AF8" i="85" s="1"/>
  <c r="AE7" i="85"/>
  <c r="AE8" i="85" s="1"/>
  <c r="AH3" i="85"/>
  <c r="AH29" i="85" l="1"/>
  <c r="AH30" i="85"/>
  <c r="M41" i="86"/>
  <c r="AI27" i="85"/>
  <c r="D46" i="86"/>
  <c r="AI9" i="85"/>
  <c r="B33" i="85" s="1"/>
  <c r="B42" i="82"/>
  <c r="B12" i="35" s="1"/>
  <c r="B41" i="82"/>
  <c r="B11" i="35" s="1"/>
  <c r="B40" i="82"/>
  <c r="B10" i="35" s="1"/>
  <c r="B39" i="82"/>
  <c r="B9" i="35" s="1"/>
  <c r="AG30" i="82"/>
  <c r="AF30" i="82"/>
  <c r="AE30" i="82"/>
  <c r="AD30" i="82"/>
  <c r="AC30" i="82"/>
  <c r="AB30" i="82"/>
  <c r="AA30" i="82"/>
  <c r="Z30" i="82"/>
  <c r="Y30" i="82"/>
  <c r="X30" i="82"/>
  <c r="W30" i="82"/>
  <c r="V30" i="82"/>
  <c r="U30" i="82"/>
  <c r="T30" i="82"/>
  <c r="S30" i="82"/>
  <c r="R30" i="82"/>
  <c r="Q30" i="82"/>
  <c r="P30" i="82"/>
  <c r="O30" i="82"/>
  <c r="N30" i="82"/>
  <c r="M30" i="82"/>
  <c r="L30" i="82"/>
  <c r="K30" i="82"/>
  <c r="J30" i="82"/>
  <c r="I30" i="82"/>
  <c r="H30" i="82"/>
  <c r="G30" i="82"/>
  <c r="F30" i="82"/>
  <c r="E30" i="82"/>
  <c r="D30" i="82"/>
  <c r="C30" i="82"/>
  <c r="AG29" i="82"/>
  <c r="AF29" i="82"/>
  <c r="AE29" i="82"/>
  <c r="AD29" i="82"/>
  <c r="AC29" i="82"/>
  <c r="AB29" i="82"/>
  <c r="AA29" i="82"/>
  <c r="Z29" i="82"/>
  <c r="Y29" i="82"/>
  <c r="X29" i="82"/>
  <c r="W29" i="82"/>
  <c r="V29" i="82"/>
  <c r="U29" i="82"/>
  <c r="T29" i="82"/>
  <c r="S29" i="82"/>
  <c r="R29" i="82"/>
  <c r="Q29" i="82"/>
  <c r="P29" i="82"/>
  <c r="O29" i="82"/>
  <c r="N29" i="82"/>
  <c r="M29" i="82"/>
  <c r="L29" i="82"/>
  <c r="K29" i="82"/>
  <c r="J29" i="82"/>
  <c r="I29" i="82"/>
  <c r="H29" i="82"/>
  <c r="G29" i="82"/>
  <c r="F29" i="82"/>
  <c r="E29" i="82"/>
  <c r="D29" i="82"/>
  <c r="C29" i="82"/>
  <c r="AH28" i="82"/>
  <c r="AH27" i="82"/>
  <c r="AH26" i="82"/>
  <c r="AH25" i="82"/>
  <c r="AH24" i="82"/>
  <c r="AH23" i="82"/>
  <c r="AH22" i="82"/>
  <c r="AH21" i="82"/>
  <c r="AH20" i="82"/>
  <c r="AH19" i="82"/>
  <c r="AH18" i="82"/>
  <c r="AH17" i="82"/>
  <c r="AH16" i="82"/>
  <c r="AH15" i="82"/>
  <c r="AH14" i="82"/>
  <c r="AH13" i="82"/>
  <c r="B35" i="82"/>
  <c r="B5" i="35" s="1"/>
  <c r="AH12" i="82"/>
  <c r="AH11" i="82"/>
  <c r="B36" i="82"/>
  <c r="B6" i="35" s="1"/>
  <c r="AH9" i="82"/>
  <c r="AH10" i="82"/>
  <c r="AD8" i="82"/>
  <c r="AC8" i="82"/>
  <c r="AB8" i="82"/>
  <c r="AA8" i="82"/>
  <c r="Z8" i="82"/>
  <c r="Y8" i="82"/>
  <c r="X8" i="82"/>
  <c r="W8" i="82"/>
  <c r="V8" i="82"/>
  <c r="U8" i="82"/>
  <c r="T8" i="82"/>
  <c r="S8" i="82"/>
  <c r="R8" i="82"/>
  <c r="Q8" i="82"/>
  <c r="P8" i="82"/>
  <c r="O8" i="82"/>
  <c r="N8" i="82"/>
  <c r="M8" i="82"/>
  <c r="L8" i="82"/>
  <c r="K8" i="82"/>
  <c r="J8" i="82"/>
  <c r="I8" i="82"/>
  <c r="H8" i="82"/>
  <c r="G8" i="82"/>
  <c r="F8" i="82"/>
  <c r="E8" i="82"/>
  <c r="D8" i="82"/>
  <c r="AG7" i="82"/>
  <c r="AF7" i="82"/>
  <c r="AE7" i="82"/>
  <c r="M3" i="12"/>
  <c r="B10" i="12"/>
  <c r="D10" i="12"/>
  <c r="M10" i="12"/>
  <c r="B11" i="12"/>
  <c r="D11" i="12"/>
  <c r="M11" i="12"/>
  <c r="B12" i="12"/>
  <c r="D12" i="12"/>
  <c r="M12" i="12"/>
  <c r="B13" i="12"/>
  <c r="D13" i="12"/>
  <c r="M13" i="12"/>
  <c r="B14" i="12"/>
  <c r="D14" i="12"/>
  <c r="M14" i="12"/>
  <c r="B15" i="12"/>
  <c r="D15" i="12"/>
  <c r="M15" i="12"/>
  <c r="B16" i="12"/>
  <c r="D16" i="12"/>
  <c r="M16" i="12"/>
  <c r="B17" i="12"/>
  <c r="D17" i="12"/>
  <c r="M17" i="12"/>
  <c r="D49" i="12"/>
  <c r="E6" i="35" s="1"/>
  <c r="B18" i="12"/>
  <c r="D18" i="12"/>
  <c r="M18" i="12"/>
  <c r="B19" i="12"/>
  <c r="D19" i="12"/>
  <c r="M19" i="12"/>
  <c r="B20" i="12"/>
  <c r="D20" i="12"/>
  <c r="M20" i="12"/>
  <c r="B21" i="12"/>
  <c r="D21" i="12"/>
  <c r="M21" i="12"/>
  <c r="B22" i="12"/>
  <c r="D22" i="12"/>
  <c r="M22" i="12"/>
  <c r="B23" i="12"/>
  <c r="D23" i="12"/>
  <c r="M23" i="12"/>
  <c r="B24" i="12"/>
  <c r="D24" i="12"/>
  <c r="M24" i="12"/>
  <c r="B25" i="12"/>
  <c r="D25" i="12"/>
  <c r="M25" i="12"/>
  <c r="B26" i="12"/>
  <c r="D26" i="12"/>
  <c r="M26" i="12"/>
  <c r="B27" i="12"/>
  <c r="D27" i="12"/>
  <c r="M27" i="12"/>
  <c r="B28" i="12"/>
  <c r="D28" i="12"/>
  <c r="M28" i="12"/>
  <c r="B29" i="12"/>
  <c r="D29" i="12"/>
  <c r="M29" i="12"/>
  <c r="B30" i="12"/>
  <c r="D30" i="12"/>
  <c r="M30" i="12"/>
  <c r="B31" i="12"/>
  <c r="D31" i="12"/>
  <c r="M31" i="12"/>
  <c r="B32" i="12"/>
  <c r="D32" i="12"/>
  <c r="M32" i="12"/>
  <c r="B33" i="12"/>
  <c r="D33" i="12"/>
  <c r="M33" i="12"/>
  <c r="B34" i="12"/>
  <c r="D34" i="12"/>
  <c r="M34" i="12"/>
  <c r="B35" i="12"/>
  <c r="D35" i="12"/>
  <c r="M35" i="12"/>
  <c r="B36" i="12"/>
  <c r="D36" i="12"/>
  <c r="M36" i="12"/>
  <c r="B37" i="12"/>
  <c r="D37" i="12"/>
  <c r="M37" i="12"/>
  <c r="A38" i="12"/>
  <c r="B38" i="12" s="1"/>
  <c r="D38" i="12"/>
  <c r="M38" i="12"/>
  <c r="A39" i="12"/>
  <c r="B39" i="12" s="1"/>
  <c r="D39" i="12"/>
  <c r="M39" i="12"/>
  <c r="A40" i="12"/>
  <c r="B40" i="12" s="1"/>
  <c r="D40" i="12"/>
  <c r="M40" i="12"/>
  <c r="G41" i="12"/>
  <c r="H41" i="12"/>
  <c r="I41" i="12"/>
  <c r="J41" i="12"/>
  <c r="K41" i="12"/>
  <c r="L41" i="12"/>
  <c r="D46" i="12"/>
  <c r="E3" i="35" s="1"/>
  <c r="D47" i="12"/>
  <c r="E4" i="35" s="1"/>
  <c r="D48" i="12"/>
  <c r="E5" i="35" s="1"/>
  <c r="D50" i="12"/>
  <c r="E7" i="35" s="1"/>
  <c r="D51" i="12"/>
  <c r="E8" i="35" s="1"/>
  <c r="D52" i="12"/>
  <c r="E9" i="35" s="1"/>
  <c r="D53" i="12"/>
  <c r="E10" i="35" s="1"/>
  <c r="D54" i="12"/>
  <c r="E11" i="35" s="1"/>
  <c r="D55" i="12"/>
  <c r="E12" i="35" s="1"/>
  <c r="B37" i="82"/>
  <c r="B7" i="35" s="1"/>
  <c r="B38" i="82"/>
  <c r="B8" i="35" s="1"/>
  <c r="B34" i="82"/>
  <c r="B4" i="35" s="1"/>
  <c r="AI29" i="85" l="1"/>
  <c r="AI13" i="82"/>
  <c r="AE8" i="82"/>
  <c r="AF8" i="82"/>
  <c r="AG8" i="82"/>
  <c r="AI23" i="82"/>
  <c r="AI27" i="82"/>
  <c r="AI17" i="82"/>
  <c r="AI11" i="82"/>
  <c r="AI21" i="82"/>
  <c r="AI19" i="82"/>
  <c r="E13" i="35"/>
  <c r="AI25" i="82"/>
  <c r="AH30" i="82"/>
  <c r="AI15" i="82"/>
  <c r="AH29" i="82"/>
  <c r="AI9" i="82"/>
  <c r="B33" i="82" s="1"/>
  <c r="B3" i="35" s="1"/>
  <c r="B13" i="35" s="1"/>
  <c r="M41" i="12"/>
  <c r="AI29" i="82" l="1"/>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<sst xmlns="http://schemas.openxmlformats.org/spreadsheetml/2006/main" count="367" uniqueCount="118">
  <si>
    <t>各位</t>
  </si>
  <si>
    <t>お疲れ様です。</t>
  </si>
  <si>
    <t>藤井です。</t>
  </si>
  <si>
    <t>月次作業報告書を添付致します。</t>
  </si>
  <si>
    <t>こちらは弊社専用なので現場とは使い分けてください。</t>
  </si>
  <si>
    <t>報告書は月末業務終了後に（翌第一営業日まで）</t>
    <rPh sb="13" eb="14">
      <t>ヨク</t>
    </rPh>
    <rPh sb="14" eb="16">
      <t>ダイイチ</t>
    </rPh>
    <rPh sb="16" eb="18">
      <t>エイギョウ</t>
    </rPh>
    <rPh sb="18" eb="19">
      <t>ヒ</t>
    </rPh>
    <phoneticPr fontId="5"/>
  </si>
  <si>
    <t>各グループのフォルダに格納ください。</t>
    <rPh sb="0" eb="1">
      <t>カク</t>
    </rPh>
    <rPh sb="11" eb="13">
      <t>カクノウ</t>
    </rPh>
    <phoneticPr fontId="5"/>
  </si>
  <si>
    <t>■毎月の変更箇所</t>
  </si>
  <si>
    <t>１．基本情報（シート）</t>
  </si>
  <si>
    <t>　　報告対象年（西暦）　セルのB2</t>
  </si>
  <si>
    <t>　　報告対象月　セルのB3</t>
  </si>
  <si>
    <t>　　対象期間　セルのB14</t>
  </si>
  <si>
    <t>　　対象期間　セルのB15</t>
  </si>
  <si>
    <t>　　年月日　セルのB19</t>
  </si>
  <si>
    <t>　　年月日　セルのB26</t>
  </si>
  <si>
    <t>　　</t>
  </si>
  <si>
    <t>２．作業1（シート）</t>
  </si>
  <si>
    <t>　　稼働時間を15分単位で入力ください。</t>
  </si>
  <si>
    <t>　　また、時間は開始から終了時間ではなく総時間/日となります。</t>
  </si>
  <si>
    <t>３．ファイル名をYYYYDD部分を月毎に更新ください。</t>
  </si>
  <si>
    <t>宜しくお願い致します。</t>
  </si>
  <si>
    <t>不明点がございましたら現場のQM担当の落合に声かけください。</t>
    <rPh sb="16" eb="18">
      <t>タントウ</t>
    </rPh>
    <phoneticPr fontId="5"/>
  </si>
  <si>
    <t>報告対象年（西暦）</t>
    <phoneticPr fontId="4"/>
  </si>
  <si>
    <t>区分</t>
    <rPh sb="0" eb="2">
      <t>クブン</t>
    </rPh>
    <phoneticPr fontId="4"/>
  </si>
  <si>
    <t>作業内容</t>
    <rPh sb="0" eb="2">
      <t>サギョウ</t>
    </rPh>
    <rPh sb="2" eb="4">
      <t>ナイヨウ</t>
    </rPh>
    <phoneticPr fontId="6"/>
  </si>
  <si>
    <t>プロジェクトコード</t>
  </si>
  <si>
    <t>報告対象月</t>
  </si>
  <si>
    <t>A</t>
  </si>
  <si>
    <t>-</t>
    <phoneticPr fontId="4"/>
  </si>
  <si>
    <t>A</t>
    <phoneticPr fontId="4"/>
  </si>
  <si>
    <t>B</t>
    <phoneticPr fontId="4"/>
  </si>
  <si>
    <t>C</t>
    <phoneticPr fontId="4"/>
  </si>
  <si>
    <t>D</t>
    <phoneticPr fontId="4"/>
  </si>
  <si>
    <t>E</t>
    <phoneticPr fontId="4"/>
  </si>
  <si>
    <t>F</t>
    <phoneticPr fontId="4"/>
  </si>
  <si>
    <t>G</t>
    <phoneticPr fontId="4"/>
  </si>
  <si>
    <t>H</t>
    <phoneticPr fontId="4"/>
  </si>
  <si>
    <t>I</t>
    <phoneticPr fontId="4"/>
  </si>
  <si>
    <t>J</t>
    <phoneticPr fontId="4"/>
  </si>
  <si>
    <t>作　業　時　間　記　録　簿</t>
    <rPh sb="0" eb="1">
      <t>サク</t>
    </rPh>
    <rPh sb="2" eb="3">
      <t>ギョウ</t>
    </rPh>
    <rPh sb="4" eb="5">
      <t>トキ</t>
    </rPh>
    <rPh sb="6" eb="7">
      <t>アイダ</t>
    </rPh>
    <rPh sb="8" eb="9">
      <t>キ</t>
    </rPh>
    <rPh sb="10" eb="11">
      <t>ロク</t>
    </rPh>
    <rPh sb="12" eb="13">
      <t>ボ</t>
    </rPh>
    <phoneticPr fontId="6"/>
  </si>
  <si>
    <t>氏名：</t>
    <rPh sb="0" eb="2">
      <t>シメイ</t>
    </rPh>
    <phoneticPr fontId="6"/>
  </si>
  <si>
    <t>区
分</t>
    <rPh sb="0" eb="1">
      <t>ク</t>
    </rPh>
    <rPh sb="2" eb="3">
      <t>ブン</t>
    </rPh>
    <phoneticPr fontId="5"/>
  </si>
  <si>
    <t>合計</t>
    <rPh sb="0" eb="2">
      <t>ゴウケイ</t>
    </rPh>
    <phoneticPr fontId="6"/>
  </si>
  <si>
    <t>時間</t>
    <rPh sb="0" eb="2">
      <t>ジカン</t>
    </rPh>
    <phoneticPr fontId="6"/>
  </si>
  <si>
    <t>分</t>
    <rPh sb="0" eb="1">
      <t>フン</t>
    </rPh>
    <phoneticPr fontId="6"/>
  </si>
  <si>
    <t>合計</t>
    <rPh sb="0" eb="2">
      <t>ゴウケイ</t>
    </rPh>
    <phoneticPr fontId="5"/>
  </si>
  <si>
    <t>A</t>
    <phoneticPr fontId="5"/>
  </si>
  <si>
    <t>B</t>
    <phoneticPr fontId="5"/>
  </si>
  <si>
    <t>C</t>
    <phoneticPr fontId="5"/>
  </si>
  <si>
    <t>D</t>
    <phoneticPr fontId="5"/>
  </si>
  <si>
    <t>E</t>
    <phoneticPr fontId="5"/>
  </si>
  <si>
    <t>F</t>
    <phoneticPr fontId="5"/>
  </si>
  <si>
    <t>G</t>
    <phoneticPr fontId="5"/>
  </si>
  <si>
    <t>H</t>
    <phoneticPr fontId="5"/>
  </si>
  <si>
    <t>I</t>
    <phoneticPr fontId="5"/>
  </si>
  <si>
    <t>J</t>
    <phoneticPr fontId="5"/>
  </si>
  <si>
    <t>出　張　報　告　書</t>
    <rPh sb="0" eb="1">
      <t>デ</t>
    </rPh>
    <rPh sb="2" eb="3">
      <t>ハリ</t>
    </rPh>
    <rPh sb="4" eb="5">
      <t>ホウ</t>
    </rPh>
    <rPh sb="6" eb="7">
      <t>コク</t>
    </rPh>
    <rPh sb="8" eb="9">
      <t>ショ</t>
    </rPh>
    <phoneticPr fontId="5"/>
  </si>
  <si>
    <t>氏名</t>
    <rPh sb="0" eb="2">
      <t>シメイ</t>
    </rPh>
    <phoneticPr fontId="5"/>
  </si>
  <si>
    <t>日</t>
    <rPh sb="0" eb="1">
      <t>ヒ</t>
    </rPh>
    <phoneticPr fontId="6"/>
  </si>
  <si>
    <t>曜</t>
    <rPh sb="0" eb="1">
      <t>ヨウ</t>
    </rPh>
    <phoneticPr fontId="5"/>
  </si>
  <si>
    <t>区分</t>
    <rPh sb="0" eb="2">
      <t>クブン</t>
    </rPh>
    <phoneticPr fontId="5"/>
  </si>
  <si>
    <t>プロジェクトコード</t>
    <phoneticPr fontId="6"/>
  </si>
  <si>
    <t>交通経路</t>
    <rPh sb="0" eb="2">
      <t>コウツウ</t>
    </rPh>
    <rPh sb="2" eb="4">
      <t>ケイロ</t>
    </rPh>
    <phoneticPr fontId="6"/>
  </si>
  <si>
    <t>金額</t>
    <rPh sb="0" eb="2">
      <t>キンガク</t>
    </rPh>
    <phoneticPr fontId="5"/>
  </si>
  <si>
    <t>場所(自)</t>
    <rPh sb="0" eb="2">
      <t>バショ</t>
    </rPh>
    <rPh sb="3" eb="4">
      <t>ジ</t>
    </rPh>
    <phoneticPr fontId="5"/>
  </si>
  <si>
    <t>場所(至)</t>
    <rPh sb="0" eb="2">
      <t>バショ</t>
    </rPh>
    <rPh sb="3" eb="4">
      <t>イタル</t>
    </rPh>
    <phoneticPr fontId="5"/>
  </si>
  <si>
    <t>電車</t>
    <rPh sb="0" eb="2">
      <t>デンシャ</t>
    </rPh>
    <phoneticPr fontId="5"/>
  </si>
  <si>
    <t>バス</t>
    <phoneticPr fontId="5"/>
  </si>
  <si>
    <t>新幹線</t>
    <rPh sb="0" eb="3">
      <t>シンカンセン</t>
    </rPh>
    <phoneticPr fontId="5"/>
  </si>
  <si>
    <t>飛行機</t>
    <rPh sb="0" eb="3">
      <t>ヒコウキ</t>
    </rPh>
    <phoneticPr fontId="5"/>
  </si>
  <si>
    <t>宿泊費</t>
    <rPh sb="0" eb="2">
      <t>シュクハク</t>
    </rPh>
    <rPh sb="2" eb="3">
      <t>ヒ</t>
    </rPh>
    <phoneticPr fontId="5"/>
  </si>
  <si>
    <t>タクシー</t>
    <phoneticPr fontId="5"/>
  </si>
  <si>
    <t>B</t>
  </si>
  <si>
    <t>C</t>
  </si>
  <si>
    <t>D</t>
  </si>
  <si>
    <t>F</t>
  </si>
  <si>
    <t>G</t>
  </si>
  <si>
    <t>H</t>
  </si>
  <si>
    <t>I</t>
  </si>
  <si>
    <t>地下鉄成増</t>
    <rPh sb="0" eb="3">
      <t>チカテツ</t>
    </rPh>
    <rPh sb="3" eb="5">
      <t>ナリマス</t>
    </rPh>
    <phoneticPr fontId="5"/>
  </si>
  <si>
    <t>三軒茶屋</t>
    <rPh sb="0" eb="4">
      <t>サンゲンヂャヤ</t>
    </rPh>
    <phoneticPr fontId="5"/>
  </si>
  <si>
    <t>日付</t>
  </si>
  <si>
    <t>曜日</t>
  </si>
  <si>
    <t>名称</t>
  </si>
  <si>
    <t>火</t>
  </si>
  <si>
    <t>元日</t>
  </si>
  <si>
    <t>月</t>
  </si>
  <si>
    <t>成人の日</t>
  </si>
  <si>
    <t>建国記念の日</t>
  </si>
  <si>
    <t>木</t>
  </si>
  <si>
    <t>春分の日</t>
  </si>
  <si>
    <t>昭和の日</t>
  </si>
  <si>
    <t>国民の休日</t>
  </si>
  <si>
    <t>水</t>
  </si>
  <si>
    <t>天皇の即位の日</t>
  </si>
  <si>
    <t>金</t>
  </si>
  <si>
    <t>憲法記念日</t>
  </si>
  <si>
    <t>土</t>
  </si>
  <si>
    <t>みどりの日</t>
  </si>
  <si>
    <t>日</t>
  </si>
  <si>
    <t>こどもの日</t>
  </si>
  <si>
    <t>振替休日</t>
  </si>
  <si>
    <t>海の日</t>
  </si>
  <si>
    <t>山の日</t>
  </si>
  <si>
    <t>敬老の日</t>
  </si>
  <si>
    <t>秋分の日</t>
  </si>
  <si>
    <t>体育の日</t>
  </si>
  <si>
    <t>即位礼正殿の儀</t>
  </si>
  <si>
    <t>文化の日</t>
  </si>
  <si>
    <t>勤労感謝の日</t>
  </si>
  <si>
    <t>天皇誕生日</t>
  </si>
  <si>
    <t>スポーツの日</t>
  </si>
  <si>
    <t>作業時間集計</t>
    <rPh sb="0" eb="2">
      <t>サギョウ</t>
    </rPh>
    <rPh sb="2" eb="4">
      <t>ジカン</t>
    </rPh>
    <rPh sb="4" eb="6">
      <t>シュウケイ</t>
    </rPh>
    <phoneticPr fontId="5"/>
  </si>
  <si>
    <t>10/11 から移動</t>
    <rPh sb="8" eb="10">
      <t>イドウ</t>
    </rPh>
    <phoneticPr fontId="5"/>
  </si>
  <si>
    <t>8/11 から移動</t>
    <rPh sb="7" eb="9">
      <t>イドウ</t>
    </rPh>
    <phoneticPr fontId="5"/>
  </si>
  <si>
    <t>月</t>
    <phoneticPr fontId="5"/>
  </si>
  <si>
    <t>山の日の振り替え休日</t>
    <rPh sb="4" eb="5">
      <t>フ</t>
    </rPh>
    <rPh sb="6" eb="7">
      <t>カ</t>
    </rPh>
    <rPh sb="8" eb="10">
      <t>キュウジツ</t>
    </rPh>
    <phoneticPr fontId="5"/>
  </si>
  <si>
    <t>ロビン太郎</t>
    <rPh sb="3" eb="5">
      <t>タロウ</t>
    </rPh>
    <phoneticPr fontId="5"/>
  </si>
</sst>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76" formatCode="[$-411]&quot;平&quot;&quot;成&quot;e&quot;年&quot;m&quot;月&quot;&quot;分&quot;"/>
    <numFmt numFmtId="177" formatCode="00"/>
    <numFmt numFmtId="178" formatCode="&quot;&quot;aaa"/>
    <numFmt numFmtId="179" formatCode="General&quot;年&quot;"/>
    <numFmt numFmtId="180" formatCode="General&quot;月&quot;"/>
  </numFmts>
  <fonts count="27">
    <font>
      <sz val="11"/>
      <name val="明朝"/>
      <family val="1"/>
      <charset val="128"/>
    </font>
    <font>
      <sz val="11"/>
      <color indexed="8"/>
      <name val="ＭＳ Ｐゴシック"/>
      <family val="3"/>
      <charset val="128"/>
    </font>
    <font>
      <sz val="11"/>
      <name val="明朝"/>
      <family val="1"/>
      <charset val="128"/>
    </font>
    <font>
      <sz val="11"/>
      <name val="ＭＳ Ｐゴシック"/>
      <family val="3"/>
      <charset val="128"/>
    </font>
    <font>
      <sz val="6"/>
      <name val="ＭＳ Ｐ明朝"/>
      <family val="1"/>
      <charset val="128"/>
    </font>
    <font>
      <sz val="6"/>
      <name val="明朝"/>
      <family val="1"/>
      <charset val="128"/>
    </font>
    <font>
      <sz val="6"/>
      <name val="ＭＳ Ｐゴシック"/>
      <family val="3"/>
      <charset val="128"/>
    </font>
    <font>
      <sz val="12"/>
      <name val="ＭＳ Ｐ明朝"/>
      <family val="1"/>
      <charset val="128"/>
    </font>
    <font>
      <sz val="11"/>
      <name val="ＭＳ Ｐ明朝"/>
      <family val="1"/>
      <charset val="128"/>
    </font>
    <font>
      <b/>
      <sz val="20"/>
      <name val="ＭＳ Ｐ明朝"/>
      <family val="1"/>
      <charset val="128"/>
    </font>
    <font>
      <sz val="10"/>
      <name val="ＭＳ Ｐ明朝"/>
      <family val="1"/>
      <charset val="128"/>
    </font>
    <font>
      <u/>
      <sz val="11"/>
      <name val="ＭＳ Ｐ明朝"/>
      <family val="1"/>
      <charset val="128"/>
    </font>
    <font>
      <sz val="14"/>
      <name val="ＭＳ Ｐ明朝"/>
      <family val="1"/>
      <charset val="128"/>
    </font>
    <font>
      <b/>
      <sz val="12"/>
      <color indexed="10"/>
      <name val="ＭＳ Ｐ明朝"/>
      <family val="1"/>
      <charset val="128"/>
    </font>
    <font>
      <sz val="11"/>
      <color indexed="8"/>
      <name val="ＭＳ Ｐゴシック"/>
      <family val="3"/>
      <charset val="128"/>
    </font>
    <font>
      <sz val="11"/>
      <color indexed="8"/>
      <name val="ＭＳ Ｐゴシック"/>
      <family val="3"/>
      <charset val="128"/>
    </font>
    <font>
      <sz val="11"/>
      <name val="ＭＳ Ｐゴシック"/>
      <family val="3"/>
      <charset val="128"/>
    </font>
    <font>
      <sz val="11"/>
      <color indexed="8"/>
      <name val="ＭＳ Ｐゴシック"/>
      <family val="3"/>
      <charset val="128"/>
    </font>
    <font>
      <sz val="11"/>
      <name val="ＭＳ Ｐゴシック"/>
      <family val="3"/>
      <charset val="128"/>
    </font>
    <font>
      <sz val="11"/>
      <color indexed="8"/>
      <name val="ＭＳ Ｐゴシック"/>
      <family val="3"/>
      <charset val="128"/>
    </font>
    <font>
      <sz val="11"/>
      <name val="ＭＳ Ｐゴシック"/>
      <family val="3"/>
      <charset val="128"/>
    </font>
    <font>
      <sz val="11"/>
      <color theme="1"/>
      <name val="ＭＳ Ｐゴシック"/>
      <family val="3"/>
      <charset val="128"/>
      <scheme val="minor"/>
    </font>
    <font>
      <sz val="12"/>
      <color theme="3"/>
      <name val="Arial"/>
      <family val="2"/>
    </font>
    <font>
      <sz val="11"/>
      <color theme="0"/>
      <name val="ＭＳ Ｐ明朝"/>
      <family val="1"/>
      <charset val="128"/>
    </font>
    <font>
      <sz val="11"/>
      <name val="ＭＳ Ｐゴシック"/>
      <family val="1"/>
      <charset val="128"/>
    </font>
    <font>
      <sz val="11"/>
      <color rgb="FFFF0000"/>
      <name val="明朝"/>
      <family val="1"/>
      <charset val="128"/>
    </font>
    <font>
      <sz val="11"/>
      <color rgb="FFFF0000"/>
      <name val="ＭＳ Ｐゴシック"/>
      <family val="1"/>
      <charset val="128"/>
    </font>
  </fonts>
  <fills count="19">
    <fill>
      <patternFill patternType="none"/>
    </fill>
    <fill>
      <patternFill patternType="gray125"/>
    </fill>
    <fill>
      <patternFill patternType="solid">
        <fgColor indexed="44"/>
        <bgColor indexed="64"/>
      </patternFill>
    </fill>
    <fill>
      <patternFill patternType="solid">
        <fgColor indexed="9"/>
        <bgColor indexed="64"/>
      </patternFill>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rgb="FFFFFFCC"/>
      </patternFill>
    </fill>
    <fill>
      <patternFill patternType="solid">
        <fgColor rgb="FFFFFF00"/>
        <bgColor indexed="64"/>
      </patternFill>
    </fill>
    <fill>
      <patternFill patternType="solid">
        <fgColor rgb="FFA6CAF0"/>
        <bgColor indexed="64"/>
      </patternFill>
    </fill>
  </fills>
  <borders count="42">
    <border>
      <left/>
      <right/>
      <top/>
      <bottom/>
      <diagonal/>
    </border>
    <border>
      <left style="thin">
        <color indexed="64"/>
      </left>
      <right style="thin">
        <color indexed="64"/>
      </right>
      <top/>
      <bottom style="dotted">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tted">
        <color indexed="64"/>
      </bottom>
      <diagonal/>
    </border>
    <border>
      <left style="thin">
        <color indexed="64"/>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medium">
        <color indexed="64"/>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medium">
        <color indexed="64"/>
      </left>
      <right/>
      <top style="medium">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style="thin">
        <color indexed="64"/>
      </top>
      <bottom style="medium">
        <color indexed="64"/>
      </bottom>
      <diagonal/>
    </border>
    <border>
      <left/>
      <right/>
      <top/>
      <bottom style="thin">
        <color indexed="64"/>
      </bottom>
      <diagonal/>
    </border>
    <border>
      <left style="thin">
        <color indexed="64"/>
      </left>
      <right style="thin">
        <color indexed="64"/>
      </right>
      <top style="double">
        <color indexed="64"/>
      </top>
      <bottom/>
      <diagonal/>
    </border>
    <border>
      <left style="thin">
        <color indexed="64"/>
      </left>
      <right style="thin">
        <color indexed="64"/>
      </right>
      <top style="dotted">
        <color indexed="64"/>
      </top>
      <bottom style="medium">
        <color indexed="64"/>
      </bottom>
      <diagonal/>
    </border>
    <border>
      <left style="thin">
        <color indexed="64"/>
      </left>
      <right style="medium">
        <color indexed="64"/>
      </right>
      <top style="dotted">
        <color indexed="64"/>
      </top>
      <bottom style="medium">
        <color indexed="64"/>
      </bottom>
      <diagonal/>
    </border>
    <border>
      <left style="thin">
        <color indexed="64"/>
      </left>
      <right style="medium">
        <color indexed="64"/>
      </right>
      <top/>
      <bottom style="dotted">
        <color indexed="64"/>
      </bottom>
      <diagonal/>
    </border>
    <border>
      <left style="thin">
        <color indexed="64"/>
      </left>
      <right style="medium">
        <color indexed="64"/>
      </right>
      <top/>
      <bottom style="thin">
        <color indexed="64"/>
      </bottom>
      <diagonal/>
    </border>
    <border>
      <left style="thin">
        <color indexed="64"/>
      </left>
      <right style="medium">
        <color indexed="64"/>
      </right>
      <top/>
      <bottom/>
      <diagonal/>
    </border>
    <border>
      <left style="thin">
        <color indexed="64"/>
      </left>
      <right style="thin">
        <color indexed="64"/>
      </right>
      <top style="thin">
        <color indexed="64"/>
      </top>
      <bottom/>
      <diagonal/>
    </border>
    <border>
      <left style="thin">
        <color indexed="64"/>
      </left>
      <right style="thin">
        <color indexed="64"/>
      </right>
      <top style="double">
        <color indexed="64"/>
      </top>
      <bottom style="double">
        <color indexed="64"/>
      </bottom>
      <diagonal/>
    </border>
    <border>
      <left style="thin">
        <color indexed="64"/>
      </left>
      <right style="thin">
        <color indexed="64"/>
      </right>
      <top style="double">
        <color indexed="64"/>
      </top>
      <bottom style="thin">
        <color indexed="64"/>
      </bottom>
      <diagonal/>
    </border>
    <border>
      <left style="medium">
        <color indexed="64"/>
      </left>
      <right/>
      <top style="thin">
        <color indexed="64"/>
      </top>
      <bottom style="medium">
        <color indexed="64"/>
      </bottom>
      <diagonal/>
    </border>
    <border>
      <left style="thin">
        <color indexed="64"/>
      </left>
      <right style="medium">
        <color indexed="64"/>
      </right>
      <top style="double">
        <color indexed="64"/>
      </top>
      <bottom/>
      <diagonal/>
    </border>
    <border>
      <left style="medium">
        <color indexed="64"/>
      </left>
      <right style="medium">
        <color indexed="64"/>
      </right>
      <top/>
      <bottom style="double">
        <color indexed="64"/>
      </bottom>
      <diagonal/>
    </border>
    <border>
      <left style="thin">
        <color indexed="64"/>
      </left>
      <right style="thin">
        <color indexed="64"/>
      </right>
      <top/>
      <bottom style="double">
        <color indexed="64"/>
      </bottom>
      <diagonal/>
    </border>
    <border>
      <left style="thin">
        <color indexed="64"/>
      </left>
      <right style="medium">
        <color indexed="64"/>
      </right>
      <top style="medium">
        <color indexed="64"/>
      </top>
      <bottom/>
      <diagonal/>
    </border>
    <border>
      <left style="thin">
        <color indexed="64"/>
      </left>
      <right style="medium">
        <color indexed="64"/>
      </right>
      <top/>
      <bottom style="double">
        <color indexed="64"/>
      </bottom>
      <diagonal/>
    </border>
    <border>
      <left style="medium">
        <color indexed="64"/>
      </left>
      <right style="medium">
        <color indexed="64"/>
      </right>
      <top style="double">
        <color indexed="64"/>
      </top>
      <bottom style="thin">
        <color indexed="64"/>
      </bottom>
      <diagonal/>
    </border>
    <border>
      <left style="medium">
        <color indexed="64"/>
      </left>
      <right style="medium">
        <color indexed="64"/>
      </right>
      <top style="double">
        <color indexed="64"/>
      </top>
      <bottom/>
      <diagonal/>
    </border>
    <border>
      <left style="medium">
        <color indexed="64"/>
      </left>
      <right style="medium">
        <color indexed="64"/>
      </right>
      <top style="thin">
        <color indexed="64"/>
      </top>
      <bottom style="double">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rgb="FFB2B2B2"/>
      </left>
      <right style="thin">
        <color rgb="FFB2B2B2"/>
      </right>
      <top style="thin">
        <color rgb="FFB2B2B2"/>
      </top>
      <bottom style="thin">
        <color rgb="FFB2B2B2"/>
      </bottom>
      <diagonal/>
    </border>
  </borders>
  <cellStyleXfs count="75">
    <xf numFmtId="0" fontId="0" fillId="0" borderId="0"/>
    <xf numFmtId="0" fontId="21" fillId="4" borderId="0" applyNumberFormat="0" applyBorder="0" applyAlignment="0" applyProtection="0">
      <alignment vertical="center"/>
    </xf>
    <xf numFmtId="0" fontId="21" fillId="4" borderId="0" applyNumberFormat="0" applyBorder="0" applyAlignment="0" applyProtection="0">
      <alignment vertical="center"/>
    </xf>
    <xf numFmtId="0" fontId="21" fillId="5" borderId="0" applyNumberFormat="0" applyBorder="0" applyAlignment="0" applyProtection="0">
      <alignment vertical="center"/>
    </xf>
    <xf numFmtId="0" fontId="21" fillId="5" borderId="0" applyNumberFormat="0" applyBorder="0" applyAlignment="0" applyProtection="0">
      <alignment vertical="center"/>
    </xf>
    <xf numFmtId="0" fontId="21" fillId="6" borderId="0" applyNumberFormat="0" applyBorder="0" applyAlignment="0" applyProtection="0">
      <alignment vertical="center"/>
    </xf>
    <xf numFmtId="0" fontId="21" fillId="6" borderId="0" applyNumberFormat="0" applyBorder="0" applyAlignment="0" applyProtection="0">
      <alignment vertical="center"/>
    </xf>
    <xf numFmtId="0" fontId="21" fillId="7" borderId="0" applyNumberFormat="0" applyBorder="0" applyAlignment="0" applyProtection="0">
      <alignment vertical="center"/>
    </xf>
    <xf numFmtId="0" fontId="21" fillId="7" borderId="0" applyNumberFormat="0" applyBorder="0" applyAlignment="0" applyProtection="0">
      <alignment vertical="center"/>
    </xf>
    <xf numFmtId="0" fontId="21" fillId="8" borderId="0" applyNumberFormat="0" applyBorder="0" applyAlignment="0" applyProtection="0">
      <alignment vertical="center"/>
    </xf>
    <xf numFmtId="0" fontId="21" fillId="8" borderId="0" applyNumberFormat="0" applyBorder="0" applyAlignment="0" applyProtection="0">
      <alignment vertical="center"/>
    </xf>
    <xf numFmtId="0" fontId="21" fillId="9" borderId="0" applyNumberFormat="0" applyBorder="0" applyAlignment="0" applyProtection="0">
      <alignment vertical="center"/>
    </xf>
    <xf numFmtId="0" fontId="21" fillId="9" borderId="0" applyNumberFormat="0" applyBorder="0" applyAlignment="0" applyProtection="0">
      <alignment vertical="center"/>
    </xf>
    <xf numFmtId="0" fontId="21" fillId="10"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1" fillId="11" borderId="0" applyNumberFormat="0" applyBorder="0" applyAlignment="0" applyProtection="0">
      <alignment vertical="center"/>
    </xf>
    <xf numFmtId="0" fontId="21" fillId="12" borderId="0" applyNumberFormat="0" applyBorder="0" applyAlignment="0" applyProtection="0">
      <alignment vertical="center"/>
    </xf>
    <xf numFmtId="0" fontId="21" fillId="12" borderId="0" applyNumberFormat="0" applyBorder="0" applyAlignment="0" applyProtection="0">
      <alignment vertical="center"/>
    </xf>
    <xf numFmtId="0" fontId="21" fillId="13" borderId="0" applyNumberFormat="0" applyBorder="0" applyAlignment="0" applyProtection="0">
      <alignment vertical="center"/>
    </xf>
    <xf numFmtId="0" fontId="21" fillId="13" borderId="0" applyNumberFormat="0" applyBorder="0" applyAlignment="0" applyProtection="0">
      <alignment vertical="center"/>
    </xf>
    <xf numFmtId="0" fontId="21" fillId="14"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1" fillId="15" borderId="0" applyNumberFormat="0" applyBorder="0" applyAlignment="0" applyProtection="0">
      <alignment vertical="center"/>
    </xf>
    <xf numFmtId="0" fontId="14" fillId="16" borderId="41" applyNumberFormat="0" applyFont="0" applyAlignment="0" applyProtection="0">
      <alignment vertical="center"/>
    </xf>
    <xf numFmtId="0" fontId="1" fillId="16" borderId="41" applyNumberFormat="0" applyFont="0" applyAlignment="0" applyProtection="0">
      <alignment vertical="center"/>
    </xf>
    <xf numFmtId="0" fontId="15" fillId="16" borderId="41" applyNumberFormat="0" applyFont="0" applyAlignment="0" applyProtection="0">
      <alignment vertical="center"/>
    </xf>
    <xf numFmtId="0" fontId="1" fillId="16" borderId="41" applyNumberFormat="0" applyFont="0" applyAlignment="0" applyProtection="0">
      <alignment vertical="center"/>
    </xf>
    <xf numFmtId="0" fontId="17" fillId="16" borderId="41" applyNumberFormat="0" applyFont="0" applyAlignment="0" applyProtection="0">
      <alignment vertical="center"/>
    </xf>
    <xf numFmtId="0" fontId="19" fillId="16" borderId="41" applyNumberFormat="0" applyFont="0" applyAlignment="0" applyProtection="0">
      <alignment vertical="center"/>
    </xf>
    <xf numFmtId="0" fontId="15" fillId="16" borderId="41" applyNumberFormat="0" applyFont="0" applyAlignment="0" applyProtection="0">
      <alignment vertical="center"/>
    </xf>
    <xf numFmtId="0" fontId="1" fillId="16" borderId="41" applyNumberFormat="0" applyFont="0" applyAlignment="0" applyProtection="0">
      <alignment vertical="center"/>
    </xf>
    <xf numFmtId="0" fontId="17" fillId="16" borderId="41" applyNumberFormat="0" applyFont="0" applyAlignment="0" applyProtection="0">
      <alignment vertical="center"/>
    </xf>
    <xf numFmtId="0" fontId="19" fillId="16" borderId="41" applyNumberFormat="0" applyFont="0" applyAlignment="0" applyProtection="0">
      <alignment vertical="center"/>
    </xf>
    <xf numFmtId="0" fontId="14" fillId="16" borderId="41" applyNumberFormat="0" applyFont="0" applyAlignment="0" applyProtection="0">
      <alignment vertical="center"/>
    </xf>
    <xf numFmtId="0" fontId="1" fillId="16" borderId="41" applyNumberFormat="0" applyFont="0" applyAlignment="0" applyProtection="0">
      <alignment vertical="center"/>
    </xf>
    <xf numFmtId="0" fontId="15" fillId="16" borderId="41" applyNumberFormat="0" applyFont="0" applyAlignment="0" applyProtection="0">
      <alignment vertical="center"/>
    </xf>
    <xf numFmtId="0" fontId="1" fillId="16" borderId="41" applyNumberFormat="0" applyFont="0" applyAlignment="0" applyProtection="0">
      <alignment vertical="center"/>
    </xf>
    <xf numFmtId="0" fontId="17" fillId="16" borderId="41" applyNumberFormat="0" applyFont="0" applyAlignment="0" applyProtection="0">
      <alignment vertical="center"/>
    </xf>
    <xf numFmtId="0" fontId="19" fillId="16" borderId="41" applyNumberFormat="0" applyFont="0" applyAlignment="0" applyProtection="0">
      <alignment vertical="center"/>
    </xf>
    <xf numFmtId="0" fontId="15" fillId="16" borderId="41" applyNumberFormat="0" applyFont="0" applyAlignment="0" applyProtection="0">
      <alignment vertical="center"/>
    </xf>
    <xf numFmtId="0" fontId="1" fillId="16" borderId="41" applyNumberFormat="0" applyFont="0" applyAlignment="0" applyProtection="0">
      <alignment vertical="center"/>
    </xf>
    <xf numFmtId="0" fontId="17" fillId="16" borderId="41" applyNumberFormat="0" applyFont="0" applyAlignment="0" applyProtection="0">
      <alignment vertical="center"/>
    </xf>
    <xf numFmtId="0" fontId="19" fillId="16" borderId="41" applyNumberFormat="0" applyFont="0" applyAlignment="0" applyProtection="0">
      <alignment vertical="center"/>
    </xf>
    <xf numFmtId="0" fontId="14" fillId="16" borderId="41" applyNumberFormat="0" applyFont="0" applyAlignment="0" applyProtection="0">
      <alignment vertical="center"/>
    </xf>
    <xf numFmtId="0" fontId="1" fillId="16" borderId="41" applyNumberFormat="0" applyFont="0" applyAlignment="0" applyProtection="0">
      <alignment vertical="center"/>
    </xf>
    <xf numFmtId="0" fontId="15" fillId="16" borderId="41" applyNumberFormat="0" applyFont="0" applyAlignment="0" applyProtection="0">
      <alignment vertical="center"/>
    </xf>
    <xf numFmtId="0" fontId="1" fillId="16" borderId="41" applyNumberFormat="0" applyFont="0" applyAlignment="0" applyProtection="0">
      <alignment vertical="center"/>
    </xf>
    <xf numFmtId="0" fontId="17" fillId="16" borderId="41" applyNumberFormat="0" applyFont="0" applyAlignment="0" applyProtection="0">
      <alignment vertical="center"/>
    </xf>
    <xf numFmtId="0" fontId="19" fillId="16" borderId="41" applyNumberFormat="0" applyFont="0" applyAlignment="0" applyProtection="0">
      <alignment vertical="center"/>
    </xf>
    <xf numFmtId="0" fontId="15" fillId="16" borderId="41" applyNumberFormat="0" applyFont="0" applyAlignment="0" applyProtection="0">
      <alignment vertical="center"/>
    </xf>
    <xf numFmtId="0" fontId="1" fillId="16" borderId="41" applyNumberFormat="0" applyFont="0" applyAlignment="0" applyProtection="0">
      <alignment vertical="center"/>
    </xf>
    <xf numFmtId="0" fontId="17" fillId="16" borderId="41" applyNumberFormat="0" applyFont="0" applyAlignment="0" applyProtection="0">
      <alignment vertical="center"/>
    </xf>
    <xf numFmtId="0" fontId="19" fillId="16" borderId="41" applyNumberFormat="0" applyFont="0" applyAlignment="0" applyProtection="0">
      <alignment vertical="center"/>
    </xf>
    <xf numFmtId="38" fontId="2" fillId="0" borderId="0" applyFont="0" applyFill="0" applyBorder="0" applyAlignment="0" applyProtection="0"/>
    <xf numFmtId="38" fontId="3" fillId="0" borderId="0" applyFont="0" applyFill="0" applyBorder="0" applyAlignment="0" applyProtection="0"/>
    <xf numFmtId="38" fontId="16" fillId="0" borderId="0" applyFont="0" applyFill="0" applyBorder="0" applyAlignment="0" applyProtection="0"/>
    <xf numFmtId="38" fontId="3" fillId="0" borderId="0" applyFont="0" applyFill="0" applyBorder="0" applyAlignment="0" applyProtection="0"/>
    <xf numFmtId="38" fontId="18" fillId="0" borderId="0" applyFont="0" applyFill="0" applyBorder="0" applyAlignment="0" applyProtection="0"/>
    <xf numFmtId="38" fontId="20" fillId="0" borderId="0" applyFont="0" applyFill="0" applyBorder="0" applyAlignment="0" applyProtection="0"/>
    <xf numFmtId="0" fontId="3" fillId="0" borderId="0">
      <alignment vertical="center"/>
    </xf>
    <xf numFmtId="0" fontId="21" fillId="0" borderId="0">
      <alignment vertical="center"/>
    </xf>
    <xf numFmtId="0" fontId="16" fillId="0" borderId="0">
      <alignment vertical="center"/>
    </xf>
    <xf numFmtId="0" fontId="3" fillId="0" borderId="0">
      <alignment vertical="center"/>
    </xf>
    <xf numFmtId="0" fontId="18" fillId="0" borderId="0">
      <alignment vertical="center"/>
    </xf>
    <xf numFmtId="0" fontId="20" fillId="0" borderId="0">
      <alignment vertical="center"/>
    </xf>
    <xf numFmtId="0" fontId="3" fillId="0" borderId="0"/>
    <xf numFmtId="0" fontId="21" fillId="0" borderId="0">
      <alignment vertical="center"/>
    </xf>
    <xf numFmtId="0" fontId="16" fillId="0" borderId="0"/>
    <xf numFmtId="0" fontId="3" fillId="0" borderId="0"/>
    <xf numFmtId="0" fontId="18" fillId="0" borderId="0"/>
    <xf numFmtId="0" fontId="20" fillId="0" borderId="0"/>
    <xf numFmtId="0" fontId="21" fillId="0" borderId="0">
      <alignment vertical="center"/>
    </xf>
    <xf numFmtId="0" fontId="22" fillId="0" borderId="0">
      <alignment vertical="center"/>
    </xf>
  </cellStyleXfs>
  <cellXfs count="123">
    <xf numFmtId="0" fontId="0" fillId="0" borderId="0" xfId="0"/>
    <xf numFmtId="0" fontId="8" fillId="0" borderId="0" xfId="0" applyFont="1" applyProtection="1"/>
    <xf numFmtId="0" fontId="8" fillId="0" borderId="0" xfId="0" applyFont="1" applyFill="1" applyProtection="1"/>
    <xf numFmtId="0" fontId="8" fillId="0" borderId="1" xfId="61" applyFont="1" applyBorder="1" applyAlignment="1" applyProtection="1">
      <alignment horizontal="center" vertical="center" shrinkToFit="1"/>
    </xf>
    <xf numFmtId="0" fontId="8" fillId="0" borderId="2" xfId="61" applyFont="1" applyBorder="1" applyAlignment="1" applyProtection="1">
      <alignment horizontal="center" vertical="center" shrinkToFit="1"/>
    </xf>
    <xf numFmtId="0" fontId="8" fillId="0" borderId="3" xfId="61" applyFont="1" applyBorder="1" applyAlignment="1" applyProtection="1">
      <alignment horizontal="center" vertical="center" shrinkToFit="1"/>
    </xf>
    <xf numFmtId="0" fontId="8" fillId="0" borderId="4" xfId="61" applyFont="1" applyBorder="1" applyAlignment="1" applyProtection="1">
      <alignment horizontal="center" vertical="center" shrinkToFit="1"/>
    </xf>
    <xf numFmtId="0" fontId="0" fillId="0" borderId="5" xfId="0" applyFill="1" applyBorder="1" applyAlignment="1" applyProtection="1">
      <alignment horizontal="center" vertical="center"/>
    </xf>
    <xf numFmtId="0" fontId="8" fillId="0" borderId="0" xfId="61" applyFont="1" applyBorder="1" applyProtection="1">
      <alignment vertical="center"/>
    </xf>
    <xf numFmtId="178" fontId="8" fillId="0" borderId="6" xfId="61" applyNumberFormat="1" applyFont="1" applyBorder="1" applyAlignment="1" applyProtection="1">
      <alignment horizontal="right" vertical="center" shrinkToFit="1"/>
    </xf>
    <xf numFmtId="0" fontId="8" fillId="0" borderId="7" xfId="61" applyNumberFormat="1" applyFont="1" applyBorder="1" applyAlignment="1" applyProtection="1">
      <alignment horizontal="right" vertical="center" shrinkToFit="1"/>
    </xf>
    <xf numFmtId="0" fontId="11" fillId="0" borderId="0" xfId="61" applyFont="1" applyBorder="1" applyProtection="1">
      <alignment vertical="center"/>
    </xf>
    <xf numFmtId="0" fontId="8" fillId="0" borderId="0" xfId="61" applyFont="1" applyProtection="1">
      <alignment vertical="center"/>
    </xf>
    <xf numFmtId="0" fontId="8" fillId="0" borderId="8" xfId="0" applyFont="1" applyFill="1" applyBorder="1" applyAlignment="1" applyProtection="1">
      <alignment horizontal="center" vertical="center"/>
    </xf>
    <xf numFmtId="0" fontId="8" fillId="0" borderId="0" xfId="0" applyFont="1" applyAlignment="1" applyProtection="1">
      <alignment vertical="center"/>
    </xf>
    <xf numFmtId="0" fontId="8" fillId="0" borderId="9" xfId="0" applyFont="1" applyFill="1" applyBorder="1" applyAlignment="1" applyProtection="1">
      <alignment horizontal="centerContinuous" vertical="center"/>
    </xf>
    <xf numFmtId="0" fontId="8" fillId="0" borderId="10" xfId="0" applyFont="1" applyFill="1" applyBorder="1" applyAlignment="1" applyProtection="1">
      <alignment horizontal="centerContinuous" vertical="center"/>
    </xf>
    <xf numFmtId="0" fontId="8" fillId="0" borderId="8" xfId="0" applyFont="1" applyFill="1" applyBorder="1" applyAlignment="1" applyProtection="1">
      <alignment horizontal="centerContinuous" vertical="center"/>
    </xf>
    <xf numFmtId="14" fontId="8" fillId="0" borderId="0" xfId="0" applyNumberFormat="1" applyFont="1" applyProtection="1"/>
    <xf numFmtId="176" fontId="8" fillId="0" borderId="0" xfId="0" applyNumberFormat="1" applyFont="1" applyProtection="1"/>
    <xf numFmtId="0" fontId="13" fillId="0" borderId="0" xfId="0" applyFont="1" applyAlignment="1" applyProtection="1">
      <alignment vertical="center"/>
    </xf>
    <xf numFmtId="49" fontId="8" fillId="0" borderId="0" xfId="0" applyNumberFormat="1" applyFont="1" applyFill="1" applyProtection="1"/>
    <xf numFmtId="0" fontId="8" fillId="2" borderId="1" xfId="61" applyFont="1" applyFill="1" applyBorder="1" applyAlignment="1" applyProtection="1">
      <alignment vertical="center" shrinkToFit="1"/>
      <protection locked="0"/>
    </xf>
    <xf numFmtId="177" fontId="8" fillId="2" borderId="2" xfId="61" applyNumberFormat="1" applyFont="1" applyFill="1" applyBorder="1" applyAlignment="1" applyProtection="1">
      <alignment vertical="center" shrinkToFit="1"/>
      <protection locked="0"/>
    </xf>
    <xf numFmtId="0" fontId="10" fillId="0" borderId="0" xfId="61" applyFont="1" applyAlignment="1" applyProtection="1">
      <alignment horizontal="right" vertical="center"/>
    </xf>
    <xf numFmtId="0" fontId="8" fillId="2" borderId="17" xfId="61" applyFont="1" applyFill="1" applyBorder="1" applyProtection="1">
      <alignment vertical="center"/>
      <protection locked="0"/>
    </xf>
    <xf numFmtId="0" fontId="8" fillId="0" borderId="18" xfId="61" applyFont="1" applyBorder="1" applyAlignment="1" applyProtection="1">
      <alignment horizontal="center" vertical="center" shrinkToFit="1"/>
    </xf>
    <xf numFmtId="0" fontId="8" fillId="3" borderId="18" xfId="61" applyFont="1" applyFill="1" applyBorder="1" applyAlignment="1" applyProtection="1">
      <alignment horizontal="right" vertical="center" shrinkToFit="1"/>
    </xf>
    <xf numFmtId="0" fontId="8" fillId="0" borderId="19" xfId="61" applyFont="1" applyBorder="1" applyAlignment="1" applyProtection="1">
      <alignment horizontal="center" vertical="center" shrinkToFit="1"/>
    </xf>
    <xf numFmtId="177" fontId="8" fillId="3" borderId="19" xfId="61" applyNumberFormat="1" applyFont="1" applyFill="1" applyBorder="1" applyAlignment="1" applyProtection="1">
      <alignment horizontal="right" vertical="center" shrinkToFit="1"/>
    </xf>
    <xf numFmtId="177" fontId="8" fillId="0" borderId="20" xfId="61" applyNumberFormat="1" applyFont="1" applyBorder="1" applyProtection="1">
      <alignment vertical="center"/>
    </xf>
    <xf numFmtId="0" fontId="8" fillId="3" borderId="21" xfId="61" applyFont="1" applyFill="1" applyBorder="1" applyAlignment="1" applyProtection="1">
      <alignment vertical="center" shrinkToFit="1"/>
    </xf>
    <xf numFmtId="177" fontId="8" fillId="3" borderId="22" xfId="61" applyNumberFormat="1" applyFont="1" applyFill="1" applyBorder="1" applyAlignment="1" applyProtection="1">
      <alignment vertical="center" shrinkToFit="1"/>
    </xf>
    <xf numFmtId="177" fontId="8" fillId="3" borderId="23" xfId="61" applyNumberFormat="1" applyFont="1" applyFill="1" applyBorder="1" applyAlignment="1" applyProtection="1">
      <alignment vertical="center" shrinkToFit="1"/>
    </xf>
    <xf numFmtId="0" fontId="8" fillId="0" borderId="0" xfId="61" applyFont="1" applyBorder="1" applyAlignment="1" applyProtection="1">
      <alignment vertical="center"/>
    </xf>
    <xf numFmtId="0" fontId="8" fillId="2" borderId="2" xfId="67" applyNumberFormat="1" applyFont="1" applyFill="1" applyBorder="1" applyAlignment="1" applyProtection="1">
      <alignment horizontal="center" vertical="center" shrinkToFit="1"/>
      <protection locked="0"/>
    </xf>
    <xf numFmtId="0" fontId="8" fillId="2" borderId="2" xfId="56" applyNumberFormat="1" applyFont="1" applyFill="1" applyBorder="1" applyAlignment="1" applyProtection="1">
      <alignment horizontal="center" vertical="center" shrinkToFit="1"/>
      <protection locked="0"/>
    </xf>
    <xf numFmtId="38" fontId="8" fillId="2" borderId="2" xfId="55" applyFont="1" applyFill="1" applyBorder="1" applyAlignment="1" applyProtection="1">
      <alignment vertical="center" shrinkToFit="1"/>
      <protection locked="0"/>
    </xf>
    <xf numFmtId="0" fontId="8" fillId="2" borderId="5" xfId="56" applyNumberFormat="1" applyFont="1" applyFill="1" applyBorder="1" applyAlignment="1" applyProtection="1">
      <alignment horizontal="center" vertical="center" shrinkToFit="1"/>
      <protection locked="0"/>
    </xf>
    <xf numFmtId="0" fontId="8" fillId="2" borderId="24" xfId="56" applyNumberFormat="1" applyFont="1" applyFill="1" applyBorder="1" applyAlignment="1" applyProtection="1">
      <alignment horizontal="center" vertical="center" shrinkToFit="1"/>
      <protection locked="0"/>
    </xf>
    <xf numFmtId="0" fontId="8" fillId="0" borderId="0" xfId="0" applyFont="1" applyAlignment="1" applyProtection="1">
      <alignment shrinkToFit="1"/>
    </xf>
    <xf numFmtId="0" fontId="12" fillId="0" borderId="0" xfId="0" applyFont="1" applyAlignment="1" applyProtection="1">
      <alignment horizontal="center" shrinkToFit="1"/>
    </xf>
    <xf numFmtId="0" fontId="8" fillId="0" borderId="0" xfId="0" applyFont="1" applyBorder="1" applyAlignment="1" applyProtection="1">
      <alignment horizontal="center" shrinkToFit="1"/>
    </xf>
    <xf numFmtId="0" fontId="7" fillId="0" borderId="0" xfId="0" applyFont="1" applyFill="1" applyBorder="1" applyAlignment="1" applyProtection="1">
      <alignment horizontal="center" shrinkToFit="1"/>
    </xf>
    <xf numFmtId="0" fontId="8" fillId="0" borderId="25" xfId="67" applyFont="1" applyFill="1" applyBorder="1" applyAlignment="1" applyProtection="1">
      <alignment horizontal="center" vertical="center" shrinkToFit="1"/>
    </xf>
    <xf numFmtId="38" fontId="8" fillId="0" borderId="25" xfId="56" applyFont="1" applyBorder="1" applyAlignment="1" applyProtection="1">
      <alignment horizontal="center" vertical="center" shrinkToFit="1"/>
    </xf>
    <xf numFmtId="0" fontId="8" fillId="0" borderId="2" xfId="67" applyNumberFormat="1" applyFont="1" applyFill="1" applyBorder="1" applyAlignment="1" applyProtection="1">
      <alignment vertical="center" shrinkToFit="1"/>
    </xf>
    <xf numFmtId="178" fontId="8" fillId="0" borderId="2" xfId="67" applyNumberFormat="1" applyFont="1" applyFill="1" applyBorder="1" applyAlignment="1" applyProtection="1">
      <alignment horizontal="center" vertical="center" shrinkToFit="1"/>
    </xf>
    <xf numFmtId="0" fontId="8" fillId="0" borderId="2" xfId="56" applyNumberFormat="1" applyFont="1" applyFill="1" applyBorder="1" applyAlignment="1" applyProtection="1">
      <alignment horizontal="center" vertical="center" shrinkToFit="1"/>
    </xf>
    <xf numFmtId="38" fontId="8" fillId="3" borderId="2" xfId="55" applyFont="1" applyFill="1" applyBorder="1" applyAlignment="1" applyProtection="1">
      <alignment vertical="center" shrinkToFit="1"/>
    </xf>
    <xf numFmtId="0" fontId="8" fillId="0" borderId="0" xfId="0" applyFont="1" applyFill="1" applyAlignment="1" applyProtection="1">
      <alignment shrinkToFit="1"/>
    </xf>
    <xf numFmtId="0" fontId="8" fillId="0" borderId="5" xfId="67" applyNumberFormat="1" applyFont="1" applyFill="1" applyBorder="1" applyAlignment="1" applyProtection="1">
      <alignment vertical="center" shrinkToFit="1"/>
    </xf>
    <xf numFmtId="0" fontId="8" fillId="0" borderId="5" xfId="56" applyNumberFormat="1" applyFont="1" applyFill="1" applyBorder="1" applyAlignment="1" applyProtection="1">
      <alignment horizontal="center" vertical="center" shrinkToFit="1"/>
    </xf>
    <xf numFmtId="38" fontId="8" fillId="3" borderId="5" xfId="55" applyFont="1" applyFill="1" applyBorder="1" applyAlignment="1" applyProtection="1">
      <alignment vertical="center" shrinkToFit="1"/>
    </xf>
    <xf numFmtId="0" fontId="8" fillId="0" borderId="24" xfId="56" applyNumberFormat="1" applyFont="1" applyFill="1" applyBorder="1" applyAlignment="1" applyProtection="1">
      <alignment horizontal="center" vertical="center" shrinkToFit="1"/>
    </xf>
    <xf numFmtId="38" fontId="8" fillId="3" borderId="24" xfId="55" applyFont="1" applyFill="1" applyBorder="1" applyAlignment="1" applyProtection="1">
      <alignment vertical="center" shrinkToFit="1"/>
    </xf>
    <xf numFmtId="0" fontId="8" fillId="0" borderId="26" xfId="0" applyFont="1" applyBorder="1" applyAlignment="1" applyProtection="1">
      <alignment shrinkToFit="1"/>
    </xf>
    <xf numFmtId="0" fontId="8" fillId="0" borderId="26" xfId="0" applyFont="1" applyBorder="1" applyAlignment="1" applyProtection="1">
      <alignment vertical="center" shrinkToFit="1"/>
    </xf>
    <xf numFmtId="38" fontId="8" fillId="3" borderId="26" xfId="55" applyFont="1" applyFill="1" applyBorder="1" applyAlignment="1" applyProtection="1">
      <alignment vertical="center" shrinkToFit="1"/>
    </xf>
    <xf numFmtId="38" fontId="8" fillId="0" borderId="5" xfId="55" applyFont="1" applyBorder="1" applyAlignment="1" applyProtection="1">
      <alignment shrinkToFit="1"/>
    </xf>
    <xf numFmtId="0" fontId="8" fillId="0" borderId="0" xfId="0" applyFont="1" applyProtection="1">
      <protection locked="0"/>
    </xf>
    <xf numFmtId="0" fontId="8" fillId="0" borderId="0" xfId="0" applyFont="1" applyFill="1" applyBorder="1" applyProtection="1">
      <protection locked="0"/>
    </xf>
    <xf numFmtId="40" fontId="8" fillId="0" borderId="0" xfId="55" applyNumberFormat="1" applyFont="1" applyProtection="1"/>
    <xf numFmtId="38" fontId="8" fillId="0" borderId="0" xfId="55" applyFont="1" applyProtection="1"/>
    <xf numFmtId="38" fontId="8" fillId="0" borderId="0" xfId="0" applyNumberFormat="1" applyFont="1" applyProtection="1"/>
    <xf numFmtId="38" fontId="8" fillId="0" borderId="28" xfId="55" applyFont="1" applyBorder="1" applyAlignment="1" applyProtection="1">
      <alignment vertical="center" shrinkToFit="1"/>
    </xf>
    <xf numFmtId="179" fontId="8" fillId="18" borderId="8" xfId="0" applyNumberFormat="1" applyFont="1" applyFill="1" applyBorder="1" applyAlignment="1" applyProtection="1">
      <alignment horizontal="center" vertical="center"/>
      <protection locked="0"/>
    </xf>
    <xf numFmtId="180" fontId="8" fillId="18" borderId="8" xfId="0" applyNumberFormat="1" applyFont="1" applyFill="1" applyBorder="1" applyAlignment="1" applyProtection="1">
      <alignment horizontal="center" vertical="center"/>
      <protection locked="0"/>
    </xf>
    <xf numFmtId="0" fontId="8" fillId="18" borderId="11" xfId="0" applyFont="1" applyFill="1" applyBorder="1" applyAlignment="1" applyProtection="1">
      <alignment horizontal="center" vertical="center"/>
      <protection locked="0"/>
    </xf>
    <xf numFmtId="0" fontId="8" fillId="18" borderId="11" xfId="0" applyFont="1" applyFill="1" applyBorder="1" applyAlignment="1" applyProtection="1">
      <alignment vertical="center" wrapText="1" shrinkToFit="1"/>
      <protection locked="0"/>
    </xf>
    <xf numFmtId="0" fontId="8" fillId="18" borderId="12" xfId="0" applyFont="1" applyFill="1" applyBorder="1" applyAlignment="1" applyProtection="1">
      <alignment horizontal="center" vertical="center"/>
      <protection locked="0"/>
    </xf>
    <xf numFmtId="0" fontId="8" fillId="18" borderId="13" xfId="0" applyFont="1" applyFill="1" applyBorder="1" applyAlignment="1" applyProtection="1">
      <alignment horizontal="center" vertical="center"/>
      <protection locked="0"/>
    </xf>
    <xf numFmtId="0" fontId="8" fillId="18" borderId="12" xfId="0" applyFont="1" applyFill="1" applyBorder="1" applyAlignment="1" applyProtection="1">
      <alignment horizontal="left" vertical="center" shrinkToFit="1"/>
      <protection locked="0"/>
    </xf>
    <xf numFmtId="0" fontId="8" fillId="18" borderId="13" xfId="0" applyFont="1" applyFill="1" applyBorder="1" applyAlignment="1" applyProtection="1">
      <alignment horizontal="left" vertical="center" shrinkToFit="1"/>
      <protection locked="0"/>
    </xf>
    <xf numFmtId="0" fontId="8" fillId="18" borderId="16" xfId="0" applyFont="1" applyFill="1" applyBorder="1" applyAlignment="1" applyProtection="1">
      <alignment horizontal="center" vertical="center"/>
      <protection locked="0"/>
    </xf>
    <xf numFmtId="0" fontId="8" fillId="18" borderId="27" xfId="0" applyFont="1" applyFill="1" applyBorder="1" applyAlignment="1" applyProtection="1">
      <alignment horizontal="left" vertical="center" shrinkToFit="1"/>
      <protection locked="0"/>
    </xf>
    <xf numFmtId="0" fontId="8" fillId="17" borderId="1" xfId="61" applyFont="1" applyFill="1" applyBorder="1" applyAlignment="1" applyProtection="1">
      <alignment vertical="center" shrinkToFit="1"/>
      <protection locked="0"/>
    </xf>
    <xf numFmtId="177" fontId="8" fillId="17" borderId="2" xfId="61" applyNumberFormat="1" applyFont="1" applyFill="1" applyBorder="1" applyAlignment="1" applyProtection="1">
      <alignment vertical="center" shrinkToFit="1"/>
      <protection locked="0"/>
    </xf>
    <xf numFmtId="0" fontId="8" fillId="17" borderId="1" xfId="66" applyFont="1" applyFill="1" applyBorder="1" applyAlignment="1" applyProtection="1">
      <alignment vertical="center" shrinkToFit="1"/>
      <protection locked="0"/>
    </xf>
    <xf numFmtId="0" fontId="8" fillId="17" borderId="2" xfId="67" applyNumberFormat="1" applyFont="1" applyFill="1" applyBorder="1" applyAlignment="1" applyProtection="1">
      <alignment horizontal="center" vertical="center" shrinkToFit="1"/>
      <protection locked="0"/>
    </xf>
    <xf numFmtId="0" fontId="8" fillId="17" borderId="2" xfId="56" applyNumberFormat="1" applyFont="1" applyFill="1" applyBorder="1" applyAlignment="1" applyProtection="1">
      <alignment horizontal="center" vertical="center" shrinkToFit="1"/>
      <protection locked="0"/>
    </xf>
    <xf numFmtId="38" fontId="8" fillId="17" borderId="2" xfId="55" applyFont="1" applyFill="1" applyBorder="1" applyAlignment="1" applyProtection="1">
      <alignment vertical="center" shrinkToFit="1"/>
      <protection locked="0"/>
    </xf>
    <xf numFmtId="0" fontId="8" fillId="17" borderId="5" xfId="56" applyNumberFormat="1" applyFont="1" applyFill="1" applyBorder="1" applyAlignment="1" applyProtection="1">
      <alignment horizontal="center" vertical="center" shrinkToFit="1"/>
      <protection locked="0"/>
    </xf>
    <xf numFmtId="0" fontId="8" fillId="17" borderId="24" xfId="56" applyNumberFormat="1" applyFont="1" applyFill="1" applyBorder="1" applyAlignment="1" applyProtection="1">
      <alignment horizontal="center" vertical="center" shrinkToFit="1"/>
      <protection locked="0"/>
    </xf>
    <xf numFmtId="14" fontId="0" fillId="0" borderId="0" xfId="0" applyNumberFormat="1"/>
    <xf numFmtId="22" fontId="8" fillId="0" borderId="0" xfId="0" applyNumberFormat="1" applyFont="1" applyProtection="1"/>
    <xf numFmtId="0" fontId="23" fillId="0" borderId="0" xfId="0" applyFont="1" applyFill="1" applyProtection="1"/>
    <xf numFmtId="0" fontId="23" fillId="0" borderId="0" xfId="0" applyFont="1" applyProtection="1"/>
    <xf numFmtId="0" fontId="8" fillId="2" borderId="17" xfId="0" applyFont="1" applyFill="1" applyBorder="1" applyAlignment="1" applyProtection="1">
      <alignment horizontal="center" vertical="center" shrinkToFit="1"/>
      <protection locked="0"/>
    </xf>
    <xf numFmtId="14" fontId="25" fillId="0" borderId="0" xfId="0" applyNumberFormat="1" applyFont="1"/>
    <xf numFmtId="0" fontId="25" fillId="0" borderId="0" xfId="0" applyFont="1"/>
    <xf numFmtId="14" fontId="24" fillId="0" borderId="0" xfId="0" applyNumberFormat="1" applyFont="1"/>
    <xf numFmtId="0" fontId="26" fillId="0" borderId="0" xfId="0" applyFont="1"/>
    <xf numFmtId="0" fontId="9" fillId="0" borderId="0" xfId="61" applyFont="1" applyAlignment="1" applyProtection="1">
      <alignment horizontal="center" vertical="center"/>
    </xf>
    <xf numFmtId="0" fontId="8" fillId="2" borderId="17" xfId="61" applyFont="1" applyFill="1" applyBorder="1" applyAlignment="1" applyProtection="1">
      <alignment horizontal="center" vertical="center"/>
      <protection locked="0"/>
    </xf>
    <xf numFmtId="0" fontId="8" fillId="0" borderId="15" xfId="0" applyFont="1" applyBorder="1" applyAlignment="1" applyProtection="1">
      <alignment horizontal="center" vertical="center" wrapText="1"/>
    </xf>
    <xf numFmtId="0" fontId="8" fillId="0" borderId="29" xfId="0" applyFont="1" applyBorder="1" applyAlignment="1" applyProtection="1">
      <alignment horizontal="center" vertical="center"/>
    </xf>
    <xf numFmtId="0" fontId="8" fillId="0" borderId="7" xfId="61" applyFont="1" applyBorder="1" applyAlignment="1" applyProtection="1">
      <alignment horizontal="center" vertical="center" shrinkToFit="1"/>
    </xf>
    <xf numFmtId="0" fontId="8" fillId="0" borderId="30" xfId="61" applyFont="1" applyBorder="1" applyAlignment="1" applyProtection="1">
      <alignment horizontal="center" vertical="center" shrinkToFit="1"/>
    </xf>
    <xf numFmtId="0" fontId="8" fillId="0" borderId="31" xfId="61" applyFont="1" applyBorder="1" applyAlignment="1" applyProtection="1">
      <alignment horizontal="center" vertical="center" shrinkToFit="1"/>
    </xf>
    <xf numFmtId="0" fontId="8" fillId="0" borderId="32" xfId="61" applyFont="1" applyBorder="1" applyAlignment="1" applyProtection="1">
      <alignment horizontal="center" vertical="center" shrinkToFit="1"/>
    </xf>
    <xf numFmtId="0" fontId="8" fillId="0" borderId="0" xfId="0" applyFont="1" applyBorder="1" applyAlignment="1" applyProtection="1">
      <alignment horizontal="center"/>
    </xf>
    <xf numFmtId="0" fontId="8" fillId="2" borderId="33" xfId="0" applyFont="1" applyFill="1" applyBorder="1" applyAlignment="1" applyProtection="1">
      <alignment horizontal="center" vertical="center"/>
      <protection locked="0"/>
    </xf>
    <xf numFmtId="0" fontId="8" fillId="2" borderId="13" xfId="0" applyFont="1" applyFill="1" applyBorder="1" applyAlignment="1" applyProtection="1">
      <alignment horizontal="center" vertical="center"/>
      <protection locked="0"/>
    </xf>
    <xf numFmtId="0" fontId="8" fillId="0" borderId="34" xfId="0" applyFont="1" applyBorder="1" applyAlignment="1" applyProtection="1">
      <alignment horizontal="center" vertical="center"/>
    </xf>
    <xf numFmtId="0" fontId="8" fillId="0" borderId="14" xfId="0" applyFont="1" applyBorder="1" applyAlignment="1" applyProtection="1">
      <alignment horizontal="center" vertical="center"/>
    </xf>
    <xf numFmtId="0" fontId="8" fillId="2" borderId="35" xfId="0" applyFont="1" applyFill="1" applyBorder="1" applyAlignment="1" applyProtection="1">
      <alignment horizontal="center" vertical="center"/>
      <protection locked="0"/>
    </xf>
    <xf numFmtId="38" fontId="8" fillId="0" borderId="36" xfId="56" applyFont="1" applyBorder="1" applyAlignment="1" applyProtection="1">
      <alignment horizontal="center" vertical="center" shrinkToFit="1"/>
    </xf>
    <xf numFmtId="38" fontId="8" fillId="0" borderId="37" xfId="56" applyFont="1" applyBorder="1" applyAlignment="1" applyProtection="1">
      <alignment horizontal="center" vertical="center" shrinkToFit="1"/>
    </xf>
    <xf numFmtId="38" fontId="8" fillId="0" borderId="38" xfId="56" applyFont="1" applyBorder="1" applyAlignment="1" applyProtection="1">
      <alignment horizontal="center" vertical="center" shrinkToFit="1"/>
    </xf>
    <xf numFmtId="38" fontId="8" fillId="0" borderId="39" xfId="56" applyFont="1" applyBorder="1" applyAlignment="1" applyProtection="1">
      <alignment horizontal="center" vertical="center" shrinkToFit="1"/>
    </xf>
    <xf numFmtId="38" fontId="8" fillId="0" borderId="0" xfId="56" applyFont="1" applyBorder="1" applyAlignment="1" applyProtection="1">
      <alignment horizontal="center" vertical="center" shrinkToFit="1"/>
    </xf>
    <xf numFmtId="38" fontId="8" fillId="0" borderId="40" xfId="56" applyFont="1" applyBorder="1" applyAlignment="1" applyProtection="1">
      <alignment horizontal="center" vertical="center" shrinkToFit="1"/>
    </xf>
    <xf numFmtId="0" fontId="9" fillId="0" borderId="0" xfId="0" applyFont="1" applyAlignment="1" applyProtection="1">
      <alignment horizontal="center" shrinkToFit="1"/>
    </xf>
    <xf numFmtId="38" fontId="8" fillId="0" borderId="24" xfId="56" applyFont="1" applyBorder="1" applyAlignment="1" applyProtection="1">
      <alignment horizontal="center" vertical="center" shrinkToFit="1"/>
    </xf>
    <xf numFmtId="38" fontId="8" fillId="0" borderId="4" xfId="56" applyFont="1" applyBorder="1" applyAlignment="1" applyProtection="1">
      <alignment horizontal="center" vertical="center" shrinkToFit="1"/>
    </xf>
    <xf numFmtId="0" fontId="8" fillId="0" borderId="24" xfId="67" applyFont="1" applyFill="1" applyBorder="1" applyAlignment="1" applyProtection="1">
      <alignment horizontal="center" vertical="center" shrinkToFit="1"/>
    </xf>
    <xf numFmtId="0" fontId="8" fillId="0" borderId="4" xfId="67" applyFont="1" applyFill="1" applyBorder="1" applyAlignment="1" applyProtection="1">
      <alignment horizontal="center" vertical="center" shrinkToFit="1"/>
    </xf>
    <xf numFmtId="0" fontId="8" fillId="0" borderId="30" xfId="67" applyFont="1" applyFill="1" applyBorder="1" applyAlignment="1" applyProtection="1">
      <alignment horizontal="center" vertical="center" shrinkToFit="1"/>
    </xf>
    <xf numFmtId="0" fontId="8" fillId="2" borderId="17" xfId="0" applyFont="1" applyFill="1" applyBorder="1" applyAlignment="1" applyProtection="1">
      <alignment horizontal="center" vertical="center" shrinkToFit="1"/>
      <protection locked="0"/>
    </xf>
    <xf numFmtId="0" fontId="8" fillId="17" borderId="13" xfId="0" applyFont="1" applyFill="1" applyBorder="1" applyAlignment="1" applyProtection="1">
      <alignment horizontal="center" vertical="center"/>
      <protection locked="0"/>
    </xf>
    <xf numFmtId="0" fontId="8" fillId="17" borderId="35" xfId="0" applyFont="1" applyFill="1" applyBorder="1" applyAlignment="1" applyProtection="1">
      <alignment horizontal="center" vertical="center"/>
      <protection locked="0"/>
    </xf>
    <xf numFmtId="0" fontId="8" fillId="17" borderId="33" xfId="0" applyFont="1" applyFill="1" applyBorder="1" applyAlignment="1" applyProtection="1">
      <alignment horizontal="center" vertical="center"/>
      <protection locked="0"/>
    </xf>
  </cellXfs>
  <cellStyles count="75">
    <cellStyle name="20% - アクセント 1 2" xfId="1" xr:uid="{00000000-0005-0000-0000-000000000000}"/>
    <cellStyle name="20% - アクセント 1 3" xfId="2" xr:uid="{00000000-0005-0000-0000-000001000000}"/>
    <cellStyle name="20% - アクセント 2 2" xfId="3" xr:uid="{00000000-0005-0000-0000-000002000000}"/>
    <cellStyle name="20% - アクセント 2 3" xfId="4" xr:uid="{00000000-0005-0000-0000-000003000000}"/>
    <cellStyle name="20% - アクセント 3 2" xfId="5" xr:uid="{00000000-0005-0000-0000-000004000000}"/>
    <cellStyle name="20% - アクセント 3 3" xfId="6" xr:uid="{00000000-0005-0000-0000-000005000000}"/>
    <cellStyle name="20% - アクセント 4 2" xfId="7" xr:uid="{00000000-0005-0000-0000-000006000000}"/>
    <cellStyle name="20% - アクセント 4 3" xfId="8" xr:uid="{00000000-0005-0000-0000-000007000000}"/>
    <cellStyle name="20% - アクセント 5 2" xfId="9" xr:uid="{00000000-0005-0000-0000-000008000000}"/>
    <cellStyle name="20% - アクセント 5 3" xfId="10" xr:uid="{00000000-0005-0000-0000-000009000000}"/>
    <cellStyle name="20% - アクセント 6 2" xfId="11" xr:uid="{00000000-0005-0000-0000-00000A000000}"/>
    <cellStyle name="20% - アクセント 6 3" xfId="12" xr:uid="{00000000-0005-0000-0000-00000B000000}"/>
    <cellStyle name="40% - アクセント 1 2" xfId="13" xr:uid="{00000000-0005-0000-0000-00000C000000}"/>
    <cellStyle name="40% - アクセント 1 3" xfId="14" xr:uid="{00000000-0005-0000-0000-00000D000000}"/>
    <cellStyle name="40% - アクセント 2 2" xfId="15" xr:uid="{00000000-0005-0000-0000-00000E000000}"/>
    <cellStyle name="40% - アクセント 2 3" xfId="16" xr:uid="{00000000-0005-0000-0000-00000F000000}"/>
    <cellStyle name="40% - アクセント 3 2" xfId="17" xr:uid="{00000000-0005-0000-0000-000010000000}"/>
    <cellStyle name="40% - アクセント 3 3" xfId="18" xr:uid="{00000000-0005-0000-0000-000011000000}"/>
    <cellStyle name="40% - アクセント 4 2" xfId="19" xr:uid="{00000000-0005-0000-0000-000012000000}"/>
    <cellStyle name="40% - アクセント 4 3" xfId="20" xr:uid="{00000000-0005-0000-0000-000013000000}"/>
    <cellStyle name="40% - アクセント 5 2" xfId="21" xr:uid="{00000000-0005-0000-0000-000014000000}"/>
    <cellStyle name="40% - アクセント 5 3" xfId="22" xr:uid="{00000000-0005-0000-0000-000015000000}"/>
    <cellStyle name="40% - アクセント 6 2" xfId="23" xr:uid="{00000000-0005-0000-0000-000016000000}"/>
    <cellStyle name="40% - アクセント 6 3" xfId="24" xr:uid="{00000000-0005-0000-0000-000017000000}"/>
    <cellStyle name="メモ 2" xfId="25" xr:uid="{00000000-0005-0000-0000-000018000000}"/>
    <cellStyle name="メモ 2 2" xfId="26" xr:uid="{00000000-0005-0000-0000-000019000000}"/>
    <cellStyle name="メモ 2 2 2" xfId="27" xr:uid="{00000000-0005-0000-0000-00001A000000}"/>
    <cellStyle name="メモ 2 2 2 2" xfId="28" xr:uid="{00000000-0005-0000-0000-00001B000000}"/>
    <cellStyle name="メモ 2 2 3" xfId="29" xr:uid="{00000000-0005-0000-0000-00001C000000}"/>
    <cellStyle name="メモ 2 2 4" xfId="30" xr:uid="{00000000-0005-0000-0000-00001D000000}"/>
    <cellStyle name="メモ 2 3" xfId="31" xr:uid="{00000000-0005-0000-0000-00001E000000}"/>
    <cellStyle name="メモ 2 3 2" xfId="32" xr:uid="{00000000-0005-0000-0000-00001F000000}"/>
    <cellStyle name="メモ 2 4" xfId="33" xr:uid="{00000000-0005-0000-0000-000020000000}"/>
    <cellStyle name="メモ 2 5" xfId="34" xr:uid="{00000000-0005-0000-0000-000021000000}"/>
    <cellStyle name="メモ 3" xfId="35" xr:uid="{00000000-0005-0000-0000-000022000000}"/>
    <cellStyle name="メモ 3 2" xfId="36" xr:uid="{00000000-0005-0000-0000-000023000000}"/>
    <cellStyle name="メモ 3 2 2" xfId="37" xr:uid="{00000000-0005-0000-0000-000024000000}"/>
    <cellStyle name="メモ 3 2 2 2" xfId="38" xr:uid="{00000000-0005-0000-0000-000025000000}"/>
    <cellStyle name="メモ 3 2 3" xfId="39" xr:uid="{00000000-0005-0000-0000-000026000000}"/>
    <cellStyle name="メモ 3 2 4" xfId="40" xr:uid="{00000000-0005-0000-0000-000027000000}"/>
    <cellStyle name="メモ 3 3" xfId="41" xr:uid="{00000000-0005-0000-0000-000028000000}"/>
    <cellStyle name="メモ 3 3 2" xfId="42" xr:uid="{00000000-0005-0000-0000-000029000000}"/>
    <cellStyle name="メモ 3 4" xfId="43" xr:uid="{00000000-0005-0000-0000-00002A000000}"/>
    <cellStyle name="メモ 3 5" xfId="44" xr:uid="{00000000-0005-0000-0000-00002B000000}"/>
    <cellStyle name="メモ 4" xfId="45" xr:uid="{00000000-0005-0000-0000-00002C000000}"/>
    <cellStyle name="メモ 4 2" xfId="46" xr:uid="{00000000-0005-0000-0000-00002D000000}"/>
    <cellStyle name="メモ 4 2 2" xfId="47" xr:uid="{00000000-0005-0000-0000-00002E000000}"/>
    <cellStyle name="メモ 4 2 2 2" xfId="48" xr:uid="{00000000-0005-0000-0000-00002F000000}"/>
    <cellStyle name="メモ 4 2 3" xfId="49" xr:uid="{00000000-0005-0000-0000-000030000000}"/>
    <cellStyle name="メモ 4 2 4" xfId="50" xr:uid="{00000000-0005-0000-0000-000031000000}"/>
    <cellStyle name="メモ 4 3" xfId="51" xr:uid="{00000000-0005-0000-0000-000032000000}"/>
    <cellStyle name="メモ 4 3 2" xfId="52" xr:uid="{00000000-0005-0000-0000-000033000000}"/>
    <cellStyle name="メモ 4 4" xfId="53" xr:uid="{00000000-0005-0000-0000-000034000000}"/>
    <cellStyle name="メモ 4 5" xfId="54" xr:uid="{00000000-0005-0000-0000-000035000000}"/>
    <cellStyle name="桁区切り" xfId="55" builtinId="6"/>
    <cellStyle name="桁区切り 2" xfId="56" xr:uid="{00000000-0005-0000-0000-000037000000}"/>
    <cellStyle name="桁区切り 2 2" xfId="57" xr:uid="{00000000-0005-0000-0000-000038000000}"/>
    <cellStyle name="桁区切り 2 2 2" xfId="58" xr:uid="{00000000-0005-0000-0000-000039000000}"/>
    <cellStyle name="桁区切り 2 3" xfId="59" xr:uid="{00000000-0005-0000-0000-00003A000000}"/>
    <cellStyle name="桁区切り 2 4" xfId="60" xr:uid="{00000000-0005-0000-0000-00003B000000}"/>
    <cellStyle name="標準" xfId="0" builtinId="0"/>
    <cellStyle name="標準 2" xfId="61" xr:uid="{00000000-0005-0000-0000-00003D000000}"/>
    <cellStyle name="標準 2 2" xfId="62" xr:uid="{00000000-0005-0000-0000-00003E000000}"/>
    <cellStyle name="標準 2 3" xfId="63" xr:uid="{00000000-0005-0000-0000-00003F000000}"/>
    <cellStyle name="標準 2 3 2" xfId="64" xr:uid="{00000000-0005-0000-0000-000040000000}"/>
    <cellStyle name="標準 2 4" xfId="65" xr:uid="{00000000-0005-0000-0000-000041000000}"/>
    <cellStyle name="標準 2 5" xfId="66" xr:uid="{00000000-0005-0000-0000-000042000000}"/>
    <cellStyle name="標準 3" xfId="67" xr:uid="{00000000-0005-0000-0000-000043000000}"/>
    <cellStyle name="標準 3 2" xfId="68" xr:uid="{00000000-0005-0000-0000-000044000000}"/>
    <cellStyle name="標準 3 3" xfId="69" xr:uid="{00000000-0005-0000-0000-000045000000}"/>
    <cellStyle name="標準 3 3 2" xfId="70" xr:uid="{00000000-0005-0000-0000-000046000000}"/>
    <cellStyle name="標準 3 4" xfId="71" xr:uid="{00000000-0005-0000-0000-000047000000}"/>
    <cellStyle name="標準 3 5" xfId="72" xr:uid="{00000000-0005-0000-0000-000048000000}"/>
    <cellStyle name="標準 4" xfId="73" xr:uid="{00000000-0005-0000-0000-000049000000}"/>
    <cellStyle name="標準 5" xfId="74" xr:uid="{00000000-0005-0000-0000-00004A000000}"/>
  </cellStyles>
  <dxfs count="1903">
    <dxf>
      <font>
        <color theme="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color theme="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FF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A6CAF0"/>
      <color rgb="FF99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xdr:from>
      <xdr:col>1</xdr:col>
      <xdr:colOff>33618</xdr:colOff>
      <xdr:row>3</xdr:row>
      <xdr:rowOff>257736</xdr:rowOff>
    </xdr:from>
    <xdr:to>
      <xdr:col>1</xdr:col>
      <xdr:colOff>3070412</xdr:colOff>
      <xdr:row>5</xdr:row>
      <xdr:rowOff>14008</xdr:rowOff>
    </xdr:to>
    <xdr:sp macro="" textlink="">
      <xdr:nvSpPr>
        <xdr:cNvPr id="2" name="正方形/長方形 1">
          <a:extLst>
            <a:ext uri="{FF2B5EF4-FFF2-40B4-BE49-F238E27FC236}">
              <a16:creationId xmlns:a16="http://schemas.microsoft.com/office/drawing/2014/main" id="{98558A4C-EED3-44DC-84F3-B5F8CCB26629}"/>
            </a:ext>
          </a:extLst>
        </xdr:cNvPr>
        <xdr:cNvSpPr/>
      </xdr:nvSpPr>
      <xdr:spPr bwMode="auto">
        <a:xfrm>
          <a:off x="1658471" y="1187824"/>
          <a:ext cx="3036794" cy="518272"/>
        </a:xfrm>
        <a:prstGeom prst="rect">
          <a:avLst/>
        </a:prstGeom>
        <a:solidFill>
          <a:srgbClr val="FFFFFF"/>
        </a:solidFill>
        <a:ln w="9525" cap="flat" cmpd="sng" algn="ctr">
          <a:solidFill>
            <a:srgbClr val="FF0000"/>
          </a:solidFill>
          <a:prstDash val="solid"/>
          <a:round/>
          <a:headEnd type="none" w="med" len="med"/>
          <a:tailEnd type="none" w="med" len="med"/>
        </a:ln>
        <a:effectLst/>
      </xdr:spPr>
      <xdr:txBody>
        <a:bodyPr vertOverflow="clip" wrap="square" lIns="18288" tIns="0" rIns="0" bIns="0" rtlCol="0" anchor="t" upright="1"/>
        <a:lstStyle/>
        <a:p>
          <a:pPr algn="l"/>
          <a:r>
            <a:rPr kumimoji="1" lang="ja-JP" altLang="en-US" sz="2200" b="1">
              <a:solidFill>
                <a:srgbClr val="FF0000"/>
              </a:solidFill>
              <a:latin typeface="Meiryo UI" panose="020B0604030504040204" pitchFamily="50" charset="-128"/>
              <a:ea typeface="Meiryo UI" panose="020B0604030504040204" pitchFamily="50" charset="-128"/>
            </a:rPr>
            <a:t>こちらのページは編集不要</a:t>
          </a:r>
          <a:endParaRPr kumimoji="1" lang="en-US" altLang="ja-JP" sz="2200" b="1">
            <a:solidFill>
              <a:srgbClr val="FF0000"/>
            </a:solidFill>
            <a:latin typeface="Meiryo UI" panose="020B0604030504040204" pitchFamily="50" charset="-128"/>
            <a:ea typeface="Meiryo UI" panose="020B0604030504040204" pitchFamily="50" charset="-128"/>
          </a:endParaRPr>
        </a:p>
      </xdr:txBody>
    </xdr:sp>
    <xdr:clientData/>
  </xdr:twoCellAnchor>
  <xdr:twoCellAnchor>
    <xdr:from>
      <xdr:col>0</xdr:col>
      <xdr:colOff>414618</xdr:colOff>
      <xdr:row>6</xdr:row>
      <xdr:rowOff>0</xdr:rowOff>
    </xdr:from>
    <xdr:to>
      <xdr:col>3</xdr:col>
      <xdr:colOff>899834</xdr:colOff>
      <xdr:row>8</xdr:row>
      <xdr:rowOff>134471</xdr:rowOff>
    </xdr:to>
    <xdr:sp macro="" textlink="">
      <xdr:nvSpPr>
        <xdr:cNvPr id="3" name="正方形/長方形 2">
          <a:extLst>
            <a:ext uri="{FF2B5EF4-FFF2-40B4-BE49-F238E27FC236}">
              <a16:creationId xmlns:a16="http://schemas.microsoft.com/office/drawing/2014/main" id="{2275BD9C-D7AB-4DC6-868B-BCCEF6E290C0}"/>
            </a:ext>
          </a:extLst>
        </xdr:cNvPr>
        <xdr:cNvSpPr/>
      </xdr:nvSpPr>
      <xdr:spPr bwMode="auto">
        <a:xfrm>
          <a:off x="414618" y="2084294"/>
          <a:ext cx="8553451" cy="896471"/>
        </a:xfrm>
        <a:prstGeom prst="rect">
          <a:avLst/>
        </a:prstGeom>
        <a:solidFill>
          <a:srgbClr val="FFFFFF"/>
        </a:solidFill>
        <a:ln w="9525" cap="flat" cmpd="sng" algn="ctr">
          <a:solidFill>
            <a:srgbClr val="000000"/>
          </a:solidFill>
          <a:prstDash val="solid"/>
          <a:round/>
          <a:headEnd type="none" w="med" len="med"/>
          <a:tailEnd type="none" w="med" len="med"/>
        </a:ln>
        <a:effectLst/>
      </xdr:spPr>
      <xdr:txBody>
        <a:bodyPr vertOverflow="clip" wrap="square" lIns="18288" tIns="0" rIns="0" bIns="0" rtlCol="0" anchor="t" upright="1"/>
        <a:lstStyle/>
        <a:p>
          <a:pPr algn="l"/>
          <a:r>
            <a:rPr kumimoji="1" lang="ja-JP" altLang="en-US" sz="1000" b="0">
              <a:latin typeface="Meiryo UI" panose="020B0604030504040204" pitchFamily="50" charset="-128"/>
              <a:ea typeface="Meiryo UI" panose="020B0604030504040204" pitchFamily="50" charset="-128"/>
            </a:rPr>
            <a:t>保護ビューを解除する </a:t>
          </a:r>
          <a:r>
            <a:rPr kumimoji="1" lang="en-US" altLang="ja-JP" sz="1000" b="0">
              <a:latin typeface="Meiryo UI" panose="020B0604030504040204" pitchFamily="50" charset="-128"/>
              <a:ea typeface="Meiryo UI" panose="020B0604030504040204" pitchFamily="50" charset="-128"/>
            </a:rPr>
            <a:t>(</a:t>
          </a:r>
          <a:r>
            <a:rPr kumimoji="1" lang="ja-JP" altLang="en-US" sz="1000" b="0">
              <a:latin typeface="Meiryo UI" panose="020B0604030504040204" pitchFamily="50" charset="-128"/>
              <a:ea typeface="Meiryo UI" panose="020B0604030504040204" pitchFamily="50" charset="-128"/>
            </a:rPr>
            <a:t>編集を有効にする</a:t>
          </a:r>
          <a:r>
            <a:rPr kumimoji="1" lang="en-US" altLang="ja-JP" sz="1000" b="0">
              <a:latin typeface="Meiryo UI" panose="020B0604030504040204" pitchFamily="50" charset="-128"/>
              <a:ea typeface="Meiryo UI" panose="020B0604030504040204" pitchFamily="50" charset="-128"/>
            </a:rPr>
            <a:t>) </a:t>
          </a:r>
          <a:r>
            <a:rPr kumimoji="1" lang="ja-JP" altLang="en-US" sz="1000" b="0">
              <a:latin typeface="Meiryo UI" panose="020B0604030504040204" pitchFamily="50" charset="-128"/>
              <a:ea typeface="Meiryo UI" panose="020B0604030504040204" pitchFamily="50" charset="-128"/>
            </a:rPr>
            <a:t>際に、上記の</a:t>
          </a:r>
          <a:r>
            <a:rPr kumimoji="1" lang="ja-JP" altLang="en-US" sz="1000" b="0" baseline="0">
              <a:latin typeface="Meiryo UI" panose="020B0604030504040204" pitchFamily="50" charset="-128"/>
              <a:ea typeface="Meiryo UI" panose="020B0604030504040204" pitchFamily="50" charset="-128"/>
            </a:rPr>
            <a:t> </a:t>
          </a:r>
          <a:r>
            <a:rPr kumimoji="1" lang="en-US" altLang="ja-JP" sz="1000" b="0" baseline="0">
              <a:latin typeface="Meiryo UI" panose="020B0604030504040204" pitchFamily="50" charset="-128"/>
              <a:ea typeface="Meiryo UI" panose="020B0604030504040204" pitchFamily="50" charset="-128"/>
            </a:rPr>
            <a:t>[</a:t>
          </a:r>
          <a:r>
            <a:rPr kumimoji="1" lang="ja-JP" altLang="en-US" sz="1000" b="0" baseline="0">
              <a:latin typeface="Meiryo UI" panose="020B0604030504040204" pitchFamily="50" charset="-128"/>
              <a:ea typeface="Meiryo UI" panose="020B0604030504040204" pitchFamily="50" charset="-128"/>
            </a:rPr>
            <a:t>報告対象年 </a:t>
          </a:r>
          <a:r>
            <a:rPr kumimoji="1" lang="en-US" altLang="ja-JP" sz="1000" b="0" baseline="0">
              <a:latin typeface="Meiryo UI" panose="020B0604030504040204" pitchFamily="50" charset="-128"/>
              <a:ea typeface="Meiryo UI" panose="020B0604030504040204" pitchFamily="50" charset="-128"/>
            </a:rPr>
            <a:t>(</a:t>
          </a:r>
          <a:r>
            <a:rPr kumimoji="1" lang="ja-JP" altLang="en-US" sz="1000" b="0" baseline="0">
              <a:latin typeface="Meiryo UI" panose="020B0604030504040204" pitchFamily="50" charset="-128"/>
              <a:ea typeface="Meiryo UI" panose="020B0604030504040204" pitchFamily="50" charset="-128"/>
            </a:rPr>
            <a:t>西暦</a:t>
          </a:r>
          <a:r>
            <a:rPr kumimoji="1" lang="en-US" altLang="ja-JP" sz="1000" b="0" baseline="0">
              <a:latin typeface="Meiryo UI" panose="020B0604030504040204" pitchFamily="50" charset="-128"/>
              <a:ea typeface="Meiryo UI" panose="020B0604030504040204" pitchFamily="50" charset="-128"/>
            </a:rPr>
            <a:t>)] </a:t>
          </a:r>
          <a:r>
            <a:rPr kumimoji="1" lang="ja-JP" altLang="en-US" sz="1000" b="0" baseline="0">
              <a:latin typeface="Meiryo UI" panose="020B0604030504040204" pitchFamily="50" charset="-128"/>
              <a:ea typeface="Meiryo UI" panose="020B0604030504040204" pitchFamily="50" charset="-128"/>
            </a:rPr>
            <a:t>および、</a:t>
          </a:r>
          <a:r>
            <a:rPr kumimoji="1" lang="en-US" altLang="ja-JP" sz="1000" b="0" baseline="0">
              <a:latin typeface="Meiryo UI" panose="020B0604030504040204" pitchFamily="50" charset="-128"/>
              <a:ea typeface="Meiryo UI" panose="020B0604030504040204" pitchFamily="50" charset="-128"/>
            </a:rPr>
            <a:t>[</a:t>
          </a:r>
          <a:r>
            <a:rPr kumimoji="1" lang="ja-JP" altLang="en-US" sz="1000" b="0" baseline="0">
              <a:latin typeface="Meiryo UI" panose="020B0604030504040204" pitchFamily="50" charset="-128"/>
              <a:ea typeface="Meiryo UI" panose="020B0604030504040204" pitchFamily="50" charset="-128"/>
            </a:rPr>
            <a:t>報告対象月</a:t>
          </a:r>
          <a:r>
            <a:rPr kumimoji="1" lang="en-US" altLang="ja-JP" sz="1000" b="0" baseline="0">
              <a:latin typeface="Meiryo UI" panose="020B0604030504040204" pitchFamily="50" charset="-128"/>
              <a:ea typeface="Meiryo UI" panose="020B0604030504040204" pitchFamily="50" charset="-128"/>
            </a:rPr>
            <a:t>] </a:t>
          </a:r>
          <a:r>
            <a:rPr kumimoji="1" lang="ja-JP" altLang="en-US" sz="1000" b="0" baseline="0">
              <a:latin typeface="Meiryo UI" panose="020B0604030504040204" pitchFamily="50" charset="-128"/>
              <a:ea typeface="Meiryo UI" panose="020B0604030504040204" pitchFamily="50" charset="-128"/>
            </a:rPr>
            <a:t>が </a:t>
          </a:r>
          <a:r>
            <a:rPr kumimoji="1" lang="en-US" altLang="ja-JP" sz="1000" b="0" baseline="0">
              <a:latin typeface="Meiryo UI" panose="020B0604030504040204" pitchFamily="50" charset="-128"/>
              <a:ea typeface="Meiryo UI" panose="020B0604030504040204" pitchFamily="50" charset="-128"/>
            </a:rPr>
            <a:t>"#N/A" </a:t>
          </a:r>
          <a:r>
            <a:rPr kumimoji="1" lang="ja-JP" altLang="en-US" sz="1000" b="0" baseline="0">
              <a:latin typeface="Meiryo UI" panose="020B0604030504040204" pitchFamily="50" charset="-128"/>
              <a:ea typeface="Meiryo UI" panose="020B0604030504040204" pitchFamily="50" charset="-128"/>
            </a:rPr>
            <a:t>になる場合があります。</a:t>
          </a:r>
          <a:br>
            <a:rPr kumimoji="1" lang="en-US" altLang="ja-JP" sz="1000" b="0" baseline="0">
              <a:latin typeface="Meiryo UI" panose="020B0604030504040204" pitchFamily="50" charset="-128"/>
              <a:ea typeface="Meiryo UI" panose="020B0604030504040204" pitchFamily="50" charset="-128"/>
            </a:rPr>
          </a:br>
          <a:r>
            <a:rPr kumimoji="1" lang="ja-JP" altLang="en-US" sz="1000" b="0" baseline="0">
              <a:latin typeface="Meiryo UI" panose="020B0604030504040204" pitchFamily="50" charset="-128"/>
              <a:ea typeface="Meiryo UI" panose="020B0604030504040204" pitchFamily="50" charset="-128"/>
            </a:rPr>
            <a:t>その場合は、上記の </a:t>
          </a:r>
          <a:r>
            <a:rPr kumimoji="1" lang="en-US" altLang="ja-JP" sz="1000" b="0" baseline="0">
              <a:latin typeface="Meiryo UI" panose="020B0604030504040204" pitchFamily="50" charset="-128"/>
              <a:ea typeface="Meiryo UI" panose="020B0604030504040204" pitchFamily="50" charset="-128"/>
            </a:rPr>
            <a:t>B2 </a:t>
          </a:r>
          <a:r>
            <a:rPr kumimoji="1" lang="ja-JP" altLang="en-US" sz="1000" b="0" baseline="0">
              <a:latin typeface="Meiryo UI" panose="020B0604030504040204" pitchFamily="50" charset="-128"/>
              <a:ea typeface="Meiryo UI" panose="020B0604030504040204" pitchFamily="50" charset="-128"/>
            </a:rPr>
            <a:t>もしくは </a:t>
          </a:r>
          <a:r>
            <a:rPr kumimoji="1" lang="en-US" altLang="ja-JP" sz="1000" b="0" baseline="0">
              <a:latin typeface="Meiryo UI" panose="020B0604030504040204" pitchFamily="50" charset="-128"/>
              <a:ea typeface="Meiryo UI" panose="020B0604030504040204" pitchFamily="50" charset="-128"/>
            </a:rPr>
            <a:t>B3 </a:t>
          </a:r>
          <a:r>
            <a:rPr kumimoji="1" lang="ja-JP" altLang="en-US" sz="1000" b="0" baseline="0">
              <a:latin typeface="Meiryo UI" panose="020B0604030504040204" pitchFamily="50" charset="-128"/>
              <a:ea typeface="Meiryo UI" panose="020B0604030504040204" pitchFamily="50" charset="-128"/>
            </a:rPr>
            <a:t>を選択し、</a:t>
          </a:r>
          <a:r>
            <a:rPr kumimoji="1" lang="en-US" altLang="ja-JP" sz="1000" b="0" baseline="0">
              <a:latin typeface="Meiryo UI" panose="020B0604030504040204" pitchFamily="50" charset="-128"/>
              <a:ea typeface="Meiryo UI" panose="020B0604030504040204" pitchFamily="50" charset="-128"/>
            </a:rPr>
            <a:t>F2 </a:t>
          </a:r>
          <a:r>
            <a:rPr kumimoji="1" lang="ja-JP" altLang="en-US" sz="1000" b="0" baseline="0">
              <a:latin typeface="Meiryo UI" panose="020B0604030504040204" pitchFamily="50" charset="-128"/>
              <a:ea typeface="Meiryo UI" panose="020B0604030504040204" pitchFamily="50" charset="-128"/>
            </a:rPr>
            <a:t>キーを押下して編集モードにして </a:t>
          </a:r>
          <a:r>
            <a:rPr kumimoji="1" lang="en-US" altLang="ja-JP" sz="1000" b="0" baseline="0">
              <a:latin typeface="Meiryo UI" panose="020B0604030504040204" pitchFamily="50" charset="-128"/>
              <a:ea typeface="Meiryo UI" panose="020B0604030504040204" pitchFamily="50" charset="-128"/>
            </a:rPr>
            <a:t>Enter </a:t>
          </a:r>
          <a:r>
            <a:rPr kumimoji="1" lang="ja-JP" altLang="en-US" sz="1000" b="0" baseline="0">
              <a:latin typeface="Meiryo UI" panose="020B0604030504040204" pitchFamily="50" charset="-128"/>
              <a:ea typeface="Meiryo UI" panose="020B0604030504040204" pitchFamily="50" charset="-128"/>
            </a:rPr>
            <a:t>キーを押してもらえると正しい値をファイル名から取ってこれると思います。</a:t>
          </a:r>
          <a:endParaRPr kumimoji="1" lang="en-US" altLang="ja-JP" sz="1000" b="0" baseline="0">
            <a:latin typeface="Meiryo UI" panose="020B0604030504040204" pitchFamily="50" charset="-128"/>
            <a:ea typeface="Meiryo UI" panose="020B0604030504040204" pitchFamily="50" charset="-12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95248</xdr:colOff>
      <xdr:row>12</xdr:row>
      <xdr:rowOff>38099</xdr:rowOff>
    </xdr:from>
    <xdr:to>
      <xdr:col>31</xdr:col>
      <xdr:colOff>161924</xdr:colOff>
      <xdr:row>20</xdr:row>
      <xdr:rowOff>123825</xdr:rowOff>
    </xdr:to>
    <xdr:sp macro="" textlink="">
      <xdr:nvSpPr>
        <xdr:cNvPr id="2" name="正方形/長方形 1">
          <a:extLst>
            <a:ext uri="{FF2B5EF4-FFF2-40B4-BE49-F238E27FC236}">
              <a16:creationId xmlns:a16="http://schemas.microsoft.com/office/drawing/2014/main" id="{F87A1BD3-88B1-4E2A-88E6-192582AF6E62}"/>
            </a:ext>
          </a:extLst>
        </xdr:cNvPr>
        <xdr:cNvSpPr/>
      </xdr:nvSpPr>
      <xdr:spPr bwMode="auto">
        <a:xfrm>
          <a:off x="1543048" y="2847974"/>
          <a:ext cx="8553451" cy="2066926"/>
        </a:xfrm>
        <a:prstGeom prst="rect">
          <a:avLst/>
        </a:prstGeom>
        <a:solidFill>
          <a:srgbClr val="FFFFFF"/>
        </a:solidFill>
        <a:ln w="9525" cap="flat" cmpd="sng" algn="ctr">
          <a:solidFill>
            <a:srgbClr val="000000"/>
          </a:solidFill>
          <a:prstDash val="solid"/>
          <a:round/>
          <a:headEnd type="none" w="med" len="med"/>
          <a:tailEnd type="none" w="med" len="med"/>
        </a:ln>
        <a:effectLst/>
      </xdr:spPr>
      <xdr:txBody>
        <a:bodyPr vertOverflow="clip" wrap="square" lIns="18288" tIns="0" rIns="0" bIns="0" rtlCol="0" anchor="t" upright="1"/>
        <a:lstStyle/>
        <a:p>
          <a:pPr algn="l"/>
          <a:r>
            <a:rPr kumimoji="1" lang="ja-JP" altLang="en-US" sz="1000" b="0">
              <a:latin typeface="Meiryo UI" panose="020B0604030504040204" pitchFamily="50" charset="-128"/>
              <a:ea typeface="Meiryo UI" panose="020B0604030504040204" pitchFamily="50" charset="-128"/>
            </a:rPr>
            <a:t>以下の注意事項をもとに対応してください</a:t>
          </a:r>
          <a:endParaRPr kumimoji="1" lang="en-US" altLang="ja-JP" sz="1000" b="0">
            <a:latin typeface="Meiryo UI" panose="020B0604030504040204" pitchFamily="50" charset="-128"/>
            <a:ea typeface="Meiryo UI" panose="020B0604030504040204" pitchFamily="50" charset="-128"/>
          </a:endParaRPr>
        </a:p>
        <a:p>
          <a:pPr algn="l"/>
          <a:r>
            <a:rPr kumimoji="1" lang="ja-JP" altLang="en-US" sz="1000" b="0">
              <a:latin typeface="Meiryo UI" panose="020B0604030504040204" pitchFamily="50" charset="-128"/>
              <a:ea typeface="Meiryo UI" panose="020B0604030504040204" pitchFamily="50" charset="-128"/>
            </a:rPr>
            <a:t>・ </a:t>
          </a:r>
          <a:r>
            <a:rPr kumimoji="1" lang="en-US" altLang="ja-JP" sz="1000" b="0">
              <a:latin typeface="Meiryo UI" panose="020B0604030504040204" pitchFamily="50" charset="-128"/>
              <a:ea typeface="Meiryo UI" panose="020B0604030504040204" pitchFamily="50" charset="-128"/>
            </a:rPr>
            <a:t>[</a:t>
          </a:r>
          <a:r>
            <a:rPr kumimoji="1" lang="ja-JP" altLang="en-US" sz="1000" b="0">
              <a:latin typeface="Meiryo UI" panose="020B0604030504040204" pitchFamily="50" charset="-128"/>
              <a:ea typeface="Meiryo UI" panose="020B0604030504040204" pitchFamily="50" charset="-128"/>
            </a:rPr>
            <a:t>時間</a:t>
          </a:r>
          <a:r>
            <a:rPr kumimoji="1" lang="en-US" altLang="ja-JP" sz="1000" b="0">
              <a:latin typeface="Meiryo UI" panose="020B0604030504040204" pitchFamily="50" charset="-128"/>
              <a:ea typeface="Meiryo UI" panose="020B0604030504040204" pitchFamily="50" charset="-128"/>
            </a:rPr>
            <a:t>]</a:t>
          </a:r>
          <a:r>
            <a:rPr kumimoji="1" lang="ja-JP" altLang="en-US" sz="1000" b="0" baseline="0">
              <a:latin typeface="Meiryo UI" panose="020B0604030504040204" pitchFamily="50" charset="-128"/>
              <a:ea typeface="Meiryo UI" panose="020B0604030504040204" pitchFamily="50" charset="-128"/>
            </a:rPr>
            <a:t> および </a:t>
          </a:r>
          <a:r>
            <a:rPr kumimoji="1" lang="en-US" altLang="ja-JP" sz="1000" b="0" baseline="0">
              <a:latin typeface="Meiryo UI" panose="020B0604030504040204" pitchFamily="50" charset="-128"/>
              <a:ea typeface="Meiryo UI" panose="020B0604030504040204" pitchFamily="50" charset="-128"/>
            </a:rPr>
            <a:t>[</a:t>
          </a:r>
          <a:r>
            <a:rPr kumimoji="1" lang="ja-JP" altLang="en-US" sz="1000" b="0" baseline="0">
              <a:latin typeface="Meiryo UI" panose="020B0604030504040204" pitchFamily="50" charset="-128"/>
              <a:ea typeface="Meiryo UI" panose="020B0604030504040204" pitchFamily="50" charset="-128"/>
            </a:rPr>
            <a:t>分</a:t>
          </a:r>
          <a:r>
            <a:rPr kumimoji="1" lang="en-US" altLang="ja-JP" sz="1000" b="0" baseline="0">
              <a:latin typeface="Meiryo UI" panose="020B0604030504040204" pitchFamily="50" charset="-128"/>
              <a:ea typeface="Meiryo UI" panose="020B0604030504040204" pitchFamily="50" charset="-128"/>
            </a:rPr>
            <a:t>]</a:t>
          </a:r>
          <a:r>
            <a:rPr kumimoji="1" lang="ja-JP" altLang="en-US" sz="1000" b="0" baseline="0">
              <a:latin typeface="Meiryo UI" panose="020B0604030504040204" pitchFamily="50" charset="-128"/>
              <a:ea typeface="Meiryo UI" panose="020B0604030504040204" pitchFamily="50" charset="-128"/>
            </a:rPr>
            <a:t> に、</a:t>
          </a:r>
          <a:r>
            <a:rPr kumimoji="1" lang="ja-JP" altLang="en-US" sz="1000" b="1" u="sng" baseline="0">
              <a:solidFill>
                <a:srgbClr val="FF0000"/>
              </a:solidFill>
              <a:latin typeface="Meiryo UI" panose="020B0604030504040204" pitchFamily="50" charset="-128"/>
              <a:ea typeface="Meiryo UI" panose="020B0604030504040204" pitchFamily="50" charset="-128"/>
            </a:rPr>
            <a:t>稼働時間</a:t>
          </a:r>
          <a:r>
            <a:rPr kumimoji="1" lang="ja-JP" altLang="en-US" sz="1000" b="0" baseline="0">
              <a:latin typeface="Meiryo UI" panose="020B0604030504040204" pitchFamily="50" charset="-128"/>
              <a:ea typeface="Meiryo UI" panose="020B0604030504040204" pitchFamily="50" charset="-128"/>
            </a:rPr>
            <a:t>を入力して下さい</a:t>
          </a:r>
          <a:endParaRPr kumimoji="1" lang="en-US" altLang="ja-JP" sz="1000" b="0" baseline="0">
            <a:latin typeface="Meiryo UI" panose="020B0604030504040204" pitchFamily="50" charset="-128"/>
            <a:ea typeface="Meiryo UI" panose="020B0604030504040204" pitchFamily="50" charset="-128"/>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000" b="0" baseline="0">
              <a:latin typeface="Meiryo UI" panose="020B0604030504040204" pitchFamily="50" charset="-128"/>
              <a:ea typeface="Meiryo UI" panose="020B0604030504040204" pitchFamily="50" charset="-128"/>
            </a:rPr>
            <a:t>・ </a:t>
          </a:r>
          <a:r>
            <a:rPr kumimoji="1" lang="en-US" altLang="ja-JP" sz="1000" b="0" baseline="0">
              <a:latin typeface="Meiryo UI" panose="020B0604030504040204" pitchFamily="50" charset="-128"/>
              <a:ea typeface="Meiryo UI" panose="020B0604030504040204" pitchFamily="50" charset="-128"/>
            </a:rPr>
            <a:t>[</a:t>
          </a:r>
          <a:r>
            <a:rPr kumimoji="1" lang="ja-JP" altLang="en-US" sz="1000" b="0" baseline="0">
              <a:latin typeface="Meiryo UI" panose="020B0604030504040204" pitchFamily="50" charset="-128"/>
              <a:ea typeface="Meiryo UI" panose="020B0604030504040204" pitchFamily="50" charset="-128"/>
            </a:rPr>
            <a:t>時間</a:t>
          </a:r>
          <a:r>
            <a:rPr kumimoji="1" lang="en-US" altLang="ja-JP" sz="1000" b="0" baseline="0">
              <a:latin typeface="Meiryo UI" panose="020B0604030504040204" pitchFamily="50" charset="-128"/>
              <a:ea typeface="Meiryo UI" panose="020B0604030504040204" pitchFamily="50" charset="-128"/>
            </a:rPr>
            <a:t>] </a:t>
          </a:r>
          <a:r>
            <a:rPr kumimoji="1" lang="ja-JP" altLang="en-US" sz="1000" b="0" baseline="0">
              <a:latin typeface="Meiryo UI" panose="020B0604030504040204" pitchFamily="50" charset="-128"/>
              <a:ea typeface="Meiryo UI" panose="020B0604030504040204" pitchFamily="50" charset="-128"/>
            </a:rPr>
            <a:t>は、現実的な時間でない場合は、赤文字で表示するようにしています。</a:t>
          </a:r>
          <a:r>
            <a:rPr kumimoji="1" lang="ja-JP" altLang="ja-JP" sz="1000" b="0" baseline="0">
              <a:effectLst/>
              <a:latin typeface="Meiryo UI" panose="020B0604030504040204" pitchFamily="50" charset="-128"/>
              <a:ea typeface="Meiryo UI" panose="020B0604030504040204" pitchFamily="50" charset="-128"/>
              <a:cs typeface="+mn-cs"/>
            </a:rPr>
            <a:t>赤文字になった場合は </a:t>
          </a:r>
          <a:r>
            <a:rPr kumimoji="1" lang="en-US" altLang="ja-JP" sz="1000" b="0" baseline="0">
              <a:effectLst/>
              <a:latin typeface="Meiryo UI" panose="020B0604030504040204" pitchFamily="50" charset="-128"/>
              <a:ea typeface="Meiryo UI" panose="020B0604030504040204" pitchFamily="50" charset="-128"/>
              <a:cs typeface="+mn-cs"/>
            </a:rPr>
            <a:t>"</a:t>
          </a:r>
          <a:r>
            <a:rPr kumimoji="1" lang="ja-JP" altLang="ja-JP" sz="1000" b="1" baseline="0">
              <a:solidFill>
                <a:srgbClr val="FF0000"/>
              </a:solidFill>
              <a:effectLst/>
              <a:latin typeface="Meiryo UI" panose="020B0604030504040204" pitchFamily="50" charset="-128"/>
              <a:ea typeface="Meiryo UI" panose="020B0604030504040204" pitchFamily="50" charset="-128"/>
              <a:cs typeface="+mn-cs"/>
            </a:rPr>
            <a:t>誤った入力</a:t>
          </a:r>
          <a:r>
            <a:rPr kumimoji="1" lang="ja-JP" altLang="ja-JP" sz="1000" b="0" baseline="0">
              <a:effectLst/>
              <a:latin typeface="Meiryo UI" panose="020B0604030504040204" pitchFamily="50" charset="-128"/>
              <a:ea typeface="Meiryo UI" panose="020B0604030504040204" pitchFamily="50" charset="-128"/>
              <a:cs typeface="+mn-cs"/>
            </a:rPr>
            <a:t>”になるので、修正してください</a:t>
          </a:r>
          <a:endParaRPr kumimoji="1" lang="en-US" altLang="ja-JP" sz="1000" b="0" baseline="0">
            <a:latin typeface="Meiryo UI" panose="020B0604030504040204" pitchFamily="50" charset="-128"/>
            <a:ea typeface="Meiryo UI" panose="020B0604030504040204" pitchFamily="50" charset="-128"/>
          </a:endParaRPr>
        </a:p>
        <a:p>
          <a:pPr algn="l"/>
          <a:r>
            <a:rPr kumimoji="1" lang="en-US" altLang="ja-JP" sz="1000" b="0" baseline="0">
              <a:latin typeface="Meiryo UI" panose="020B0604030504040204" pitchFamily="50" charset="-128"/>
              <a:ea typeface="Meiryo UI" panose="020B0604030504040204" pitchFamily="50" charset="-128"/>
            </a:rPr>
            <a:t>  ※</a:t>
          </a:r>
          <a:r>
            <a:rPr kumimoji="1" lang="ja-JP" altLang="en-US" sz="1000" b="0" baseline="0">
              <a:latin typeface="Meiryo UI" panose="020B0604030504040204" pitchFamily="50" charset="-128"/>
              <a:ea typeface="Meiryo UI" panose="020B0604030504040204" pitchFamily="50" charset="-128"/>
            </a:rPr>
            <a:t>稀に </a:t>
          </a:r>
          <a:r>
            <a:rPr kumimoji="1" lang="en-US" altLang="ja-JP" sz="1000" b="0" baseline="0">
              <a:latin typeface="Meiryo UI" panose="020B0604030504040204" pitchFamily="50" charset="-128"/>
              <a:ea typeface="Meiryo UI" panose="020B0604030504040204" pitchFamily="50" charset="-128"/>
            </a:rPr>
            <a:t>21:00 </a:t>
          </a:r>
          <a:r>
            <a:rPr kumimoji="1" lang="ja-JP" altLang="en-US" sz="1000" b="0" baseline="0">
              <a:latin typeface="Meiryo UI" panose="020B0604030504040204" pitchFamily="50" charset="-128"/>
              <a:ea typeface="Meiryo UI" panose="020B0604030504040204" pitchFamily="50" charset="-128"/>
            </a:rPr>
            <a:t>まで働いた、ということで </a:t>
          </a:r>
          <a:r>
            <a:rPr kumimoji="1" lang="en-US" altLang="ja-JP" sz="1000" b="0" baseline="0">
              <a:latin typeface="Meiryo UI" panose="020B0604030504040204" pitchFamily="50" charset="-128"/>
              <a:ea typeface="Meiryo UI" panose="020B0604030504040204" pitchFamily="50" charset="-128"/>
            </a:rPr>
            <a:t>[</a:t>
          </a:r>
          <a:r>
            <a:rPr kumimoji="1" lang="ja-JP" altLang="en-US" sz="1000" b="0" baseline="0">
              <a:latin typeface="Meiryo UI" panose="020B0604030504040204" pitchFamily="50" charset="-128"/>
              <a:ea typeface="Meiryo UI" panose="020B0604030504040204" pitchFamily="50" charset="-128"/>
            </a:rPr>
            <a:t>時間</a:t>
          </a:r>
          <a:r>
            <a:rPr kumimoji="1" lang="en-US" altLang="ja-JP" sz="1000" b="0" baseline="0">
              <a:latin typeface="Meiryo UI" panose="020B0604030504040204" pitchFamily="50" charset="-128"/>
              <a:ea typeface="Meiryo UI" panose="020B0604030504040204" pitchFamily="50" charset="-128"/>
            </a:rPr>
            <a:t>] </a:t>
          </a:r>
          <a:r>
            <a:rPr kumimoji="1" lang="ja-JP" altLang="en-US" sz="1000" b="0" baseline="0">
              <a:latin typeface="Meiryo UI" panose="020B0604030504040204" pitchFamily="50" charset="-128"/>
              <a:ea typeface="Meiryo UI" panose="020B0604030504040204" pitchFamily="50" charset="-128"/>
            </a:rPr>
            <a:t>に </a:t>
          </a:r>
          <a:r>
            <a:rPr kumimoji="1" lang="en-US" altLang="ja-JP" sz="1000" b="0" baseline="0">
              <a:latin typeface="Meiryo UI" panose="020B0604030504040204" pitchFamily="50" charset="-128"/>
              <a:ea typeface="Meiryo UI" panose="020B0604030504040204" pitchFamily="50" charset="-128"/>
            </a:rPr>
            <a:t>21 </a:t>
          </a:r>
          <a:r>
            <a:rPr kumimoji="1" lang="ja-JP" altLang="en-US" sz="1000" b="0" baseline="0">
              <a:latin typeface="Meiryo UI" panose="020B0604030504040204" pitchFamily="50" charset="-128"/>
              <a:ea typeface="Meiryo UI" panose="020B0604030504040204" pitchFamily="50" charset="-128"/>
            </a:rPr>
            <a:t>を入力される方がいます</a:t>
          </a:r>
          <a:endParaRPr kumimoji="1" lang="en-US" altLang="ja-JP" sz="1000" b="0" baseline="0">
            <a:latin typeface="Meiryo UI" panose="020B0604030504040204" pitchFamily="50" charset="-128"/>
            <a:ea typeface="Meiryo UI" panose="020B0604030504040204" pitchFamily="50" charset="-128"/>
          </a:endParaRPr>
        </a:p>
        <a:p>
          <a:pPr algn="l"/>
          <a:r>
            <a:rPr kumimoji="1" lang="ja-JP" altLang="en-US" sz="1000" b="0" baseline="0">
              <a:latin typeface="Meiryo UI" panose="020B0604030504040204" pitchFamily="50" charset="-128"/>
              <a:ea typeface="Meiryo UI" panose="020B0604030504040204" pitchFamily="50" charset="-128"/>
            </a:rPr>
            <a:t>　 </a:t>
          </a:r>
          <a:r>
            <a:rPr kumimoji="1" lang="ja-JP" altLang="en-US" sz="1000" b="0">
              <a:latin typeface="Meiryo UI" panose="020B0604030504040204" pitchFamily="50" charset="-128"/>
              <a:ea typeface="Meiryo UI" panose="020B0604030504040204" pitchFamily="50" charset="-128"/>
            </a:rPr>
            <a:t>・ </a:t>
          </a:r>
          <a:r>
            <a:rPr kumimoji="1" lang="en-US" altLang="ja-JP" sz="1000" b="0">
              <a:latin typeface="Meiryo UI" panose="020B0604030504040204" pitchFamily="50" charset="-128"/>
              <a:ea typeface="Meiryo UI" panose="020B0604030504040204" pitchFamily="50" charset="-128"/>
            </a:rPr>
            <a:t>[</a:t>
          </a:r>
          <a:r>
            <a:rPr kumimoji="1" lang="ja-JP" altLang="en-US" sz="1000" b="0">
              <a:latin typeface="Meiryo UI" panose="020B0604030504040204" pitchFamily="50" charset="-128"/>
              <a:ea typeface="Meiryo UI" panose="020B0604030504040204" pitchFamily="50" charset="-128"/>
            </a:rPr>
            <a:t>分</a:t>
          </a:r>
          <a:r>
            <a:rPr kumimoji="1" lang="en-US" altLang="ja-JP" sz="1000" b="0">
              <a:latin typeface="Meiryo UI" panose="020B0604030504040204" pitchFamily="50" charset="-128"/>
              <a:ea typeface="Meiryo UI" panose="020B0604030504040204" pitchFamily="50" charset="-128"/>
            </a:rPr>
            <a:t>] </a:t>
          </a:r>
          <a:r>
            <a:rPr kumimoji="1" lang="ja-JP" altLang="en-US" sz="1000" b="0">
              <a:latin typeface="Meiryo UI" panose="020B0604030504040204" pitchFamily="50" charset="-128"/>
              <a:ea typeface="Meiryo UI" panose="020B0604030504040204" pitchFamily="50" charset="-128"/>
            </a:rPr>
            <a:t>は、</a:t>
          </a:r>
          <a:r>
            <a:rPr kumimoji="1" lang="en-US" altLang="ja-JP" sz="1000" b="1">
              <a:solidFill>
                <a:srgbClr val="FF0000"/>
              </a:solidFill>
              <a:latin typeface="Meiryo UI" panose="020B0604030504040204" pitchFamily="50" charset="-128"/>
              <a:ea typeface="Meiryo UI" panose="020B0604030504040204" pitchFamily="50" charset="-128"/>
            </a:rPr>
            <a:t>15 </a:t>
          </a:r>
          <a:r>
            <a:rPr kumimoji="1" lang="ja-JP" altLang="en-US" sz="1000" b="1">
              <a:solidFill>
                <a:srgbClr val="FF0000"/>
              </a:solidFill>
              <a:latin typeface="Meiryo UI" panose="020B0604030504040204" pitchFamily="50" charset="-128"/>
              <a:ea typeface="Meiryo UI" panose="020B0604030504040204" pitchFamily="50" charset="-128"/>
            </a:rPr>
            <a:t>分単位で入力</a:t>
          </a:r>
          <a:r>
            <a:rPr kumimoji="1" lang="ja-JP" altLang="en-US" sz="1000" b="1" baseline="0">
              <a:solidFill>
                <a:srgbClr val="FF0000"/>
              </a:solidFill>
              <a:latin typeface="Meiryo UI" panose="020B0604030504040204" pitchFamily="50" charset="-128"/>
              <a:ea typeface="Meiryo UI" panose="020B0604030504040204" pitchFamily="50" charset="-128"/>
            </a:rPr>
            <a:t> </a:t>
          </a:r>
          <a:r>
            <a:rPr kumimoji="1" lang="ja-JP" altLang="en-US" sz="1000" b="0">
              <a:latin typeface="Meiryo UI" panose="020B0604030504040204" pitchFamily="50" charset="-128"/>
              <a:ea typeface="Meiryo UI" panose="020B0604030504040204" pitchFamily="50" charset="-128"/>
            </a:rPr>
            <a:t>してください。赤太文字になった場合は</a:t>
          </a:r>
          <a:r>
            <a:rPr kumimoji="1" lang="en-US" altLang="ja-JP" sz="1000" b="0">
              <a:latin typeface="Meiryo UI" panose="020B0604030504040204" pitchFamily="50" charset="-128"/>
              <a:ea typeface="Meiryo UI" panose="020B0604030504040204" pitchFamily="50" charset="-128"/>
            </a:rPr>
            <a:t>"</a:t>
          </a:r>
          <a:r>
            <a:rPr kumimoji="1" lang="ja-JP" altLang="en-US" sz="1000" b="1">
              <a:solidFill>
                <a:srgbClr val="FF0000"/>
              </a:solidFill>
              <a:latin typeface="Meiryo UI" panose="020B0604030504040204" pitchFamily="50" charset="-128"/>
              <a:ea typeface="Meiryo UI" panose="020B0604030504040204" pitchFamily="50" charset="-128"/>
            </a:rPr>
            <a:t>誤った入力</a:t>
          </a:r>
          <a:r>
            <a:rPr kumimoji="1" lang="en-US" altLang="ja-JP" sz="1000" b="0">
              <a:latin typeface="Meiryo UI" panose="020B0604030504040204" pitchFamily="50" charset="-128"/>
              <a:ea typeface="Meiryo UI" panose="020B0604030504040204" pitchFamily="50" charset="-128"/>
            </a:rPr>
            <a:t>"</a:t>
          </a:r>
          <a:r>
            <a:rPr kumimoji="1" lang="ja-JP" altLang="en-US" sz="1000" b="0">
              <a:latin typeface="Meiryo UI" panose="020B0604030504040204" pitchFamily="50" charset="-128"/>
              <a:ea typeface="Meiryo UI" panose="020B0604030504040204" pitchFamily="50" charset="-128"/>
            </a:rPr>
            <a:t>になるので、修正してください</a:t>
          </a:r>
          <a:endParaRPr kumimoji="1" lang="en-US" altLang="ja-JP" sz="1000" b="0">
            <a:latin typeface="Meiryo UI" panose="020B0604030504040204" pitchFamily="50" charset="-128"/>
            <a:ea typeface="Meiryo UI" panose="020B0604030504040204" pitchFamily="50" charset="-128"/>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ja-JP" sz="1000" b="0">
              <a:effectLst/>
              <a:latin typeface="Meiryo UI" panose="020B0604030504040204" pitchFamily="50" charset="-128"/>
              <a:ea typeface="Meiryo UI" panose="020B0604030504040204" pitchFamily="50" charset="-128"/>
              <a:cs typeface="+mn-cs"/>
            </a:rPr>
            <a:t>・ </a:t>
          </a:r>
          <a:r>
            <a:rPr kumimoji="1" lang="ja-JP" altLang="en-US" sz="1000" b="1">
              <a:solidFill>
                <a:srgbClr val="FF0000"/>
              </a:solidFill>
              <a:effectLst/>
              <a:latin typeface="Meiryo UI" panose="020B0604030504040204" pitchFamily="50" charset="-128"/>
              <a:ea typeface="Meiryo UI" panose="020B0604030504040204" pitchFamily="50" charset="-128"/>
              <a:cs typeface="+mn-cs"/>
            </a:rPr>
            <a:t>土日祝日</a:t>
          </a:r>
          <a:r>
            <a:rPr kumimoji="1" lang="ja-JP" altLang="ja-JP" sz="1000" b="1">
              <a:solidFill>
                <a:srgbClr val="FF0000"/>
              </a:solidFill>
              <a:effectLst/>
              <a:latin typeface="Meiryo UI" panose="020B0604030504040204" pitchFamily="50" charset="-128"/>
              <a:ea typeface="Meiryo UI" panose="020B0604030504040204" pitchFamily="50" charset="-128"/>
              <a:cs typeface="+mn-cs"/>
            </a:rPr>
            <a:t>は何も入力しないでください</a:t>
          </a:r>
          <a:r>
            <a:rPr kumimoji="1" lang="ja-JP" altLang="ja-JP" sz="1000" b="0">
              <a:effectLst/>
              <a:latin typeface="Meiryo UI" panose="020B0604030504040204" pitchFamily="50" charset="-128"/>
              <a:ea typeface="Meiryo UI" panose="020B0604030504040204" pitchFamily="50" charset="-128"/>
              <a:cs typeface="+mn-cs"/>
            </a:rPr>
            <a:t>。出社された場合はこの限りではありません</a:t>
          </a:r>
          <a:endParaRPr kumimoji="1" lang="en-US" altLang="ja-JP" sz="1000" b="0">
            <a:latin typeface="Meiryo UI" panose="020B0604030504040204" pitchFamily="50" charset="-128"/>
            <a:ea typeface="Meiryo UI" panose="020B0604030504040204" pitchFamily="50" charset="-128"/>
          </a:endParaRPr>
        </a:p>
        <a:p>
          <a:pPr algn="l"/>
          <a:r>
            <a:rPr kumimoji="1" lang="ja-JP" altLang="en-US" sz="1000" b="0">
              <a:latin typeface="Meiryo UI" panose="020B0604030504040204" pitchFamily="50" charset="-128"/>
              <a:ea typeface="Meiryo UI" panose="020B0604030504040204" pitchFamily="50" charset="-128"/>
            </a:rPr>
            <a:t>・ 土日祝日に入力すると、黄色太文字になります。基本的には土日勤務ないため、</a:t>
          </a:r>
          <a:r>
            <a:rPr kumimoji="1" lang="ja-JP" altLang="en-US" sz="1000" b="1">
              <a:solidFill>
                <a:srgbClr val="FF0000"/>
              </a:solidFill>
              <a:latin typeface="Meiryo UI" panose="020B0604030504040204" pitchFamily="50" charset="-128"/>
              <a:ea typeface="Meiryo UI" panose="020B0604030504040204" pitchFamily="50" charset="-128"/>
            </a:rPr>
            <a:t>土日祝日に出社を予定している場合は、あらかじめ上長に承認を得てください</a:t>
          </a:r>
          <a:endParaRPr kumimoji="1" lang="en-US" altLang="ja-JP" sz="1000" b="1">
            <a:solidFill>
              <a:srgbClr val="FF0000"/>
            </a:solidFill>
            <a:latin typeface="Meiryo UI" panose="020B0604030504040204" pitchFamily="50" charset="-128"/>
            <a:ea typeface="Meiryo UI" panose="020B0604030504040204" pitchFamily="50" charset="-128"/>
          </a:endParaRPr>
        </a:p>
        <a:p>
          <a:pPr algn="l"/>
          <a:r>
            <a:rPr kumimoji="1" lang="ja-JP" altLang="en-US" sz="1000" b="0">
              <a:latin typeface="Meiryo UI" panose="020B0604030504040204" pitchFamily="50" charset="-128"/>
              <a:ea typeface="Meiryo UI" panose="020B0604030504040204" pitchFamily="50" charset="-128"/>
            </a:rPr>
            <a:t>・ 複数プロジェクトをご担当頂いているパートナー様で、且つ、</a:t>
          </a:r>
          <a:r>
            <a:rPr kumimoji="1" lang="ja-JP" altLang="en-US" sz="1000" b="1">
              <a:solidFill>
                <a:srgbClr val="FF0000"/>
              </a:solidFill>
              <a:latin typeface="Meiryo UI" panose="020B0604030504040204" pitchFamily="50" charset="-128"/>
              <a:ea typeface="Meiryo UI" panose="020B0604030504040204" pitchFamily="50" charset="-128"/>
            </a:rPr>
            <a:t>弊社から指示があった場合</a:t>
          </a:r>
          <a:r>
            <a:rPr kumimoji="1" lang="ja-JP" altLang="en-US" sz="1000" b="0">
              <a:latin typeface="Meiryo UI" panose="020B0604030504040204" pitchFamily="50" charset="-128"/>
              <a:ea typeface="Meiryo UI" panose="020B0604030504040204" pitchFamily="50" charset="-128"/>
            </a:rPr>
            <a:t>、</a:t>
          </a:r>
          <a:r>
            <a:rPr kumimoji="1" lang="en-US" altLang="ja-JP" sz="1000" b="0">
              <a:latin typeface="Meiryo UI" panose="020B0604030504040204" pitchFamily="50" charset="-128"/>
              <a:ea typeface="Meiryo UI" panose="020B0604030504040204" pitchFamily="50" charset="-128"/>
            </a:rPr>
            <a:t>[</a:t>
          </a:r>
          <a:r>
            <a:rPr kumimoji="1" lang="ja-JP" altLang="en-US" sz="1000" b="0">
              <a:latin typeface="Meiryo UI" panose="020B0604030504040204" pitchFamily="50" charset="-128"/>
              <a:ea typeface="Meiryo UI" panose="020B0604030504040204" pitchFamily="50" charset="-128"/>
            </a:rPr>
            <a:t>基本情報</a:t>
          </a:r>
          <a:r>
            <a:rPr kumimoji="1" lang="en-US" altLang="ja-JP" sz="1000" b="0">
              <a:latin typeface="Meiryo UI" panose="020B0604030504040204" pitchFamily="50" charset="-128"/>
              <a:ea typeface="Meiryo UI" panose="020B0604030504040204" pitchFamily="50" charset="-128"/>
            </a:rPr>
            <a:t>] </a:t>
          </a:r>
          <a:r>
            <a:rPr kumimoji="1" lang="ja-JP" altLang="en-US" sz="1000" b="0">
              <a:latin typeface="Meiryo UI" panose="020B0604030504040204" pitchFamily="50" charset="-128"/>
              <a:ea typeface="Meiryo UI" panose="020B0604030504040204" pitchFamily="50" charset="-128"/>
            </a:rPr>
            <a:t>シートの区分を入力してください</a:t>
          </a:r>
          <a:endParaRPr kumimoji="1" lang="en-US" altLang="ja-JP" sz="1000" b="0">
            <a:latin typeface="Meiryo UI" panose="020B0604030504040204" pitchFamily="50" charset="-128"/>
            <a:ea typeface="Meiryo UI" panose="020B0604030504040204" pitchFamily="50" charset="-128"/>
          </a:endParaRPr>
        </a:p>
        <a:p>
          <a:pPr algn="l"/>
          <a:endParaRPr kumimoji="1" lang="en-US" altLang="ja-JP" sz="1000" b="0">
            <a:latin typeface="Meiryo UI" panose="020B0604030504040204" pitchFamily="50" charset="-128"/>
            <a:ea typeface="Meiryo UI" panose="020B0604030504040204" pitchFamily="50" charset="-128"/>
          </a:endParaRPr>
        </a:p>
      </xdr:txBody>
    </xdr:sp>
    <xdr:clientData/>
  </xdr:twoCellAnchor>
  <xdr:twoCellAnchor>
    <xdr:from>
      <xdr:col>12</xdr:col>
      <xdr:colOff>19050</xdr:colOff>
      <xdr:row>3</xdr:row>
      <xdr:rowOff>0</xdr:rowOff>
    </xdr:from>
    <xdr:to>
      <xdr:col>23</xdr:col>
      <xdr:colOff>119063</xdr:colOff>
      <xdr:row>5</xdr:row>
      <xdr:rowOff>61072</xdr:rowOff>
    </xdr:to>
    <xdr:sp macro="" textlink="">
      <xdr:nvSpPr>
        <xdr:cNvPr id="4" name="正方形/長方形 3">
          <a:extLst>
            <a:ext uri="{FF2B5EF4-FFF2-40B4-BE49-F238E27FC236}">
              <a16:creationId xmlns:a16="http://schemas.microsoft.com/office/drawing/2014/main" id="{1EBA88F8-CCF1-4C03-9FD3-9BEF41A23567}"/>
            </a:ext>
          </a:extLst>
        </xdr:cNvPr>
        <xdr:cNvSpPr/>
      </xdr:nvSpPr>
      <xdr:spPr bwMode="auto">
        <a:xfrm>
          <a:off x="3743325" y="685800"/>
          <a:ext cx="3348038" cy="518272"/>
        </a:xfrm>
        <a:prstGeom prst="rect">
          <a:avLst/>
        </a:prstGeom>
        <a:solidFill>
          <a:srgbClr val="FFFFFF"/>
        </a:solidFill>
        <a:ln w="9525" cap="flat" cmpd="sng" algn="ctr">
          <a:solidFill>
            <a:srgbClr val="FF0000"/>
          </a:solidFill>
          <a:prstDash val="solid"/>
          <a:round/>
          <a:headEnd type="none" w="med" len="med"/>
          <a:tailEnd type="none" w="med" len="med"/>
        </a:ln>
        <a:effectLst/>
      </xdr:spPr>
      <xdr:txBody>
        <a:bodyPr vertOverflow="clip" wrap="square" lIns="18288" tIns="0" rIns="0" bIns="0" rtlCol="0" anchor="t" upright="1"/>
        <a:lstStyle/>
        <a:p>
          <a:pPr algn="l"/>
          <a:r>
            <a:rPr kumimoji="1" lang="ja-JP" altLang="en-US" sz="2200" b="1">
              <a:solidFill>
                <a:srgbClr val="FF0000"/>
              </a:solidFill>
              <a:latin typeface="Meiryo UI" panose="020B0604030504040204" pitchFamily="50" charset="-128"/>
              <a:ea typeface="Meiryo UI" panose="020B0604030504040204" pitchFamily="50" charset="-128"/>
            </a:rPr>
            <a:t>黄色の箇所をご入力ください</a:t>
          </a:r>
          <a:endParaRPr kumimoji="1" lang="en-US" altLang="ja-JP" sz="2200" b="1">
            <a:solidFill>
              <a:srgbClr val="FF0000"/>
            </a:solidFill>
            <a:latin typeface="Meiryo UI" panose="020B0604030504040204" pitchFamily="50" charset="-128"/>
            <a:ea typeface="Meiryo UI" panose="020B0604030504040204" pitchFamily="50" charset="-128"/>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5</xdr:col>
      <xdr:colOff>66676</xdr:colOff>
      <xdr:row>12</xdr:row>
      <xdr:rowOff>133349</xdr:rowOff>
    </xdr:from>
    <xdr:to>
      <xdr:col>14</xdr:col>
      <xdr:colOff>209551</xdr:colOff>
      <xdr:row>18</xdr:row>
      <xdr:rowOff>219074</xdr:rowOff>
    </xdr:to>
    <xdr:sp macro="" textlink="">
      <xdr:nvSpPr>
        <xdr:cNvPr id="2" name="正方形/長方形 1">
          <a:extLst>
            <a:ext uri="{FF2B5EF4-FFF2-40B4-BE49-F238E27FC236}">
              <a16:creationId xmlns:a16="http://schemas.microsoft.com/office/drawing/2014/main" id="{8EE8C624-13F2-48D9-8372-288D863DD834}"/>
            </a:ext>
          </a:extLst>
        </xdr:cNvPr>
        <xdr:cNvSpPr/>
      </xdr:nvSpPr>
      <xdr:spPr bwMode="auto">
        <a:xfrm>
          <a:off x="2790826" y="3114674"/>
          <a:ext cx="6181725" cy="1743075"/>
        </a:xfrm>
        <a:prstGeom prst="rect">
          <a:avLst/>
        </a:prstGeom>
        <a:solidFill>
          <a:srgbClr val="FFFFFF"/>
        </a:solidFill>
        <a:ln w="9525" cap="flat" cmpd="sng" algn="ctr">
          <a:solidFill>
            <a:srgbClr val="000000"/>
          </a:solidFill>
          <a:prstDash val="solid"/>
          <a:round/>
          <a:headEnd type="none" w="med" len="med"/>
          <a:tailEnd type="none" w="med" len="med"/>
        </a:ln>
        <a:effectLst/>
      </xdr:spPr>
      <xdr:txBody>
        <a:bodyPr vertOverflow="clip" wrap="square" lIns="18288" tIns="0" rIns="0" bIns="0" rtlCol="0" anchor="t" upright="1"/>
        <a:lstStyle/>
        <a:p>
          <a:pPr algn="l"/>
          <a:r>
            <a:rPr kumimoji="1" lang="ja-JP" altLang="en-US" sz="1000" b="0">
              <a:latin typeface="Meiryo UI" panose="020B0604030504040204" pitchFamily="50" charset="-128"/>
              <a:ea typeface="Meiryo UI" panose="020B0604030504040204" pitchFamily="50" charset="-128"/>
            </a:rPr>
            <a:t>以下の注意事項をもとに対応してください</a:t>
          </a:r>
          <a:endParaRPr kumimoji="1" lang="en-US" altLang="ja-JP" sz="1000" b="0">
            <a:latin typeface="Meiryo UI" panose="020B0604030504040204" pitchFamily="50" charset="-128"/>
            <a:ea typeface="Meiryo UI" panose="020B0604030504040204" pitchFamily="50" charset="-128"/>
          </a:endParaRPr>
        </a:p>
        <a:p>
          <a:pPr algn="l"/>
          <a:r>
            <a:rPr kumimoji="1" lang="en-US" altLang="ja-JP" sz="1000" b="1" u="sng">
              <a:solidFill>
                <a:srgbClr val="FF0000"/>
              </a:solidFill>
              <a:latin typeface="Meiryo UI" panose="020B0604030504040204" pitchFamily="50" charset="-128"/>
              <a:ea typeface="Meiryo UI" panose="020B0604030504040204" pitchFamily="50" charset="-128"/>
            </a:rPr>
            <a:t>※</a:t>
          </a:r>
          <a:r>
            <a:rPr kumimoji="1" lang="ja-JP" altLang="en-US" sz="1000" b="1" u="sng">
              <a:solidFill>
                <a:srgbClr val="FF0000"/>
              </a:solidFill>
              <a:latin typeface="Meiryo UI" panose="020B0604030504040204" pitchFamily="50" charset="-128"/>
              <a:ea typeface="Meiryo UI" panose="020B0604030504040204" pitchFamily="50" charset="-128"/>
            </a:rPr>
            <a:t>経費精算を行う場合、あらかじめ上長承認を得たうえで請求してください</a:t>
          </a:r>
          <a:endParaRPr kumimoji="1" lang="en-US" altLang="ja-JP" sz="1000" b="1" u="sng">
            <a:solidFill>
              <a:srgbClr val="FF0000"/>
            </a:solidFill>
            <a:latin typeface="Meiryo UI" panose="020B0604030504040204" pitchFamily="50" charset="-128"/>
            <a:ea typeface="Meiryo UI" panose="020B0604030504040204" pitchFamily="50" charset="-128"/>
          </a:endParaRPr>
        </a:p>
        <a:p>
          <a:pPr algn="l"/>
          <a:endParaRPr kumimoji="1" lang="en-US" altLang="ja-JP" sz="1000" b="0">
            <a:latin typeface="Meiryo UI" panose="020B0604030504040204" pitchFamily="50" charset="-128"/>
            <a:ea typeface="Meiryo UI" panose="020B0604030504040204" pitchFamily="50" charset="-128"/>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000" b="0">
              <a:latin typeface="Meiryo UI" panose="020B0604030504040204" pitchFamily="50" charset="-128"/>
              <a:ea typeface="Meiryo UI" panose="020B0604030504040204" pitchFamily="50" charset="-128"/>
            </a:rPr>
            <a:t>・ </a:t>
          </a:r>
          <a:r>
            <a:rPr kumimoji="1" lang="en-US" altLang="ja-JP" sz="1000" b="0">
              <a:latin typeface="Meiryo UI" panose="020B0604030504040204" pitchFamily="50" charset="-128"/>
              <a:ea typeface="Meiryo UI" panose="020B0604030504040204" pitchFamily="50" charset="-128"/>
            </a:rPr>
            <a:t>[</a:t>
          </a:r>
          <a:r>
            <a:rPr kumimoji="1" lang="ja-JP" altLang="en-US" sz="1000" b="0">
              <a:latin typeface="Meiryo UI" panose="020B0604030504040204" pitchFamily="50" charset="-128"/>
              <a:ea typeface="Meiryo UI" panose="020B0604030504040204" pitchFamily="50" charset="-128"/>
            </a:rPr>
            <a:t>区分</a:t>
          </a:r>
          <a:r>
            <a:rPr kumimoji="1" lang="en-US" altLang="ja-JP" sz="1000" b="0">
              <a:latin typeface="Meiryo UI" panose="020B0604030504040204" pitchFamily="50" charset="-128"/>
              <a:ea typeface="Meiryo UI" panose="020B0604030504040204" pitchFamily="50" charset="-128"/>
            </a:rPr>
            <a:t>]</a:t>
          </a:r>
          <a:r>
            <a:rPr kumimoji="1" lang="ja-JP" altLang="en-US" sz="1000" b="0">
              <a:latin typeface="Meiryo UI" panose="020B0604030504040204" pitchFamily="50" charset="-128"/>
              <a:ea typeface="Meiryo UI" panose="020B0604030504040204" pitchFamily="50" charset="-128"/>
            </a:rPr>
            <a:t>列</a:t>
          </a:r>
          <a:r>
            <a:rPr kumimoji="1" lang="en-US" altLang="ja-JP" sz="1000" b="0">
              <a:latin typeface="Meiryo UI" panose="020B0604030504040204" pitchFamily="50" charset="-128"/>
              <a:ea typeface="Meiryo UI" panose="020B0604030504040204" pitchFamily="50" charset="-128"/>
            </a:rPr>
            <a:t> </a:t>
          </a:r>
          <a:r>
            <a:rPr kumimoji="1" lang="ja-JP" altLang="en-US" sz="1000" b="0">
              <a:latin typeface="Meiryo UI" panose="020B0604030504040204" pitchFamily="50" charset="-128"/>
              <a:ea typeface="Meiryo UI" panose="020B0604030504040204" pitchFamily="50" charset="-128"/>
            </a:rPr>
            <a:t>には</a:t>
          </a:r>
          <a:r>
            <a:rPr kumimoji="1" lang="en-US" altLang="ja-JP" sz="1000" b="0" baseline="0">
              <a:effectLst/>
              <a:latin typeface="Meiryo UI" panose="020B0604030504040204" pitchFamily="50" charset="-128"/>
              <a:ea typeface="Meiryo UI" panose="020B0604030504040204" pitchFamily="50" charset="-128"/>
              <a:cs typeface="+mn-cs"/>
            </a:rPr>
            <a:t> "</a:t>
          </a:r>
          <a:r>
            <a:rPr kumimoji="1" lang="ja-JP" altLang="ja-JP" sz="1000" b="0">
              <a:effectLst/>
              <a:latin typeface="Meiryo UI" panose="020B0604030504040204" pitchFamily="50" charset="-128"/>
              <a:ea typeface="Meiryo UI" panose="020B0604030504040204" pitchFamily="50" charset="-128"/>
              <a:cs typeface="+mn-cs"/>
            </a:rPr>
            <a:t>基本情報</a:t>
          </a:r>
          <a:r>
            <a:rPr kumimoji="1" lang="en-US" altLang="ja-JP" sz="1000" b="0">
              <a:effectLst/>
              <a:latin typeface="Meiryo UI" panose="020B0604030504040204" pitchFamily="50" charset="-128"/>
              <a:ea typeface="Meiryo UI" panose="020B0604030504040204" pitchFamily="50" charset="-128"/>
              <a:cs typeface="+mn-cs"/>
            </a:rPr>
            <a:t>" </a:t>
          </a:r>
          <a:r>
            <a:rPr kumimoji="1" lang="ja-JP" altLang="ja-JP" sz="1000" b="0">
              <a:effectLst/>
              <a:latin typeface="Meiryo UI" panose="020B0604030504040204" pitchFamily="50" charset="-128"/>
              <a:ea typeface="Meiryo UI" panose="020B0604030504040204" pitchFamily="50" charset="-128"/>
              <a:cs typeface="+mn-cs"/>
            </a:rPr>
            <a:t>シート</a:t>
          </a:r>
          <a:r>
            <a:rPr kumimoji="1" lang="ja-JP" altLang="en-US" sz="1000" b="0">
              <a:effectLst/>
              <a:latin typeface="Meiryo UI" panose="020B0604030504040204" pitchFamily="50" charset="-128"/>
              <a:ea typeface="Meiryo UI" panose="020B0604030504040204" pitchFamily="50" charset="-128"/>
              <a:cs typeface="+mn-cs"/>
            </a:rPr>
            <a:t>に記載されている</a:t>
          </a:r>
          <a:r>
            <a:rPr kumimoji="1" lang="ja-JP" altLang="ja-JP" sz="1000" b="1">
              <a:solidFill>
                <a:srgbClr val="FF0000"/>
              </a:solidFill>
              <a:effectLst/>
              <a:latin typeface="Meiryo UI" panose="020B0604030504040204" pitchFamily="50" charset="-128"/>
              <a:ea typeface="Meiryo UI" panose="020B0604030504040204" pitchFamily="50" charset="-128"/>
              <a:cs typeface="+mn-cs"/>
            </a:rPr>
            <a:t>区分</a:t>
          </a:r>
          <a:r>
            <a:rPr kumimoji="1" lang="ja-JP" altLang="ja-JP" sz="1000" b="0">
              <a:effectLst/>
              <a:latin typeface="Meiryo UI" panose="020B0604030504040204" pitchFamily="50" charset="-128"/>
              <a:ea typeface="Meiryo UI" panose="020B0604030504040204" pitchFamily="50" charset="-128"/>
              <a:cs typeface="+mn-cs"/>
            </a:rPr>
            <a:t>を入力してください</a:t>
          </a:r>
          <a:endParaRPr lang="ja-JP" altLang="ja-JP" sz="1000">
            <a:effectLst/>
            <a:latin typeface="Meiryo UI" panose="020B0604030504040204" pitchFamily="50" charset="-128"/>
            <a:ea typeface="Meiryo UI" panose="020B0604030504040204" pitchFamily="50" charset="-128"/>
          </a:endParaRPr>
        </a:p>
        <a:p>
          <a:pPr algn="l"/>
          <a:r>
            <a:rPr kumimoji="1" lang="ja-JP" altLang="ja-JP" sz="1000" b="0">
              <a:effectLst/>
              <a:latin typeface="Meiryo UI" panose="020B0604030504040204" pitchFamily="50" charset="-128"/>
              <a:ea typeface="Meiryo UI" panose="020B0604030504040204" pitchFamily="50" charset="-128"/>
              <a:cs typeface="+mn-cs"/>
            </a:rPr>
            <a:t>・ </a:t>
          </a:r>
          <a:r>
            <a:rPr kumimoji="1" lang="ja-JP" altLang="en-US" sz="1000" b="0">
              <a:effectLst/>
              <a:latin typeface="Meiryo UI" panose="020B0604030504040204" pitchFamily="50" charset="-128"/>
              <a:ea typeface="Meiryo UI" panose="020B0604030504040204" pitchFamily="50" charset="-128"/>
              <a:cs typeface="+mn-cs"/>
            </a:rPr>
            <a:t>交通費の請求を行う場合は、</a:t>
          </a:r>
          <a:r>
            <a:rPr kumimoji="1" lang="en-US" altLang="ja-JP" sz="1000" b="0">
              <a:effectLst/>
              <a:latin typeface="Meiryo UI" panose="020B0604030504040204" pitchFamily="50" charset="-128"/>
              <a:ea typeface="Meiryo UI" panose="020B0604030504040204" pitchFamily="50" charset="-128"/>
              <a:cs typeface="+mn-cs"/>
            </a:rPr>
            <a:t>[</a:t>
          </a:r>
          <a:r>
            <a:rPr kumimoji="1" lang="ja-JP" altLang="en-US" sz="1000" b="0">
              <a:effectLst/>
              <a:latin typeface="Meiryo UI" panose="020B0604030504040204" pitchFamily="50" charset="-128"/>
              <a:ea typeface="Meiryo UI" panose="020B0604030504040204" pitchFamily="50" charset="-128"/>
              <a:cs typeface="+mn-cs"/>
            </a:rPr>
            <a:t>場所</a:t>
          </a:r>
          <a:r>
            <a:rPr kumimoji="1" lang="en-US" altLang="ja-JP" sz="1000" b="0">
              <a:effectLst/>
              <a:latin typeface="Meiryo UI" panose="020B0604030504040204" pitchFamily="50" charset="-128"/>
              <a:ea typeface="Meiryo UI" panose="020B0604030504040204" pitchFamily="50" charset="-128"/>
              <a:cs typeface="+mn-cs"/>
            </a:rPr>
            <a:t>(</a:t>
          </a:r>
          <a:r>
            <a:rPr kumimoji="1" lang="ja-JP" altLang="en-US" sz="1000" b="0">
              <a:effectLst/>
              <a:latin typeface="Meiryo UI" panose="020B0604030504040204" pitchFamily="50" charset="-128"/>
              <a:ea typeface="Meiryo UI" panose="020B0604030504040204" pitchFamily="50" charset="-128"/>
              <a:cs typeface="+mn-cs"/>
            </a:rPr>
            <a:t>自</a:t>
          </a:r>
          <a:r>
            <a:rPr kumimoji="1" lang="en-US" altLang="ja-JP" sz="1000" b="0">
              <a:effectLst/>
              <a:latin typeface="Meiryo UI" panose="020B0604030504040204" pitchFamily="50" charset="-128"/>
              <a:ea typeface="Meiryo UI" panose="020B0604030504040204" pitchFamily="50" charset="-128"/>
              <a:cs typeface="+mn-cs"/>
            </a:rPr>
            <a:t>)] </a:t>
          </a:r>
          <a:r>
            <a:rPr kumimoji="1" lang="ja-JP" altLang="en-US" sz="1000" b="0">
              <a:effectLst/>
              <a:latin typeface="Meiryo UI" panose="020B0604030504040204" pitchFamily="50" charset="-128"/>
              <a:ea typeface="Meiryo UI" panose="020B0604030504040204" pitchFamily="50" charset="-128"/>
              <a:cs typeface="+mn-cs"/>
            </a:rPr>
            <a:t>列</a:t>
          </a:r>
          <a:r>
            <a:rPr kumimoji="1" lang="en-US" altLang="ja-JP" sz="1000" b="0">
              <a:effectLst/>
              <a:latin typeface="Meiryo UI" panose="020B0604030504040204" pitchFamily="50" charset="-128"/>
              <a:ea typeface="Meiryo UI" panose="020B0604030504040204" pitchFamily="50" charset="-128"/>
              <a:cs typeface="+mn-cs"/>
            </a:rPr>
            <a:t> </a:t>
          </a:r>
          <a:r>
            <a:rPr kumimoji="1" lang="ja-JP" altLang="en-US" sz="1000" b="0">
              <a:effectLst/>
              <a:latin typeface="Meiryo UI" panose="020B0604030504040204" pitchFamily="50" charset="-128"/>
              <a:ea typeface="Meiryo UI" panose="020B0604030504040204" pitchFamily="50" charset="-128"/>
              <a:cs typeface="+mn-cs"/>
            </a:rPr>
            <a:t>と </a:t>
          </a:r>
          <a:r>
            <a:rPr kumimoji="1" lang="en-US" altLang="ja-JP" sz="1000" b="0">
              <a:effectLst/>
              <a:latin typeface="Meiryo UI" panose="020B0604030504040204" pitchFamily="50" charset="-128"/>
              <a:ea typeface="Meiryo UI" panose="020B0604030504040204" pitchFamily="50" charset="-128"/>
              <a:cs typeface="+mn-cs"/>
            </a:rPr>
            <a:t>[</a:t>
          </a:r>
          <a:r>
            <a:rPr kumimoji="1" lang="ja-JP" altLang="en-US" sz="1000" b="0">
              <a:effectLst/>
              <a:latin typeface="Meiryo UI" panose="020B0604030504040204" pitchFamily="50" charset="-128"/>
              <a:ea typeface="Meiryo UI" panose="020B0604030504040204" pitchFamily="50" charset="-128"/>
              <a:cs typeface="+mn-cs"/>
            </a:rPr>
            <a:t>場所</a:t>
          </a:r>
          <a:r>
            <a:rPr kumimoji="1" lang="en-US" altLang="ja-JP" sz="1000" b="0">
              <a:effectLst/>
              <a:latin typeface="Meiryo UI" panose="020B0604030504040204" pitchFamily="50" charset="-128"/>
              <a:ea typeface="Meiryo UI" panose="020B0604030504040204" pitchFamily="50" charset="-128"/>
              <a:cs typeface="+mn-cs"/>
            </a:rPr>
            <a:t>(</a:t>
          </a:r>
          <a:r>
            <a:rPr kumimoji="1" lang="ja-JP" altLang="en-US" sz="1000" b="0">
              <a:effectLst/>
              <a:latin typeface="Meiryo UI" panose="020B0604030504040204" pitchFamily="50" charset="-128"/>
              <a:ea typeface="Meiryo UI" panose="020B0604030504040204" pitchFamily="50" charset="-128"/>
              <a:cs typeface="+mn-cs"/>
            </a:rPr>
            <a:t>至</a:t>
          </a:r>
          <a:r>
            <a:rPr kumimoji="1" lang="en-US" altLang="ja-JP" sz="1000" b="0">
              <a:effectLst/>
              <a:latin typeface="Meiryo UI" panose="020B0604030504040204" pitchFamily="50" charset="-128"/>
              <a:ea typeface="Meiryo UI" panose="020B0604030504040204" pitchFamily="50" charset="-128"/>
              <a:cs typeface="+mn-cs"/>
            </a:rPr>
            <a:t>)]</a:t>
          </a:r>
          <a:r>
            <a:rPr kumimoji="1" lang="en-US" altLang="ja-JP" sz="1000" b="0" baseline="0">
              <a:effectLst/>
              <a:latin typeface="Meiryo UI" panose="020B0604030504040204" pitchFamily="50" charset="-128"/>
              <a:ea typeface="Meiryo UI" panose="020B0604030504040204" pitchFamily="50" charset="-128"/>
              <a:cs typeface="+mn-cs"/>
            </a:rPr>
            <a:t> </a:t>
          </a:r>
          <a:r>
            <a:rPr kumimoji="1" lang="ja-JP" altLang="en-US" sz="1000" b="0" baseline="0">
              <a:effectLst/>
              <a:latin typeface="Meiryo UI" panose="020B0604030504040204" pitchFamily="50" charset="-128"/>
              <a:ea typeface="Meiryo UI" panose="020B0604030504040204" pitchFamily="50" charset="-128"/>
              <a:cs typeface="+mn-cs"/>
            </a:rPr>
            <a:t>列に、</a:t>
          </a:r>
          <a:r>
            <a:rPr kumimoji="1" lang="ja-JP" altLang="en-US" sz="1000" b="1" baseline="0">
              <a:solidFill>
                <a:srgbClr val="FF0000"/>
              </a:solidFill>
              <a:effectLst/>
              <a:latin typeface="Meiryo UI" panose="020B0604030504040204" pitchFamily="50" charset="-128"/>
              <a:ea typeface="Meiryo UI" panose="020B0604030504040204" pitchFamily="50" charset="-128"/>
              <a:cs typeface="+mn-cs"/>
            </a:rPr>
            <a:t>移動元と移動先を入力してください</a:t>
          </a:r>
          <a:endParaRPr kumimoji="1" lang="en-US" altLang="ja-JP" sz="1000" b="1" baseline="0">
            <a:solidFill>
              <a:srgbClr val="FF0000"/>
            </a:solidFill>
            <a:effectLst/>
            <a:latin typeface="Meiryo UI" panose="020B0604030504040204" pitchFamily="50" charset="-128"/>
            <a:ea typeface="Meiryo UI" panose="020B0604030504040204" pitchFamily="50" charset="-128"/>
            <a:cs typeface="+mn-cs"/>
          </a:endParaRPr>
        </a:p>
        <a:p>
          <a:pPr algn="l"/>
          <a:r>
            <a:rPr kumimoji="1" lang="en-US" altLang="ja-JP" sz="1000" b="1" baseline="0">
              <a:solidFill>
                <a:srgbClr val="FF0000"/>
              </a:solidFill>
              <a:effectLst/>
              <a:latin typeface="Meiryo UI" panose="020B0604030504040204" pitchFamily="50" charset="-128"/>
              <a:ea typeface="Meiryo UI" panose="020B0604030504040204" pitchFamily="50" charset="-128"/>
              <a:cs typeface="+mn-cs"/>
            </a:rPr>
            <a:t>   </a:t>
          </a:r>
          <a:r>
            <a:rPr kumimoji="1" lang="ja-JP" altLang="en-US" sz="1000" b="1" baseline="0">
              <a:solidFill>
                <a:srgbClr val="FF0000"/>
              </a:solidFill>
              <a:effectLst/>
              <a:latin typeface="Meiryo UI" panose="020B0604030504040204" pitchFamily="50" charset="-128"/>
              <a:ea typeface="Meiryo UI" panose="020B0604030504040204" pitchFamily="50" charset="-128"/>
              <a:cs typeface="+mn-cs"/>
            </a:rPr>
            <a:t>交通費については移動手段（タクシー、電車 など）の列に金額を記載してください</a:t>
          </a:r>
          <a:endParaRPr kumimoji="1" lang="en-US" altLang="ja-JP" sz="1000" b="1" baseline="0">
            <a:solidFill>
              <a:srgbClr val="FF0000"/>
            </a:solidFill>
            <a:effectLst/>
            <a:latin typeface="Meiryo UI" panose="020B0604030504040204" pitchFamily="50" charset="-128"/>
            <a:ea typeface="Meiryo UI" panose="020B0604030504040204" pitchFamily="50" charset="-128"/>
            <a:cs typeface="+mn-cs"/>
          </a:endParaRPr>
        </a:p>
        <a:p>
          <a:pPr algn="l"/>
          <a:r>
            <a:rPr kumimoji="1" lang="ja-JP" altLang="ja-JP" sz="1000" b="0">
              <a:effectLst/>
              <a:latin typeface="Meiryo UI" panose="020B0604030504040204" pitchFamily="50" charset="-128"/>
              <a:ea typeface="Meiryo UI" panose="020B0604030504040204" pitchFamily="50" charset="-128"/>
              <a:cs typeface="+mn-cs"/>
            </a:rPr>
            <a:t>・ </a:t>
          </a:r>
          <a:r>
            <a:rPr kumimoji="1" lang="ja-JP" altLang="en-US" sz="1000" b="0">
              <a:effectLst/>
              <a:latin typeface="Meiryo UI" panose="020B0604030504040204" pitchFamily="50" charset="-128"/>
              <a:ea typeface="Meiryo UI" panose="020B0604030504040204" pitchFamily="50" charset="-128"/>
              <a:cs typeface="+mn-cs"/>
            </a:rPr>
            <a:t>宿泊費</a:t>
          </a:r>
          <a:r>
            <a:rPr kumimoji="1" lang="ja-JP" altLang="ja-JP" sz="1000" b="0">
              <a:effectLst/>
              <a:latin typeface="Meiryo UI" panose="020B0604030504040204" pitchFamily="50" charset="-128"/>
              <a:ea typeface="Meiryo UI" panose="020B0604030504040204" pitchFamily="50" charset="-128"/>
              <a:cs typeface="+mn-cs"/>
            </a:rPr>
            <a:t>の請求を行う場合は、</a:t>
          </a:r>
          <a:r>
            <a:rPr kumimoji="1" lang="en-US" altLang="ja-JP" sz="1000" b="0">
              <a:effectLst/>
              <a:latin typeface="Meiryo UI" panose="020B0604030504040204" pitchFamily="50" charset="-128"/>
              <a:ea typeface="Meiryo UI" panose="020B0604030504040204" pitchFamily="50" charset="-128"/>
              <a:cs typeface="+mn-cs"/>
            </a:rPr>
            <a:t>[</a:t>
          </a:r>
          <a:r>
            <a:rPr kumimoji="1" lang="ja-JP" altLang="en-US" sz="1000" b="0">
              <a:effectLst/>
              <a:latin typeface="Meiryo UI" panose="020B0604030504040204" pitchFamily="50" charset="-128"/>
              <a:ea typeface="Meiryo UI" panose="020B0604030504040204" pitchFamily="50" charset="-128"/>
              <a:cs typeface="+mn-cs"/>
            </a:rPr>
            <a:t>宿泊費</a:t>
          </a:r>
          <a:r>
            <a:rPr kumimoji="1" lang="en-US" altLang="ja-JP" sz="1000" b="0">
              <a:effectLst/>
              <a:latin typeface="Meiryo UI" panose="020B0604030504040204" pitchFamily="50" charset="-128"/>
              <a:ea typeface="Meiryo UI" panose="020B0604030504040204" pitchFamily="50" charset="-128"/>
              <a:cs typeface="+mn-cs"/>
            </a:rPr>
            <a:t>] </a:t>
          </a:r>
          <a:r>
            <a:rPr kumimoji="1" lang="ja-JP" altLang="en-US" sz="1000" b="0">
              <a:effectLst/>
              <a:latin typeface="Meiryo UI" panose="020B0604030504040204" pitchFamily="50" charset="-128"/>
              <a:ea typeface="Meiryo UI" panose="020B0604030504040204" pitchFamily="50" charset="-128"/>
              <a:cs typeface="+mn-cs"/>
            </a:rPr>
            <a:t>列に</a:t>
          </a:r>
          <a:r>
            <a:rPr kumimoji="1" lang="ja-JP" altLang="en-US" sz="1000" b="1">
              <a:solidFill>
                <a:srgbClr val="FF0000"/>
              </a:solidFill>
              <a:effectLst/>
              <a:latin typeface="Meiryo UI" panose="020B0604030504040204" pitchFamily="50" charset="-128"/>
              <a:ea typeface="Meiryo UI" panose="020B0604030504040204" pitchFamily="50" charset="-128"/>
              <a:cs typeface="+mn-cs"/>
            </a:rPr>
            <a:t>金額</a:t>
          </a:r>
          <a:r>
            <a:rPr kumimoji="1" lang="ja-JP" altLang="en-US" sz="1000" b="0">
              <a:effectLst/>
              <a:latin typeface="Meiryo UI" panose="020B0604030504040204" pitchFamily="50" charset="-128"/>
              <a:ea typeface="Meiryo UI" panose="020B0604030504040204" pitchFamily="50" charset="-128"/>
              <a:cs typeface="+mn-cs"/>
            </a:rPr>
            <a:t>を入力してください</a:t>
          </a:r>
          <a:endParaRPr kumimoji="1" lang="en-US" altLang="ja-JP" sz="1000" b="0">
            <a:latin typeface="Meiryo UI" panose="020B0604030504040204" pitchFamily="50" charset="-128"/>
            <a:ea typeface="Meiryo UI" panose="020B0604030504040204" pitchFamily="50" charset="-128"/>
          </a:endParaRPr>
        </a:p>
      </xdr:txBody>
    </xdr:sp>
    <xdr:clientData/>
  </xdr:twoCellAnchor>
  <xdr:twoCellAnchor>
    <xdr:from>
      <xdr:col>3</xdr:col>
      <xdr:colOff>723900</xdr:colOff>
      <xdr:row>2</xdr:row>
      <xdr:rowOff>180976</xdr:rowOff>
    </xdr:from>
    <xdr:to>
      <xdr:col>9</xdr:col>
      <xdr:colOff>138113</xdr:colOff>
      <xdr:row>5</xdr:row>
      <xdr:rowOff>22973</xdr:rowOff>
    </xdr:to>
    <xdr:sp macro="" textlink="">
      <xdr:nvSpPr>
        <xdr:cNvPr id="3" name="正方形/長方形 2">
          <a:extLst>
            <a:ext uri="{FF2B5EF4-FFF2-40B4-BE49-F238E27FC236}">
              <a16:creationId xmlns:a16="http://schemas.microsoft.com/office/drawing/2014/main" id="{5DBDF63B-CDAF-4C83-AA23-69D410E2C7F2}"/>
            </a:ext>
          </a:extLst>
        </xdr:cNvPr>
        <xdr:cNvSpPr/>
      </xdr:nvSpPr>
      <xdr:spPr bwMode="auto">
        <a:xfrm>
          <a:off x="1695450" y="633414"/>
          <a:ext cx="3338513" cy="489697"/>
        </a:xfrm>
        <a:prstGeom prst="rect">
          <a:avLst/>
        </a:prstGeom>
        <a:solidFill>
          <a:srgbClr val="FFFFFF"/>
        </a:solidFill>
        <a:ln w="9525" cap="flat" cmpd="sng" algn="ctr">
          <a:solidFill>
            <a:srgbClr val="FF0000"/>
          </a:solidFill>
          <a:prstDash val="solid"/>
          <a:round/>
          <a:headEnd type="none" w="med" len="med"/>
          <a:tailEnd type="none" w="med" len="med"/>
        </a:ln>
        <a:effectLst/>
      </xdr:spPr>
      <xdr:txBody>
        <a:bodyPr vertOverflow="clip" wrap="square" lIns="18288" tIns="0" rIns="0" bIns="0" rtlCol="0" anchor="t" upright="1"/>
        <a:lstStyle/>
        <a:p>
          <a:pPr algn="l"/>
          <a:r>
            <a:rPr kumimoji="1" lang="ja-JP" altLang="en-US" sz="2200" b="1">
              <a:solidFill>
                <a:srgbClr val="FF0000"/>
              </a:solidFill>
              <a:latin typeface="Meiryo UI" panose="020B0604030504040204" pitchFamily="50" charset="-128"/>
              <a:ea typeface="Meiryo UI" panose="020B0604030504040204" pitchFamily="50" charset="-128"/>
            </a:rPr>
            <a:t>黄色の箇所をご入力ください</a:t>
          </a:r>
          <a:endParaRPr kumimoji="1" lang="en-US" altLang="ja-JP" sz="2200" b="1">
            <a:solidFill>
              <a:srgbClr val="FF0000"/>
            </a:solidFill>
            <a:latin typeface="Meiryo UI" panose="020B0604030504040204" pitchFamily="50" charset="-128"/>
            <a:ea typeface="Meiryo UI" panose="020B0604030504040204" pitchFamily="50" charset="-128"/>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rgb="FFFFC000"/>
  </sheetPr>
  <dimension ref="A1:A30"/>
  <sheetViews>
    <sheetView topLeftCell="A10" workbookViewId="0"/>
  </sheetViews>
  <sheetFormatPr defaultRowHeight="13.5"/>
  <sheetData>
    <row r="1" spans="1:1">
      <c r="A1" t="s">
        <v>0</v>
      </c>
    </row>
    <row r="3" spans="1:1">
      <c r="A3" t="s">
        <v>1</v>
      </c>
    </row>
    <row r="4" spans="1:1">
      <c r="A4" t="s">
        <v>2</v>
      </c>
    </row>
    <row r="6" spans="1:1">
      <c r="A6" t="s">
        <v>3</v>
      </c>
    </row>
    <row r="7" spans="1:1">
      <c r="A7" t="s">
        <v>4</v>
      </c>
    </row>
    <row r="9" spans="1:1">
      <c r="A9" t="s">
        <v>5</v>
      </c>
    </row>
    <row r="10" spans="1:1">
      <c r="A10" t="s">
        <v>6</v>
      </c>
    </row>
    <row r="13" spans="1:1">
      <c r="A13" t="s">
        <v>7</v>
      </c>
    </row>
    <row r="14" spans="1:1">
      <c r="A14" t="s">
        <v>8</v>
      </c>
    </row>
    <row r="15" spans="1:1">
      <c r="A15" t="s">
        <v>9</v>
      </c>
    </row>
    <row r="16" spans="1:1">
      <c r="A16" t="s">
        <v>10</v>
      </c>
    </row>
    <row r="17" spans="1:1">
      <c r="A17" t="s">
        <v>11</v>
      </c>
    </row>
    <row r="18" spans="1:1">
      <c r="A18" t="s">
        <v>12</v>
      </c>
    </row>
    <row r="19" spans="1:1">
      <c r="A19" t="s">
        <v>13</v>
      </c>
    </row>
    <row r="20" spans="1:1">
      <c r="A20" t="s">
        <v>14</v>
      </c>
    </row>
    <row r="21" spans="1:1">
      <c r="A21" t="s">
        <v>15</v>
      </c>
    </row>
    <row r="22" spans="1:1">
      <c r="A22" t="s">
        <v>16</v>
      </c>
    </row>
    <row r="23" spans="1:1">
      <c r="A23" t="s">
        <v>17</v>
      </c>
    </row>
    <row r="24" spans="1:1">
      <c r="A24" t="s">
        <v>18</v>
      </c>
    </row>
    <row r="26" spans="1:1">
      <c r="A26" t="s">
        <v>19</v>
      </c>
    </row>
    <row r="28" spans="1:1">
      <c r="A28" t="s">
        <v>20</v>
      </c>
    </row>
    <row r="30" spans="1:1">
      <c r="A30" t="s">
        <v>21</v>
      </c>
    </row>
  </sheetData>
  <phoneticPr fontId="5"/>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tabColor rgb="FFFFC000"/>
  </sheetPr>
  <dimension ref="A1:I19"/>
  <sheetViews>
    <sheetView tabSelected="1" zoomScale="85" zoomScaleNormal="85" workbookViewId="0"/>
  </sheetViews>
  <sheetFormatPr defaultColWidth="8.875" defaultRowHeight="13.5"/>
  <cols>
    <col min="1" max="1" width="22.75" style="2" customWidth="1"/>
    <col min="2" max="2" width="68.75" style="1" customWidth="1"/>
    <col min="3" max="3" width="14.25" style="1" customWidth="1"/>
    <col min="4" max="4" width="15.75" style="1" customWidth="1"/>
    <col min="5" max="5" width="8.875" style="2"/>
    <col min="6" max="6" width="65.375" style="2" customWidth="1"/>
    <col min="7" max="7" width="21.25" style="2" customWidth="1"/>
    <col min="8" max="8" width="8.875" style="1"/>
    <col min="9" max="9" width="8.875" style="1" hidden="1" customWidth="1"/>
    <col min="10" max="16384" width="8.875" style="1"/>
  </cols>
  <sheetData>
    <row r="1" spans="1:9" ht="14.25" thickBot="1">
      <c r="A1" s="86" t="str">
        <f t="array" aca="1" ref="A1" ca="1">MID(CELL("filename"),FIND("[",CELL("filename"))+1,FIND("]",CELL("filename"))-FIND("[",CELL("filename"))-1)</f>
        <v>月次作業実績報告書_202203_西川純平.xlsx</v>
      </c>
    </row>
    <row r="2" spans="1:9" ht="30" customHeight="1" thickBot="1">
      <c r="A2" s="13" t="s">
        <v>22</v>
      </c>
      <c r="B2" s="66" t="str">
        <f ca="1">MID($A$1,FIND("_",$A$1)+1,4)</f>
        <v>2022</v>
      </c>
      <c r="C2" s="14"/>
      <c r="D2" s="85"/>
      <c r="E2" s="15" t="s">
        <v>23</v>
      </c>
      <c r="F2" s="16" t="s">
        <v>24</v>
      </c>
      <c r="G2" s="17" t="s">
        <v>25</v>
      </c>
    </row>
    <row r="3" spans="1:9" ht="30" customHeight="1" thickBot="1">
      <c r="A3" s="13" t="s">
        <v>26</v>
      </c>
      <c r="B3" s="67" t="str">
        <f ca="1">RIGHT(MID($A$1,FIND("_",$A$1)+1,6),2)</f>
        <v>03</v>
      </c>
      <c r="C3" s="14"/>
      <c r="E3" s="68" t="s">
        <v>27</v>
      </c>
      <c r="F3" s="69" t="s">
        <v>28</v>
      </c>
      <c r="G3" s="70" t="s">
        <v>28</v>
      </c>
      <c r="I3" s="1" t="s">
        <v>29</v>
      </c>
    </row>
    <row r="4" spans="1:9" ht="30" customHeight="1">
      <c r="E4" s="71"/>
      <c r="F4" s="72"/>
      <c r="G4" s="70"/>
      <c r="I4" s="1" t="s">
        <v>30</v>
      </c>
    </row>
    <row r="5" spans="1:9" ht="30" customHeight="1">
      <c r="A5" s="21"/>
      <c r="C5" s="14"/>
      <c r="D5" s="18"/>
      <c r="E5" s="71"/>
      <c r="F5" s="72"/>
      <c r="G5" s="70"/>
      <c r="I5" s="1" t="s">
        <v>31</v>
      </c>
    </row>
    <row r="6" spans="1:9" ht="30" customHeight="1">
      <c r="C6" s="20"/>
      <c r="D6" s="19"/>
      <c r="E6" s="71"/>
      <c r="F6" s="72"/>
      <c r="G6" s="70"/>
      <c r="I6" s="1" t="s">
        <v>32</v>
      </c>
    </row>
    <row r="7" spans="1:9" ht="30" customHeight="1">
      <c r="C7" s="14"/>
      <c r="E7" s="71"/>
      <c r="F7" s="72"/>
      <c r="G7" s="70"/>
      <c r="I7" s="1" t="s">
        <v>33</v>
      </c>
    </row>
    <row r="8" spans="1:9" ht="30" customHeight="1">
      <c r="C8" s="14"/>
      <c r="E8" s="71"/>
      <c r="F8" s="72"/>
      <c r="G8" s="70"/>
      <c r="I8" s="1" t="s">
        <v>34</v>
      </c>
    </row>
    <row r="9" spans="1:9" ht="30" customHeight="1">
      <c r="C9" s="14"/>
      <c r="E9" s="71"/>
      <c r="F9" s="72"/>
      <c r="G9" s="70"/>
      <c r="I9" s="1" t="s">
        <v>35</v>
      </c>
    </row>
    <row r="10" spans="1:9" ht="30" customHeight="1">
      <c r="C10" s="14"/>
      <c r="E10" s="71"/>
      <c r="F10" s="72"/>
      <c r="G10" s="70"/>
      <c r="I10" s="1" t="s">
        <v>36</v>
      </c>
    </row>
    <row r="11" spans="1:9" ht="30" customHeight="1">
      <c r="C11" s="14"/>
      <c r="E11" s="71"/>
      <c r="F11" s="73"/>
      <c r="G11" s="71"/>
      <c r="I11" s="1" t="s">
        <v>37</v>
      </c>
    </row>
    <row r="12" spans="1:9" ht="30" customHeight="1" thickBot="1">
      <c r="C12" s="14"/>
      <c r="E12" s="74"/>
      <c r="F12" s="75"/>
      <c r="G12" s="74"/>
      <c r="I12" s="1" t="s">
        <v>38</v>
      </c>
    </row>
    <row r="13" spans="1:9" ht="30" customHeight="1">
      <c r="C13" s="14"/>
    </row>
    <row r="14" spans="1:9" ht="30" customHeight="1">
      <c r="C14" s="14"/>
    </row>
    <row r="15" spans="1:9" ht="30" customHeight="1">
      <c r="C15" s="14"/>
    </row>
    <row r="16" spans="1:9" ht="30" customHeight="1">
      <c r="C16" s="14"/>
    </row>
    <row r="17" ht="30" customHeight="1"/>
    <row r="18" ht="30" customHeight="1"/>
    <row r="19" ht="30" customHeight="1"/>
  </sheetData>
  <sheetProtection selectLockedCells="1"/>
  <phoneticPr fontId="4"/>
  <dataValidations disablePrompts="1" count="2">
    <dataValidation imeMode="halfAlpha" allowBlank="1" showInputMessage="1" showErrorMessage="1" sqref="G3:G12" xr:uid="{00000000-0002-0000-0100-000000000000}"/>
    <dataValidation type="list" allowBlank="1" showInputMessage="1" showErrorMessage="1" sqref="E3:E12" xr:uid="{00000000-0002-0000-0100-000001000000}">
      <formula1>$I$3:$I$12</formula1>
    </dataValidation>
  </dataValidations>
  <printOptions horizontalCentered="1"/>
  <pageMargins left="0.39370078740157483" right="0.19685039370078741" top="0.59055118110236227" bottom="0.39370078740157483" header="0.39370078740157483" footer="0.39370078740157483"/>
  <pageSetup paperSize="9" scale="50" orientation="landscape" horizontalDpi="300" verticalDpi="300" r:id="rId1"/>
  <headerFooter alignWithMargins="0">
    <oddHeader>&amp;A</oddHeader>
    <oddFooter>- &amp;P -</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tabColor rgb="FFFFC000"/>
  </sheetPr>
  <dimension ref="A1:AN42"/>
  <sheetViews>
    <sheetView zoomScaleNormal="100" workbookViewId="0">
      <selection activeCell="C9" sqref="C9"/>
    </sheetView>
  </sheetViews>
  <sheetFormatPr defaultColWidth="9" defaultRowHeight="13.5"/>
  <cols>
    <col min="1" max="1" width="4.375" style="1" customWidth="1"/>
    <col min="2" max="2" width="6.375" style="1" customWidth="1"/>
    <col min="3" max="33" width="4.125" style="1" customWidth="1"/>
    <col min="34" max="34" width="6.375" style="1" customWidth="1"/>
    <col min="35" max="35" width="9" style="1" hidden="1" customWidth="1"/>
    <col min="36" max="40" width="0" style="1" hidden="1" customWidth="1"/>
    <col min="41" max="16384" width="9" style="1"/>
  </cols>
  <sheetData>
    <row r="1" spans="1:40">
      <c r="A1" s="87" t="str" cm="1">
        <f t="array" aca="1" ref="A1" ca="1">MID(CELL("filename"),FIND("[",CELL("filename"))+1,FIND("]",CELL("filename"))-FIND("[",CELL("filename"))-1)</f>
        <v>月次作業実績報告書_202203_西川純平.xlsx</v>
      </c>
    </row>
    <row r="2" spans="1:40" ht="24" customHeight="1">
      <c r="A2" s="93" t="s">
        <v>39</v>
      </c>
      <c r="B2" s="93"/>
      <c r="C2" s="93"/>
      <c r="D2" s="93"/>
      <c r="E2" s="93"/>
      <c r="F2" s="93"/>
      <c r="G2" s="93"/>
      <c r="H2" s="93"/>
      <c r="I2" s="93"/>
      <c r="J2" s="93"/>
      <c r="K2" s="93"/>
      <c r="L2" s="93"/>
      <c r="M2" s="93"/>
      <c r="N2" s="93"/>
      <c r="O2" s="93"/>
      <c r="P2" s="93"/>
      <c r="Q2" s="93"/>
      <c r="R2" s="93"/>
      <c r="S2" s="93"/>
      <c r="T2" s="93"/>
      <c r="U2" s="93"/>
      <c r="V2" s="93"/>
      <c r="W2" s="93"/>
      <c r="X2" s="93"/>
      <c r="Y2" s="93"/>
      <c r="Z2" s="93"/>
      <c r="AA2" s="93"/>
      <c r="AB2" s="93"/>
      <c r="AC2" s="93"/>
      <c r="AD2" s="93"/>
      <c r="AE2" s="93"/>
      <c r="AF2" s="93"/>
      <c r="AG2" s="93"/>
      <c r="AH2" s="93"/>
    </row>
    <row r="3" spans="1:40" ht="17.25" customHeight="1">
      <c r="B3" s="12"/>
      <c r="C3" s="12"/>
      <c r="D3" s="12"/>
      <c r="E3" s="12"/>
      <c r="F3" s="12"/>
      <c r="G3" s="12"/>
      <c r="H3" s="12"/>
      <c r="I3" s="12"/>
      <c r="J3" s="12"/>
      <c r="K3" s="12"/>
      <c r="L3" s="12"/>
      <c r="M3" s="12"/>
      <c r="N3" s="12"/>
      <c r="O3" s="12"/>
      <c r="P3" s="12"/>
      <c r="Q3" s="12"/>
      <c r="R3" s="12"/>
      <c r="S3" s="12"/>
      <c r="T3" s="12"/>
      <c r="U3" s="12"/>
      <c r="V3" s="12"/>
      <c r="W3" s="12"/>
      <c r="X3" s="12"/>
      <c r="Y3" s="12"/>
      <c r="Z3" s="12"/>
      <c r="AA3" s="12"/>
      <c r="AB3" s="12"/>
      <c r="AC3" s="12"/>
      <c r="AD3" s="12"/>
      <c r="AE3" s="12"/>
      <c r="AF3" s="12"/>
      <c r="AG3" s="12"/>
      <c r="AH3" s="24" t="str">
        <f ca="1">"№"&amp;MID(RIGHT(CELL("filename",AH3),LEN(CELL("filename",AH3))-FIND("]",CELL("filename",AH3))),3,2)</f>
        <v>№1</v>
      </c>
    </row>
    <row r="4" spans="1:40" ht="18.75" customHeight="1">
      <c r="B4" s="34"/>
      <c r="C4" s="34"/>
      <c r="D4" s="34"/>
      <c r="E4" s="34"/>
      <c r="F4" s="34"/>
      <c r="G4" s="34"/>
      <c r="H4" s="34"/>
      <c r="I4" s="34"/>
      <c r="J4" s="34"/>
      <c r="K4" s="34"/>
      <c r="L4" s="34"/>
      <c r="M4" s="12"/>
      <c r="N4" s="12"/>
      <c r="O4" s="12"/>
      <c r="P4" s="12"/>
      <c r="Q4" s="12"/>
      <c r="R4" s="12"/>
      <c r="S4" s="12"/>
      <c r="T4" s="12"/>
      <c r="U4" s="12"/>
      <c r="V4" s="12"/>
      <c r="W4" s="8"/>
      <c r="X4" s="8"/>
      <c r="Y4" s="8"/>
      <c r="Z4" s="8"/>
      <c r="AA4" s="8"/>
      <c r="AB4" s="8"/>
      <c r="AC4" s="8"/>
      <c r="AD4" s="25" t="s">
        <v>40</v>
      </c>
      <c r="AE4" s="94" t="str">
        <f ca="1">LEFT(MID(基本情報!$A$1,18, FIND(".",基本情報!$A$1)),FIND(".",MID($A$1,18, FIND(".",$A$1)))-1)</f>
        <v>西川純平</v>
      </c>
      <c r="AF4" s="94"/>
      <c r="AG4" s="94"/>
      <c r="AH4" s="94"/>
    </row>
    <row r="5" spans="1:40" ht="17.25" customHeight="1">
      <c r="B5" s="34"/>
      <c r="C5" s="34"/>
      <c r="D5" s="34"/>
      <c r="E5" s="34"/>
      <c r="I5" s="34"/>
      <c r="J5" s="34"/>
      <c r="K5" s="34"/>
      <c r="L5" s="34"/>
      <c r="M5" s="34"/>
      <c r="N5" s="34"/>
      <c r="O5" s="34"/>
      <c r="P5" s="34"/>
      <c r="Q5" s="8"/>
      <c r="R5" s="12"/>
      <c r="S5" s="12"/>
      <c r="T5" s="12"/>
      <c r="U5" s="12"/>
      <c r="V5" s="12"/>
      <c r="W5" s="8"/>
      <c r="X5" s="8"/>
      <c r="Y5" s="8"/>
      <c r="Z5" s="8"/>
      <c r="AA5" s="8"/>
      <c r="AB5" s="8"/>
      <c r="AC5" s="8"/>
      <c r="AD5" s="8"/>
      <c r="AE5" s="8"/>
      <c r="AF5" s="8"/>
      <c r="AG5" s="8"/>
      <c r="AH5" s="12"/>
    </row>
    <row r="6" spans="1:40" ht="13.5" customHeight="1" thickBot="1">
      <c r="B6" s="12"/>
      <c r="C6" s="12"/>
      <c r="D6" s="12"/>
      <c r="E6" s="12"/>
      <c r="F6" s="12"/>
      <c r="G6" s="12"/>
      <c r="H6" s="12"/>
      <c r="I6" s="12"/>
      <c r="J6" s="12"/>
      <c r="K6" s="12"/>
      <c r="L6" s="12"/>
      <c r="M6" s="12"/>
      <c r="N6" s="12"/>
      <c r="O6" s="12"/>
      <c r="P6" s="12"/>
      <c r="Q6" s="12"/>
      <c r="R6" s="12"/>
      <c r="S6" s="12"/>
      <c r="T6" s="12"/>
      <c r="U6" s="12"/>
      <c r="V6" s="12"/>
      <c r="W6" s="12"/>
      <c r="X6" s="12"/>
      <c r="Y6" s="12"/>
      <c r="Z6" s="12"/>
      <c r="AA6" s="12"/>
      <c r="AB6" s="12"/>
      <c r="AC6" s="12"/>
      <c r="AD6" s="12"/>
      <c r="AE6" s="12"/>
      <c r="AF6" s="12"/>
      <c r="AG6" s="12"/>
      <c r="AH6" s="12"/>
    </row>
    <row r="7" spans="1:40" ht="19.5" customHeight="1">
      <c r="A7" s="95" t="s">
        <v>41</v>
      </c>
      <c r="B7" s="97"/>
      <c r="C7" s="10">
        <v>1</v>
      </c>
      <c r="D7" s="10">
        <v>2</v>
      </c>
      <c r="E7" s="10">
        <v>3</v>
      </c>
      <c r="F7" s="10">
        <v>4</v>
      </c>
      <c r="G7" s="10">
        <v>5</v>
      </c>
      <c r="H7" s="10">
        <v>6</v>
      </c>
      <c r="I7" s="10">
        <v>7</v>
      </c>
      <c r="J7" s="10">
        <v>8</v>
      </c>
      <c r="K7" s="10">
        <v>9</v>
      </c>
      <c r="L7" s="10">
        <v>10</v>
      </c>
      <c r="M7" s="10">
        <v>11</v>
      </c>
      <c r="N7" s="10">
        <v>12</v>
      </c>
      <c r="O7" s="10">
        <v>13</v>
      </c>
      <c r="P7" s="10">
        <v>14</v>
      </c>
      <c r="Q7" s="10">
        <v>15</v>
      </c>
      <c r="R7" s="10">
        <v>16</v>
      </c>
      <c r="S7" s="10">
        <v>17</v>
      </c>
      <c r="T7" s="10">
        <v>18</v>
      </c>
      <c r="U7" s="10">
        <v>19</v>
      </c>
      <c r="V7" s="10">
        <v>20</v>
      </c>
      <c r="W7" s="10">
        <v>21</v>
      </c>
      <c r="X7" s="10">
        <v>22</v>
      </c>
      <c r="Y7" s="10">
        <v>23</v>
      </c>
      <c r="Z7" s="10">
        <v>24</v>
      </c>
      <c r="AA7" s="10">
        <v>25</v>
      </c>
      <c r="AB7" s="10">
        <v>26</v>
      </c>
      <c r="AC7" s="10">
        <v>27</v>
      </c>
      <c r="AD7" s="10">
        <v>28</v>
      </c>
      <c r="AE7" s="10">
        <f ca="1">IF(DAY(DATE(基本情報!$B$2,基本情報!$B$3,29))=29,29,"")</f>
        <v>29</v>
      </c>
      <c r="AF7" s="10">
        <f ca="1">IF(DAY(DATE(基本情報!$B$2,基本情報!$B$3,30))=30,30,"")</f>
        <v>30</v>
      </c>
      <c r="AG7" s="10">
        <f ca="1">IF(DAY(DATE(基本情報!$B$2,基本情報!$B$3,31))=31,31,"")</f>
        <v>31</v>
      </c>
      <c r="AH7" s="99" t="s">
        <v>42</v>
      </c>
    </row>
    <row r="8" spans="1:40" ht="19.5" customHeight="1" thickBot="1">
      <c r="A8" s="96"/>
      <c r="B8" s="98"/>
      <c r="C8" s="9">
        <f ca="1">DATE(基本情報!$B$2,基本情報!$B$3,C7)</f>
        <v>44621</v>
      </c>
      <c r="D8" s="9">
        <f ca="1">DATE(基本情報!$B$2,基本情報!$B$3,D7)</f>
        <v>44622</v>
      </c>
      <c r="E8" s="9">
        <f ca="1">DATE(基本情報!$B$2,基本情報!$B$3,E7)</f>
        <v>44623</v>
      </c>
      <c r="F8" s="9">
        <f ca="1">DATE(基本情報!$B$2,基本情報!$B$3,F7)</f>
        <v>44624</v>
      </c>
      <c r="G8" s="9">
        <f ca="1">DATE(基本情報!$B$2,基本情報!$B$3,G7)</f>
        <v>44625</v>
      </c>
      <c r="H8" s="9">
        <f ca="1">DATE(基本情報!$B$2,基本情報!$B$3,H7)</f>
        <v>44626</v>
      </c>
      <c r="I8" s="9">
        <f ca="1">DATE(基本情報!$B$2,基本情報!$B$3,I7)</f>
        <v>44627</v>
      </c>
      <c r="J8" s="9">
        <f ca="1">DATE(基本情報!$B$2,基本情報!$B$3,J7)</f>
        <v>44628</v>
      </c>
      <c r="K8" s="9">
        <f ca="1">DATE(基本情報!$B$2,基本情報!$B$3,K7)</f>
        <v>44629</v>
      </c>
      <c r="L8" s="9">
        <f ca="1">DATE(基本情報!$B$2,基本情報!$B$3,L7)</f>
        <v>44630</v>
      </c>
      <c r="M8" s="9">
        <f ca="1">DATE(基本情報!$B$2,基本情報!$B$3,M7)</f>
        <v>44631</v>
      </c>
      <c r="N8" s="9">
        <f ca="1">DATE(基本情報!$B$2,基本情報!$B$3,N7)</f>
        <v>44632</v>
      </c>
      <c r="O8" s="9">
        <f ca="1">DATE(基本情報!$B$2,基本情報!$B$3,O7)</f>
        <v>44633</v>
      </c>
      <c r="P8" s="9">
        <f ca="1">DATE(基本情報!$B$2,基本情報!$B$3,P7)</f>
        <v>44634</v>
      </c>
      <c r="Q8" s="9">
        <f ca="1">DATE(基本情報!$B$2,基本情報!$B$3,Q7)</f>
        <v>44635</v>
      </c>
      <c r="R8" s="9">
        <f ca="1">DATE(基本情報!$B$2,基本情報!$B$3,R7)</f>
        <v>44636</v>
      </c>
      <c r="S8" s="9">
        <f ca="1">DATE(基本情報!$B$2,基本情報!$B$3,S7)</f>
        <v>44637</v>
      </c>
      <c r="T8" s="9">
        <f ca="1">DATE(基本情報!$B$2,基本情報!$B$3,T7)</f>
        <v>44638</v>
      </c>
      <c r="U8" s="9">
        <f ca="1">DATE(基本情報!$B$2,基本情報!$B$3,U7)</f>
        <v>44639</v>
      </c>
      <c r="V8" s="9">
        <f ca="1">DATE(基本情報!$B$2,基本情報!$B$3,V7)</f>
        <v>44640</v>
      </c>
      <c r="W8" s="9">
        <f ca="1">DATE(基本情報!$B$2,基本情報!$B$3,W7)</f>
        <v>44641</v>
      </c>
      <c r="X8" s="9">
        <f ca="1">DATE(基本情報!$B$2,基本情報!$B$3,X7)</f>
        <v>44642</v>
      </c>
      <c r="Y8" s="9">
        <f ca="1">DATE(基本情報!$B$2,基本情報!$B$3,Y7)</f>
        <v>44643</v>
      </c>
      <c r="Z8" s="9">
        <f ca="1">DATE(基本情報!$B$2,基本情報!$B$3,Z7)</f>
        <v>44644</v>
      </c>
      <c r="AA8" s="9">
        <f ca="1">DATE(基本情報!$B$2,基本情報!$B$3,AA7)</f>
        <v>44645</v>
      </c>
      <c r="AB8" s="9">
        <f ca="1">DATE(基本情報!$B$2,基本情報!$B$3,AB7)</f>
        <v>44646</v>
      </c>
      <c r="AC8" s="9">
        <f ca="1">DATE(基本情報!$B$2,基本情報!$B$3,AC7)</f>
        <v>44647</v>
      </c>
      <c r="AD8" s="9">
        <f ca="1">DATE(基本情報!$B$2,基本情報!$B$3,AD7)</f>
        <v>44648</v>
      </c>
      <c r="AE8" s="9">
        <f ca="1">IF(AE7="","",DATE(基本情報!$B$2,基本情報!$B$3,AE7))</f>
        <v>44649</v>
      </c>
      <c r="AF8" s="9">
        <f ca="1">IF(AF7="","",DATE(基本情報!$B$2,基本情報!$B$3,AF7))</f>
        <v>44650</v>
      </c>
      <c r="AG8" s="9">
        <f ca="1">IF(AG7="","",DATE(基本情報!$B$2,基本情報!$B$3,AG7))</f>
        <v>44651</v>
      </c>
      <c r="AH8" s="100"/>
    </row>
    <row r="9" spans="1:40" ht="19.5" customHeight="1" thickTop="1">
      <c r="A9" s="102" t="s">
        <v>27</v>
      </c>
      <c r="B9" s="3" t="s">
        <v>43</v>
      </c>
      <c r="C9" s="22">
        <v>8</v>
      </c>
      <c r="D9" s="22">
        <v>8</v>
      </c>
      <c r="E9" s="22">
        <v>8</v>
      </c>
      <c r="F9" s="22"/>
      <c r="G9" s="22"/>
      <c r="H9" s="22">
        <v>8</v>
      </c>
      <c r="I9" s="22">
        <v>8</v>
      </c>
      <c r="J9" s="22">
        <v>8</v>
      </c>
      <c r="K9" s="22">
        <v>8</v>
      </c>
      <c r="L9" s="22">
        <v>3</v>
      </c>
      <c r="M9" s="22"/>
      <c r="N9" s="22"/>
      <c r="O9" s="22">
        <v>8</v>
      </c>
      <c r="P9" s="22">
        <v>8</v>
      </c>
      <c r="Q9" s="22">
        <v>8</v>
      </c>
      <c r="R9" s="22">
        <v>8</v>
      </c>
      <c r="S9" s="22">
        <v>3</v>
      </c>
      <c r="T9" s="22"/>
      <c r="U9" s="22"/>
      <c r="V9" s="22">
        <v>8</v>
      </c>
      <c r="W9" s="22"/>
      <c r="X9" s="22">
        <v>8</v>
      </c>
      <c r="Y9" s="22">
        <v>3</v>
      </c>
      <c r="Z9" s="22">
        <v>8</v>
      </c>
      <c r="AA9" s="22"/>
      <c r="AB9" s="22"/>
      <c r="AC9" s="22">
        <v>8</v>
      </c>
      <c r="AD9" s="22">
        <v>8</v>
      </c>
      <c r="AE9" s="22">
        <v>2</v>
      </c>
      <c r="AF9" s="22">
        <v>8</v>
      </c>
      <c r="AG9" s="22">
        <v>7</v>
      </c>
      <c r="AH9" s="31">
        <f>SUM(C9:AG9)+(SUM(C10:AG10)-MOD(SUM(C10:AG10),60))/60</f>
        <v>155</v>
      </c>
      <c r="AI9" s="101">
        <f>AH9+AH10/60</f>
        <v>155.25</v>
      </c>
    </row>
    <row r="10" spans="1:40" ht="19.5" customHeight="1">
      <c r="A10" s="103"/>
      <c r="B10" s="4" t="s">
        <v>44</v>
      </c>
      <c r="C10" s="23">
        <v>0</v>
      </c>
      <c r="D10" s="23">
        <v>0</v>
      </c>
      <c r="E10" s="23">
        <v>0</v>
      </c>
      <c r="F10" s="23"/>
      <c r="G10" s="23"/>
      <c r="H10" s="23">
        <v>0</v>
      </c>
      <c r="I10" s="23">
        <v>0</v>
      </c>
      <c r="J10" s="23">
        <v>0</v>
      </c>
      <c r="K10" s="23">
        <v>0</v>
      </c>
      <c r="L10" s="23">
        <v>0</v>
      </c>
      <c r="M10" s="23"/>
      <c r="N10" s="23"/>
      <c r="O10" s="23">
        <v>0</v>
      </c>
      <c r="P10" s="23">
        <v>0</v>
      </c>
      <c r="Q10" s="23">
        <v>15</v>
      </c>
      <c r="R10" s="23">
        <v>30</v>
      </c>
      <c r="S10" s="23">
        <v>0</v>
      </c>
      <c r="T10" s="23"/>
      <c r="U10" s="23"/>
      <c r="V10" s="23">
        <v>0</v>
      </c>
      <c r="W10" s="23"/>
      <c r="X10" s="23">
        <v>0</v>
      </c>
      <c r="Y10" s="23">
        <v>0</v>
      </c>
      <c r="Z10" s="23">
        <v>15</v>
      </c>
      <c r="AA10" s="23"/>
      <c r="AB10" s="23"/>
      <c r="AC10" s="23">
        <v>0</v>
      </c>
      <c r="AD10" s="23">
        <v>15</v>
      </c>
      <c r="AE10" s="23">
        <v>0</v>
      </c>
      <c r="AF10" s="23">
        <v>0</v>
      </c>
      <c r="AG10" s="23">
        <v>0</v>
      </c>
      <c r="AH10" s="32">
        <f>MOD(SUM(C10:AG10),60)</f>
        <v>15</v>
      </c>
      <c r="AI10" s="101"/>
    </row>
    <row r="11" spans="1:40" ht="19.5" customHeight="1">
      <c r="A11" s="103"/>
      <c r="B11" s="5" t="s">
        <v>43</v>
      </c>
      <c r="C11" s="22"/>
      <c r="D11" s="22"/>
      <c r="E11" s="22"/>
      <c r="F11" s="22"/>
      <c r="G11" s="22"/>
      <c r="H11" s="22"/>
      <c r="I11" s="22"/>
      <c r="J11" s="22"/>
      <c r="K11" s="22"/>
      <c r="L11" s="22"/>
      <c r="M11" s="22"/>
      <c r="N11" s="22"/>
      <c r="O11" s="22"/>
      <c r="P11" s="22"/>
      <c r="Q11" s="22"/>
      <c r="R11" s="22"/>
      <c r="S11" s="22"/>
      <c r="T11" s="22"/>
      <c r="U11" s="22"/>
      <c r="V11" s="22"/>
      <c r="W11" s="22"/>
      <c r="X11" s="22"/>
      <c r="Y11" s="22"/>
      <c r="Z11" s="22"/>
      <c r="AA11" s="22"/>
      <c r="AB11" s="22"/>
      <c r="AC11" s="22"/>
      <c r="AD11" s="22"/>
      <c r="AE11" s="22"/>
      <c r="AF11" s="22"/>
      <c r="AG11" s="22"/>
      <c r="AH11" s="31">
        <f>SUM(C11:AG11)+(SUM(C12:AG12)-MOD(SUM(C12:AG12),60))/60</f>
        <v>0</v>
      </c>
      <c r="AI11" s="101">
        <f>AH11+AH12/60</f>
        <v>0</v>
      </c>
    </row>
    <row r="12" spans="1:40" ht="19.5" customHeight="1">
      <c r="A12" s="103"/>
      <c r="B12" s="4" t="s">
        <v>44</v>
      </c>
      <c r="C12" s="23"/>
      <c r="D12" s="23"/>
      <c r="E12" s="23"/>
      <c r="F12" s="23"/>
      <c r="G12" s="23"/>
      <c r="H12" s="23"/>
      <c r="I12" s="23"/>
      <c r="J12" s="23"/>
      <c r="K12" s="23"/>
      <c r="L12" s="23"/>
      <c r="M12" s="23"/>
      <c r="N12" s="23"/>
      <c r="O12" s="23"/>
      <c r="P12" s="23"/>
      <c r="Q12" s="23"/>
      <c r="R12" s="23"/>
      <c r="S12" s="23"/>
      <c r="T12" s="23"/>
      <c r="U12" s="23"/>
      <c r="V12" s="23"/>
      <c r="W12" s="23"/>
      <c r="X12" s="23"/>
      <c r="Y12" s="23"/>
      <c r="Z12" s="23"/>
      <c r="AA12" s="23"/>
      <c r="AB12" s="23"/>
      <c r="AC12" s="23"/>
      <c r="AD12" s="23"/>
      <c r="AE12" s="23"/>
      <c r="AF12" s="23"/>
      <c r="AG12" s="23"/>
      <c r="AH12" s="32">
        <f>MOD(SUM(C12:AG12),60)</f>
        <v>0</v>
      </c>
      <c r="AI12" s="101"/>
    </row>
    <row r="13" spans="1:40" ht="19.5" customHeight="1">
      <c r="A13" s="103"/>
      <c r="B13" s="5" t="s">
        <v>43</v>
      </c>
      <c r="C13" s="22"/>
      <c r="D13" s="22"/>
      <c r="E13" s="22"/>
      <c r="F13" s="22"/>
      <c r="G13" s="22"/>
      <c r="H13" s="22"/>
      <c r="I13" s="22"/>
      <c r="J13" s="22"/>
      <c r="K13" s="22"/>
      <c r="L13" s="22"/>
      <c r="M13" s="22"/>
      <c r="N13" s="22"/>
      <c r="O13" s="22"/>
      <c r="P13" s="22"/>
      <c r="Q13" s="22"/>
      <c r="R13" s="22"/>
      <c r="S13" s="22"/>
      <c r="T13" s="22"/>
      <c r="U13" s="22"/>
      <c r="V13" s="22"/>
      <c r="W13" s="22"/>
      <c r="X13" s="22"/>
      <c r="Y13" s="22"/>
      <c r="Z13" s="22"/>
      <c r="AA13" s="22"/>
      <c r="AB13" s="22"/>
      <c r="AC13" s="22"/>
      <c r="AD13" s="22"/>
      <c r="AE13" s="22"/>
      <c r="AF13" s="22"/>
      <c r="AG13" s="22"/>
      <c r="AH13" s="31">
        <f>SUM(C13:AG13)+(SUM(C14:AG14)-MOD(SUM(C14:AG14),60))/60</f>
        <v>0</v>
      </c>
      <c r="AI13" s="101">
        <f>AH13+AH14/60</f>
        <v>0</v>
      </c>
    </row>
    <row r="14" spans="1:40" ht="19.5" customHeight="1">
      <c r="A14" s="103"/>
      <c r="B14" s="4" t="s">
        <v>44</v>
      </c>
      <c r="C14" s="23"/>
      <c r="D14" s="23"/>
      <c r="E14" s="23"/>
      <c r="F14" s="23"/>
      <c r="G14" s="23"/>
      <c r="H14" s="23"/>
      <c r="I14" s="23"/>
      <c r="J14" s="23"/>
      <c r="K14" s="23"/>
      <c r="L14" s="23"/>
      <c r="M14" s="23"/>
      <c r="N14" s="23"/>
      <c r="O14" s="23"/>
      <c r="P14" s="23"/>
      <c r="Q14" s="23"/>
      <c r="R14" s="23"/>
      <c r="S14" s="23"/>
      <c r="T14" s="23"/>
      <c r="U14" s="23"/>
      <c r="V14" s="23"/>
      <c r="W14" s="23"/>
      <c r="X14" s="23"/>
      <c r="Y14" s="23"/>
      <c r="Z14" s="23"/>
      <c r="AA14" s="23"/>
      <c r="AB14" s="23"/>
      <c r="AC14" s="23"/>
      <c r="AD14" s="23"/>
      <c r="AE14" s="23"/>
      <c r="AF14" s="23"/>
      <c r="AG14" s="23"/>
      <c r="AH14" s="32">
        <f>MOD(SUM(C14:AG14),60)</f>
        <v>0</v>
      </c>
      <c r="AI14" s="101"/>
    </row>
    <row r="15" spans="1:40" ht="19.5" customHeight="1">
      <c r="A15" s="103"/>
      <c r="B15" s="5" t="s">
        <v>43</v>
      </c>
      <c r="C15" s="22"/>
      <c r="D15" s="22"/>
      <c r="E15" s="22"/>
      <c r="F15" s="22"/>
      <c r="G15" s="22"/>
      <c r="H15" s="22"/>
      <c r="I15" s="22"/>
      <c r="J15" s="22"/>
      <c r="K15" s="22"/>
      <c r="L15" s="22"/>
      <c r="M15" s="22"/>
      <c r="N15" s="22"/>
      <c r="O15" s="22"/>
      <c r="P15" s="22"/>
      <c r="Q15" s="22"/>
      <c r="R15" s="22"/>
      <c r="S15" s="22"/>
      <c r="T15" s="22"/>
      <c r="U15" s="22"/>
      <c r="V15" s="22"/>
      <c r="W15" s="22"/>
      <c r="X15" s="22"/>
      <c r="Y15" s="22"/>
      <c r="Z15" s="22"/>
      <c r="AA15" s="22"/>
      <c r="AB15" s="22"/>
      <c r="AC15" s="22"/>
      <c r="AD15" s="22"/>
      <c r="AE15" s="22"/>
      <c r="AF15" s="22"/>
      <c r="AG15" s="22"/>
      <c r="AH15" s="31">
        <f>SUM(C15:AG15)+(SUM(C16:AG16)-MOD(SUM(C16:AG16),60))/60</f>
        <v>0</v>
      </c>
      <c r="AI15" s="101">
        <f>AH15+AH16/60</f>
        <v>0</v>
      </c>
      <c r="AK15" s="1">
        <v>0</v>
      </c>
      <c r="AL15" s="1">
        <v>15</v>
      </c>
      <c r="AM15" s="1">
        <v>30</v>
      </c>
      <c r="AN15" s="1">
        <v>45</v>
      </c>
    </row>
    <row r="16" spans="1:40" ht="19.5" customHeight="1">
      <c r="A16" s="103"/>
      <c r="B16" s="4" t="s">
        <v>44</v>
      </c>
      <c r="C16" s="23"/>
      <c r="D16" s="23"/>
      <c r="E16" s="23"/>
      <c r="F16" s="23"/>
      <c r="G16" s="23"/>
      <c r="H16" s="23"/>
      <c r="I16" s="23"/>
      <c r="J16" s="23"/>
      <c r="K16" s="23"/>
      <c r="L16" s="23"/>
      <c r="M16" s="23"/>
      <c r="N16" s="23"/>
      <c r="O16" s="23"/>
      <c r="P16" s="23"/>
      <c r="Q16" s="23"/>
      <c r="R16" s="23"/>
      <c r="S16" s="23"/>
      <c r="T16" s="23"/>
      <c r="U16" s="23"/>
      <c r="V16" s="23"/>
      <c r="W16" s="23"/>
      <c r="X16" s="23"/>
      <c r="Y16" s="23"/>
      <c r="Z16" s="23"/>
      <c r="AA16" s="23"/>
      <c r="AB16" s="23"/>
      <c r="AC16" s="23"/>
      <c r="AD16" s="23"/>
      <c r="AE16" s="23"/>
      <c r="AF16" s="23"/>
      <c r="AG16" s="23"/>
      <c r="AH16" s="32">
        <f>MOD(SUM(C16:AG16),60)</f>
        <v>0</v>
      </c>
      <c r="AI16" s="101"/>
    </row>
    <row r="17" spans="1:35" ht="19.5" customHeight="1">
      <c r="A17" s="103"/>
      <c r="B17" s="5" t="s">
        <v>43</v>
      </c>
      <c r="C17" s="22"/>
      <c r="D17" s="22"/>
      <c r="E17" s="22"/>
      <c r="F17" s="22"/>
      <c r="G17" s="22"/>
      <c r="H17" s="22"/>
      <c r="I17" s="22"/>
      <c r="J17" s="22"/>
      <c r="K17" s="22"/>
      <c r="L17" s="22"/>
      <c r="M17" s="22"/>
      <c r="N17" s="22"/>
      <c r="O17" s="22"/>
      <c r="P17" s="22"/>
      <c r="Q17" s="22"/>
      <c r="R17" s="22"/>
      <c r="S17" s="22"/>
      <c r="T17" s="22"/>
      <c r="U17" s="22"/>
      <c r="V17" s="22"/>
      <c r="W17" s="22"/>
      <c r="X17" s="22"/>
      <c r="Y17" s="22"/>
      <c r="Z17" s="22"/>
      <c r="AA17" s="22"/>
      <c r="AB17" s="22"/>
      <c r="AC17" s="22"/>
      <c r="AD17" s="22"/>
      <c r="AE17" s="22"/>
      <c r="AF17" s="22"/>
      <c r="AG17" s="22"/>
      <c r="AH17" s="31">
        <f>SUM(C17:AG17)+(SUM(C18:AG18)-MOD(SUM(C18:AG18),60))/60</f>
        <v>0</v>
      </c>
      <c r="AI17" s="101">
        <f>AH17+AH18/60</f>
        <v>0</v>
      </c>
    </row>
    <row r="18" spans="1:35" ht="19.5" customHeight="1">
      <c r="A18" s="103"/>
      <c r="B18" s="4" t="s">
        <v>44</v>
      </c>
      <c r="C18" s="23"/>
      <c r="D18" s="23"/>
      <c r="E18" s="23"/>
      <c r="F18" s="23"/>
      <c r="G18" s="23"/>
      <c r="H18" s="23"/>
      <c r="I18" s="23"/>
      <c r="J18" s="23"/>
      <c r="K18" s="23"/>
      <c r="L18" s="23"/>
      <c r="M18" s="23"/>
      <c r="N18" s="23"/>
      <c r="O18" s="23"/>
      <c r="P18" s="23"/>
      <c r="Q18" s="23"/>
      <c r="R18" s="23"/>
      <c r="S18" s="23"/>
      <c r="T18" s="23"/>
      <c r="U18" s="23"/>
      <c r="V18" s="23"/>
      <c r="W18" s="23"/>
      <c r="X18" s="23"/>
      <c r="Y18" s="23"/>
      <c r="Z18" s="23"/>
      <c r="AA18" s="23"/>
      <c r="AB18" s="23"/>
      <c r="AC18" s="23"/>
      <c r="AD18" s="23"/>
      <c r="AE18" s="23"/>
      <c r="AF18" s="23"/>
      <c r="AG18" s="23"/>
      <c r="AH18" s="32">
        <f>MOD(SUM(C18:AG18),60)</f>
        <v>0</v>
      </c>
      <c r="AI18" s="101"/>
    </row>
    <row r="19" spans="1:35" ht="19.5" customHeight="1">
      <c r="A19" s="103"/>
      <c r="B19" s="3" t="s">
        <v>43</v>
      </c>
      <c r="C19" s="22"/>
      <c r="D19" s="22"/>
      <c r="E19" s="22"/>
      <c r="F19" s="22"/>
      <c r="G19" s="22"/>
      <c r="H19" s="22"/>
      <c r="I19" s="22"/>
      <c r="J19" s="22"/>
      <c r="K19" s="22"/>
      <c r="L19" s="22"/>
      <c r="M19" s="22"/>
      <c r="N19" s="22"/>
      <c r="O19" s="22"/>
      <c r="P19" s="22"/>
      <c r="Q19" s="22"/>
      <c r="R19" s="22"/>
      <c r="S19" s="22"/>
      <c r="T19" s="22"/>
      <c r="U19" s="22"/>
      <c r="V19" s="22"/>
      <c r="W19" s="22"/>
      <c r="X19" s="22"/>
      <c r="Y19" s="22"/>
      <c r="Z19" s="22"/>
      <c r="AA19" s="22"/>
      <c r="AB19" s="22"/>
      <c r="AC19" s="22"/>
      <c r="AD19" s="22"/>
      <c r="AE19" s="22"/>
      <c r="AF19" s="22"/>
      <c r="AG19" s="22"/>
      <c r="AH19" s="31">
        <f>SUM(C19:AG19)+(SUM(C20:AG20)-MOD(SUM(C20:AG20),60))/60</f>
        <v>0</v>
      </c>
      <c r="AI19" s="101">
        <f>AH19+AH20/60</f>
        <v>0</v>
      </c>
    </row>
    <row r="20" spans="1:35" ht="19.5" customHeight="1">
      <c r="A20" s="103"/>
      <c r="B20" s="4" t="s">
        <v>44</v>
      </c>
      <c r="C20" s="23"/>
      <c r="D20" s="23"/>
      <c r="E20" s="23"/>
      <c r="F20" s="23"/>
      <c r="G20" s="23"/>
      <c r="H20" s="23"/>
      <c r="I20" s="23"/>
      <c r="J20" s="23"/>
      <c r="K20" s="23"/>
      <c r="L20" s="23"/>
      <c r="M20" s="23"/>
      <c r="N20" s="23"/>
      <c r="O20" s="23"/>
      <c r="P20" s="23"/>
      <c r="Q20" s="23"/>
      <c r="R20" s="23"/>
      <c r="S20" s="23"/>
      <c r="T20" s="23"/>
      <c r="U20" s="23"/>
      <c r="V20" s="23"/>
      <c r="W20" s="23"/>
      <c r="X20" s="23"/>
      <c r="Y20" s="23"/>
      <c r="Z20" s="23"/>
      <c r="AA20" s="23"/>
      <c r="AB20" s="23"/>
      <c r="AC20" s="23"/>
      <c r="AD20" s="23"/>
      <c r="AE20" s="23"/>
      <c r="AF20" s="23"/>
      <c r="AG20" s="23"/>
      <c r="AH20" s="32">
        <f>MOD(SUM(C20:AG20),60)</f>
        <v>0</v>
      </c>
      <c r="AI20" s="101"/>
    </row>
    <row r="21" spans="1:35" ht="19.5" customHeight="1">
      <c r="A21" s="103"/>
      <c r="B21" s="5" t="s">
        <v>43</v>
      </c>
      <c r="C21" s="22"/>
      <c r="D21" s="22"/>
      <c r="E21" s="22"/>
      <c r="F21" s="22"/>
      <c r="G21" s="22"/>
      <c r="H21" s="22"/>
      <c r="I21" s="22"/>
      <c r="J21" s="22"/>
      <c r="K21" s="22"/>
      <c r="L21" s="22"/>
      <c r="M21" s="22"/>
      <c r="N21" s="22"/>
      <c r="O21" s="22"/>
      <c r="P21" s="22"/>
      <c r="Q21" s="22"/>
      <c r="R21" s="22"/>
      <c r="S21" s="22"/>
      <c r="T21" s="22"/>
      <c r="U21" s="22"/>
      <c r="V21" s="22"/>
      <c r="W21" s="22"/>
      <c r="X21" s="22"/>
      <c r="Y21" s="22"/>
      <c r="Z21" s="22"/>
      <c r="AA21" s="22"/>
      <c r="AB21" s="22"/>
      <c r="AC21" s="22"/>
      <c r="AD21" s="22"/>
      <c r="AE21" s="22"/>
      <c r="AF21" s="22"/>
      <c r="AG21" s="22"/>
      <c r="AH21" s="31">
        <f>SUM(C21:AG21)+(SUM(C22:AG22)-MOD(SUM(C22:AG22),60))/60</f>
        <v>0</v>
      </c>
      <c r="AI21" s="101">
        <f>AH21+AH22/60</f>
        <v>0</v>
      </c>
    </row>
    <row r="22" spans="1:35" ht="19.5" customHeight="1">
      <c r="A22" s="103"/>
      <c r="B22" s="4" t="s">
        <v>44</v>
      </c>
      <c r="C22" s="23"/>
      <c r="D22" s="23"/>
      <c r="E22" s="23"/>
      <c r="F22" s="23"/>
      <c r="G22" s="23"/>
      <c r="H22" s="23"/>
      <c r="I22" s="23"/>
      <c r="J22" s="23"/>
      <c r="K22" s="23"/>
      <c r="L22" s="23"/>
      <c r="M22" s="23"/>
      <c r="N22" s="23"/>
      <c r="O22" s="23"/>
      <c r="P22" s="23"/>
      <c r="Q22" s="23"/>
      <c r="R22" s="23"/>
      <c r="S22" s="23"/>
      <c r="T22" s="23"/>
      <c r="U22" s="23"/>
      <c r="V22" s="23"/>
      <c r="W22" s="23"/>
      <c r="X22" s="23"/>
      <c r="Y22" s="23"/>
      <c r="Z22" s="23"/>
      <c r="AA22" s="23"/>
      <c r="AB22" s="23"/>
      <c r="AC22" s="23"/>
      <c r="AD22" s="23"/>
      <c r="AE22" s="23"/>
      <c r="AF22" s="23"/>
      <c r="AG22" s="23"/>
      <c r="AH22" s="32">
        <f>MOD(SUM(C22:AG22),60)</f>
        <v>0</v>
      </c>
      <c r="AI22" s="101"/>
    </row>
    <row r="23" spans="1:35" ht="19.5" customHeight="1">
      <c r="A23" s="103"/>
      <c r="B23" s="5" t="s">
        <v>43</v>
      </c>
      <c r="C23" s="22"/>
      <c r="D23" s="22"/>
      <c r="E23" s="22"/>
      <c r="F23" s="22"/>
      <c r="G23" s="22"/>
      <c r="H23" s="22"/>
      <c r="I23" s="22"/>
      <c r="J23" s="22"/>
      <c r="K23" s="22"/>
      <c r="L23" s="22"/>
      <c r="M23" s="22"/>
      <c r="N23" s="22"/>
      <c r="O23" s="22"/>
      <c r="P23" s="22"/>
      <c r="Q23" s="22"/>
      <c r="R23" s="22"/>
      <c r="S23" s="22"/>
      <c r="T23" s="22"/>
      <c r="U23" s="22"/>
      <c r="V23" s="22"/>
      <c r="W23" s="22"/>
      <c r="X23" s="22"/>
      <c r="Y23" s="22"/>
      <c r="Z23" s="22"/>
      <c r="AA23" s="22"/>
      <c r="AB23" s="22"/>
      <c r="AC23" s="22"/>
      <c r="AD23" s="22"/>
      <c r="AE23" s="22"/>
      <c r="AF23" s="22"/>
      <c r="AG23" s="22"/>
      <c r="AH23" s="31">
        <f>SUM(C23:AG23)+(SUM(C24:AG24)-MOD(SUM(C24:AG24),60))/60</f>
        <v>0</v>
      </c>
      <c r="AI23" s="101">
        <f>AH23+AH24/60</f>
        <v>0</v>
      </c>
    </row>
    <row r="24" spans="1:35" ht="19.5" customHeight="1">
      <c r="A24" s="103"/>
      <c r="B24" s="4" t="s">
        <v>44</v>
      </c>
      <c r="C24" s="23"/>
      <c r="D24" s="23"/>
      <c r="E24" s="23"/>
      <c r="F24" s="23"/>
      <c r="G24" s="23"/>
      <c r="H24" s="23"/>
      <c r="I24" s="23"/>
      <c r="J24" s="23"/>
      <c r="K24" s="23"/>
      <c r="L24" s="23"/>
      <c r="M24" s="23"/>
      <c r="N24" s="23"/>
      <c r="O24" s="23"/>
      <c r="P24" s="23"/>
      <c r="Q24" s="23"/>
      <c r="R24" s="23"/>
      <c r="S24" s="23"/>
      <c r="T24" s="23"/>
      <c r="U24" s="23"/>
      <c r="V24" s="23"/>
      <c r="W24" s="23"/>
      <c r="X24" s="23"/>
      <c r="Y24" s="23"/>
      <c r="Z24" s="23"/>
      <c r="AA24" s="23"/>
      <c r="AB24" s="23"/>
      <c r="AC24" s="23"/>
      <c r="AD24" s="23"/>
      <c r="AE24" s="23"/>
      <c r="AF24" s="23"/>
      <c r="AG24" s="23"/>
      <c r="AH24" s="32">
        <f>MOD(SUM(C24:AG24),60)</f>
        <v>0</v>
      </c>
      <c r="AI24" s="101"/>
    </row>
    <row r="25" spans="1:35" ht="19.5" customHeight="1">
      <c r="A25" s="103"/>
      <c r="B25" s="5" t="s">
        <v>43</v>
      </c>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31">
        <f>SUM(C25:AG25)+(SUM(C26:AG26)-MOD(SUM(C26:AG26),60))/60</f>
        <v>0</v>
      </c>
      <c r="AI25" s="101">
        <f>AH25+AH26/60</f>
        <v>0</v>
      </c>
    </row>
    <row r="26" spans="1:35" ht="19.5" customHeight="1">
      <c r="A26" s="103"/>
      <c r="B26" s="4" t="s">
        <v>44</v>
      </c>
      <c r="C26" s="23"/>
      <c r="D26" s="23"/>
      <c r="E26" s="23"/>
      <c r="F26" s="23"/>
      <c r="G26" s="23"/>
      <c r="H26" s="23"/>
      <c r="I26" s="23"/>
      <c r="J26" s="23"/>
      <c r="K26" s="23"/>
      <c r="L26" s="23"/>
      <c r="M26" s="23"/>
      <c r="N26" s="23"/>
      <c r="O26" s="23"/>
      <c r="P26" s="23"/>
      <c r="Q26" s="23"/>
      <c r="R26" s="23"/>
      <c r="S26" s="23"/>
      <c r="T26" s="23"/>
      <c r="U26" s="23"/>
      <c r="V26" s="23"/>
      <c r="W26" s="23"/>
      <c r="X26" s="23"/>
      <c r="Y26" s="23"/>
      <c r="Z26" s="23"/>
      <c r="AA26" s="23"/>
      <c r="AB26" s="23"/>
      <c r="AC26" s="23"/>
      <c r="AD26" s="23"/>
      <c r="AE26" s="23"/>
      <c r="AF26" s="23"/>
      <c r="AG26" s="23"/>
      <c r="AH26" s="32">
        <f>MOD(SUM(C26:AG26),60)</f>
        <v>0</v>
      </c>
      <c r="AI26" s="101"/>
    </row>
    <row r="27" spans="1:35" ht="19.5" customHeight="1">
      <c r="A27" s="103"/>
      <c r="B27" s="5" t="s">
        <v>43</v>
      </c>
      <c r="C27" s="22"/>
      <c r="D27" s="22"/>
      <c r="E27" s="22"/>
      <c r="F27" s="22"/>
      <c r="G27" s="22"/>
      <c r="H27" s="22"/>
      <c r="I27" s="22"/>
      <c r="J27" s="22"/>
      <c r="K27" s="22"/>
      <c r="L27" s="22"/>
      <c r="M27" s="22"/>
      <c r="N27" s="22"/>
      <c r="O27" s="22"/>
      <c r="P27" s="22"/>
      <c r="Q27" s="22"/>
      <c r="R27" s="22"/>
      <c r="S27" s="22"/>
      <c r="T27" s="22"/>
      <c r="U27" s="22"/>
      <c r="V27" s="22"/>
      <c r="W27" s="22"/>
      <c r="X27" s="22"/>
      <c r="Y27" s="22"/>
      <c r="Z27" s="22"/>
      <c r="AA27" s="22"/>
      <c r="AB27" s="22"/>
      <c r="AC27" s="22"/>
      <c r="AD27" s="22"/>
      <c r="AE27" s="22"/>
      <c r="AF27" s="22"/>
      <c r="AG27" s="22"/>
      <c r="AH27" s="31">
        <f>SUM(C27:AG27)+(SUM(C28:AG28)-MOD(SUM(C28:AG28),60))/60</f>
        <v>0</v>
      </c>
      <c r="AI27" s="101">
        <f>AH27+AH28/60</f>
        <v>0</v>
      </c>
    </row>
    <row r="28" spans="1:35" ht="19.5" customHeight="1" thickBot="1">
      <c r="A28" s="106"/>
      <c r="B28" s="6" t="s">
        <v>44</v>
      </c>
      <c r="C28" s="23"/>
      <c r="D28" s="23"/>
      <c r="E28" s="23"/>
      <c r="F28" s="23"/>
      <c r="G28" s="23"/>
      <c r="H28" s="23"/>
      <c r="I28" s="23"/>
      <c r="J28" s="23"/>
      <c r="K28" s="23"/>
      <c r="L28" s="23"/>
      <c r="M28" s="23"/>
      <c r="N28" s="23"/>
      <c r="O28" s="23"/>
      <c r="P28" s="23"/>
      <c r="Q28" s="23"/>
      <c r="R28" s="23"/>
      <c r="S28" s="23"/>
      <c r="T28" s="23"/>
      <c r="U28" s="23"/>
      <c r="V28" s="23"/>
      <c r="W28" s="23"/>
      <c r="X28" s="23"/>
      <c r="Y28" s="23"/>
      <c r="Z28" s="23"/>
      <c r="AA28" s="23"/>
      <c r="AB28" s="23"/>
      <c r="AC28" s="23"/>
      <c r="AD28" s="23"/>
      <c r="AE28" s="23"/>
      <c r="AF28" s="23"/>
      <c r="AG28" s="23"/>
      <c r="AH28" s="33">
        <f>MOD(SUM(C28:AG28),60)</f>
        <v>0</v>
      </c>
      <c r="AI28" s="101"/>
    </row>
    <row r="29" spans="1:35" ht="19.5" customHeight="1" thickTop="1">
      <c r="A29" s="104" t="s">
        <v>45</v>
      </c>
      <c r="B29" s="26" t="s">
        <v>43</v>
      </c>
      <c r="C29" s="27">
        <f>SUM(C9,C11,C13,C15,C17,C19,C21,C23,C25,C27)+(SUM(C10,C12,C14,C16,C18,C20,C22,C24,C26,C28)-MOD(SUM(C10,C12,C14,C16,C18,C20,C22,C24,C26,C28),60))/60</f>
        <v>8</v>
      </c>
      <c r="D29" s="27">
        <f t="shared" ref="D29:AG29" si="0">SUM(D9,D11,D13,D15,D17,D19,D21,D23,D25,D27)+(SUM(D10,D12,D14,D16,D18,D20,D22,D24,D26,D28)-MOD(SUM(D10,D12,D14,D16,D18,D20,D22,D24,D26,D28),60))/60</f>
        <v>8</v>
      </c>
      <c r="E29" s="27">
        <f t="shared" si="0"/>
        <v>8</v>
      </c>
      <c r="F29" s="27">
        <f t="shared" si="0"/>
        <v>0</v>
      </c>
      <c r="G29" s="27">
        <f t="shared" si="0"/>
        <v>0</v>
      </c>
      <c r="H29" s="27">
        <f t="shared" si="0"/>
        <v>8</v>
      </c>
      <c r="I29" s="27">
        <f t="shared" si="0"/>
        <v>8</v>
      </c>
      <c r="J29" s="27">
        <f t="shared" si="0"/>
        <v>8</v>
      </c>
      <c r="K29" s="27">
        <f t="shared" si="0"/>
        <v>8</v>
      </c>
      <c r="L29" s="27">
        <f t="shared" si="0"/>
        <v>3</v>
      </c>
      <c r="M29" s="27">
        <f t="shared" si="0"/>
        <v>0</v>
      </c>
      <c r="N29" s="27">
        <f t="shared" si="0"/>
        <v>0</v>
      </c>
      <c r="O29" s="27">
        <f t="shared" si="0"/>
        <v>8</v>
      </c>
      <c r="P29" s="27">
        <f t="shared" si="0"/>
        <v>8</v>
      </c>
      <c r="Q29" s="27">
        <f t="shared" si="0"/>
        <v>8</v>
      </c>
      <c r="R29" s="27">
        <f t="shared" si="0"/>
        <v>8</v>
      </c>
      <c r="S29" s="27">
        <f t="shared" si="0"/>
        <v>3</v>
      </c>
      <c r="T29" s="27">
        <f t="shared" si="0"/>
        <v>0</v>
      </c>
      <c r="U29" s="27">
        <f t="shared" si="0"/>
        <v>0</v>
      </c>
      <c r="V29" s="27">
        <f t="shared" si="0"/>
        <v>8</v>
      </c>
      <c r="W29" s="27">
        <f t="shared" si="0"/>
        <v>0</v>
      </c>
      <c r="X29" s="27">
        <f t="shared" si="0"/>
        <v>8</v>
      </c>
      <c r="Y29" s="27">
        <f t="shared" si="0"/>
        <v>3</v>
      </c>
      <c r="Z29" s="27">
        <f t="shared" si="0"/>
        <v>8</v>
      </c>
      <c r="AA29" s="27">
        <f t="shared" si="0"/>
        <v>0</v>
      </c>
      <c r="AB29" s="27">
        <f t="shared" si="0"/>
        <v>0</v>
      </c>
      <c r="AC29" s="27">
        <f t="shared" si="0"/>
        <v>8</v>
      </c>
      <c r="AD29" s="27">
        <f t="shared" si="0"/>
        <v>8</v>
      </c>
      <c r="AE29" s="27">
        <f t="shared" si="0"/>
        <v>2</v>
      </c>
      <c r="AF29" s="27">
        <f t="shared" si="0"/>
        <v>8</v>
      </c>
      <c r="AG29" s="27">
        <f t="shared" si="0"/>
        <v>7</v>
      </c>
      <c r="AH29" s="65">
        <f>AH9+AH11+AH13+AH15+AH17+AH19+AH21+AH23+AH25+AH27+((AH10+AH12+AH14+AH16+AH18+AH20+AH22+AH24+AH26+AH28)-MOD(AH10+AH12+AH14+AH16+AH18+AH20+AH22+AH24+AH26+AH28,60))/60</f>
        <v>155</v>
      </c>
      <c r="AI29" s="101">
        <f>AH29+AH30/60</f>
        <v>155.25</v>
      </c>
    </row>
    <row r="30" spans="1:35" ht="19.5" customHeight="1" thickBot="1">
      <c r="A30" s="105"/>
      <c r="B30" s="28" t="s">
        <v>44</v>
      </c>
      <c r="C30" s="29">
        <f>MOD(SUM(C10,C12,C14,C16,C18,C20,C22,C24,C26,C28),60)</f>
        <v>0</v>
      </c>
      <c r="D30" s="29">
        <f t="shared" ref="D30:AG30" si="1">MOD(SUM(D10,D12,D14,D16,D18,D20,D22,D24,D26,D28),60)</f>
        <v>0</v>
      </c>
      <c r="E30" s="29">
        <f t="shared" si="1"/>
        <v>0</v>
      </c>
      <c r="F30" s="29">
        <f>MOD(SUM(F10,F12,F14,F16,F18,F20,F22,F24,F26,F28),60)</f>
        <v>0</v>
      </c>
      <c r="G30" s="29">
        <f t="shared" si="1"/>
        <v>0</v>
      </c>
      <c r="H30" s="29">
        <f t="shared" si="1"/>
        <v>0</v>
      </c>
      <c r="I30" s="29">
        <f t="shared" si="1"/>
        <v>0</v>
      </c>
      <c r="J30" s="29">
        <f t="shared" si="1"/>
        <v>0</v>
      </c>
      <c r="K30" s="29">
        <f t="shared" si="1"/>
        <v>0</v>
      </c>
      <c r="L30" s="29">
        <f t="shared" si="1"/>
        <v>0</v>
      </c>
      <c r="M30" s="29">
        <f t="shared" si="1"/>
        <v>0</v>
      </c>
      <c r="N30" s="29">
        <f t="shared" si="1"/>
        <v>0</v>
      </c>
      <c r="O30" s="29">
        <f t="shared" si="1"/>
        <v>0</v>
      </c>
      <c r="P30" s="29">
        <f t="shared" si="1"/>
        <v>0</v>
      </c>
      <c r="Q30" s="29">
        <f t="shared" si="1"/>
        <v>15</v>
      </c>
      <c r="R30" s="29">
        <f t="shared" si="1"/>
        <v>30</v>
      </c>
      <c r="S30" s="29">
        <f t="shared" si="1"/>
        <v>0</v>
      </c>
      <c r="T30" s="29">
        <f t="shared" si="1"/>
        <v>0</v>
      </c>
      <c r="U30" s="29">
        <f t="shared" si="1"/>
        <v>0</v>
      </c>
      <c r="V30" s="29">
        <f t="shared" si="1"/>
        <v>0</v>
      </c>
      <c r="W30" s="29">
        <f t="shared" si="1"/>
        <v>0</v>
      </c>
      <c r="X30" s="29">
        <f t="shared" si="1"/>
        <v>0</v>
      </c>
      <c r="Y30" s="29">
        <f t="shared" si="1"/>
        <v>0</v>
      </c>
      <c r="Z30" s="29">
        <f t="shared" si="1"/>
        <v>15</v>
      </c>
      <c r="AA30" s="29">
        <f t="shared" si="1"/>
        <v>0</v>
      </c>
      <c r="AB30" s="29">
        <f t="shared" si="1"/>
        <v>0</v>
      </c>
      <c r="AC30" s="29">
        <f t="shared" si="1"/>
        <v>0</v>
      </c>
      <c r="AD30" s="29">
        <f t="shared" si="1"/>
        <v>15</v>
      </c>
      <c r="AE30" s="29">
        <f t="shared" si="1"/>
        <v>0</v>
      </c>
      <c r="AF30" s="29">
        <f>MOD(SUM(AF10,AF12,AF14,AF16,AF18,AF20,AF22,AF24,AF26,AF28),60)</f>
        <v>0</v>
      </c>
      <c r="AG30" s="29">
        <f t="shared" si="1"/>
        <v>0</v>
      </c>
      <c r="AH30" s="30">
        <f>MOD(AH10+AH12+AH14+AH16+AH18+AH20+AH22+AH24+AH26+AH28,60)</f>
        <v>15</v>
      </c>
      <c r="AI30" s="101"/>
    </row>
    <row r="33" spans="1:2" hidden="1">
      <c r="A33" s="1" t="s">
        <v>46</v>
      </c>
      <c r="B33" s="62">
        <f>SUMIF($A$9:$A$28,A33,$AI$9:$AI$28)</f>
        <v>155.25</v>
      </c>
    </row>
    <row r="34" spans="1:2" hidden="1">
      <c r="A34" s="1" t="s">
        <v>47</v>
      </c>
      <c r="B34" s="62">
        <f t="shared" ref="B34:B42" si="2">SUMIF($A$9:$A$28,A34,$AI$9:$AI$28)</f>
        <v>0</v>
      </c>
    </row>
    <row r="35" spans="1:2" hidden="1">
      <c r="A35" s="1" t="s">
        <v>48</v>
      </c>
      <c r="B35" s="62">
        <f t="shared" si="2"/>
        <v>0</v>
      </c>
    </row>
    <row r="36" spans="1:2" hidden="1">
      <c r="A36" s="1" t="s">
        <v>49</v>
      </c>
      <c r="B36" s="62">
        <f t="shared" si="2"/>
        <v>0</v>
      </c>
    </row>
    <row r="37" spans="1:2" hidden="1">
      <c r="A37" s="1" t="s">
        <v>50</v>
      </c>
      <c r="B37" s="62">
        <f t="shared" si="2"/>
        <v>0</v>
      </c>
    </row>
    <row r="38" spans="1:2" hidden="1">
      <c r="A38" s="1" t="s">
        <v>51</v>
      </c>
      <c r="B38" s="62">
        <f t="shared" si="2"/>
        <v>0</v>
      </c>
    </row>
    <row r="39" spans="1:2" hidden="1">
      <c r="A39" s="1" t="s">
        <v>52</v>
      </c>
      <c r="B39" s="62">
        <f t="shared" si="2"/>
        <v>0</v>
      </c>
    </row>
    <row r="40" spans="1:2" hidden="1">
      <c r="A40" s="1" t="s">
        <v>53</v>
      </c>
      <c r="B40" s="62">
        <f t="shared" si="2"/>
        <v>0</v>
      </c>
    </row>
    <row r="41" spans="1:2" hidden="1">
      <c r="A41" s="1" t="s">
        <v>54</v>
      </c>
      <c r="B41" s="62">
        <f t="shared" si="2"/>
        <v>0</v>
      </c>
    </row>
    <row r="42" spans="1:2" hidden="1">
      <c r="A42" s="1" t="s">
        <v>55</v>
      </c>
      <c r="B42" s="62">
        <f t="shared" si="2"/>
        <v>0</v>
      </c>
    </row>
  </sheetData>
  <sheetProtection algorithmName="SHA-512" hashValue="hKIFgqhw285tHnAIg8dFLRtZvsvBFQcfstQYL50G75DAfAaXQBJHzsUy3E756KsnTju/IbrzxTB6UxLgJ8GeVQ==" saltValue="HcZfxRodYY2azujuQmRzPw==" spinCount="100000" sheet="1"/>
  <mergeCells count="27">
    <mergeCell ref="A29:A30"/>
    <mergeCell ref="AI29:AI30"/>
    <mergeCell ref="A23:A24"/>
    <mergeCell ref="AI23:AI24"/>
    <mergeCell ref="A25:A26"/>
    <mergeCell ref="AI25:AI26"/>
    <mergeCell ref="A27:A28"/>
    <mergeCell ref="AI27:AI28"/>
    <mergeCell ref="A17:A18"/>
    <mergeCell ref="AI17:AI18"/>
    <mergeCell ref="A19:A20"/>
    <mergeCell ref="AI19:AI20"/>
    <mergeCell ref="A21:A22"/>
    <mergeCell ref="AI21:AI22"/>
    <mergeCell ref="AI9:AI10"/>
    <mergeCell ref="A9:A10"/>
    <mergeCell ref="AI11:AI12"/>
    <mergeCell ref="AI13:AI14"/>
    <mergeCell ref="A15:A16"/>
    <mergeCell ref="AI15:AI16"/>
    <mergeCell ref="A11:A12"/>
    <mergeCell ref="A13:A14"/>
    <mergeCell ref="A2:AH2"/>
    <mergeCell ref="AE4:AH4"/>
    <mergeCell ref="A7:A8"/>
    <mergeCell ref="B7:B8"/>
    <mergeCell ref="AH7:AH8"/>
  </mergeCells>
  <phoneticPr fontId="5"/>
  <conditionalFormatting sqref="C10">
    <cfRule type="expression" dxfId="1902" priority="2365" stopIfTrue="1">
      <formula>AND(C10&lt;&gt;0,C10&lt;&gt;15,C10&lt;&gt;30,C10&lt;&gt;45)</formula>
    </cfRule>
  </conditionalFormatting>
  <conditionalFormatting sqref="C9">
    <cfRule type="cellIs" dxfId="1901" priority="2366" stopIfTrue="1" operator="greaterThan">
      <formula>16</formula>
    </cfRule>
  </conditionalFormatting>
  <conditionalFormatting sqref="D9">
    <cfRule type="cellIs" dxfId="1900" priority="2220" stopIfTrue="1" operator="greaterThan">
      <formula>16</formula>
    </cfRule>
  </conditionalFormatting>
  <conditionalFormatting sqref="E9">
    <cfRule type="cellIs" dxfId="1899" priority="2146" stopIfTrue="1" operator="greaterThan">
      <formula>16</formula>
    </cfRule>
  </conditionalFormatting>
  <conditionalFormatting sqref="G9">
    <cfRule type="cellIs" dxfId="1898" priority="1998" stopIfTrue="1" operator="greaterThan">
      <formula>16</formula>
    </cfRule>
  </conditionalFormatting>
  <conditionalFormatting sqref="H9">
    <cfRule type="cellIs" dxfId="1897" priority="1924" stopIfTrue="1" operator="greaterThan">
      <formula>16</formula>
    </cfRule>
  </conditionalFormatting>
  <conditionalFormatting sqref="I9">
    <cfRule type="cellIs" dxfId="1896" priority="1850" stopIfTrue="1" operator="greaterThan">
      <formula>16</formula>
    </cfRule>
  </conditionalFormatting>
  <conditionalFormatting sqref="J9">
    <cfRule type="cellIs" dxfId="1895" priority="1776" stopIfTrue="1" operator="greaterThan">
      <formula>16</formula>
    </cfRule>
  </conditionalFormatting>
  <conditionalFormatting sqref="K9">
    <cfRule type="cellIs" dxfId="1894" priority="1702" stopIfTrue="1" operator="greaterThan">
      <formula>16</formula>
    </cfRule>
  </conditionalFormatting>
  <conditionalFormatting sqref="L9">
    <cfRule type="cellIs" dxfId="1893" priority="1628" stopIfTrue="1" operator="greaterThan">
      <formula>16</formula>
    </cfRule>
  </conditionalFormatting>
  <conditionalFormatting sqref="M9">
    <cfRule type="cellIs" dxfId="1892" priority="1554" stopIfTrue="1" operator="greaterThan">
      <formula>16</formula>
    </cfRule>
  </conditionalFormatting>
  <conditionalFormatting sqref="N9">
    <cfRule type="cellIs" dxfId="1891" priority="1480" stopIfTrue="1" operator="greaterThan">
      <formula>16</formula>
    </cfRule>
  </conditionalFormatting>
  <conditionalFormatting sqref="O9">
    <cfRule type="cellIs" dxfId="1890" priority="1406" stopIfTrue="1" operator="greaterThan">
      <formula>16</formula>
    </cfRule>
  </conditionalFormatting>
  <conditionalFormatting sqref="P9">
    <cfRule type="cellIs" dxfId="1889" priority="1332" stopIfTrue="1" operator="greaterThan">
      <formula>16</formula>
    </cfRule>
  </conditionalFormatting>
  <conditionalFormatting sqref="Q9">
    <cfRule type="cellIs" dxfId="1888" priority="1258" stopIfTrue="1" operator="greaterThan">
      <formula>16</formula>
    </cfRule>
  </conditionalFormatting>
  <conditionalFormatting sqref="R9">
    <cfRule type="cellIs" dxfId="1887" priority="1184" stopIfTrue="1" operator="greaterThan">
      <formula>16</formula>
    </cfRule>
  </conditionalFormatting>
  <conditionalFormatting sqref="S9">
    <cfRule type="cellIs" dxfId="1886" priority="1110" stopIfTrue="1" operator="greaterThan">
      <formula>16</formula>
    </cfRule>
  </conditionalFormatting>
  <conditionalFormatting sqref="T9">
    <cfRule type="cellIs" dxfId="1885" priority="1036" stopIfTrue="1" operator="greaterThan">
      <formula>16</formula>
    </cfRule>
  </conditionalFormatting>
  <conditionalFormatting sqref="U9">
    <cfRule type="cellIs" dxfId="1884" priority="962" stopIfTrue="1" operator="greaterThan">
      <formula>16</formula>
    </cfRule>
  </conditionalFormatting>
  <conditionalFormatting sqref="V9">
    <cfRule type="cellIs" dxfId="1883" priority="888" stopIfTrue="1" operator="greaterThan">
      <formula>16</formula>
    </cfRule>
  </conditionalFormatting>
  <conditionalFormatting sqref="W9">
    <cfRule type="cellIs" dxfId="1882" priority="814" stopIfTrue="1" operator="greaterThan">
      <formula>16</formula>
    </cfRule>
  </conditionalFormatting>
  <conditionalFormatting sqref="X9">
    <cfRule type="cellIs" dxfId="1881" priority="740" stopIfTrue="1" operator="greaterThan">
      <formula>16</formula>
    </cfRule>
  </conditionalFormatting>
  <conditionalFormatting sqref="Y9">
    <cfRule type="cellIs" dxfId="1880" priority="666" stopIfTrue="1" operator="greaterThan">
      <formula>16</formula>
    </cfRule>
  </conditionalFormatting>
  <conditionalFormatting sqref="Z9">
    <cfRule type="cellIs" dxfId="1879" priority="592" stopIfTrue="1" operator="greaterThan">
      <formula>16</formula>
    </cfRule>
  </conditionalFormatting>
  <conditionalFormatting sqref="AA9">
    <cfRule type="cellIs" dxfId="1878" priority="518" stopIfTrue="1" operator="greaterThan">
      <formula>16</formula>
    </cfRule>
  </conditionalFormatting>
  <conditionalFormatting sqref="AB9">
    <cfRule type="cellIs" dxfId="1877" priority="444" stopIfTrue="1" operator="greaterThan">
      <formula>16</formula>
    </cfRule>
  </conditionalFormatting>
  <conditionalFormatting sqref="AC9">
    <cfRule type="cellIs" dxfId="1876" priority="370" stopIfTrue="1" operator="greaterThan">
      <formula>16</formula>
    </cfRule>
  </conditionalFormatting>
  <conditionalFormatting sqref="AD9">
    <cfRule type="cellIs" dxfId="1875" priority="296" stopIfTrue="1" operator="greaterThan">
      <formula>16</formula>
    </cfRule>
  </conditionalFormatting>
  <conditionalFormatting sqref="AE9">
    <cfRule type="cellIs" dxfId="1874" priority="222" stopIfTrue="1" operator="greaterThan">
      <formula>16</formula>
    </cfRule>
  </conditionalFormatting>
  <conditionalFormatting sqref="AF9">
    <cfRule type="cellIs" dxfId="1873" priority="148" stopIfTrue="1" operator="greaterThan">
      <formula>16</formula>
    </cfRule>
  </conditionalFormatting>
  <conditionalFormatting sqref="AG9">
    <cfRule type="cellIs" dxfId="1872" priority="74" stopIfTrue="1" operator="greaterThan">
      <formula>16</formula>
    </cfRule>
  </conditionalFormatting>
  <conditionalFormatting sqref="D10">
    <cfRule type="expression" dxfId="1871" priority="2219" stopIfTrue="1">
      <formula>AND(D10&lt;&gt;0,D10&lt;&gt;15,D10&lt;&gt;30,D10&lt;&gt;45)</formula>
    </cfRule>
  </conditionalFormatting>
  <conditionalFormatting sqref="E10">
    <cfRule type="expression" dxfId="1870" priority="2145" stopIfTrue="1">
      <formula>AND(E10&lt;&gt;0,E10&lt;&gt;15,E10&lt;&gt;30,E10&lt;&gt;45)</formula>
    </cfRule>
  </conditionalFormatting>
  <conditionalFormatting sqref="G10">
    <cfRule type="expression" dxfId="1869" priority="1997" stopIfTrue="1">
      <formula>AND(G10&lt;&gt;0,G10&lt;&gt;15,G10&lt;&gt;30,G10&lt;&gt;45)</formula>
    </cfRule>
  </conditionalFormatting>
  <conditionalFormatting sqref="H10">
    <cfRule type="expression" dxfId="1868" priority="1923" stopIfTrue="1">
      <formula>AND(H10&lt;&gt;0,H10&lt;&gt;15,H10&lt;&gt;30,H10&lt;&gt;45)</formula>
    </cfRule>
  </conditionalFormatting>
  <conditionalFormatting sqref="I10">
    <cfRule type="expression" dxfId="1867" priority="1849" stopIfTrue="1">
      <formula>AND(I10&lt;&gt;0,I10&lt;&gt;15,I10&lt;&gt;30,I10&lt;&gt;45)</formula>
    </cfRule>
  </conditionalFormatting>
  <conditionalFormatting sqref="J10">
    <cfRule type="expression" dxfId="1866" priority="1775" stopIfTrue="1">
      <formula>AND(J10&lt;&gt;0,J10&lt;&gt;15,J10&lt;&gt;30,J10&lt;&gt;45)</formula>
    </cfRule>
  </conditionalFormatting>
  <conditionalFormatting sqref="K10">
    <cfRule type="expression" dxfId="1865" priority="1701" stopIfTrue="1">
      <formula>AND(K10&lt;&gt;0,K10&lt;&gt;15,K10&lt;&gt;30,K10&lt;&gt;45)</formula>
    </cfRule>
  </conditionalFormatting>
  <conditionalFormatting sqref="L10">
    <cfRule type="expression" dxfId="1864" priority="1627" stopIfTrue="1">
      <formula>AND(L10&lt;&gt;0,L10&lt;&gt;15,L10&lt;&gt;30,L10&lt;&gt;45)</formula>
    </cfRule>
  </conditionalFormatting>
  <conditionalFormatting sqref="M10">
    <cfRule type="expression" dxfId="1863" priority="1553" stopIfTrue="1">
      <formula>AND(M10&lt;&gt;0,M10&lt;&gt;15,M10&lt;&gt;30,M10&lt;&gt;45)</formula>
    </cfRule>
  </conditionalFormatting>
  <conditionalFormatting sqref="N10">
    <cfRule type="expression" dxfId="1862" priority="1479" stopIfTrue="1">
      <formula>AND(N10&lt;&gt;0,N10&lt;&gt;15,N10&lt;&gt;30,N10&lt;&gt;45)</formula>
    </cfRule>
  </conditionalFormatting>
  <conditionalFormatting sqref="O10">
    <cfRule type="expression" dxfId="1861" priority="1405" stopIfTrue="1">
      <formula>AND(O10&lt;&gt;0,O10&lt;&gt;15,O10&lt;&gt;30,O10&lt;&gt;45)</formula>
    </cfRule>
  </conditionalFormatting>
  <conditionalFormatting sqref="P10">
    <cfRule type="expression" dxfId="1860" priority="1331" stopIfTrue="1">
      <formula>AND(P10&lt;&gt;0,P10&lt;&gt;15,P10&lt;&gt;30,P10&lt;&gt;45)</formula>
    </cfRule>
  </conditionalFormatting>
  <conditionalFormatting sqref="Q10">
    <cfRule type="expression" dxfId="1859" priority="1257" stopIfTrue="1">
      <formula>AND(Q10&lt;&gt;0,Q10&lt;&gt;15,Q10&lt;&gt;30,Q10&lt;&gt;45)</formula>
    </cfRule>
  </conditionalFormatting>
  <conditionalFormatting sqref="R10">
    <cfRule type="expression" dxfId="1858" priority="1183" stopIfTrue="1">
      <formula>AND(R10&lt;&gt;0,R10&lt;&gt;15,R10&lt;&gt;30,R10&lt;&gt;45)</formula>
    </cfRule>
  </conditionalFormatting>
  <conditionalFormatting sqref="S10">
    <cfRule type="expression" dxfId="1857" priority="1109" stopIfTrue="1">
      <formula>AND(S10&lt;&gt;0,S10&lt;&gt;15,S10&lt;&gt;30,S10&lt;&gt;45)</formula>
    </cfRule>
  </conditionalFormatting>
  <conditionalFormatting sqref="T10">
    <cfRule type="expression" dxfId="1856" priority="1035" stopIfTrue="1">
      <formula>AND(T10&lt;&gt;0,T10&lt;&gt;15,T10&lt;&gt;30,T10&lt;&gt;45)</formula>
    </cfRule>
  </conditionalFormatting>
  <conditionalFormatting sqref="U10">
    <cfRule type="expression" dxfId="1855" priority="961" stopIfTrue="1">
      <formula>AND(U10&lt;&gt;0,U10&lt;&gt;15,U10&lt;&gt;30,U10&lt;&gt;45)</formula>
    </cfRule>
  </conditionalFormatting>
  <conditionalFormatting sqref="V10">
    <cfRule type="expression" dxfId="1854" priority="887" stopIfTrue="1">
      <formula>AND(V10&lt;&gt;0,V10&lt;&gt;15,V10&lt;&gt;30,V10&lt;&gt;45)</formula>
    </cfRule>
  </conditionalFormatting>
  <conditionalFormatting sqref="W10">
    <cfRule type="expression" dxfId="1853" priority="813" stopIfTrue="1">
      <formula>AND(W10&lt;&gt;0,W10&lt;&gt;15,W10&lt;&gt;30,W10&lt;&gt;45)</formula>
    </cfRule>
  </conditionalFormatting>
  <conditionalFormatting sqref="X10">
    <cfRule type="expression" dxfId="1852" priority="739" stopIfTrue="1">
      <formula>AND(X10&lt;&gt;0,X10&lt;&gt;15,X10&lt;&gt;30,X10&lt;&gt;45)</formula>
    </cfRule>
  </conditionalFormatting>
  <conditionalFormatting sqref="Y10">
    <cfRule type="expression" dxfId="1851" priority="665" stopIfTrue="1">
      <formula>AND(Y10&lt;&gt;0,Y10&lt;&gt;15,Y10&lt;&gt;30,Y10&lt;&gt;45)</formula>
    </cfRule>
  </conditionalFormatting>
  <conditionalFormatting sqref="Z10">
    <cfRule type="expression" dxfId="1850" priority="591" stopIfTrue="1">
      <formula>AND(Z10&lt;&gt;0,Z10&lt;&gt;15,Z10&lt;&gt;30,Z10&lt;&gt;45)</formula>
    </cfRule>
  </conditionalFormatting>
  <conditionalFormatting sqref="AA10">
    <cfRule type="expression" dxfId="1849" priority="517" stopIfTrue="1">
      <formula>AND(AA10&lt;&gt;0,AA10&lt;&gt;15,AA10&lt;&gt;30,AA10&lt;&gt;45)</formula>
    </cfRule>
  </conditionalFormatting>
  <conditionalFormatting sqref="AB10">
    <cfRule type="expression" dxfId="1848" priority="443" stopIfTrue="1">
      <formula>AND(AB10&lt;&gt;0,AB10&lt;&gt;15,AB10&lt;&gt;30,AB10&lt;&gt;45)</formula>
    </cfRule>
  </conditionalFormatting>
  <conditionalFormatting sqref="AC10">
    <cfRule type="expression" dxfId="1847" priority="369" stopIfTrue="1">
      <formula>AND(AC10&lt;&gt;0,AC10&lt;&gt;15,AC10&lt;&gt;30,AC10&lt;&gt;45)</formula>
    </cfRule>
  </conditionalFormatting>
  <conditionalFormatting sqref="AD10">
    <cfRule type="expression" dxfId="1846" priority="295" stopIfTrue="1">
      <formula>AND(AD10&lt;&gt;0,AD10&lt;&gt;15,AD10&lt;&gt;30,AD10&lt;&gt;45)</formula>
    </cfRule>
  </conditionalFormatting>
  <conditionalFormatting sqref="AE10">
    <cfRule type="expression" dxfId="1845" priority="221" stopIfTrue="1">
      <formula>AND(AE10&lt;&gt;0,AE10&lt;&gt;15,AE10&lt;&gt;30,AE10&lt;&gt;45)</formula>
    </cfRule>
  </conditionalFormatting>
  <conditionalFormatting sqref="AF10">
    <cfRule type="expression" dxfId="1844" priority="147" stopIfTrue="1">
      <formula>AND(AF10&lt;&gt;0,AF10&lt;&gt;15,AF10&lt;&gt;30,AF10&lt;&gt;45)</formula>
    </cfRule>
  </conditionalFormatting>
  <conditionalFormatting sqref="AG10">
    <cfRule type="expression" dxfId="1843" priority="73" stopIfTrue="1">
      <formula>AND(AG10&lt;&gt;0,AG10&lt;&gt;15,AG10&lt;&gt;30,AG10&lt;&gt;45)</formula>
    </cfRule>
  </conditionalFormatting>
  <conditionalFormatting sqref="F9">
    <cfRule type="cellIs" dxfId="1842" priority="2072" stopIfTrue="1" operator="greaterThan">
      <formula>16</formula>
    </cfRule>
  </conditionalFormatting>
  <conditionalFormatting sqref="F10">
    <cfRule type="expression" dxfId="1841" priority="2071" stopIfTrue="1">
      <formula>AND(F10&lt;&gt;0,F10&lt;&gt;15,F10&lt;&gt;30,F10&lt;&gt;45)</formula>
    </cfRule>
  </conditionalFormatting>
  <conditionalFormatting sqref="C12">
    <cfRule type="expression" dxfId="1840" priority="2285" stopIfTrue="1">
      <formula>AND(C12&lt;&gt;0,C12&lt;&gt;15,C12&lt;&gt;30,C12&lt;&gt;45)</formula>
    </cfRule>
  </conditionalFormatting>
  <conditionalFormatting sqref="C11">
    <cfRule type="cellIs" dxfId="1839" priority="2286" stopIfTrue="1" operator="greaterThan">
      <formula>16</formula>
    </cfRule>
  </conditionalFormatting>
  <conditionalFormatting sqref="C14">
    <cfRule type="expression" dxfId="1838" priority="2277" stopIfTrue="1">
      <formula>AND(C14&lt;&gt;0,C14&lt;&gt;15,C14&lt;&gt;30,C14&lt;&gt;45)</formula>
    </cfRule>
  </conditionalFormatting>
  <conditionalFormatting sqref="C13">
    <cfRule type="cellIs" dxfId="1837" priority="2278" stopIfTrue="1" operator="greaterThan">
      <formula>16</formula>
    </cfRule>
  </conditionalFormatting>
  <conditionalFormatting sqref="C16">
    <cfRule type="expression" dxfId="1836" priority="2269" stopIfTrue="1">
      <formula>AND(C16&lt;&gt;0,C16&lt;&gt;15,C16&lt;&gt;30,C16&lt;&gt;45)</formula>
    </cfRule>
  </conditionalFormatting>
  <conditionalFormatting sqref="C15">
    <cfRule type="cellIs" dxfId="1835" priority="2270" stopIfTrue="1" operator="greaterThan">
      <formula>16</formula>
    </cfRule>
  </conditionalFormatting>
  <conditionalFormatting sqref="C18">
    <cfRule type="expression" dxfId="1834" priority="2261" stopIfTrue="1">
      <formula>AND(C18&lt;&gt;0,C18&lt;&gt;15,C18&lt;&gt;30,C18&lt;&gt;45)</formula>
    </cfRule>
  </conditionalFormatting>
  <conditionalFormatting sqref="C17">
    <cfRule type="cellIs" dxfId="1833" priority="2262" stopIfTrue="1" operator="greaterThan">
      <formula>16</formula>
    </cfRule>
  </conditionalFormatting>
  <conditionalFormatting sqref="C20">
    <cfRule type="expression" dxfId="1832" priority="2253" stopIfTrue="1">
      <formula>AND(C20&lt;&gt;0,C20&lt;&gt;15,C20&lt;&gt;30,C20&lt;&gt;45)</formula>
    </cfRule>
  </conditionalFormatting>
  <conditionalFormatting sqref="C19">
    <cfRule type="cellIs" dxfId="1831" priority="2254" stopIfTrue="1" operator="greaterThan">
      <formula>16</formula>
    </cfRule>
  </conditionalFormatting>
  <conditionalFormatting sqref="C22">
    <cfRule type="expression" dxfId="1830" priority="2245" stopIfTrue="1">
      <formula>AND(C22&lt;&gt;0,C22&lt;&gt;15,C22&lt;&gt;30,C22&lt;&gt;45)</formula>
    </cfRule>
  </conditionalFormatting>
  <conditionalFormatting sqref="C21">
    <cfRule type="cellIs" dxfId="1829" priority="2246" stopIfTrue="1" operator="greaterThan">
      <formula>16</formula>
    </cfRule>
  </conditionalFormatting>
  <conditionalFormatting sqref="C24">
    <cfRule type="expression" dxfId="1828" priority="2237" stopIfTrue="1">
      <formula>AND(C24&lt;&gt;0,C24&lt;&gt;15,C24&lt;&gt;30,C24&lt;&gt;45)</formula>
    </cfRule>
  </conditionalFormatting>
  <conditionalFormatting sqref="C23">
    <cfRule type="cellIs" dxfId="1827" priority="2238" stopIfTrue="1" operator="greaterThan">
      <formula>16</formula>
    </cfRule>
  </conditionalFormatting>
  <conditionalFormatting sqref="C26">
    <cfRule type="expression" dxfId="1826" priority="2229" stopIfTrue="1">
      <formula>AND(C26&lt;&gt;0,C26&lt;&gt;15,C26&lt;&gt;30,C26&lt;&gt;45)</formula>
    </cfRule>
  </conditionalFormatting>
  <conditionalFormatting sqref="C25">
    <cfRule type="cellIs" dxfId="1825" priority="2230" stopIfTrue="1" operator="greaterThan">
      <formula>16</formula>
    </cfRule>
  </conditionalFormatting>
  <conditionalFormatting sqref="C28">
    <cfRule type="expression" dxfId="1824" priority="2221" stopIfTrue="1">
      <formula>AND(C28&lt;&gt;0,C28&lt;&gt;15,C28&lt;&gt;30,C28&lt;&gt;45)</formula>
    </cfRule>
  </conditionalFormatting>
  <conditionalFormatting sqref="C27">
    <cfRule type="cellIs" dxfId="1823" priority="2222" stopIfTrue="1" operator="greaterThan">
      <formula>16</formula>
    </cfRule>
  </conditionalFormatting>
  <conditionalFormatting sqref="D11">
    <cfRule type="cellIs" dxfId="1822" priority="2212" stopIfTrue="1" operator="greaterThan">
      <formula>16</formula>
    </cfRule>
  </conditionalFormatting>
  <conditionalFormatting sqref="D12">
    <cfRule type="expression" dxfId="1821" priority="2211" stopIfTrue="1">
      <formula>AND(D12&lt;&gt;0,D12&lt;&gt;15,D12&lt;&gt;30,D12&lt;&gt;45)</formula>
    </cfRule>
  </conditionalFormatting>
  <conditionalFormatting sqref="D13">
    <cfRule type="cellIs" dxfId="1820" priority="2204" stopIfTrue="1" operator="greaterThan">
      <formula>16</formula>
    </cfRule>
  </conditionalFormatting>
  <conditionalFormatting sqref="D14">
    <cfRule type="expression" dxfId="1819" priority="2203" stopIfTrue="1">
      <formula>AND(D14&lt;&gt;0,D14&lt;&gt;15,D14&lt;&gt;30,D14&lt;&gt;45)</formula>
    </cfRule>
  </conditionalFormatting>
  <conditionalFormatting sqref="D15">
    <cfRule type="cellIs" dxfId="1818" priority="2196" stopIfTrue="1" operator="greaterThan">
      <formula>16</formula>
    </cfRule>
  </conditionalFormatting>
  <conditionalFormatting sqref="D16">
    <cfRule type="expression" dxfId="1817" priority="2195" stopIfTrue="1">
      <formula>AND(D16&lt;&gt;0,D16&lt;&gt;15,D16&lt;&gt;30,D16&lt;&gt;45)</formula>
    </cfRule>
  </conditionalFormatting>
  <conditionalFormatting sqref="D17">
    <cfRule type="cellIs" dxfId="1816" priority="2188" stopIfTrue="1" operator="greaterThan">
      <formula>16</formula>
    </cfRule>
  </conditionalFormatting>
  <conditionalFormatting sqref="D18">
    <cfRule type="expression" dxfId="1815" priority="2187" stopIfTrue="1">
      <formula>AND(D18&lt;&gt;0,D18&lt;&gt;15,D18&lt;&gt;30,D18&lt;&gt;45)</formula>
    </cfRule>
  </conditionalFormatting>
  <conditionalFormatting sqref="D19">
    <cfRule type="cellIs" dxfId="1814" priority="2180" stopIfTrue="1" operator="greaterThan">
      <formula>16</formula>
    </cfRule>
  </conditionalFormatting>
  <conditionalFormatting sqref="D20">
    <cfRule type="expression" dxfId="1813" priority="2179" stopIfTrue="1">
      <formula>AND(D20&lt;&gt;0,D20&lt;&gt;15,D20&lt;&gt;30,D20&lt;&gt;45)</formula>
    </cfRule>
  </conditionalFormatting>
  <conditionalFormatting sqref="D21">
    <cfRule type="cellIs" dxfId="1812" priority="2172" stopIfTrue="1" operator="greaterThan">
      <formula>16</formula>
    </cfRule>
  </conditionalFormatting>
  <conditionalFormatting sqref="D22">
    <cfRule type="expression" dxfId="1811" priority="2171" stopIfTrue="1">
      <formula>AND(D22&lt;&gt;0,D22&lt;&gt;15,D22&lt;&gt;30,D22&lt;&gt;45)</formula>
    </cfRule>
  </conditionalFormatting>
  <conditionalFormatting sqref="D23">
    <cfRule type="cellIs" dxfId="1810" priority="2164" stopIfTrue="1" operator="greaterThan">
      <formula>16</formula>
    </cfRule>
  </conditionalFormatting>
  <conditionalFormatting sqref="D24">
    <cfRule type="expression" dxfId="1809" priority="2163" stopIfTrue="1">
      <formula>AND(D24&lt;&gt;0,D24&lt;&gt;15,D24&lt;&gt;30,D24&lt;&gt;45)</formula>
    </cfRule>
  </conditionalFormatting>
  <conditionalFormatting sqref="D25">
    <cfRule type="cellIs" dxfId="1808" priority="2156" stopIfTrue="1" operator="greaterThan">
      <formula>16</formula>
    </cfRule>
  </conditionalFormatting>
  <conditionalFormatting sqref="D26">
    <cfRule type="expression" dxfId="1807" priority="2155" stopIfTrue="1">
      <formula>AND(D26&lt;&gt;0,D26&lt;&gt;15,D26&lt;&gt;30,D26&lt;&gt;45)</formula>
    </cfRule>
  </conditionalFormatting>
  <conditionalFormatting sqref="D27">
    <cfRule type="cellIs" dxfId="1806" priority="2148" stopIfTrue="1" operator="greaterThan">
      <formula>16</formula>
    </cfRule>
  </conditionalFormatting>
  <conditionalFormatting sqref="D28">
    <cfRule type="expression" dxfId="1805" priority="2147" stopIfTrue="1">
      <formula>AND(D28&lt;&gt;0,D28&lt;&gt;15,D28&lt;&gt;30,D28&lt;&gt;45)</formula>
    </cfRule>
  </conditionalFormatting>
  <conditionalFormatting sqref="E11">
    <cfRule type="cellIs" dxfId="1804" priority="2138" stopIfTrue="1" operator="greaterThan">
      <formula>16</formula>
    </cfRule>
  </conditionalFormatting>
  <conditionalFormatting sqref="E12">
    <cfRule type="expression" dxfId="1803" priority="2137" stopIfTrue="1">
      <formula>AND(E12&lt;&gt;0,E12&lt;&gt;15,E12&lt;&gt;30,E12&lt;&gt;45)</formula>
    </cfRule>
  </conditionalFormatting>
  <conditionalFormatting sqref="E13">
    <cfRule type="cellIs" dxfId="1802" priority="2130" stopIfTrue="1" operator="greaterThan">
      <formula>16</formula>
    </cfRule>
  </conditionalFormatting>
  <conditionalFormatting sqref="E14">
    <cfRule type="expression" dxfId="1801" priority="2129" stopIfTrue="1">
      <formula>AND(E14&lt;&gt;0,E14&lt;&gt;15,E14&lt;&gt;30,E14&lt;&gt;45)</formula>
    </cfRule>
  </conditionalFormatting>
  <conditionalFormatting sqref="E15">
    <cfRule type="cellIs" dxfId="1800" priority="2122" stopIfTrue="1" operator="greaterThan">
      <formula>16</formula>
    </cfRule>
  </conditionalFormatting>
  <conditionalFormatting sqref="E16">
    <cfRule type="expression" dxfId="1799" priority="2121" stopIfTrue="1">
      <formula>AND(E16&lt;&gt;0,E16&lt;&gt;15,E16&lt;&gt;30,E16&lt;&gt;45)</formula>
    </cfRule>
  </conditionalFormatting>
  <conditionalFormatting sqref="E17">
    <cfRule type="cellIs" dxfId="1798" priority="2114" stopIfTrue="1" operator="greaterThan">
      <formula>16</formula>
    </cfRule>
  </conditionalFormatting>
  <conditionalFormatting sqref="E18">
    <cfRule type="expression" dxfId="1797" priority="2113" stopIfTrue="1">
      <formula>AND(E18&lt;&gt;0,E18&lt;&gt;15,E18&lt;&gt;30,E18&lt;&gt;45)</formula>
    </cfRule>
  </conditionalFormatting>
  <conditionalFormatting sqref="E19">
    <cfRule type="cellIs" dxfId="1796" priority="2106" stopIfTrue="1" operator="greaterThan">
      <formula>16</formula>
    </cfRule>
  </conditionalFormatting>
  <conditionalFormatting sqref="E20">
    <cfRule type="expression" dxfId="1795" priority="2105" stopIfTrue="1">
      <formula>AND(E20&lt;&gt;0,E20&lt;&gt;15,E20&lt;&gt;30,E20&lt;&gt;45)</formula>
    </cfRule>
  </conditionalFormatting>
  <conditionalFormatting sqref="E21">
    <cfRule type="cellIs" dxfId="1794" priority="2098" stopIfTrue="1" operator="greaterThan">
      <formula>16</formula>
    </cfRule>
  </conditionalFormatting>
  <conditionalFormatting sqref="E22">
    <cfRule type="expression" dxfId="1793" priority="2097" stopIfTrue="1">
      <formula>AND(E22&lt;&gt;0,E22&lt;&gt;15,E22&lt;&gt;30,E22&lt;&gt;45)</formula>
    </cfRule>
  </conditionalFormatting>
  <conditionalFormatting sqref="E23">
    <cfRule type="cellIs" dxfId="1792" priority="2090" stopIfTrue="1" operator="greaterThan">
      <formula>16</formula>
    </cfRule>
  </conditionalFormatting>
  <conditionalFormatting sqref="E24">
    <cfRule type="expression" dxfId="1791" priority="2089" stopIfTrue="1">
      <formula>AND(E24&lt;&gt;0,E24&lt;&gt;15,E24&lt;&gt;30,E24&lt;&gt;45)</formula>
    </cfRule>
  </conditionalFormatting>
  <conditionalFormatting sqref="E25">
    <cfRule type="cellIs" dxfId="1790" priority="2082" stopIfTrue="1" operator="greaterThan">
      <formula>16</formula>
    </cfRule>
  </conditionalFormatting>
  <conditionalFormatting sqref="E26">
    <cfRule type="expression" dxfId="1789" priority="2081" stopIfTrue="1">
      <formula>AND(E26&lt;&gt;0,E26&lt;&gt;15,E26&lt;&gt;30,E26&lt;&gt;45)</formula>
    </cfRule>
  </conditionalFormatting>
  <conditionalFormatting sqref="E27">
    <cfRule type="cellIs" dxfId="1788" priority="2074" stopIfTrue="1" operator="greaterThan">
      <formula>16</formula>
    </cfRule>
  </conditionalFormatting>
  <conditionalFormatting sqref="E28">
    <cfRule type="expression" dxfId="1787" priority="2073" stopIfTrue="1">
      <formula>AND(E28&lt;&gt;0,E28&lt;&gt;15,E28&lt;&gt;30,E28&lt;&gt;45)</formula>
    </cfRule>
  </conditionalFormatting>
  <conditionalFormatting sqref="F11">
    <cfRule type="cellIs" dxfId="1786" priority="2064" stopIfTrue="1" operator="greaterThan">
      <formula>16</formula>
    </cfRule>
  </conditionalFormatting>
  <conditionalFormatting sqref="F12">
    <cfRule type="expression" dxfId="1785" priority="2063" stopIfTrue="1">
      <formula>AND(F12&lt;&gt;0,F12&lt;&gt;15,F12&lt;&gt;30,F12&lt;&gt;45)</formula>
    </cfRule>
  </conditionalFormatting>
  <conditionalFormatting sqref="F13">
    <cfRule type="cellIs" dxfId="1784" priority="2056" stopIfTrue="1" operator="greaterThan">
      <formula>16</formula>
    </cfRule>
  </conditionalFormatting>
  <conditionalFormatting sqref="F14">
    <cfRule type="expression" dxfId="1783" priority="2055" stopIfTrue="1">
      <formula>AND(F14&lt;&gt;0,F14&lt;&gt;15,F14&lt;&gt;30,F14&lt;&gt;45)</formula>
    </cfRule>
  </conditionalFormatting>
  <conditionalFormatting sqref="F15">
    <cfRule type="cellIs" dxfId="1782" priority="2048" stopIfTrue="1" operator="greaterThan">
      <formula>16</formula>
    </cfRule>
  </conditionalFormatting>
  <conditionalFormatting sqref="F16">
    <cfRule type="expression" dxfId="1781" priority="2047" stopIfTrue="1">
      <formula>AND(F16&lt;&gt;0,F16&lt;&gt;15,F16&lt;&gt;30,F16&lt;&gt;45)</formula>
    </cfRule>
  </conditionalFormatting>
  <conditionalFormatting sqref="F17">
    <cfRule type="cellIs" dxfId="1780" priority="2040" stopIfTrue="1" operator="greaterThan">
      <formula>16</formula>
    </cfRule>
  </conditionalFormatting>
  <conditionalFormatting sqref="F18">
    <cfRule type="expression" dxfId="1779" priority="2039" stopIfTrue="1">
      <formula>AND(F18&lt;&gt;0,F18&lt;&gt;15,F18&lt;&gt;30,F18&lt;&gt;45)</formula>
    </cfRule>
  </conditionalFormatting>
  <conditionalFormatting sqref="F19">
    <cfRule type="cellIs" dxfId="1778" priority="2032" stopIfTrue="1" operator="greaterThan">
      <formula>16</formula>
    </cfRule>
  </conditionalFormatting>
  <conditionalFormatting sqref="F20">
    <cfRule type="expression" dxfId="1777" priority="2031" stopIfTrue="1">
      <formula>AND(F20&lt;&gt;0,F20&lt;&gt;15,F20&lt;&gt;30,F20&lt;&gt;45)</formula>
    </cfRule>
  </conditionalFormatting>
  <conditionalFormatting sqref="F21">
    <cfRule type="cellIs" dxfId="1776" priority="2024" stopIfTrue="1" operator="greaterThan">
      <formula>16</formula>
    </cfRule>
  </conditionalFormatting>
  <conditionalFormatting sqref="F22">
    <cfRule type="expression" dxfId="1775" priority="2023" stopIfTrue="1">
      <formula>AND(F22&lt;&gt;0,F22&lt;&gt;15,F22&lt;&gt;30,F22&lt;&gt;45)</formula>
    </cfRule>
  </conditionalFormatting>
  <conditionalFormatting sqref="F23">
    <cfRule type="cellIs" dxfId="1774" priority="2016" stopIfTrue="1" operator="greaterThan">
      <formula>16</formula>
    </cfRule>
  </conditionalFormatting>
  <conditionalFormatting sqref="F24">
    <cfRule type="expression" dxfId="1773" priority="2015" stopIfTrue="1">
      <formula>AND(F24&lt;&gt;0,F24&lt;&gt;15,F24&lt;&gt;30,F24&lt;&gt;45)</formula>
    </cfRule>
  </conditionalFormatting>
  <conditionalFormatting sqref="F25">
    <cfRule type="cellIs" dxfId="1772" priority="2008" stopIfTrue="1" operator="greaterThan">
      <formula>16</formula>
    </cfRule>
  </conditionalFormatting>
  <conditionalFormatting sqref="F26">
    <cfRule type="expression" dxfId="1771" priority="2007" stopIfTrue="1">
      <formula>AND(F26&lt;&gt;0,F26&lt;&gt;15,F26&lt;&gt;30,F26&lt;&gt;45)</formula>
    </cfRule>
  </conditionalFormatting>
  <conditionalFormatting sqref="F27">
    <cfRule type="cellIs" dxfId="1770" priority="2000" stopIfTrue="1" operator="greaterThan">
      <formula>16</formula>
    </cfRule>
  </conditionalFormatting>
  <conditionalFormatting sqref="F28">
    <cfRule type="expression" dxfId="1769" priority="1999" stopIfTrue="1">
      <formula>AND(F28&lt;&gt;0,F28&lt;&gt;15,F28&lt;&gt;30,F28&lt;&gt;45)</formula>
    </cfRule>
  </conditionalFormatting>
  <conditionalFormatting sqref="G11">
    <cfRule type="cellIs" dxfId="1768" priority="1990" stopIfTrue="1" operator="greaterThan">
      <formula>16</formula>
    </cfRule>
  </conditionalFormatting>
  <conditionalFormatting sqref="G12">
    <cfRule type="expression" dxfId="1767" priority="1989" stopIfTrue="1">
      <formula>AND(G12&lt;&gt;0,G12&lt;&gt;15,G12&lt;&gt;30,G12&lt;&gt;45)</formula>
    </cfRule>
  </conditionalFormatting>
  <conditionalFormatting sqref="G13">
    <cfRule type="cellIs" dxfId="1766" priority="1982" stopIfTrue="1" operator="greaterThan">
      <formula>16</formula>
    </cfRule>
  </conditionalFormatting>
  <conditionalFormatting sqref="G14">
    <cfRule type="expression" dxfId="1765" priority="1981" stopIfTrue="1">
      <formula>AND(G14&lt;&gt;0,G14&lt;&gt;15,G14&lt;&gt;30,G14&lt;&gt;45)</formula>
    </cfRule>
  </conditionalFormatting>
  <conditionalFormatting sqref="G15">
    <cfRule type="cellIs" dxfId="1764" priority="1974" stopIfTrue="1" operator="greaterThan">
      <formula>16</formula>
    </cfRule>
  </conditionalFormatting>
  <conditionalFormatting sqref="G16">
    <cfRule type="expression" dxfId="1763" priority="1973" stopIfTrue="1">
      <formula>AND(G16&lt;&gt;0,G16&lt;&gt;15,G16&lt;&gt;30,G16&lt;&gt;45)</formula>
    </cfRule>
  </conditionalFormatting>
  <conditionalFormatting sqref="G17">
    <cfRule type="cellIs" dxfId="1762" priority="1966" stopIfTrue="1" operator="greaterThan">
      <formula>16</formula>
    </cfRule>
  </conditionalFormatting>
  <conditionalFormatting sqref="G18">
    <cfRule type="expression" dxfId="1761" priority="1965" stopIfTrue="1">
      <formula>AND(G18&lt;&gt;0,G18&lt;&gt;15,G18&lt;&gt;30,G18&lt;&gt;45)</formula>
    </cfRule>
  </conditionalFormatting>
  <conditionalFormatting sqref="G19">
    <cfRule type="cellIs" dxfId="1760" priority="1958" stopIfTrue="1" operator="greaterThan">
      <formula>16</formula>
    </cfRule>
  </conditionalFormatting>
  <conditionalFormatting sqref="G20">
    <cfRule type="expression" dxfId="1759" priority="1957" stopIfTrue="1">
      <formula>AND(G20&lt;&gt;0,G20&lt;&gt;15,G20&lt;&gt;30,G20&lt;&gt;45)</formula>
    </cfRule>
  </conditionalFormatting>
  <conditionalFormatting sqref="G21">
    <cfRule type="cellIs" dxfId="1758" priority="1950" stopIfTrue="1" operator="greaterThan">
      <formula>16</formula>
    </cfRule>
  </conditionalFormatting>
  <conditionalFormatting sqref="G22">
    <cfRule type="expression" dxfId="1757" priority="1949" stopIfTrue="1">
      <formula>AND(G22&lt;&gt;0,G22&lt;&gt;15,G22&lt;&gt;30,G22&lt;&gt;45)</formula>
    </cfRule>
  </conditionalFormatting>
  <conditionalFormatting sqref="G23">
    <cfRule type="cellIs" dxfId="1756" priority="1942" stopIfTrue="1" operator="greaterThan">
      <formula>16</formula>
    </cfRule>
  </conditionalFormatting>
  <conditionalFormatting sqref="G24">
    <cfRule type="expression" dxfId="1755" priority="1941" stopIfTrue="1">
      <formula>AND(G24&lt;&gt;0,G24&lt;&gt;15,G24&lt;&gt;30,G24&lt;&gt;45)</formula>
    </cfRule>
  </conditionalFormatting>
  <conditionalFormatting sqref="G25">
    <cfRule type="cellIs" dxfId="1754" priority="1934" stopIfTrue="1" operator="greaterThan">
      <formula>16</formula>
    </cfRule>
  </conditionalFormatting>
  <conditionalFormatting sqref="G26">
    <cfRule type="expression" dxfId="1753" priority="1933" stopIfTrue="1">
      <formula>AND(G26&lt;&gt;0,G26&lt;&gt;15,G26&lt;&gt;30,G26&lt;&gt;45)</formula>
    </cfRule>
  </conditionalFormatting>
  <conditionalFormatting sqref="G27">
    <cfRule type="cellIs" dxfId="1752" priority="1926" stopIfTrue="1" operator="greaterThan">
      <formula>16</formula>
    </cfRule>
  </conditionalFormatting>
  <conditionalFormatting sqref="G28">
    <cfRule type="expression" dxfId="1751" priority="1925" stopIfTrue="1">
      <formula>AND(G28&lt;&gt;0,G28&lt;&gt;15,G28&lt;&gt;30,G28&lt;&gt;45)</formula>
    </cfRule>
  </conditionalFormatting>
  <conditionalFormatting sqref="H11">
    <cfRule type="cellIs" dxfId="1750" priority="1916" stopIfTrue="1" operator="greaterThan">
      <formula>16</formula>
    </cfRule>
  </conditionalFormatting>
  <conditionalFormatting sqref="H12">
    <cfRule type="expression" dxfId="1749" priority="1915" stopIfTrue="1">
      <formula>AND(H12&lt;&gt;0,H12&lt;&gt;15,H12&lt;&gt;30,H12&lt;&gt;45)</formula>
    </cfRule>
  </conditionalFormatting>
  <conditionalFormatting sqref="H13">
    <cfRule type="cellIs" dxfId="1748" priority="1908" stopIfTrue="1" operator="greaterThan">
      <formula>16</formula>
    </cfRule>
  </conditionalFormatting>
  <conditionalFormatting sqref="H14">
    <cfRule type="expression" dxfId="1747" priority="1907" stopIfTrue="1">
      <formula>AND(H14&lt;&gt;0,H14&lt;&gt;15,H14&lt;&gt;30,H14&lt;&gt;45)</formula>
    </cfRule>
  </conditionalFormatting>
  <conditionalFormatting sqref="H15">
    <cfRule type="cellIs" dxfId="1746" priority="1900" stopIfTrue="1" operator="greaterThan">
      <formula>16</formula>
    </cfRule>
  </conditionalFormatting>
  <conditionalFormatting sqref="H16">
    <cfRule type="expression" dxfId="1745" priority="1899" stopIfTrue="1">
      <formula>AND(H16&lt;&gt;0,H16&lt;&gt;15,H16&lt;&gt;30,H16&lt;&gt;45)</formula>
    </cfRule>
  </conditionalFormatting>
  <conditionalFormatting sqref="H17">
    <cfRule type="cellIs" dxfId="1744" priority="1892" stopIfTrue="1" operator="greaterThan">
      <formula>16</formula>
    </cfRule>
  </conditionalFormatting>
  <conditionalFormatting sqref="H18">
    <cfRule type="expression" dxfId="1743" priority="1891" stopIfTrue="1">
      <formula>AND(H18&lt;&gt;0,H18&lt;&gt;15,H18&lt;&gt;30,H18&lt;&gt;45)</formula>
    </cfRule>
  </conditionalFormatting>
  <conditionalFormatting sqref="H19">
    <cfRule type="cellIs" dxfId="1742" priority="1884" stopIfTrue="1" operator="greaterThan">
      <formula>16</formula>
    </cfRule>
  </conditionalFormatting>
  <conditionalFormatting sqref="H20">
    <cfRule type="expression" dxfId="1741" priority="1883" stopIfTrue="1">
      <formula>AND(H20&lt;&gt;0,H20&lt;&gt;15,H20&lt;&gt;30,H20&lt;&gt;45)</formula>
    </cfRule>
  </conditionalFormatting>
  <conditionalFormatting sqref="H21">
    <cfRule type="cellIs" dxfId="1740" priority="1876" stopIfTrue="1" operator="greaterThan">
      <formula>16</formula>
    </cfRule>
  </conditionalFormatting>
  <conditionalFormatting sqref="H22">
    <cfRule type="expression" dxfId="1739" priority="1875" stopIfTrue="1">
      <formula>AND(H22&lt;&gt;0,H22&lt;&gt;15,H22&lt;&gt;30,H22&lt;&gt;45)</formula>
    </cfRule>
  </conditionalFormatting>
  <conditionalFormatting sqref="H23">
    <cfRule type="cellIs" dxfId="1738" priority="1868" stopIfTrue="1" operator="greaterThan">
      <formula>16</formula>
    </cfRule>
  </conditionalFormatting>
  <conditionalFormatting sqref="H24">
    <cfRule type="expression" dxfId="1737" priority="1867" stopIfTrue="1">
      <formula>AND(H24&lt;&gt;0,H24&lt;&gt;15,H24&lt;&gt;30,H24&lt;&gt;45)</formula>
    </cfRule>
  </conditionalFormatting>
  <conditionalFormatting sqref="H25">
    <cfRule type="cellIs" dxfId="1736" priority="1860" stopIfTrue="1" operator="greaterThan">
      <formula>16</formula>
    </cfRule>
  </conditionalFormatting>
  <conditionalFormatting sqref="H26">
    <cfRule type="expression" dxfId="1735" priority="1859" stopIfTrue="1">
      <formula>AND(H26&lt;&gt;0,H26&lt;&gt;15,H26&lt;&gt;30,H26&lt;&gt;45)</formula>
    </cfRule>
  </conditionalFormatting>
  <conditionalFormatting sqref="H27">
    <cfRule type="cellIs" dxfId="1734" priority="1852" stopIfTrue="1" operator="greaterThan">
      <formula>16</formula>
    </cfRule>
  </conditionalFormatting>
  <conditionalFormatting sqref="H28">
    <cfRule type="expression" dxfId="1733" priority="1851" stopIfTrue="1">
      <formula>AND(H28&lt;&gt;0,H28&lt;&gt;15,H28&lt;&gt;30,H28&lt;&gt;45)</formula>
    </cfRule>
  </conditionalFormatting>
  <conditionalFormatting sqref="I11">
    <cfRule type="cellIs" dxfId="1732" priority="1842" stopIfTrue="1" operator="greaterThan">
      <formula>16</formula>
    </cfRule>
  </conditionalFormatting>
  <conditionalFormatting sqref="I12">
    <cfRule type="expression" dxfId="1731" priority="1841" stopIfTrue="1">
      <formula>AND(I12&lt;&gt;0,I12&lt;&gt;15,I12&lt;&gt;30,I12&lt;&gt;45)</formula>
    </cfRule>
  </conditionalFormatting>
  <conditionalFormatting sqref="I13">
    <cfRule type="cellIs" dxfId="1730" priority="1834" stopIfTrue="1" operator="greaterThan">
      <formula>16</formula>
    </cfRule>
  </conditionalFormatting>
  <conditionalFormatting sqref="I14">
    <cfRule type="expression" dxfId="1729" priority="1833" stopIfTrue="1">
      <formula>AND(I14&lt;&gt;0,I14&lt;&gt;15,I14&lt;&gt;30,I14&lt;&gt;45)</formula>
    </cfRule>
  </conditionalFormatting>
  <conditionalFormatting sqref="I15">
    <cfRule type="cellIs" dxfId="1728" priority="1826" stopIfTrue="1" operator="greaterThan">
      <formula>16</formula>
    </cfRule>
  </conditionalFormatting>
  <conditionalFormatting sqref="I16">
    <cfRule type="expression" dxfId="1727" priority="1825" stopIfTrue="1">
      <formula>AND(I16&lt;&gt;0,I16&lt;&gt;15,I16&lt;&gt;30,I16&lt;&gt;45)</formula>
    </cfRule>
  </conditionalFormatting>
  <conditionalFormatting sqref="I17">
    <cfRule type="cellIs" dxfId="1726" priority="1818" stopIfTrue="1" operator="greaterThan">
      <formula>16</formula>
    </cfRule>
  </conditionalFormatting>
  <conditionalFormatting sqref="I18">
    <cfRule type="expression" dxfId="1725" priority="1817" stopIfTrue="1">
      <formula>AND(I18&lt;&gt;0,I18&lt;&gt;15,I18&lt;&gt;30,I18&lt;&gt;45)</formula>
    </cfRule>
  </conditionalFormatting>
  <conditionalFormatting sqref="I19">
    <cfRule type="cellIs" dxfId="1724" priority="1810" stopIfTrue="1" operator="greaterThan">
      <formula>16</formula>
    </cfRule>
  </conditionalFormatting>
  <conditionalFormatting sqref="I20">
    <cfRule type="expression" dxfId="1723" priority="1809" stopIfTrue="1">
      <formula>AND(I20&lt;&gt;0,I20&lt;&gt;15,I20&lt;&gt;30,I20&lt;&gt;45)</formula>
    </cfRule>
  </conditionalFormatting>
  <conditionalFormatting sqref="I21">
    <cfRule type="cellIs" dxfId="1722" priority="1802" stopIfTrue="1" operator="greaterThan">
      <formula>16</formula>
    </cfRule>
  </conditionalFormatting>
  <conditionalFormatting sqref="I22">
    <cfRule type="expression" dxfId="1721" priority="1801" stopIfTrue="1">
      <formula>AND(I22&lt;&gt;0,I22&lt;&gt;15,I22&lt;&gt;30,I22&lt;&gt;45)</formula>
    </cfRule>
  </conditionalFormatting>
  <conditionalFormatting sqref="I23">
    <cfRule type="cellIs" dxfId="1720" priority="1794" stopIfTrue="1" operator="greaterThan">
      <formula>16</formula>
    </cfRule>
  </conditionalFormatting>
  <conditionalFormatting sqref="I24">
    <cfRule type="expression" dxfId="1719" priority="1793" stopIfTrue="1">
      <formula>AND(I24&lt;&gt;0,I24&lt;&gt;15,I24&lt;&gt;30,I24&lt;&gt;45)</formula>
    </cfRule>
  </conditionalFormatting>
  <conditionalFormatting sqref="I25">
    <cfRule type="cellIs" dxfId="1718" priority="1786" stopIfTrue="1" operator="greaterThan">
      <formula>16</formula>
    </cfRule>
  </conditionalFormatting>
  <conditionalFormatting sqref="I26">
    <cfRule type="expression" dxfId="1717" priority="1785" stopIfTrue="1">
      <formula>AND(I26&lt;&gt;0,I26&lt;&gt;15,I26&lt;&gt;30,I26&lt;&gt;45)</formula>
    </cfRule>
  </conditionalFormatting>
  <conditionalFormatting sqref="I27">
    <cfRule type="cellIs" dxfId="1716" priority="1778" stopIfTrue="1" operator="greaterThan">
      <formula>16</formula>
    </cfRule>
  </conditionalFormatting>
  <conditionalFormatting sqref="I28">
    <cfRule type="expression" dxfId="1715" priority="1777" stopIfTrue="1">
      <formula>AND(I28&lt;&gt;0,I28&lt;&gt;15,I28&lt;&gt;30,I28&lt;&gt;45)</formula>
    </cfRule>
  </conditionalFormatting>
  <conditionalFormatting sqref="J11">
    <cfRule type="cellIs" dxfId="1714" priority="1768" stopIfTrue="1" operator="greaterThan">
      <formula>16</formula>
    </cfRule>
  </conditionalFormatting>
  <conditionalFormatting sqref="J12">
    <cfRule type="expression" dxfId="1713" priority="1767" stopIfTrue="1">
      <formula>AND(J12&lt;&gt;0,J12&lt;&gt;15,J12&lt;&gt;30,J12&lt;&gt;45)</formula>
    </cfRule>
  </conditionalFormatting>
  <conditionalFormatting sqref="J13">
    <cfRule type="cellIs" dxfId="1712" priority="1760" stopIfTrue="1" operator="greaterThan">
      <formula>16</formula>
    </cfRule>
  </conditionalFormatting>
  <conditionalFormatting sqref="J14">
    <cfRule type="expression" dxfId="1711" priority="1759" stopIfTrue="1">
      <formula>AND(J14&lt;&gt;0,J14&lt;&gt;15,J14&lt;&gt;30,J14&lt;&gt;45)</formula>
    </cfRule>
  </conditionalFormatting>
  <conditionalFormatting sqref="J15">
    <cfRule type="cellIs" dxfId="1710" priority="1752" stopIfTrue="1" operator="greaterThan">
      <formula>16</formula>
    </cfRule>
  </conditionalFormatting>
  <conditionalFormatting sqref="J16">
    <cfRule type="expression" dxfId="1709" priority="1751" stopIfTrue="1">
      <formula>AND(J16&lt;&gt;0,J16&lt;&gt;15,J16&lt;&gt;30,J16&lt;&gt;45)</formula>
    </cfRule>
  </conditionalFormatting>
  <conditionalFormatting sqref="J17">
    <cfRule type="cellIs" dxfId="1708" priority="1744" stopIfTrue="1" operator="greaterThan">
      <formula>16</formula>
    </cfRule>
  </conditionalFormatting>
  <conditionalFormatting sqref="J18">
    <cfRule type="expression" dxfId="1707" priority="1743" stopIfTrue="1">
      <formula>AND(J18&lt;&gt;0,J18&lt;&gt;15,J18&lt;&gt;30,J18&lt;&gt;45)</formula>
    </cfRule>
  </conditionalFormatting>
  <conditionalFormatting sqref="J19">
    <cfRule type="cellIs" dxfId="1706" priority="1736" stopIfTrue="1" operator="greaterThan">
      <formula>16</formula>
    </cfRule>
  </conditionalFormatting>
  <conditionalFormatting sqref="J20">
    <cfRule type="expression" dxfId="1705" priority="1735" stopIfTrue="1">
      <formula>AND(J20&lt;&gt;0,J20&lt;&gt;15,J20&lt;&gt;30,J20&lt;&gt;45)</formula>
    </cfRule>
  </conditionalFormatting>
  <conditionalFormatting sqref="J21">
    <cfRule type="cellIs" dxfId="1704" priority="1728" stopIfTrue="1" operator="greaterThan">
      <formula>16</formula>
    </cfRule>
  </conditionalFormatting>
  <conditionalFormatting sqref="J22">
    <cfRule type="expression" dxfId="1703" priority="1727" stopIfTrue="1">
      <formula>AND(J22&lt;&gt;0,J22&lt;&gt;15,J22&lt;&gt;30,J22&lt;&gt;45)</formula>
    </cfRule>
  </conditionalFormatting>
  <conditionalFormatting sqref="J23">
    <cfRule type="cellIs" dxfId="1702" priority="1720" stopIfTrue="1" operator="greaterThan">
      <formula>16</formula>
    </cfRule>
  </conditionalFormatting>
  <conditionalFormatting sqref="J24">
    <cfRule type="expression" dxfId="1701" priority="1719" stopIfTrue="1">
      <formula>AND(J24&lt;&gt;0,J24&lt;&gt;15,J24&lt;&gt;30,J24&lt;&gt;45)</formula>
    </cfRule>
  </conditionalFormatting>
  <conditionalFormatting sqref="J25">
    <cfRule type="cellIs" dxfId="1700" priority="1712" stopIfTrue="1" operator="greaterThan">
      <formula>16</formula>
    </cfRule>
  </conditionalFormatting>
  <conditionalFormatting sqref="J26">
    <cfRule type="expression" dxfId="1699" priority="1711" stopIfTrue="1">
      <formula>AND(J26&lt;&gt;0,J26&lt;&gt;15,J26&lt;&gt;30,J26&lt;&gt;45)</formula>
    </cfRule>
  </conditionalFormatting>
  <conditionalFormatting sqref="J27">
    <cfRule type="cellIs" dxfId="1698" priority="1704" stopIfTrue="1" operator="greaterThan">
      <formula>16</formula>
    </cfRule>
  </conditionalFormatting>
  <conditionalFormatting sqref="J28">
    <cfRule type="expression" dxfId="1697" priority="1703" stopIfTrue="1">
      <formula>AND(J28&lt;&gt;0,J28&lt;&gt;15,J28&lt;&gt;30,J28&lt;&gt;45)</formula>
    </cfRule>
  </conditionalFormatting>
  <conditionalFormatting sqref="K11">
    <cfRule type="cellIs" dxfId="1696" priority="1694" stopIfTrue="1" operator="greaterThan">
      <formula>16</formula>
    </cfRule>
  </conditionalFormatting>
  <conditionalFormatting sqref="K12">
    <cfRule type="expression" dxfId="1695" priority="1693" stopIfTrue="1">
      <formula>AND(K12&lt;&gt;0,K12&lt;&gt;15,K12&lt;&gt;30,K12&lt;&gt;45)</formula>
    </cfRule>
  </conditionalFormatting>
  <conditionalFormatting sqref="K13">
    <cfRule type="cellIs" dxfId="1694" priority="1686" stopIfTrue="1" operator="greaterThan">
      <formula>16</formula>
    </cfRule>
  </conditionalFormatting>
  <conditionalFormatting sqref="K14">
    <cfRule type="expression" dxfId="1693" priority="1685" stopIfTrue="1">
      <formula>AND(K14&lt;&gt;0,K14&lt;&gt;15,K14&lt;&gt;30,K14&lt;&gt;45)</formula>
    </cfRule>
  </conditionalFormatting>
  <conditionalFormatting sqref="K15">
    <cfRule type="cellIs" dxfId="1692" priority="1678" stopIfTrue="1" operator="greaterThan">
      <formula>16</formula>
    </cfRule>
  </conditionalFormatting>
  <conditionalFormatting sqref="K16">
    <cfRule type="expression" dxfId="1691" priority="1677" stopIfTrue="1">
      <formula>AND(K16&lt;&gt;0,K16&lt;&gt;15,K16&lt;&gt;30,K16&lt;&gt;45)</formula>
    </cfRule>
  </conditionalFormatting>
  <conditionalFormatting sqref="K17">
    <cfRule type="cellIs" dxfId="1690" priority="1670" stopIfTrue="1" operator="greaterThan">
      <formula>16</formula>
    </cfRule>
  </conditionalFormatting>
  <conditionalFormatting sqref="K18">
    <cfRule type="expression" dxfId="1689" priority="1669" stopIfTrue="1">
      <formula>AND(K18&lt;&gt;0,K18&lt;&gt;15,K18&lt;&gt;30,K18&lt;&gt;45)</formula>
    </cfRule>
  </conditionalFormatting>
  <conditionalFormatting sqref="K19">
    <cfRule type="cellIs" dxfId="1688" priority="1662" stopIfTrue="1" operator="greaterThan">
      <formula>16</formula>
    </cfRule>
  </conditionalFormatting>
  <conditionalFormatting sqref="K20">
    <cfRule type="expression" dxfId="1687" priority="1661" stopIfTrue="1">
      <formula>AND(K20&lt;&gt;0,K20&lt;&gt;15,K20&lt;&gt;30,K20&lt;&gt;45)</formula>
    </cfRule>
  </conditionalFormatting>
  <conditionalFormatting sqref="K21">
    <cfRule type="cellIs" dxfId="1686" priority="1654" stopIfTrue="1" operator="greaterThan">
      <formula>16</formula>
    </cfRule>
  </conditionalFormatting>
  <conditionalFormatting sqref="K22">
    <cfRule type="expression" dxfId="1685" priority="1653" stopIfTrue="1">
      <formula>AND(K22&lt;&gt;0,K22&lt;&gt;15,K22&lt;&gt;30,K22&lt;&gt;45)</formula>
    </cfRule>
  </conditionalFormatting>
  <conditionalFormatting sqref="K23">
    <cfRule type="cellIs" dxfId="1684" priority="1646" stopIfTrue="1" operator="greaterThan">
      <formula>16</formula>
    </cfRule>
  </conditionalFormatting>
  <conditionalFormatting sqref="K24">
    <cfRule type="expression" dxfId="1683" priority="1645" stopIfTrue="1">
      <formula>AND(K24&lt;&gt;0,K24&lt;&gt;15,K24&lt;&gt;30,K24&lt;&gt;45)</formula>
    </cfRule>
  </conditionalFormatting>
  <conditionalFormatting sqref="K25">
    <cfRule type="cellIs" dxfId="1682" priority="1638" stopIfTrue="1" operator="greaterThan">
      <formula>16</formula>
    </cfRule>
  </conditionalFormatting>
  <conditionalFormatting sqref="K26">
    <cfRule type="expression" dxfId="1681" priority="1637" stopIfTrue="1">
      <formula>AND(K26&lt;&gt;0,K26&lt;&gt;15,K26&lt;&gt;30,K26&lt;&gt;45)</formula>
    </cfRule>
  </conditionalFormatting>
  <conditionalFormatting sqref="K27">
    <cfRule type="cellIs" dxfId="1680" priority="1630" stopIfTrue="1" operator="greaterThan">
      <formula>16</formula>
    </cfRule>
  </conditionalFormatting>
  <conditionalFormatting sqref="K28">
    <cfRule type="expression" dxfId="1679" priority="1629" stopIfTrue="1">
      <formula>AND(K28&lt;&gt;0,K28&lt;&gt;15,K28&lt;&gt;30,K28&lt;&gt;45)</formula>
    </cfRule>
  </conditionalFormatting>
  <conditionalFormatting sqref="L11">
    <cfRule type="cellIs" dxfId="1678" priority="1620" stopIfTrue="1" operator="greaterThan">
      <formula>16</formula>
    </cfRule>
  </conditionalFormatting>
  <conditionalFormatting sqref="L12">
    <cfRule type="expression" dxfId="1677" priority="1619" stopIfTrue="1">
      <formula>AND(L12&lt;&gt;0,L12&lt;&gt;15,L12&lt;&gt;30,L12&lt;&gt;45)</formula>
    </cfRule>
  </conditionalFormatting>
  <conditionalFormatting sqref="L13">
    <cfRule type="cellIs" dxfId="1676" priority="1612" stopIfTrue="1" operator="greaterThan">
      <formula>16</formula>
    </cfRule>
  </conditionalFormatting>
  <conditionalFormatting sqref="L14">
    <cfRule type="expression" dxfId="1675" priority="1611" stopIfTrue="1">
      <formula>AND(L14&lt;&gt;0,L14&lt;&gt;15,L14&lt;&gt;30,L14&lt;&gt;45)</formula>
    </cfRule>
  </conditionalFormatting>
  <conditionalFormatting sqref="L15">
    <cfRule type="cellIs" dxfId="1674" priority="1604" stopIfTrue="1" operator="greaterThan">
      <formula>16</formula>
    </cfRule>
  </conditionalFormatting>
  <conditionalFormatting sqref="L16">
    <cfRule type="expression" dxfId="1673" priority="1603" stopIfTrue="1">
      <formula>AND(L16&lt;&gt;0,L16&lt;&gt;15,L16&lt;&gt;30,L16&lt;&gt;45)</formula>
    </cfRule>
  </conditionalFormatting>
  <conditionalFormatting sqref="L17">
    <cfRule type="cellIs" dxfId="1672" priority="1596" stopIfTrue="1" operator="greaterThan">
      <formula>16</formula>
    </cfRule>
  </conditionalFormatting>
  <conditionalFormatting sqref="L18">
    <cfRule type="expression" dxfId="1671" priority="1595" stopIfTrue="1">
      <formula>AND(L18&lt;&gt;0,L18&lt;&gt;15,L18&lt;&gt;30,L18&lt;&gt;45)</formula>
    </cfRule>
  </conditionalFormatting>
  <conditionalFormatting sqref="L19">
    <cfRule type="cellIs" dxfId="1670" priority="1588" stopIfTrue="1" operator="greaterThan">
      <formula>16</formula>
    </cfRule>
  </conditionalFormatting>
  <conditionalFormatting sqref="L20">
    <cfRule type="expression" dxfId="1669" priority="1587" stopIfTrue="1">
      <formula>AND(L20&lt;&gt;0,L20&lt;&gt;15,L20&lt;&gt;30,L20&lt;&gt;45)</formula>
    </cfRule>
  </conditionalFormatting>
  <conditionalFormatting sqref="L21">
    <cfRule type="cellIs" dxfId="1668" priority="1580" stopIfTrue="1" operator="greaterThan">
      <formula>16</formula>
    </cfRule>
  </conditionalFormatting>
  <conditionalFormatting sqref="L22">
    <cfRule type="expression" dxfId="1667" priority="1579" stopIfTrue="1">
      <formula>AND(L22&lt;&gt;0,L22&lt;&gt;15,L22&lt;&gt;30,L22&lt;&gt;45)</formula>
    </cfRule>
  </conditionalFormatting>
  <conditionalFormatting sqref="L23">
    <cfRule type="cellIs" dxfId="1666" priority="1572" stopIfTrue="1" operator="greaterThan">
      <formula>16</formula>
    </cfRule>
  </conditionalFormatting>
  <conditionalFormatting sqref="L24">
    <cfRule type="expression" dxfId="1665" priority="1571" stopIfTrue="1">
      <formula>AND(L24&lt;&gt;0,L24&lt;&gt;15,L24&lt;&gt;30,L24&lt;&gt;45)</formula>
    </cfRule>
  </conditionalFormatting>
  <conditionalFormatting sqref="L25">
    <cfRule type="cellIs" dxfId="1664" priority="1564" stopIfTrue="1" operator="greaterThan">
      <formula>16</formula>
    </cfRule>
  </conditionalFormatting>
  <conditionalFormatting sqref="L26">
    <cfRule type="expression" dxfId="1663" priority="1563" stopIfTrue="1">
      <formula>AND(L26&lt;&gt;0,L26&lt;&gt;15,L26&lt;&gt;30,L26&lt;&gt;45)</formula>
    </cfRule>
  </conditionalFormatting>
  <conditionalFormatting sqref="L27">
    <cfRule type="cellIs" dxfId="1662" priority="1556" stopIfTrue="1" operator="greaterThan">
      <formula>16</formula>
    </cfRule>
  </conditionalFormatting>
  <conditionalFormatting sqref="L28">
    <cfRule type="expression" dxfId="1661" priority="1555" stopIfTrue="1">
      <formula>AND(L28&lt;&gt;0,L28&lt;&gt;15,L28&lt;&gt;30,L28&lt;&gt;45)</formula>
    </cfRule>
  </conditionalFormatting>
  <conditionalFormatting sqref="M11">
    <cfRule type="cellIs" dxfId="1660" priority="1546" stopIfTrue="1" operator="greaterThan">
      <formula>16</formula>
    </cfRule>
  </conditionalFormatting>
  <conditionalFormatting sqref="M12">
    <cfRule type="expression" dxfId="1659" priority="1545" stopIfTrue="1">
      <formula>AND(M12&lt;&gt;0,M12&lt;&gt;15,M12&lt;&gt;30,M12&lt;&gt;45)</formula>
    </cfRule>
  </conditionalFormatting>
  <conditionalFormatting sqref="M13">
    <cfRule type="cellIs" dxfId="1658" priority="1538" stopIfTrue="1" operator="greaterThan">
      <formula>16</formula>
    </cfRule>
  </conditionalFormatting>
  <conditionalFormatting sqref="M14">
    <cfRule type="expression" dxfId="1657" priority="1537" stopIfTrue="1">
      <formula>AND(M14&lt;&gt;0,M14&lt;&gt;15,M14&lt;&gt;30,M14&lt;&gt;45)</formula>
    </cfRule>
  </conditionalFormatting>
  <conditionalFormatting sqref="M15">
    <cfRule type="cellIs" dxfId="1656" priority="1530" stopIfTrue="1" operator="greaterThan">
      <formula>16</formula>
    </cfRule>
  </conditionalFormatting>
  <conditionalFormatting sqref="M16">
    <cfRule type="expression" dxfId="1655" priority="1529" stopIfTrue="1">
      <formula>AND(M16&lt;&gt;0,M16&lt;&gt;15,M16&lt;&gt;30,M16&lt;&gt;45)</formula>
    </cfRule>
  </conditionalFormatting>
  <conditionalFormatting sqref="M17">
    <cfRule type="cellIs" dxfId="1654" priority="1522" stopIfTrue="1" operator="greaterThan">
      <formula>16</formula>
    </cfRule>
  </conditionalFormatting>
  <conditionalFormatting sqref="M18">
    <cfRule type="expression" dxfId="1653" priority="1521" stopIfTrue="1">
      <formula>AND(M18&lt;&gt;0,M18&lt;&gt;15,M18&lt;&gt;30,M18&lt;&gt;45)</formula>
    </cfRule>
  </conditionalFormatting>
  <conditionalFormatting sqref="M19">
    <cfRule type="cellIs" dxfId="1652" priority="1514" stopIfTrue="1" operator="greaterThan">
      <formula>16</formula>
    </cfRule>
  </conditionalFormatting>
  <conditionalFormatting sqref="M20">
    <cfRule type="expression" dxfId="1651" priority="1513" stopIfTrue="1">
      <formula>AND(M20&lt;&gt;0,M20&lt;&gt;15,M20&lt;&gt;30,M20&lt;&gt;45)</formula>
    </cfRule>
  </conditionalFormatting>
  <conditionalFormatting sqref="M21">
    <cfRule type="cellIs" dxfId="1650" priority="1506" stopIfTrue="1" operator="greaterThan">
      <formula>16</formula>
    </cfRule>
  </conditionalFormatting>
  <conditionalFormatting sqref="M22">
    <cfRule type="expression" dxfId="1649" priority="1505" stopIfTrue="1">
      <formula>AND(M22&lt;&gt;0,M22&lt;&gt;15,M22&lt;&gt;30,M22&lt;&gt;45)</formula>
    </cfRule>
  </conditionalFormatting>
  <conditionalFormatting sqref="M23">
    <cfRule type="cellIs" dxfId="1648" priority="1498" stopIfTrue="1" operator="greaterThan">
      <formula>16</formula>
    </cfRule>
  </conditionalFormatting>
  <conditionalFormatting sqref="M24">
    <cfRule type="expression" dxfId="1647" priority="1497" stopIfTrue="1">
      <formula>AND(M24&lt;&gt;0,M24&lt;&gt;15,M24&lt;&gt;30,M24&lt;&gt;45)</formula>
    </cfRule>
  </conditionalFormatting>
  <conditionalFormatting sqref="M25">
    <cfRule type="cellIs" dxfId="1646" priority="1490" stopIfTrue="1" operator="greaterThan">
      <formula>16</formula>
    </cfRule>
  </conditionalFormatting>
  <conditionalFormatting sqref="M26">
    <cfRule type="expression" dxfId="1645" priority="1489" stopIfTrue="1">
      <formula>AND(M26&lt;&gt;0,M26&lt;&gt;15,M26&lt;&gt;30,M26&lt;&gt;45)</formula>
    </cfRule>
  </conditionalFormatting>
  <conditionalFormatting sqref="M27">
    <cfRule type="cellIs" dxfId="1644" priority="1482" stopIfTrue="1" operator="greaterThan">
      <formula>16</formula>
    </cfRule>
  </conditionalFormatting>
  <conditionalFormatting sqref="M28">
    <cfRule type="expression" dxfId="1643" priority="1481" stopIfTrue="1">
      <formula>AND(M28&lt;&gt;0,M28&lt;&gt;15,M28&lt;&gt;30,M28&lt;&gt;45)</formula>
    </cfRule>
  </conditionalFormatting>
  <conditionalFormatting sqref="N11">
    <cfRule type="cellIs" dxfId="1642" priority="1472" stopIfTrue="1" operator="greaterThan">
      <formula>16</formula>
    </cfRule>
  </conditionalFormatting>
  <conditionalFormatting sqref="N12">
    <cfRule type="expression" dxfId="1641" priority="1471" stopIfTrue="1">
      <formula>AND(N12&lt;&gt;0,N12&lt;&gt;15,N12&lt;&gt;30,N12&lt;&gt;45)</formula>
    </cfRule>
  </conditionalFormatting>
  <conditionalFormatting sqref="N13">
    <cfRule type="cellIs" dxfId="1640" priority="1464" stopIfTrue="1" operator="greaterThan">
      <formula>16</formula>
    </cfRule>
  </conditionalFormatting>
  <conditionalFormatting sqref="N14">
    <cfRule type="expression" dxfId="1639" priority="1463" stopIfTrue="1">
      <formula>AND(N14&lt;&gt;0,N14&lt;&gt;15,N14&lt;&gt;30,N14&lt;&gt;45)</formula>
    </cfRule>
  </conditionalFormatting>
  <conditionalFormatting sqref="N15">
    <cfRule type="cellIs" dxfId="1638" priority="1456" stopIfTrue="1" operator="greaterThan">
      <formula>16</formula>
    </cfRule>
  </conditionalFormatting>
  <conditionalFormatting sqref="N16">
    <cfRule type="expression" dxfId="1637" priority="1455" stopIfTrue="1">
      <formula>AND(N16&lt;&gt;0,N16&lt;&gt;15,N16&lt;&gt;30,N16&lt;&gt;45)</formula>
    </cfRule>
  </conditionalFormatting>
  <conditionalFormatting sqref="N17">
    <cfRule type="cellIs" dxfId="1636" priority="1448" stopIfTrue="1" operator="greaterThan">
      <formula>16</formula>
    </cfRule>
  </conditionalFormatting>
  <conditionalFormatting sqref="N18">
    <cfRule type="expression" dxfId="1635" priority="1447" stopIfTrue="1">
      <formula>AND(N18&lt;&gt;0,N18&lt;&gt;15,N18&lt;&gt;30,N18&lt;&gt;45)</formula>
    </cfRule>
  </conditionalFormatting>
  <conditionalFormatting sqref="N19">
    <cfRule type="cellIs" dxfId="1634" priority="1440" stopIfTrue="1" operator="greaterThan">
      <formula>16</formula>
    </cfRule>
  </conditionalFormatting>
  <conditionalFormatting sqref="N20">
    <cfRule type="expression" dxfId="1633" priority="1439" stopIfTrue="1">
      <formula>AND(N20&lt;&gt;0,N20&lt;&gt;15,N20&lt;&gt;30,N20&lt;&gt;45)</formula>
    </cfRule>
  </conditionalFormatting>
  <conditionalFormatting sqref="N21">
    <cfRule type="cellIs" dxfId="1632" priority="1432" stopIfTrue="1" operator="greaterThan">
      <formula>16</formula>
    </cfRule>
  </conditionalFormatting>
  <conditionalFormatting sqref="N22">
    <cfRule type="expression" dxfId="1631" priority="1431" stopIfTrue="1">
      <formula>AND(N22&lt;&gt;0,N22&lt;&gt;15,N22&lt;&gt;30,N22&lt;&gt;45)</formula>
    </cfRule>
  </conditionalFormatting>
  <conditionalFormatting sqref="N23">
    <cfRule type="cellIs" dxfId="1630" priority="1424" stopIfTrue="1" operator="greaterThan">
      <formula>16</formula>
    </cfRule>
  </conditionalFormatting>
  <conditionalFormatting sqref="N24">
    <cfRule type="expression" dxfId="1629" priority="1423" stopIfTrue="1">
      <formula>AND(N24&lt;&gt;0,N24&lt;&gt;15,N24&lt;&gt;30,N24&lt;&gt;45)</formula>
    </cfRule>
  </conditionalFormatting>
  <conditionalFormatting sqref="N25">
    <cfRule type="cellIs" dxfId="1628" priority="1416" stopIfTrue="1" operator="greaterThan">
      <formula>16</formula>
    </cfRule>
  </conditionalFormatting>
  <conditionalFormatting sqref="N26">
    <cfRule type="expression" dxfId="1627" priority="1415" stopIfTrue="1">
      <formula>AND(N26&lt;&gt;0,N26&lt;&gt;15,N26&lt;&gt;30,N26&lt;&gt;45)</formula>
    </cfRule>
  </conditionalFormatting>
  <conditionalFormatting sqref="N27">
    <cfRule type="cellIs" dxfId="1626" priority="1408" stopIfTrue="1" operator="greaterThan">
      <formula>16</formula>
    </cfRule>
  </conditionalFormatting>
  <conditionalFormatting sqref="N28">
    <cfRule type="expression" dxfId="1625" priority="1407" stopIfTrue="1">
      <formula>AND(N28&lt;&gt;0,N28&lt;&gt;15,N28&lt;&gt;30,N28&lt;&gt;45)</formula>
    </cfRule>
  </conditionalFormatting>
  <conditionalFormatting sqref="O11">
    <cfRule type="cellIs" dxfId="1624" priority="1398" stopIfTrue="1" operator="greaterThan">
      <formula>16</formula>
    </cfRule>
  </conditionalFormatting>
  <conditionalFormatting sqref="O12">
    <cfRule type="expression" dxfId="1623" priority="1397" stopIfTrue="1">
      <formula>AND(O12&lt;&gt;0,O12&lt;&gt;15,O12&lt;&gt;30,O12&lt;&gt;45)</formula>
    </cfRule>
  </conditionalFormatting>
  <conditionalFormatting sqref="O13">
    <cfRule type="cellIs" dxfId="1622" priority="1390" stopIfTrue="1" operator="greaterThan">
      <formula>16</formula>
    </cfRule>
  </conditionalFormatting>
  <conditionalFormatting sqref="O14">
    <cfRule type="expression" dxfId="1621" priority="1389" stopIfTrue="1">
      <formula>AND(O14&lt;&gt;0,O14&lt;&gt;15,O14&lt;&gt;30,O14&lt;&gt;45)</formula>
    </cfRule>
  </conditionalFormatting>
  <conditionalFormatting sqref="O15">
    <cfRule type="cellIs" dxfId="1620" priority="1382" stopIfTrue="1" operator="greaterThan">
      <formula>16</formula>
    </cfRule>
  </conditionalFormatting>
  <conditionalFormatting sqref="O16">
    <cfRule type="expression" dxfId="1619" priority="1381" stopIfTrue="1">
      <formula>AND(O16&lt;&gt;0,O16&lt;&gt;15,O16&lt;&gt;30,O16&lt;&gt;45)</formula>
    </cfRule>
  </conditionalFormatting>
  <conditionalFormatting sqref="O17">
    <cfRule type="cellIs" dxfId="1618" priority="1374" stopIfTrue="1" operator="greaterThan">
      <formula>16</formula>
    </cfRule>
  </conditionalFormatting>
  <conditionalFormatting sqref="O18">
    <cfRule type="expression" dxfId="1617" priority="1373" stopIfTrue="1">
      <formula>AND(O18&lt;&gt;0,O18&lt;&gt;15,O18&lt;&gt;30,O18&lt;&gt;45)</formula>
    </cfRule>
  </conditionalFormatting>
  <conditionalFormatting sqref="O19">
    <cfRule type="cellIs" dxfId="1616" priority="1366" stopIfTrue="1" operator="greaterThan">
      <formula>16</formula>
    </cfRule>
  </conditionalFormatting>
  <conditionalFormatting sqref="O20">
    <cfRule type="expression" dxfId="1615" priority="1365" stopIfTrue="1">
      <formula>AND(O20&lt;&gt;0,O20&lt;&gt;15,O20&lt;&gt;30,O20&lt;&gt;45)</formula>
    </cfRule>
  </conditionalFormatting>
  <conditionalFormatting sqref="O21">
    <cfRule type="cellIs" dxfId="1614" priority="1358" stopIfTrue="1" operator="greaterThan">
      <formula>16</formula>
    </cfRule>
  </conditionalFormatting>
  <conditionalFormatting sqref="O22">
    <cfRule type="expression" dxfId="1613" priority="1357" stopIfTrue="1">
      <formula>AND(O22&lt;&gt;0,O22&lt;&gt;15,O22&lt;&gt;30,O22&lt;&gt;45)</formula>
    </cfRule>
  </conditionalFormatting>
  <conditionalFormatting sqref="O23">
    <cfRule type="cellIs" dxfId="1612" priority="1350" stopIfTrue="1" operator="greaterThan">
      <formula>16</formula>
    </cfRule>
  </conditionalFormatting>
  <conditionalFormatting sqref="O24">
    <cfRule type="expression" dxfId="1611" priority="1349" stopIfTrue="1">
      <formula>AND(O24&lt;&gt;0,O24&lt;&gt;15,O24&lt;&gt;30,O24&lt;&gt;45)</formula>
    </cfRule>
  </conditionalFormatting>
  <conditionalFormatting sqref="O25">
    <cfRule type="cellIs" dxfId="1610" priority="1342" stopIfTrue="1" operator="greaterThan">
      <formula>16</formula>
    </cfRule>
  </conditionalFormatting>
  <conditionalFormatting sqref="O26">
    <cfRule type="expression" dxfId="1609" priority="1341" stopIfTrue="1">
      <formula>AND(O26&lt;&gt;0,O26&lt;&gt;15,O26&lt;&gt;30,O26&lt;&gt;45)</formula>
    </cfRule>
  </conditionalFormatting>
  <conditionalFormatting sqref="O27">
    <cfRule type="cellIs" dxfId="1608" priority="1334" stopIfTrue="1" operator="greaterThan">
      <formula>16</formula>
    </cfRule>
  </conditionalFormatting>
  <conditionalFormatting sqref="O28">
    <cfRule type="expression" dxfId="1607" priority="1333" stopIfTrue="1">
      <formula>AND(O28&lt;&gt;0,O28&lt;&gt;15,O28&lt;&gt;30,O28&lt;&gt;45)</formula>
    </cfRule>
  </conditionalFormatting>
  <conditionalFormatting sqref="P11">
    <cfRule type="cellIs" dxfId="1606" priority="1324" stopIfTrue="1" operator="greaterThan">
      <formula>16</formula>
    </cfRule>
  </conditionalFormatting>
  <conditionalFormatting sqref="P12">
    <cfRule type="expression" dxfId="1605" priority="1323" stopIfTrue="1">
      <formula>AND(P12&lt;&gt;0,P12&lt;&gt;15,P12&lt;&gt;30,P12&lt;&gt;45)</formula>
    </cfRule>
  </conditionalFormatting>
  <conditionalFormatting sqref="P13">
    <cfRule type="cellIs" dxfId="1604" priority="1316" stopIfTrue="1" operator="greaterThan">
      <formula>16</formula>
    </cfRule>
  </conditionalFormatting>
  <conditionalFormatting sqref="P14">
    <cfRule type="expression" dxfId="1603" priority="1315" stopIfTrue="1">
      <formula>AND(P14&lt;&gt;0,P14&lt;&gt;15,P14&lt;&gt;30,P14&lt;&gt;45)</formula>
    </cfRule>
  </conditionalFormatting>
  <conditionalFormatting sqref="P15">
    <cfRule type="cellIs" dxfId="1602" priority="1308" stopIfTrue="1" operator="greaterThan">
      <formula>16</formula>
    </cfRule>
  </conditionalFormatting>
  <conditionalFormatting sqref="P16">
    <cfRule type="expression" dxfId="1601" priority="1307" stopIfTrue="1">
      <formula>AND(P16&lt;&gt;0,P16&lt;&gt;15,P16&lt;&gt;30,P16&lt;&gt;45)</formula>
    </cfRule>
  </conditionalFormatting>
  <conditionalFormatting sqref="P17">
    <cfRule type="cellIs" dxfId="1600" priority="1300" stopIfTrue="1" operator="greaterThan">
      <formula>16</formula>
    </cfRule>
  </conditionalFormatting>
  <conditionalFormatting sqref="P18">
    <cfRule type="expression" dxfId="1599" priority="1299" stopIfTrue="1">
      <formula>AND(P18&lt;&gt;0,P18&lt;&gt;15,P18&lt;&gt;30,P18&lt;&gt;45)</formula>
    </cfRule>
  </conditionalFormatting>
  <conditionalFormatting sqref="P19">
    <cfRule type="cellIs" dxfId="1598" priority="1292" stopIfTrue="1" operator="greaterThan">
      <formula>16</formula>
    </cfRule>
  </conditionalFormatting>
  <conditionalFormatting sqref="P20">
    <cfRule type="expression" dxfId="1597" priority="1291" stopIfTrue="1">
      <formula>AND(P20&lt;&gt;0,P20&lt;&gt;15,P20&lt;&gt;30,P20&lt;&gt;45)</formula>
    </cfRule>
  </conditionalFormatting>
  <conditionalFormatting sqref="P21">
    <cfRule type="cellIs" dxfId="1596" priority="1284" stopIfTrue="1" operator="greaterThan">
      <formula>16</formula>
    </cfRule>
  </conditionalFormatting>
  <conditionalFormatting sqref="P22">
    <cfRule type="expression" dxfId="1595" priority="1283" stopIfTrue="1">
      <formula>AND(P22&lt;&gt;0,P22&lt;&gt;15,P22&lt;&gt;30,P22&lt;&gt;45)</formula>
    </cfRule>
  </conditionalFormatting>
  <conditionalFormatting sqref="P23">
    <cfRule type="cellIs" dxfId="1594" priority="1276" stopIfTrue="1" operator="greaterThan">
      <formula>16</formula>
    </cfRule>
  </conditionalFormatting>
  <conditionalFormatting sqref="P24">
    <cfRule type="expression" dxfId="1593" priority="1275" stopIfTrue="1">
      <formula>AND(P24&lt;&gt;0,P24&lt;&gt;15,P24&lt;&gt;30,P24&lt;&gt;45)</formula>
    </cfRule>
  </conditionalFormatting>
  <conditionalFormatting sqref="P25">
    <cfRule type="cellIs" dxfId="1592" priority="1268" stopIfTrue="1" operator="greaterThan">
      <formula>16</formula>
    </cfRule>
  </conditionalFormatting>
  <conditionalFormatting sqref="P26">
    <cfRule type="expression" dxfId="1591" priority="1267" stopIfTrue="1">
      <formula>AND(P26&lt;&gt;0,P26&lt;&gt;15,P26&lt;&gt;30,P26&lt;&gt;45)</formula>
    </cfRule>
  </conditionalFormatting>
  <conditionalFormatting sqref="P27">
    <cfRule type="cellIs" dxfId="1590" priority="1260" stopIfTrue="1" operator="greaterThan">
      <formula>16</formula>
    </cfRule>
  </conditionalFormatting>
  <conditionalFormatting sqref="P28">
    <cfRule type="expression" dxfId="1589" priority="1259" stopIfTrue="1">
      <formula>AND(P28&lt;&gt;0,P28&lt;&gt;15,P28&lt;&gt;30,P28&lt;&gt;45)</formula>
    </cfRule>
  </conditionalFormatting>
  <conditionalFormatting sqref="Q11">
    <cfRule type="cellIs" dxfId="1588" priority="1250" stopIfTrue="1" operator="greaterThan">
      <formula>16</formula>
    </cfRule>
  </conditionalFormatting>
  <conditionalFormatting sqref="Q12">
    <cfRule type="expression" dxfId="1587" priority="1249" stopIfTrue="1">
      <formula>AND(Q12&lt;&gt;0,Q12&lt;&gt;15,Q12&lt;&gt;30,Q12&lt;&gt;45)</formula>
    </cfRule>
  </conditionalFormatting>
  <conditionalFormatting sqref="Q13">
    <cfRule type="cellIs" dxfId="1586" priority="1242" stopIfTrue="1" operator="greaterThan">
      <formula>16</formula>
    </cfRule>
  </conditionalFormatting>
  <conditionalFormatting sqref="Q14">
    <cfRule type="expression" dxfId="1585" priority="1241" stopIfTrue="1">
      <formula>AND(Q14&lt;&gt;0,Q14&lt;&gt;15,Q14&lt;&gt;30,Q14&lt;&gt;45)</formula>
    </cfRule>
  </conditionalFormatting>
  <conditionalFormatting sqref="Q15">
    <cfRule type="cellIs" dxfId="1584" priority="1234" stopIfTrue="1" operator="greaterThan">
      <formula>16</formula>
    </cfRule>
  </conditionalFormatting>
  <conditionalFormatting sqref="Q16">
    <cfRule type="expression" dxfId="1583" priority="1233" stopIfTrue="1">
      <formula>AND(Q16&lt;&gt;0,Q16&lt;&gt;15,Q16&lt;&gt;30,Q16&lt;&gt;45)</formula>
    </cfRule>
  </conditionalFormatting>
  <conditionalFormatting sqref="Q17">
    <cfRule type="cellIs" dxfId="1582" priority="1226" stopIfTrue="1" operator="greaterThan">
      <formula>16</formula>
    </cfRule>
  </conditionalFormatting>
  <conditionalFormatting sqref="Q18">
    <cfRule type="expression" dxfId="1581" priority="1225" stopIfTrue="1">
      <formula>AND(Q18&lt;&gt;0,Q18&lt;&gt;15,Q18&lt;&gt;30,Q18&lt;&gt;45)</formula>
    </cfRule>
  </conditionalFormatting>
  <conditionalFormatting sqref="Q19">
    <cfRule type="cellIs" dxfId="1580" priority="1218" stopIfTrue="1" operator="greaterThan">
      <formula>16</formula>
    </cfRule>
  </conditionalFormatting>
  <conditionalFormatting sqref="Q20">
    <cfRule type="expression" dxfId="1579" priority="1217" stopIfTrue="1">
      <formula>AND(Q20&lt;&gt;0,Q20&lt;&gt;15,Q20&lt;&gt;30,Q20&lt;&gt;45)</formula>
    </cfRule>
  </conditionalFormatting>
  <conditionalFormatting sqref="Q21">
    <cfRule type="cellIs" dxfId="1578" priority="1210" stopIfTrue="1" operator="greaterThan">
      <formula>16</formula>
    </cfRule>
  </conditionalFormatting>
  <conditionalFormatting sqref="Q22">
    <cfRule type="expression" dxfId="1577" priority="1209" stopIfTrue="1">
      <formula>AND(Q22&lt;&gt;0,Q22&lt;&gt;15,Q22&lt;&gt;30,Q22&lt;&gt;45)</formula>
    </cfRule>
  </conditionalFormatting>
  <conditionalFormatting sqref="Q23">
    <cfRule type="cellIs" dxfId="1576" priority="1202" stopIfTrue="1" operator="greaterThan">
      <formula>16</formula>
    </cfRule>
  </conditionalFormatting>
  <conditionalFormatting sqref="Q24">
    <cfRule type="expression" dxfId="1575" priority="1201" stopIfTrue="1">
      <formula>AND(Q24&lt;&gt;0,Q24&lt;&gt;15,Q24&lt;&gt;30,Q24&lt;&gt;45)</formula>
    </cfRule>
  </conditionalFormatting>
  <conditionalFormatting sqref="Q25">
    <cfRule type="cellIs" dxfId="1574" priority="1194" stopIfTrue="1" operator="greaterThan">
      <formula>16</formula>
    </cfRule>
  </conditionalFormatting>
  <conditionalFormatting sqref="Q26">
    <cfRule type="expression" dxfId="1573" priority="1193" stopIfTrue="1">
      <formula>AND(Q26&lt;&gt;0,Q26&lt;&gt;15,Q26&lt;&gt;30,Q26&lt;&gt;45)</formula>
    </cfRule>
  </conditionalFormatting>
  <conditionalFormatting sqref="Q27">
    <cfRule type="cellIs" dxfId="1572" priority="1186" stopIfTrue="1" operator="greaterThan">
      <formula>16</formula>
    </cfRule>
  </conditionalFormatting>
  <conditionalFormatting sqref="Q28">
    <cfRule type="expression" dxfId="1571" priority="1185" stopIfTrue="1">
      <formula>AND(Q28&lt;&gt;0,Q28&lt;&gt;15,Q28&lt;&gt;30,Q28&lt;&gt;45)</formula>
    </cfRule>
  </conditionalFormatting>
  <conditionalFormatting sqref="R11">
    <cfRule type="cellIs" dxfId="1570" priority="1176" stopIfTrue="1" operator="greaterThan">
      <formula>16</formula>
    </cfRule>
  </conditionalFormatting>
  <conditionalFormatting sqref="R12">
    <cfRule type="expression" dxfId="1569" priority="1175" stopIfTrue="1">
      <formula>AND(R12&lt;&gt;0,R12&lt;&gt;15,R12&lt;&gt;30,R12&lt;&gt;45)</formula>
    </cfRule>
  </conditionalFormatting>
  <conditionalFormatting sqref="R13">
    <cfRule type="cellIs" dxfId="1568" priority="1168" stopIfTrue="1" operator="greaterThan">
      <formula>16</formula>
    </cfRule>
  </conditionalFormatting>
  <conditionalFormatting sqref="R14">
    <cfRule type="expression" dxfId="1567" priority="1167" stopIfTrue="1">
      <formula>AND(R14&lt;&gt;0,R14&lt;&gt;15,R14&lt;&gt;30,R14&lt;&gt;45)</formula>
    </cfRule>
  </conditionalFormatting>
  <conditionalFormatting sqref="R15">
    <cfRule type="cellIs" dxfId="1566" priority="1160" stopIfTrue="1" operator="greaterThan">
      <formula>16</formula>
    </cfRule>
  </conditionalFormatting>
  <conditionalFormatting sqref="R16">
    <cfRule type="expression" dxfId="1565" priority="1159" stopIfTrue="1">
      <formula>AND(R16&lt;&gt;0,R16&lt;&gt;15,R16&lt;&gt;30,R16&lt;&gt;45)</formula>
    </cfRule>
  </conditionalFormatting>
  <conditionalFormatting sqref="R17">
    <cfRule type="cellIs" dxfId="1564" priority="1152" stopIfTrue="1" operator="greaterThan">
      <formula>16</formula>
    </cfRule>
  </conditionalFormatting>
  <conditionalFormatting sqref="R18">
    <cfRule type="expression" dxfId="1563" priority="1151" stopIfTrue="1">
      <formula>AND(R18&lt;&gt;0,R18&lt;&gt;15,R18&lt;&gt;30,R18&lt;&gt;45)</formula>
    </cfRule>
  </conditionalFormatting>
  <conditionalFormatting sqref="R19">
    <cfRule type="cellIs" dxfId="1562" priority="1144" stopIfTrue="1" operator="greaterThan">
      <formula>16</formula>
    </cfRule>
  </conditionalFormatting>
  <conditionalFormatting sqref="R20">
    <cfRule type="expression" dxfId="1561" priority="1143" stopIfTrue="1">
      <formula>AND(R20&lt;&gt;0,R20&lt;&gt;15,R20&lt;&gt;30,R20&lt;&gt;45)</formula>
    </cfRule>
  </conditionalFormatting>
  <conditionalFormatting sqref="R21">
    <cfRule type="cellIs" dxfId="1560" priority="1136" stopIfTrue="1" operator="greaterThan">
      <formula>16</formula>
    </cfRule>
  </conditionalFormatting>
  <conditionalFormatting sqref="R22">
    <cfRule type="expression" dxfId="1559" priority="1135" stopIfTrue="1">
      <formula>AND(R22&lt;&gt;0,R22&lt;&gt;15,R22&lt;&gt;30,R22&lt;&gt;45)</formula>
    </cfRule>
  </conditionalFormatting>
  <conditionalFormatting sqref="R23">
    <cfRule type="cellIs" dxfId="1558" priority="1128" stopIfTrue="1" operator="greaterThan">
      <formula>16</formula>
    </cfRule>
  </conditionalFormatting>
  <conditionalFormatting sqref="R24">
    <cfRule type="expression" dxfId="1557" priority="1127" stopIfTrue="1">
      <formula>AND(R24&lt;&gt;0,R24&lt;&gt;15,R24&lt;&gt;30,R24&lt;&gt;45)</formula>
    </cfRule>
  </conditionalFormatting>
  <conditionalFormatting sqref="R25">
    <cfRule type="cellIs" dxfId="1556" priority="1120" stopIfTrue="1" operator="greaterThan">
      <formula>16</formula>
    </cfRule>
  </conditionalFormatting>
  <conditionalFormatting sqref="R26">
    <cfRule type="expression" dxfId="1555" priority="1119" stopIfTrue="1">
      <formula>AND(R26&lt;&gt;0,R26&lt;&gt;15,R26&lt;&gt;30,R26&lt;&gt;45)</formula>
    </cfRule>
  </conditionalFormatting>
  <conditionalFormatting sqref="R27">
    <cfRule type="cellIs" dxfId="1554" priority="1112" stopIfTrue="1" operator="greaterThan">
      <formula>16</formula>
    </cfRule>
  </conditionalFormatting>
  <conditionalFormatting sqref="R28">
    <cfRule type="expression" dxfId="1553" priority="1111" stopIfTrue="1">
      <formula>AND(R28&lt;&gt;0,R28&lt;&gt;15,R28&lt;&gt;30,R28&lt;&gt;45)</formula>
    </cfRule>
  </conditionalFormatting>
  <conditionalFormatting sqref="S11">
    <cfRule type="cellIs" dxfId="1552" priority="1102" stopIfTrue="1" operator="greaterThan">
      <formula>16</formula>
    </cfRule>
  </conditionalFormatting>
  <conditionalFormatting sqref="S12">
    <cfRule type="expression" dxfId="1551" priority="1101" stopIfTrue="1">
      <formula>AND(S12&lt;&gt;0,S12&lt;&gt;15,S12&lt;&gt;30,S12&lt;&gt;45)</formula>
    </cfRule>
  </conditionalFormatting>
  <conditionalFormatting sqref="S13">
    <cfRule type="cellIs" dxfId="1550" priority="1094" stopIfTrue="1" operator="greaterThan">
      <formula>16</formula>
    </cfRule>
  </conditionalFormatting>
  <conditionalFormatting sqref="S14">
    <cfRule type="expression" dxfId="1549" priority="1093" stopIfTrue="1">
      <formula>AND(S14&lt;&gt;0,S14&lt;&gt;15,S14&lt;&gt;30,S14&lt;&gt;45)</formula>
    </cfRule>
  </conditionalFormatting>
  <conditionalFormatting sqref="S15">
    <cfRule type="cellIs" dxfId="1548" priority="1086" stopIfTrue="1" operator="greaterThan">
      <formula>16</formula>
    </cfRule>
  </conditionalFormatting>
  <conditionalFormatting sqref="S16">
    <cfRule type="expression" dxfId="1547" priority="1085" stopIfTrue="1">
      <formula>AND(S16&lt;&gt;0,S16&lt;&gt;15,S16&lt;&gt;30,S16&lt;&gt;45)</formula>
    </cfRule>
  </conditionalFormatting>
  <conditionalFormatting sqref="S17">
    <cfRule type="cellIs" dxfId="1546" priority="1078" stopIfTrue="1" operator="greaterThan">
      <formula>16</formula>
    </cfRule>
  </conditionalFormatting>
  <conditionalFormatting sqref="S18">
    <cfRule type="expression" dxfId="1545" priority="1077" stopIfTrue="1">
      <formula>AND(S18&lt;&gt;0,S18&lt;&gt;15,S18&lt;&gt;30,S18&lt;&gt;45)</formula>
    </cfRule>
  </conditionalFormatting>
  <conditionalFormatting sqref="S19">
    <cfRule type="cellIs" dxfId="1544" priority="1070" stopIfTrue="1" operator="greaterThan">
      <formula>16</formula>
    </cfRule>
  </conditionalFormatting>
  <conditionalFormatting sqref="S20">
    <cfRule type="expression" dxfId="1543" priority="1069" stopIfTrue="1">
      <formula>AND(S20&lt;&gt;0,S20&lt;&gt;15,S20&lt;&gt;30,S20&lt;&gt;45)</formula>
    </cfRule>
  </conditionalFormatting>
  <conditionalFormatting sqref="S21">
    <cfRule type="cellIs" dxfId="1542" priority="1062" stopIfTrue="1" operator="greaterThan">
      <formula>16</formula>
    </cfRule>
  </conditionalFormatting>
  <conditionalFormatting sqref="S22">
    <cfRule type="expression" dxfId="1541" priority="1061" stopIfTrue="1">
      <formula>AND(S22&lt;&gt;0,S22&lt;&gt;15,S22&lt;&gt;30,S22&lt;&gt;45)</formula>
    </cfRule>
  </conditionalFormatting>
  <conditionalFormatting sqref="S23">
    <cfRule type="cellIs" dxfId="1540" priority="1054" stopIfTrue="1" operator="greaterThan">
      <formula>16</formula>
    </cfRule>
  </conditionalFormatting>
  <conditionalFormatting sqref="S24">
    <cfRule type="expression" dxfId="1539" priority="1053" stopIfTrue="1">
      <formula>AND(S24&lt;&gt;0,S24&lt;&gt;15,S24&lt;&gt;30,S24&lt;&gt;45)</formula>
    </cfRule>
  </conditionalFormatting>
  <conditionalFormatting sqref="S25">
    <cfRule type="cellIs" dxfId="1538" priority="1046" stopIfTrue="1" operator="greaterThan">
      <formula>16</formula>
    </cfRule>
  </conditionalFormatting>
  <conditionalFormatting sqref="S26">
    <cfRule type="expression" dxfId="1537" priority="1045" stopIfTrue="1">
      <formula>AND(S26&lt;&gt;0,S26&lt;&gt;15,S26&lt;&gt;30,S26&lt;&gt;45)</formula>
    </cfRule>
  </conditionalFormatting>
  <conditionalFormatting sqref="S27">
    <cfRule type="cellIs" dxfId="1536" priority="1038" stopIfTrue="1" operator="greaterThan">
      <formula>16</formula>
    </cfRule>
  </conditionalFormatting>
  <conditionalFormatting sqref="S28">
    <cfRule type="expression" dxfId="1535" priority="1037" stopIfTrue="1">
      <formula>AND(S28&lt;&gt;0,S28&lt;&gt;15,S28&lt;&gt;30,S28&lt;&gt;45)</formula>
    </cfRule>
  </conditionalFormatting>
  <conditionalFormatting sqref="T11">
    <cfRule type="cellIs" dxfId="1534" priority="1028" stopIfTrue="1" operator="greaterThan">
      <formula>16</formula>
    </cfRule>
  </conditionalFormatting>
  <conditionalFormatting sqref="T12">
    <cfRule type="expression" dxfId="1533" priority="1027" stopIfTrue="1">
      <formula>AND(T12&lt;&gt;0,T12&lt;&gt;15,T12&lt;&gt;30,T12&lt;&gt;45)</formula>
    </cfRule>
  </conditionalFormatting>
  <conditionalFormatting sqref="T13">
    <cfRule type="cellIs" dxfId="1532" priority="1020" stopIfTrue="1" operator="greaterThan">
      <formula>16</formula>
    </cfRule>
  </conditionalFormatting>
  <conditionalFormatting sqref="T14">
    <cfRule type="expression" dxfId="1531" priority="1019" stopIfTrue="1">
      <formula>AND(T14&lt;&gt;0,T14&lt;&gt;15,T14&lt;&gt;30,T14&lt;&gt;45)</formula>
    </cfRule>
  </conditionalFormatting>
  <conditionalFormatting sqref="T15">
    <cfRule type="cellIs" dxfId="1530" priority="1012" stopIfTrue="1" operator="greaterThan">
      <formula>16</formula>
    </cfRule>
  </conditionalFormatting>
  <conditionalFormatting sqref="T16">
    <cfRule type="expression" dxfId="1529" priority="1011" stopIfTrue="1">
      <formula>AND(T16&lt;&gt;0,T16&lt;&gt;15,T16&lt;&gt;30,T16&lt;&gt;45)</formula>
    </cfRule>
  </conditionalFormatting>
  <conditionalFormatting sqref="T17">
    <cfRule type="cellIs" dxfId="1528" priority="1004" stopIfTrue="1" operator="greaterThan">
      <formula>16</formula>
    </cfRule>
  </conditionalFormatting>
  <conditionalFormatting sqref="T18">
    <cfRule type="expression" dxfId="1527" priority="1003" stopIfTrue="1">
      <formula>AND(T18&lt;&gt;0,T18&lt;&gt;15,T18&lt;&gt;30,T18&lt;&gt;45)</formula>
    </cfRule>
  </conditionalFormatting>
  <conditionalFormatting sqref="T19">
    <cfRule type="cellIs" dxfId="1526" priority="996" stopIfTrue="1" operator="greaterThan">
      <formula>16</formula>
    </cfRule>
  </conditionalFormatting>
  <conditionalFormatting sqref="T20">
    <cfRule type="expression" dxfId="1525" priority="995" stopIfTrue="1">
      <formula>AND(T20&lt;&gt;0,T20&lt;&gt;15,T20&lt;&gt;30,T20&lt;&gt;45)</formula>
    </cfRule>
  </conditionalFormatting>
  <conditionalFormatting sqref="T21">
    <cfRule type="cellIs" dxfId="1524" priority="988" stopIfTrue="1" operator="greaterThan">
      <formula>16</formula>
    </cfRule>
  </conditionalFormatting>
  <conditionalFormatting sqref="T22">
    <cfRule type="expression" dxfId="1523" priority="987" stopIfTrue="1">
      <formula>AND(T22&lt;&gt;0,T22&lt;&gt;15,T22&lt;&gt;30,T22&lt;&gt;45)</formula>
    </cfRule>
  </conditionalFormatting>
  <conditionalFormatting sqref="T23">
    <cfRule type="cellIs" dxfId="1522" priority="980" stopIfTrue="1" operator="greaterThan">
      <formula>16</formula>
    </cfRule>
  </conditionalFormatting>
  <conditionalFormatting sqref="T24">
    <cfRule type="expression" dxfId="1521" priority="979" stopIfTrue="1">
      <formula>AND(T24&lt;&gt;0,T24&lt;&gt;15,T24&lt;&gt;30,T24&lt;&gt;45)</formula>
    </cfRule>
  </conditionalFormatting>
  <conditionalFormatting sqref="T25">
    <cfRule type="cellIs" dxfId="1520" priority="972" stopIfTrue="1" operator="greaterThan">
      <formula>16</formula>
    </cfRule>
  </conditionalFormatting>
  <conditionalFormatting sqref="T26">
    <cfRule type="expression" dxfId="1519" priority="971" stopIfTrue="1">
      <formula>AND(T26&lt;&gt;0,T26&lt;&gt;15,T26&lt;&gt;30,T26&lt;&gt;45)</formula>
    </cfRule>
  </conditionalFormatting>
  <conditionalFormatting sqref="T27">
    <cfRule type="cellIs" dxfId="1518" priority="964" stopIfTrue="1" operator="greaterThan">
      <formula>16</formula>
    </cfRule>
  </conditionalFormatting>
  <conditionalFormatting sqref="T28">
    <cfRule type="expression" dxfId="1517" priority="963" stopIfTrue="1">
      <formula>AND(T28&lt;&gt;0,T28&lt;&gt;15,T28&lt;&gt;30,T28&lt;&gt;45)</formula>
    </cfRule>
  </conditionalFormatting>
  <conditionalFormatting sqref="U11">
    <cfRule type="cellIs" dxfId="1516" priority="954" stopIfTrue="1" operator="greaterThan">
      <formula>16</formula>
    </cfRule>
  </conditionalFormatting>
  <conditionalFormatting sqref="U12">
    <cfRule type="expression" dxfId="1515" priority="953" stopIfTrue="1">
      <formula>AND(U12&lt;&gt;0,U12&lt;&gt;15,U12&lt;&gt;30,U12&lt;&gt;45)</formula>
    </cfRule>
  </conditionalFormatting>
  <conditionalFormatting sqref="U13">
    <cfRule type="cellIs" dxfId="1514" priority="946" stopIfTrue="1" operator="greaterThan">
      <formula>16</formula>
    </cfRule>
  </conditionalFormatting>
  <conditionalFormatting sqref="U14">
    <cfRule type="expression" dxfId="1513" priority="945" stopIfTrue="1">
      <formula>AND(U14&lt;&gt;0,U14&lt;&gt;15,U14&lt;&gt;30,U14&lt;&gt;45)</formula>
    </cfRule>
  </conditionalFormatting>
  <conditionalFormatting sqref="U15">
    <cfRule type="cellIs" dxfId="1512" priority="938" stopIfTrue="1" operator="greaterThan">
      <formula>16</formula>
    </cfRule>
  </conditionalFormatting>
  <conditionalFormatting sqref="U16">
    <cfRule type="expression" dxfId="1511" priority="937" stopIfTrue="1">
      <formula>AND(U16&lt;&gt;0,U16&lt;&gt;15,U16&lt;&gt;30,U16&lt;&gt;45)</formula>
    </cfRule>
  </conditionalFormatting>
  <conditionalFormatting sqref="U17">
    <cfRule type="cellIs" dxfId="1510" priority="930" stopIfTrue="1" operator="greaterThan">
      <formula>16</formula>
    </cfRule>
  </conditionalFormatting>
  <conditionalFormatting sqref="U18">
    <cfRule type="expression" dxfId="1509" priority="929" stopIfTrue="1">
      <formula>AND(U18&lt;&gt;0,U18&lt;&gt;15,U18&lt;&gt;30,U18&lt;&gt;45)</formula>
    </cfRule>
  </conditionalFormatting>
  <conditionalFormatting sqref="U19">
    <cfRule type="cellIs" dxfId="1508" priority="922" stopIfTrue="1" operator="greaterThan">
      <formula>16</formula>
    </cfRule>
  </conditionalFormatting>
  <conditionalFormatting sqref="U20">
    <cfRule type="expression" dxfId="1507" priority="921" stopIfTrue="1">
      <formula>AND(U20&lt;&gt;0,U20&lt;&gt;15,U20&lt;&gt;30,U20&lt;&gt;45)</formula>
    </cfRule>
  </conditionalFormatting>
  <conditionalFormatting sqref="U21">
    <cfRule type="cellIs" dxfId="1506" priority="914" stopIfTrue="1" operator="greaterThan">
      <formula>16</formula>
    </cfRule>
  </conditionalFormatting>
  <conditionalFormatting sqref="U22">
    <cfRule type="expression" dxfId="1505" priority="913" stopIfTrue="1">
      <formula>AND(U22&lt;&gt;0,U22&lt;&gt;15,U22&lt;&gt;30,U22&lt;&gt;45)</formula>
    </cfRule>
  </conditionalFormatting>
  <conditionalFormatting sqref="U23">
    <cfRule type="cellIs" dxfId="1504" priority="906" stopIfTrue="1" operator="greaterThan">
      <formula>16</formula>
    </cfRule>
  </conditionalFormatting>
  <conditionalFormatting sqref="U24">
    <cfRule type="expression" dxfId="1503" priority="905" stopIfTrue="1">
      <formula>AND(U24&lt;&gt;0,U24&lt;&gt;15,U24&lt;&gt;30,U24&lt;&gt;45)</formula>
    </cfRule>
  </conditionalFormatting>
  <conditionalFormatting sqref="U25">
    <cfRule type="cellIs" dxfId="1502" priority="898" stopIfTrue="1" operator="greaterThan">
      <formula>16</formula>
    </cfRule>
  </conditionalFormatting>
  <conditionalFormatting sqref="U26">
    <cfRule type="expression" dxfId="1501" priority="897" stopIfTrue="1">
      <formula>AND(U26&lt;&gt;0,U26&lt;&gt;15,U26&lt;&gt;30,U26&lt;&gt;45)</formula>
    </cfRule>
  </conditionalFormatting>
  <conditionalFormatting sqref="U27">
    <cfRule type="cellIs" dxfId="1500" priority="890" stopIfTrue="1" operator="greaterThan">
      <formula>16</formula>
    </cfRule>
  </conditionalFormatting>
  <conditionalFormatting sqref="U28">
    <cfRule type="expression" dxfId="1499" priority="889" stopIfTrue="1">
      <formula>AND(U28&lt;&gt;0,U28&lt;&gt;15,U28&lt;&gt;30,U28&lt;&gt;45)</formula>
    </cfRule>
  </conditionalFormatting>
  <conditionalFormatting sqref="V11">
    <cfRule type="cellIs" dxfId="1498" priority="880" stopIfTrue="1" operator="greaterThan">
      <formula>16</formula>
    </cfRule>
  </conditionalFormatting>
  <conditionalFormatting sqref="V12">
    <cfRule type="expression" dxfId="1497" priority="879" stopIfTrue="1">
      <formula>AND(V12&lt;&gt;0,V12&lt;&gt;15,V12&lt;&gt;30,V12&lt;&gt;45)</formula>
    </cfRule>
  </conditionalFormatting>
  <conditionalFormatting sqref="V13">
    <cfRule type="cellIs" dxfId="1496" priority="872" stopIfTrue="1" operator="greaterThan">
      <formula>16</formula>
    </cfRule>
  </conditionalFormatting>
  <conditionalFormatting sqref="V14">
    <cfRule type="expression" dxfId="1495" priority="871" stopIfTrue="1">
      <formula>AND(V14&lt;&gt;0,V14&lt;&gt;15,V14&lt;&gt;30,V14&lt;&gt;45)</formula>
    </cfRule>
  </conditionalFormatting>
  <conditionalFormatting sqref="V15">
    <cfRule type="cellIs" dxfId="1494" priority="864" stopIfTrue="1" operator="greaterThan">
      <formula>16</formula>
    </cfRule>
  </conditionalFormatting>
  <conditionalFormatting sqref="V16">
    <cfRule type="expression" dxfId="1493" priority="863" stopIfTrue="1">
      <formula>AND(V16&lt;&gt;0,V16&lt;&gt;15,V16&lt;&gt;30,V16&lt;&gt;45)</formula>
    </cfRule>
  </conditionalFormatting>
  <conditionalFormatting sqref="V17">
    <cfRule type="cellIs" dxfId="1492" priority="856" stopIfTrue="1" operator="greaterThan">
      <formula>16</formula>
    </cfRule>
  </conditionalFormatting>
  <conditionalFormatting sqref="V18">
    <cfRule type="expression" dxfId="1491" priority="855" stopIfTrue="1">
      <formula>AND(V18&lt;&gt;0,V18&lt;&gt;15,V18&lt;&gt;30,V18&lt;&gt;45)</formula>
    </cfRule>
  </conditionalFormatting>
  <conditionalFormatting sqref="V19">
    <cfRule type="cellIs" dxfId="1490" priority="848" stopIfTrue="1" operator="greaterThan">
      <formula>16</formula>
    </cfRule>
  </conditionalFormatting>
  <conditionalFormatting sqref="V20">
    <cfRule type="expression" dxfId="1489" priority="847" stopIfTrue="1">
      <formula>AND(V20&lt;&gt;0,V20&lt;&gt;15,V20&lt;&gt;30,V20&lt;&gt;45)</formula>
    </cfRule>
  </conditionalFormatting>
  <conditionalFormatting sqref="V21">
    <cfRule type="cellIs" dxfId="1488" priority="840" stopIfTrue="1" operator="greaterThan">
      <formula>16</formula>
    </cfRule>
  </conditionalFormatting>
  <conditionalFormatting sqref="V22">
    <cfRule type="expression" dxfId="1487" priority="839" stopIfTrue="1">
      <formula>AND(V22&lt;&gt;0,V22&lt;&gt;15,V22&lt;&gt;30,V22&lt;&gt;45)</formula>
    </cfRule>
  </conditionalFormatting>
  <conditionalFormatting sqref="V23">
    <cfRule type="cellIs" dxfId="1486" priority="832" stopIfTrue="1" operator="greaterThan">
      <formula>16</formula>
    </cfRule>
  </conditionalFormatting>
  <conditionalFormatting sqref="V24">
    <cfRule type="expression" dxfId="1485" priority="831" stopIfTrue="1">
      <formula>AND(V24&lt;&gt;0,V24&lt;&gt;15,V24&lt;&gt;30,V24&lt;&gt;45)</formula>
    </cfRule>
  </conditionalFormatting>
  <conditionalFormatting sqref="V25">
    <cfRule type="cellIs" dxfId="1484" priority="824" stopIfTrue="1" operator="greaterThan">
      <formula>16</formula>
    </cfRule>
  </conditionalFormatting>
  <conditionalFormatting sqref="V26">
    <cfRule type="expression" dxfId="1483" priority="823" stopIfTrue="1">
      <formula>AND(V26&lt;&gt;0,V26&lt;&gt;15,V26&lt;&gt;30,V26&lt;&gt;45)</formula>
    </cfRule>
  </conditionalFormatting>
  <conditionalFormatting sqref="V27">
    <cfRule type="cellIs" dxfId="1482" priority="816" stopIfTrue="1" operator="greaterThan">
      <formula>16</formula>
    </cfRule>
  </conditionalFormatting>
  <conditionalFormatting sqref="V28">
    <cfRule type="expression" dxfId="1481" priority="815" stopIfTrue="1">
      <formula>AND(V28&lt;&gt;0,V28&lt;&gt;15,V28&lt;&gt;30,V28&lt;&gt;45)</formula>
    </cfRule>
  </conditionalFormatting>
  <conditionalFormatting sqref="W11">
    <cfRule type="cellIs" dxfId="1480" priority="806" stopIfTrue="1" operator="greaterThan">
      <formula>16</formula>
    </cfRule>
  </conditionalFormatting>
  <conditionalFormatting sqref="W12">
    <cfRule type="expression" dxfId="1479" priority="805" stopIfTrue="1">
      <formula>AND(W12&lt;&gt;0,W12&lt;&gt;15,W12&lt;&gt;30,W12&lt;&gt;45)</formula>
    </cfRule>
  </conditionalFormatting>
  <conditionalFormatting sqref="W13">
    <cfRule type="cellIs" dxfId="1478" priority="798" stopIfTrue="1" operator="greaterThan">
      <formula>16</formula>
    </cfRule>
  </conditionalFormatting>
  <conditionalFormatting sqref="W14">
    <cfRule type="expression" dxfId="1477" priority="797" stopIfTrue="1">
      <formula>AND(W14&lt;&gt;0,W14&lt;&gt;15,W14&lt;&gt;30,W14&lt;&gt;45)</formula>
    </cfRule>
  </conditionalFormatting>
  <conditionalFormatting sqref="W15">
    <cfRule type="cellIs" dxfId="1476" priority="790" stopIfTrue="1" operator="greaterThan">
      <formula>16</formula>
    </cfRule>
  </conditionalFormatting>
  <conditionalFormatting sqref="W16">
    <cfRule type="expression" dxfId="1475" priority="789" stopIfTrue="1">
      <formula>AND(W16&lt;&gt;0,W16&lt;&gt;15,W16&lt;&gt;30,W16&lt;&gt;45)</formula>
    </cfRule>
  </conditionalFormatting>
  <conditionalFormatting sqref="W17">
    <cfRule type="cellIs" dxfId="1474" priority="782" stopIfTrue="1" operator="greaterThan">
      <formula>16</formula>
    </cfRule>
  </conditionalFormatting>
  <conditionalFormatting sqref="W18">
    <cfRule type="expression" dxfId="1473" priority="781" stopIfTrue="1">
      <formula>AND(W18&lt;&gt;0,W18&lt;&gt;15,W18&lt;&gt;30,W18&lt;&gt;45)</formula>
    </cfRule>
  </conditionalFormatting>
  <conditionalFormatting sqref="W19">
    <cfRule type="cellIs" dxfId="1472" priority="774" stopIfTrue="1" operator="greaterThan">
      <formula>16</formula>
    </cfRule>
  </conditionalFormatting>
  <conditionalFormatting sqref="W20">
    <cfRule type="expression" dxfId="1471" priority="773" stopIfTrue="1">
      <formula>AND(W20&lt;&gt;0,W20&lt;&gt;15,W20&lt;&gt;30,W20&lt;&gt;45)</formula>
    </cfRule>
  </conditionalFormatting>
  <conditionalFormatting sqref="W21">
    <cfRule type="cellIs" dxfId="1470" priority="766" stopIfTrue="1" operator="greaterThan">
      <formula>16</formula>
    </cfRule>
  </conditionalFormatting>
  <conditionalFormatting sqref="W22">
    <cfRule type="expression" dxfId="1469" priority="765" stopIfTrue="1">
      <formula>AND(W22&lt;&gt;0,W22&lt;&gt;15,W22&lt;&gt;30,W22&lt;&gt;45)</formula>
    </cfRule>
  </conditionalFormatting>
  <conditionalFormatting sqref="W23">
    <cfRule type="cellIs" dxfId="1468" priority="758" stopIfTrue="1" operator="greaterThan">
      <formula>16</formula>
    </cfRule>
  </conditionalFormatting>
  <conditionalFormatting sqref="W24">
    <cfRule type="expression" dxfId="1467" priority="757" stopIfTrue="1">
      <formula>AND(W24&lt;&gt;0,W24&lt;&gt;15,W24&lt;&gt;30,W24&lt;&gt;45)</formula>
    </cfRule>
  </conditionalFormatting>
  <conditionalFormatting sqref="W25">
    <cfRule type="cellIs" dxfId="1466" priority="750" stopIfTrue="1" operator="greaterThan">
      <formula>16</formula>
    </cfRule>
  </conditionalFormatting>
  <conditionalFormatting sqref="W26">
    <cfRule type="expression" dxfId="1465" priority="749" stopIfTrue="1">
      <formula>AND(W26&lt;&gt;0,W26&lt;&gt;15,W26&lt;&gt;30,W26&lt;&gt;45)</formula>
    </cfRule>
  </conditionalFormatting>
  <conditionalFormatting sqref="W27">
    <cfRule type="cellIs" dxfId="1464" priority="742" stopIfTrue="1" operator="greaterThan">
      <formula>16</formula>
    </cfRule>
  </conditionalFormatting>
  <conditionalFormatting sqref="W28">
    <cfRule type="expression" dxfId="1463" priority="741" stopIfTrue="1">
      <formula>AND(W28&lt;&gt;0,W28&lt;&gt;15,W28&lt;&gt;30,W28&lt;&gt;45)</formula>
    </cfRule>
  </conditionalFormatting>
  <conditionalFormatting sqref="X11">
    <cfRule type="cellIs" dxfId="1462" priority="732" stopIfTrue="1" operator="greaterThan">
      <formula>16</formula>
    </cfRule>
  </conditionalFormatting>
  <conditionalFormatting sqref="X12">
    <cfRule type="expression" dxfId="1461" priority="731" stopIfTrue="1">
      <formula>AND(X12&lt;&gt;0,X12&lt;&gt;15,X12&lt;&gt;30,X12&lt;&gt;45)</formula>
    </cfRule>
  </conditionalFormatting>
  <conditionalFormatting sqref="X13">
    <cfRule type="cellIs" dxfId="1460" priority="724" stopIfTrue="1" operator="greaterThan">
      <formula>16</formula>
    </cfRule>
  </conditionalFormatting>
  <conditionalFormatting sqref="X14">
    <cfRule type="expression" dxfId="1459" priority="723" stopIfTrue="1">
      <formula>AND(X14&lt;&gt;0,X14&lt;&gt;15,X14&lt;&gt;30,X14&lt;&gt;45)</formula>
    </cfRule>
  </conditionalFormatting>
  <conditionalFormatting sqref="X15">
    <cfRule type="cellIs" dxfId="1458" priority="716" stopIfTrue="1" operator="greaterThan">
      <formula>16</formula>
    </cfRule>
  </conditionalFormatting>
  <conditionalFormatting sqref="X16">
    <cfRule type="expression" dxfId="1457" priority="715" stopIfTrue="1">
      <formula>AND(X16&lt;&gt;0,X16&lt;&gt;15,X16&lt;&gt;30,X16&lt;&gt;45)</formula>
    </cfRule>
  </conditionalFormatting>
  <conditionalFormatting sqref="X17">
    <cfRule type="cellIs" dxfId="1456" priority="708" stopIfTrue="1" operator="greaterThan">
      <formula>16</formula>
    </cfRule>
  </conditionalFormatting>
  <conditionalFormatting sqref="X18">
    <cfRule type="expression" dxfId="1455" priority="707" stopIfTrue="1">
      <formula>AND(X18&lt;&gt;0,X18&lt;&gt;15,X18&lt;&gt;30,X18&lt;&gt;45)</formula>
    </cfRule>
  </conditionalFormatting>
  <conditionalFormatting sqref="X19">
    <cfRule type="cellIs" dxfId="1454" priority="700" stopIfTrue="1" operator="greaterThan">
      <formula>16</formula>
    </cfRule>
  </conditionalFormatting>
  <conditionalFormatting sqref="X20">
    <cfRule type="expression" dxfId="1453" priority="699" stopIfTrue="1">
      <formula>AND(X20&lt;&gt;0,X20&lt;&gt;15,X20&lt;&gt;30,X20&lt;&gt;45)</formula>
    </cfRule>
  </conditionalFormatting>
  <conditionalFormatting sqref="X21">
    <cfRule type="cellIs" dxfId="1452" priority="692" stopIfTrue="1" operator="greaterThan">
      <formula>16</formula>
    </cfRule>
  </conditionalFormatting>
  <conditionalFormatting sqref="X22">
    <cfRule type="expression" dxfId="1451" priority="691" stopIfTrue="1">
      <formula>AND(X22&lt;&gt;0,X22&lt;&gt;15,X22&lt;&gt;30,X22&lt;&gt;45)</formula>
    </cfRule>
  </conditionalFormatting>
  <conditionalFormatting sqref="X23">
    <cfRule type="cellIs" dxfId="1450" priority="684" stopIfTrue="1" operator="greaterThan">
      <formula>16</formula>
    </cfRule>
  </conditionalFormatting>
  <conditionalFormatting sqref="X24">
    <cfRule type="expression" dxfId="1449" priority="683" stopIfTrue="1">
      <formula>AND(X24&lt;&gt;0,X24&lt;&gt;15,X24&lt;&gt;30,X24&lt;&gt;45)</formula>
    </cfRule>
  </conditionalFormatting>
  <conditionalFormatting sqref="X25">
    <cfRule type="cellIs" dxfId="1448" priority="676" stopIfTrue="1" operator="greaterThan">
      <formula>16</formula>
    </cfRule>
  </conditionalFormatting>
  <conditionalFormatting sqref="X26">
    <cfRule type="expression" dxfId="1447" priority="675" stopIfTrue="1">
      <formula>AND(X26&lt;&gt;0,X26&lt;&gt;15,X26&lt;&gt;30,X26&lt;&gt;45)</formula>
    </cfRule>
  </conditionalFormatting>
  <conditionalFormatting sqref="X27">
    <cfRule type="cellIs" dxfId="1446" priority="668" stopIfTrue="1" operator="greaterThan">
      <formula>16</formula>
    </cfRule>
  </conditionalFormatting>
  <conditionalFormatting sqref="X28">
    <cfRule type="expression" dxfId="1445" priority="667" stopIfTrue="1">
      <formula>AND(X28&lt;&gt;0,X28&lt;&gt;15,X28&lt;&gt;30,X28&lt;&gt;45)</formula>
    </cfRule>
  </conditionalFormatting>
  <conditionalFormatting sqref="Y11">
    <cfRule type="cellIs" dxfId="1444" priority="658" stopIfTrue="1" operator="greaterThan">
      <formula>16</formula>
    </cfRule>
  </conditionalFormatting>
  <conditionalFormatting sqref="Y12">
    <cfRule type="expression" dxfId="1443" priority="657" stopIfTrue="1">
      <formula>AND(Y12&lt;&gt;0,Y12&lt;&gt;15,Y12&lt;&gt;30,Y12&lt;&gt;45)</formula>
    </cfRule>
  </conditionalFormatting>
  <conditionalFormatting sqref="Y13">
    <cfRule type="cellIs" dxfId="1442" priority="650" stopIfTrue="1" operator="greaterThan">
      <formula>16</formula>
    </cfRule>
  </conditionalFormatting>
  <conditionalFormatting sqref="Y14">
    <cfRule type="expression" dxfId="1441" priority="649" stopIfTrue="1">
      <formula>AND(Y14&lt;&gt;0,Y14&lt;&gt;15,Y14&lt;&gt;30,Y14&lt;&gt;45)</formula>
    </cfRule>
  </conditionalFormatting>
  <conditionalFormatting sqref="Y15">
    <cfRule type="cellIs" dxfId="1440" priority="642" stopIfTrue="1" operator="greaterThan">
      <formula>16</formula>
    </cfRule>
  </conditionalFormatting>
  <conditionalFormatting sqref="Y16">
    <cfRule type="expression" dxfId="1439" priority="641" stopIfTrue="1">
      <formula>AND(Y16&lt;&gt;0,Y16&lt;&gt;15,Y16&lt;&gt;30,Y16&lt;&gt;45)</formula>
    </cfRule>
  </conditionalFormatting>
  <conditionalFormatting sqref="Y17">
    <cfRule type="cellIs" dxfId="1438" priority="634" stopIfTrue="1" operator="greaterThan">
      <formula>16</formula>
    </cfRule>
  </conditionalFormatting>
  <conditionalFormatting sqref="Y18">
    <cfRule type="expression" dxfId="1437" priority="633" stopIfTrue="1">
      <formula>AND(Y18&lt;&gt;0,Y18&lt;&gt;15,Y18&lt;&gt;30,Y18&lt;&gt;45)</formula>
    </cfRule>
  </conditionalFormatting>
  <conditionalFormatting sqref="Y19">
    <cfRule type="cellIs" dxfId="1436" priority="626" stopIfTrue="1" operator="greaterThan">
      <formula>16</formula>
    </cfRule>
  </conditionalFormatting>
  <conditionalFormatting sqref="Y20">
    <cfRule type="expression" dxfId="1435" priority="625" stopIfTrue="1">
      <formula>AND(Y20&lt;&gt;0,Y20&lt;&gt;15,Y20&lt;&gt;30,Y20&lt;&gt;45)</formula>
    </cfRule>
  </conditionalFormatting>
  <conditionalFormatting sqref="Y21">
    <cfRule type="cellIs" dxfId="1434" priority="618" stopIfTrue="1" operator="greaterThan">
      <formula>16</formula>
    </cfRule>
  </conditionalFormatting>
  <conditionalFormatting sqref="Y22">
    <cfRule type="expression" dxfId="1433" priority="617" stopIfTrue="1">
      <formula>AND(Y22&lt;&gt;0,Y22&lt;&gt;15,Y22&lt;&gt;30,Y22&lt;&gt;45)</formula>
    </cfRule>
  </conditionalFormatting>
  <conditionalFormatting sqref="Y23">
    <cfRule type="cellIs" dxfId="1432" priority="610" stopIfTrue="1" operator="greaterThan">
      <formula>16</formula>
    </cfRule>
  </conditionalFormatting>
  <conditionalFormatting sqref="Y24">
    <cfRule type="expression" dxfId="1431" priority="609" stopIfTrue="1">
      <formula>AND(Y24&lt;&gt;0,Y24&lt;&gt;15,Y24&lt;&gt;30,Y24&lt;&gt;45)</formula>
    </cfRule>
  </conditionalFormatting>
  <conditionalFormatting sqref="Y25">
    <cfRule type="cellIs" dxfId="1430" priority="602" stopIfTrue="1" operator="greaterThan">
      <formula>16</formula>
    </cfRule>
  </conditionalFormatting>
  <conditionalFormatting sqref="Y26">
    <cfRule type="expression" dxfId="1429" priority="601" stopIfTrue="1">
      <formula>AND(Y26&lt;&gt;0,Y26&lt;&gt;15,Y26&lt;&gt;30,Y26&lt;&gt;45)</formula>
    </cfRule>
  </conditionalFormatting>
  <conditionalFormatting sqref="Y27">
    <cfRule type="cellIs" dxfId="1428" priority="594" stopIfTrue="1" operator="greaterThan">
      <formula>16</formula>
    </cfRule>
  </conditionalFormatting>
  <conditionalFormatting sqref="Y28">
    <cfRule type="expression" dxfId="1427" priority="593" stopIfTrue="1">
      <formula>AND(Y28&lt;&gt;0,Y28&lt;&gt;15,Y28&lt;&gt;30,Y28&lt;&gt;45)</formula>
    </cfRule>
  </conditionalFormatting>
  <conditionalFormatting sqref="Z11">
    <cfRule type="cellIs" dxfId="1426" priority="584" stopIfTrue="1" operator="greaterThan">
      <formula>16</formula>
    </cfRule>
  </conditionalFormatting>
  <conditionalFormatting sqref="Z12">
    <cfRule type="expression" dxfId="1425" priority="583" stopIfTrue="1">
      <formula>AND(Z12&lt;&gt;0,Z12&lt;&gt;15,Z12&lt;&gt;30,Z12&lt;&gt;45)</formula>
    </cfRule>
  </conditionalFormatting>
  <conditionalFormatting sqref="Z13">
    <cfRule type="cellIs" dxfId="1424" priority="576" stopIfTrue="1" operator="greaterThan">
      <formula>16</formula>
    </cfRule>
  </conditionalFormatting>
  <conditionalFormatting sqref="Z14">
    <cfRule type="expression" dxfId="1423" priority="575" stopIfTrue="1">
      <formula>AND(Z14&lt;&gt;0,Z14&lt;&gt;15,Z14&lt;&gt;30,Z14&lt;&gt;45)</formula>
    </cfRule>
  </conditionalFormatting>
  <conditionalFormatting sqref="Z15">
    <cfRule type="cellIs" dxfId="1422" priority="568" stopIfTrue="1" operator="greaterThan">
      <formula>16</formula>
    </cfRule>
  </conditionalFormatting>
  <conditionalFormatting sqref="Z16">
    <cfRule type="expression" dxfId="1421" priority="567" stopIfTrue="1">
      <formula>AND(Z16&lt;&gt;0,Z16&lt;&gt;15,Z16&lt;&gt;30,Z16&lt;&gt;45)</formula>
    </cfRule>
  </conditionalFormatting>
  <conditionalFormatting sqref="Z17">
    <cfRule type="cellIs" dxfId="1420" priority="560" stopIfTrue="1" operator="greaterThan">
      <formula>16</formula>
    </cfRule>
  </conditionalFormatting>
  <conditionalFormatting sqref="Z18">
    <cfRule type="expression" dxfId="1419" priority="559" stopIfTrue="1">
      <formula>AND(Z18&lt;&gt;0,Z18&lt;&gt;15,Z18&lt;&gt;30,Z18&lt;&gt;45)</formula>
    </cfRule>
  </conditionalFormatting>
  <conditionalFormatting sqref="Z19">
    <cfRule type="cellIs" dxfId="1418" priority="552" stopIfTrue="1" operator="greaterThan">
      <formula>16</formula>
    </cfRule>
  </conditionalFormatting>
  <conditionalFormatting sqref="Z20">
    <cfRule type="expression" dxfId="1417" priority="551" stopIfTrue="1">
      <formula>AND(Z20&lt;&gt;0,Z20&lt;&gt;15,Z20&lt;&gt;30,Z20&lt;&gt;45)</formula>
    </cfRule>
  </conditionalFormatting>
  <conditionalFormatting sqref="Z21">
    <cfRule type="cellIs" dxfId="1416" priority="544" stopIfTrue="1" operator="greaterThan">
      <formula>16</formula>
    </cfRule>
  </conditionalFormatting>
  <conditionalFormatting sqref="Z22">
    <cfRule type="expression" dxfId="1415" priority="543" stopIfTrue="1">
      <formula>AND(Z22&lt;&gt;0,Z22&lt;&gt;15,Z22&lt;&gt;30,Z22&lt;&gt;45)</formula>
    </cfRule>
  </conditionalFormatting>
  <conditionalFormatting sqref="Z23">
    <cfRule type="cellIs" dxfId="1414" priority="536" stopIfTrue="1" operator="greaterThan">
      <formula>16</formula>
    </cfRule>
  </conditionalFormatting>
  <conditionalFormatting sqref="Z24">
    <cfRule type="expression" dxfId="1413" priority="535" stopIfTrue="1">
      <formula>AND(Z24&lt;&gt;0,Z24&lt;&gt;15,Z24&lt;&gt;30,Z24&lt;&gt;45)</formula>
    </cfRule>
  </conditionalFormatting>
  <conditionalFormatting sqref="Z25">
    <cfRule type="cellIs" dxfId="1412" priority="528" stopIfTrue="1" operator="greaterThan">
      <formula>16</formula>
    </cfRule>
  </conditionalFormatting>
  <conditionalFormatting sqref="Z26">
    <cfRule type="expression" dxfId="1411" priority="527" stopIfTrue="1">
      <formula>AND(Z26&lt;&gt;0,Z26&lt;&gt;15,Z26&lt;&gt;30,Z26&lt;&gt;45)</formula>
    </cfRule>
  </conditionalFormatting>
  <conditionalFormatting sqref="Z27">
    <cfRule type="cellIs" dxfId="1410" priority="520" stopIfTrue="1" operator="greaterThan">
      <formula>16</formula>
    </cfRule>
  </conditionalFormatting>
  <conditionalFormatting sqref="Z28">
    <cfRule type="expression" dxfId="1409" priority="519" stopIfTrue="1">
      <formula>AND(Z28&lt;&gt;0,Z28&lt;&gt;15,Z28&lt;&gt;30,Z28&lt;&gt;45)</formula>
    </cfRule>
  </conditionalFormatting>
  <conditionalFormatting sqref="AA11">
    <cfRule type="cellIs" dxfId="1408" priority="510" stopIfTrue="1" operator="greaterThan">
      <formula>16</formula>
    </cfRule>
  </conditionalFormatting>
  <conditionalFormatting sqref="AA12">
    <cfRule type="expression" dxfId="1407" priority="509" stopIfTrue="1">
      <formula>AND(AA12&lt;&gt;0,AA12&lt;&gt;15,AA12&lt;&gt;30,AA12&lt;&gt;45)</formula>
    </cfRule>
  </conditionalFormatting>
  <conditionalFormatting sqref="AA13">
    <cfRule type="cellIs" dxfId="1406" priority="502" stopIfTrue="1" operator="greaterThan">
      <formula>16</formula>
    </cfRule>
  </conditionalFormatting>
  <conditionalFormatting sqref="AA14">
    <cfRule type="expression" dxfId="1405" priority="501" stopIfTrue="1">
      <formula>AND(AA14&lt;&gt;0,AA14&lt;&gt;15,AA14&lt;&gt;30,AA14&lt;&gt;45)</formula>
    </cfRule>
  </conditionalFormatting>
  <conditionalFormatting sqref="AA15">
    <cfRule type="cellIs" dxfId="1404" priority="494" stopIfTrue="1" operator="greaterThan">
      <formula>16</formula>
    </cfRule>
  </conditionalFormatting>
  <conditionalFormatting sqref="AA16">
    <cfRule type="expression" dxfId="1403" priority="493" stopIfTrue="1">
      <formula>AND(AA16&lt;&gt;0,AA16&lt;&gt;15,AA16&lt;&gt;30,AA16&lt;&gt;45)</formula>
    </cfRule>
  </conditionalFormatting>
  <conditionalFormatting sqref="AA17">
    <cfRule type="cellIs" dxfId="1402" priority="486" stopIfTrue="1" operator="greaterThan">
      <formula>16</formula>
    </cfRule>
  </conditionalFormatting>
  <conditionalFormatting sqref="AA18">
    <cfRule type="expression" dxfId="1401" priority="485" stopIfTrue="1">
      <formula>AND(AA18&lt;&gt;0,AA18&lt;&gt;15,AA18&lt;&gt;30,AA18&lt;&gt;45)</formula>
    </cfRule>
  </conditionalFormatting>
  <conditionalFormatting sqref="AA19">
    <cfRule type="cellIs" dxfId="1400" priority="478" stopIfTrue="1" operator="greaterThan">
      <formula>16</formula>
    </cfRule>
  </conditionalFormatting>
  <conditionalFormatting sqref="AA20">
    <cfRule type="expression" dxfId="1399" priority="477" stopIfTrue="1">
      <formula>AND(AA20&lt;&gt;0,AA20&lt;&gt;15,AA20&lt;&gt;30,AA20&lt;&gt;45)</formula>
    </cfRule>
  </conditionalFormatting>
  <conditionalFormatting sqref="AA21">
    <cfRule type="cellIs" dxfId="1398" priority="470" stopIfTrue="1" operator="greaterThan">
      <formula>16</formula>
    </cfRule>
  </conditionalFormatting>
  <conditionalFormatting sqref="AA22">
    <cfRule type="expression" dxfId="1397" priority="469" stopIfTrue="1">
      <formula>AND(AA22&lt;&gt;0,AA22&lt;&gt;15,AA22&lt;&gt;30,AA22&lt;&gt;45)</formula>
    </cfRule>
  </conditionalFormatting>
  <conditionalFormatting sqref="AA23">
    <cfRule type="cellIs" dxfId="1396" priority="462" stopIfTrue="1" operator="greaterThan">
      <formula>16</formula>
    </cfRule>
  </conditionalFormatting>
  <conditionalFormatting sqref="AA24">
    <cfRule type="expression" dxfId="1395" priority="461" stopIfTrue="1">
      <formula>AND(AA24&lt;&gt;0,AA24&lt;&gt;15,AA24&lt;&gt;30,AA24&lt;&gt;45)</formula>
    </cfRule>
  </conditionalFormatting>
  <conditionalFormatting sqref="AA25">
    <cfRule type="cellIs" dxfId="1394" priority="454" stopIfTrue="1" operator="greaterThan">
      <formula>16</formula>
    </cfRule>
  </conditionalFormatting>
  <conditionalFormatting sqref="AA26">
    <cfRule type="expression" dxfId="1393" priority="453" stopIfTrue="1">
      <formula>AND(AA26&lt;&gt;0,AA26&lt;&gt;15,AA26&lt;&gt;30,AA26&lt;&gt;45)</formula>
    </cfRule>
  </conditionalFormatting>
  <conditionalFormatting sqref="AA27">
    <cfRule type="cellIs" dxfId="1392" priority="446" stopIfTrue="1" operator="greaterThan">
      <formula>16</formula>
    </cfRule>
  </conditionalFormatting>
  <conditionalFormatting sqref="AA28">
    <cfRule type="expression" dxfId="1391" priority="445" stopIfTrue="1">
      <formula>AND(AA28&lt;&gt;0,AA28&lt;&gt;15,AA28&lt;&gt;30,AA28&lt;&gt;45)</formula>
    </cfRule>
  </conditionalFormatting>
  <conditionalFormatting sqref="AB11">
    <cfRule type="cellIs" dxfId="1390" priority="436" stopIfTrue="1" operator="greaterThan">
      <formula>16</formula>
    </cfRule>
  </conditionalFormatting>
  <conditionalFormatting sqref="AB12">
    <cfRule type="expression" dxfId="1389" priority="435" stopIfTrue="1">
      <formula>AND(AB12&lt;&gt;0,AB12&lt;&gt;15,AB12&lt;&gt;30,AB12&lt;&gt;45)</formula>
    </cfRule>
  </conditionalFormatting>
  <conditionalFormatting sqref="AB13">
    <cfRule type="cellIs" dxfId="1388" priority="428" stopIfTrue="1" operator="greaterThan">
      <formula>16</formula>
    </cfRule>
  </conditionalFormatting>
  <conditionalFormatting sqref="AB14">
    <cfRule type="expression" dxfId="1387" priority="427" stopIfTrue="1">
      <formula>AND(AB14&lt;&gt;0,AB14&lt;&gt;15,AB14&lt;&gt;30,AB14&lt;&gt;45)</formula>
    </cfRule>
  </conditionalFormatting>
  <conditionalFormatting sqref="AB15">
    <cfRule type="cellIs" dxfId="1386" priority="420" stopIfTrue="1" operator="greaterThan">
      <formula>16</formula>
    </cfRule>
  </conditionalFormatting>
  <conditionalFormatting sqref="AB16">
    <cfRule type="expression" dxfId="1385" priority="419" stopIfTrue="1">
      <formula>AND(AB16&lt;&gt;0,AB16&lt;&gt;15,AB16&lt;&gt;30,AB16&lt;&gt;45)</formula>
    </cfRule>
  </conditionalFormatting>
  <conditionalFormatting sqref="AB17">
    <cfRule type="cellIs" dxfId="1384" priority="412" stopIfTrue="1" operator="greaterThan">
      <formula>16</formula>
    </cfRule>
  </conditionalFormatting>
  <conditionalFormatting sqref="AB18">
    <cfRule type="expression" dxfId="1383" priority="411" stopIfTrue="1">
      <formula>AND(AB18&lt;&gt;0,AB18&lt;&gt;15,AB18&lt;&gt;30,AB18&lt;&gt;45)</formula>
    </cfRule>
  </conditionalFormatting>
  <conditionalFormatting sqref="AB19">
    <cfRule type="cellIs" dxfId="1382" priority="404" stopIfTrue="1" operator="greaterThan">
      <formula>16</formula>
    </cfRule>
  </conditionalFormatting>
  <conditionalFormatting sqref="AB20">
    <cfRule type="expression" dxfId="1381" priority="403" stopIfTrue="1">
      <formula>AND(AB20&lt;&gt;0,AB20&lt;&gt;15,AB20&lt;&gt;30,AB20&lt;&gt;45)</formula>
    </cfRule>
  </conditionalFormatting>
  <conditionalFormatting sqref="AB21">
    <cfRule type="cellIs" dxfId="1380" priority="396" stopIfTrue="1" operator="greaterThan">
      <formula>16</formula>
    </cfRule>
  </conditionalFormatting>
  <conditionalFormatting sqref="AB22">
    <cfRule type="expression" dxfId="1379" priority="395" stopIfTrue="1">
      <formula>AND(AB22&lt;&gt;0,AB22&lt;&gt;15,AB22&lt;&gt;30,AB22&lt;&gt;45)</formula>
    </cfRule>
  </conditionalFormatting>
  <conditionalFormatting sqref="AB23">
    <cfRule type="cellIs" dxfId="1378" priority="388" stopIfTrue="1" operator="greaterThan">
      <formula>16</formula>
    </cfRule>
  </conditionalFormatting>
  <conditionalFormatting sqref="AB24">
    <cfRule type="expression" dxfId="1377" priority="387" stopIfTrue="1">
      <formula>AND(AB24&lt;&gt;0,AB24&lt;&gt;15,AB24&lt;&gt;30,AB24&lt;&gt;45)</formula>
    </cfRule>
  </conditionalFormatting>
  <conditionalFormatting sqref="AB25">
    <cfRule type="cellIs" dxfId="1376" priority="380" stopIfTrue="1" operator="greaterThan">
      <formula>16</formula>
    </cfRule>
  </conditionalFormatting>
  <conditionalFormatting sqref="AB26">
    <cfRule type="expression" dxfId="1375" priority="379" stopIfTrue="1">
      <formula>AND(AB26&lt;&gt;0,AB26&lt;&gt;15,AB26&lt;&gt;30,AB26&lt;&gt;45)</formula>
    </cfRule>
  </conditionalFormatting>
  <conditionalFormatting sqref="AB27">
    <cfRule type="cellIs" dxfId="1374" priority="372" stopIfTrue="1" operator="greaterThan">
      <formula>16</formula>
    </cfRule>
  </conditionalFormatting>
  <conditionalFormatting sqref="AB28">
    <cfRule type="expression" dxfId="1373" priority="371" stopIfTrue="1">
      <formula>AND(AB28&lt;&gt;0,AB28&lt;&gt;15,AB28&lt;&gt;30,AB28&lt;&gt;45)</formula>
    </cfRule>
  </conditionalFormatting>
  <conditionalFormatting sqref="AC11">
    <cfRule type="cellIs" dxfId="1372" priority="362" stopIfTrue="1" operator="greaterThan">
      <formula>16</formula>
    </cfRule>
  </conditionalFormatting>
  <conditionalFormatting sqref="AC12">
    <cfRule type="expression" dxfId="1371" priority="361" stopIfTrue="1">
      <formula>AND(AC12&lt;&gt;0,AC12&lt;&gt;15,AC12&lt;&gt;30,AC12&lt;&gt;45)</formula>
    </cfRule>
  </conditionalFormatting>
  <conditionalFormatting sqref="AC13">
    <cfRule type="cellIs" dxfId="1370" priority="354" stopIfTrue="1" operator="greaterThan">
      <formula>16</formula>
    </cfRule>
  </conditionalFormatting>
  <conditionalFormatting sqref="AC14">
    <cfRule type="expression" dxfId="1369" priority="353" stopIfTrue="1">
      <formula>AND(AC14&lt;&gt;0,AC14&lt;&gt;15,AC14&lt;&gt;30,AC14&lt;&gt;45)</formula>
    </cfRule>
  </conditionalFormatting>
  <conditionalFormatting sqref="AC15">
    <cfRule type="cellIs" dxfId="1368" priority="346" stopIfTrue="1" operator="greaterThan">
      <formula>16</formula>
    </cfRule>
  </conditionalFormatting>
  <conditionalFormatting sqref="AC16">
    <cfRule type="expression" dxfId="1367" priority="345" stopIfTrue="1">
      <formula>AND(AC16&lt;&gt;0,AC16&lt;&gt;15,AC16&lt;&gt;30,AC16&lt;&gt;45)</formula>
    </cfRule>
  </conditionalFormatting>
  <conditionalFormatting sqref="AC17">
    <cfRule type="cellIs" dxfId="1366" priority="338" stopIfTrue="1" operator="greaterThan">
      <formula>16</formula>
    </cfRule>
  </conditionalFormatting>
  <conditionalFormatting sqref="AC18">
    <cfRule type="expression" dxfId="1365" priority="337" stopIfTrue="1">
      <formula>AND(AC18&lt;&gt;0,AC18&lt;&gt;15,AC18&lt;&gt;30,AC18&lt;&gt;45)</formula>
    </cfRule>
  </conditionalFormatting>
  <conditionalFormatting sqref="AC19">
    <cfRule type="cellIs" dxfId="1364" priority="330" stopIfTrue="1" operator="greaterThan">
      <formula>16</formula>
    </cfRule>
  </conditionalFormatting>
  <conditionalFormatting sqref="AC20">
    <cfRule type="expression" dxfId="1363" priority="329" stopIfTrue="1">
      <formula>AND(AC20&lt;&gt;0,AC20&lt;&gt;15,AC20&lt;&gt;30,AC20&lt;&gt;45)</formula>
    </cfRule>
  </conditionalFormatting>
  <conditionalFormatting sqref="AC21">
    <cfRule type="cellIs" dxfId="1362" priority="322" stopIfTrue="1" operator="greaterThan">
      <formula>16</formula>
    </cfRule>
  </conditionalFormatting>
  <conditionalFormatting sqref="AC22">
    <cfRule type="expression" dxfId="1361" priority="321" stopIfTrue="1">
      <formula>AND(AC22&lt;&gt;0,AC22&lt;&gt;15,AC22&lt;&gt;30,AC22&lt;&gt;45)</formula>
    </cfRule>
  </conditionalFormatting>
  <conditionalFormatting sqref="AC23">
    <cfRule type="cellIs" dxfId="1360" priority="314" stopIfTrue="1" operator="greaterThan">
      <formula>16</formula>
    </cfRule>
  </conditionalFormatting>
  <conditionalFormatting sqref="AC24">
    <cfRule type="expression" dxfId="1359" priority="313" stopIfTrue="1">
      <formula>AND(AC24&lt;&gt;0,AC24&lt;&gt;15,AC24&lt;&gt;30,AC24&lt;&gt;45)</formula>
    </cfRule>
  </conditionalFormatting>
  <conditionalFormatting sqref="AC25">
    <cfRule type="cellIs" dxfId="1358" priority="306" stopIfTrue="1" operator="greaterThan">
      <formula>16</formula>
    </cfRule>
  </conditionalFormatting>
  <conditionalFormatting sqref="AC26">
    <cfRule type="expression" dxfId="1357" priority="305" stopIfTrue="1">
      <formula>AND(AC26&lt;&gt;0,AC26&lt;&gt;15,AC26&lt;&gt;30,AC26&lt;&gt;45)</formula>
    </cfRule>
  </conditionalFormatting>
  <conditionalFormatting sqref="AC27">
    <cfRule type="cellIs" dxfId="1356" priority="298" stopIfTrue="1" operator="greaterThan">
      <formula>16</formula>
    </cfRule>
  </conditionalFormatting>
  <conditionalFormatting sqref="AC28">
    <cfRule type="expression" dxfId="1355" priority="297" stopIfTrue="1">
      <formula>AND(AC28&lt;&gt;0,AC28&lt;&gt;15,AC28&lt;&gt;30,AC28&lt;&gt;45)</formula>
    </cfRule>
  </conditionalFormatting>
  <conditionalFormatting sqref="AD11">
    <cfRule type="cellIs" dxfId="1354" priority="288" stopIfTrue="1" operator="greaterThan">
      <formula>16</formula>
    </cfRule>
  </conditionalFormatting>
  <conditionalFormatting sqref="AD12">
    <cfRule type="expression" dxfId="1353" priority="287" stopIfTrue="1">
      <formula>AND(AD12&lt;&gt;0,AD12&lt;&gt;15,AD12&lt;&gt;30,AD12&lt;&gt;45)</formula>
    </cfRule>
  </conditionalFormatting>
  <conditionalFormatting sqref="AD13">
    <cfRule type="cellIs" dxfId="1352" priority="280" stopIfTrue="1" operator="greaterThan">
      <formula>16</formula>
    </cfRule>
  </conditionalFormatting>
  <conditionalFormatting sqref="AD14">
    <cfRule type="expression" dxfId="1351" priority="279" stopIfTrue="1">
      <formula>AND(AD14&lt;&gt;0,AD14&lt;&gt;15,AD14&lt;&gt;30,AD14&lt;&gt;45)</formula>
    </cfRule>
  </conditionalFormatting>
  <conditionalFormatting sqref="AD15">
    <cfRule type="cellIs" dxfId="1350" priority="272" stopIfTrue="1" operator="greaterThan">
      <formula>16</formula>
    </cfRule>
  </conditionalFormatting>
  <conditionalFormatting sqref="AD16">
    <cfRule type="expression" dxfId="1349" priority="271" stopIfTrue="1">
      <formula>AND(AD16&lt;&gt;0,AD16&lt;&gt;15,AD16&lt;&gt;30,AD16&lt;&gt;45)</formula>
    </cfRule>
  </conditionalFormatting>
  <conditionalFormatting sqref="AD17">
    <cfRule type="cellIs" dxfId="1348" priority="264" stopIfTrue="1" operator="greaterThan">
      <formula>16</formula>
    </cfRule>
  </conditionalFormatting>
  <conditionalFormatting sqref="AD18">
    <cfRule type="expression" dxfId="1347" priority="263" stopIfTrue="1">
      <formula>AND(AD18&lt;&gt;0,AD18&lt;&gt;15,AD18&lt;&gt;30,AD18&lt;&gt;45)</formula>
    </cfRule>
  </conditionalFormatting>
  <conditionalFormatting sqref="AD19">
    <cfRule type="cellIs" dxfId="1346" priority="256" stopIfTrue="1" operator="greaterThan">
      <formula>16</formula>
    </cfRule>
  </conditionalFormatting>
  <conditionalFormatting sqref="AD20">
    <cfRule type="expression" dxfId="1345" priority="255" stopIfTrue="1">
      <formula>AND(AD20&lt;&gt;0,AD20&lt;&gt;15,AD20&lt;&gt;30,AD20&lt;&gt;45)</formula>
    </cfRule>
  </conditionalFormatting>
  <conditionalFormatting sqref="AD21">
    <cfRule type="cellIs" dxfId="1344" priority="248" stopIfTrue="1" operator="greaterThan">
      <formula>16</formula>
    </cfRule>
  </conditionalFormatting>
  <conditionalFormatting sqref="AD22">
    <cfRule type="expression" dxfId="1343" priority="247" stopIfTrue="1">
      <formula>AND(AD22&lt;&gt;0,AD22&lt;&gt;15,AD22&lt;&gt;30,AD22&lt;&gt;45)</formula>
    </cfRule>
  </conditionalFormatting>
  <conditionalFormatting sqref="AD23">
    <cfRule type="cellIs" dxfId="1342" priority="240" stopIfTrue="1" operator="greaterThan">
      <formula>16</formula>
    </cfRule>
  </conditionalFormatting>
  <conditionalFormatting sqref="AD24">
    <cfRule type="expression" dxfId="1341" priority="239" stopIfTrue="1">
      <formula>AND(AD24&lt;&gt;0,AD24&lt;&gt;15,AD24&lt;&gt;30,AD24&lt;&gt;45)</formula>
    </cfRule>
  </conditionalFormatting>
  <conditionalFormatting sqref="AD25">
    <cfRule type="cellIs" dxfId="1340" priority="232" stopIfTrue="1" operator="greaterThan">
      <formula>16</formula>
    </cfRule>
  </conditionalFormatting>
  <conditionalFormatting sqref="AD26">
    <cfRule type="expression" dxfId="1339" priority="231" stopIfTrue="1">
      <formula>AND(AD26&lt;&gt;0,AD26&lt;&gt;15,AD26&lt;&gt;30,AD26&lt;&gt;45)</formula>
    </cfRule>
  </conditionalFormatting>
  <conditionalFormatting sqref="AD27">
    <cfRule type="cellIs" dxfId="1338" priority="224" stopIfTrue="1" operator="greaterThan">
      <formula>16</formula>
    </cfRule>
  </conditionalFormatting>
  <conditionalFormatting sqref="AD28">
    <cfRule type="expression" dxfId="1337" priority="223" stopIfTrue="1">
      <formula>AND(AD28&lt;&gt;0,AD28&lt;&gt;15,AD28&lt;&gt;30,AD28&lt;&gt;45)</formula>
    </cfRule>
  </conditionalFormatting>
  <conditionalFormatting sqref="AE11">
    <cfRule type="cellIs" dxfId="1336" priority="214" stopIfTrue="1" operator="greaterThan">
      <formula>16</formula>
    </cfRule>
  </conditionalFormatting>
  <conditionalFormatting sqref="AE12">
    <cfRule type="expression" dxfId="1335" priority="213" stopIfTrue="1">
      <formula>AND(AE12&lt;&gt;0,AE12&lt;&gt;15,AE12&lt;&gt;30,AE12&lt;&gt;45)</formula>
    </cfRule>
  </conditionalFormatting>
  <conditionalFormatting sqref="AE13">
    <cfRule type="cellIs" dxfId="1334" priority="206" stopIfTrue="1" operator="greaterThan">
      <formula>16</formula>
    </cfRule>
  </conditionalFormatting>
  <conditionalFormatting sqref="AE14">
    <cfRule type="expression" dxfId="1333" priority="205" stopIfTrue="1">
      <formula>AND(AE14&lt;&gt;0,AE14&lt;&gt;15,AE14&lt;&gt;30,AE14&lt;&gt;45)</formula>
    </cfRule>
  </conditionalFormatting>
  <conditionalFormatting sqref="AE15">
    <cfRule type="cellIs" dxfId="1332" priority="198" stopIfTrue="1" operator="greaterThan">
      <formula>16</formula>
    </cfRule>
  </conditionalFormatting>
  <conditionalFormatting sqref="AE16">
    <cfRule type="expression" dxfId="1331" priority="197" stopIfTrue="1">
      <formula>AND(AE16&lt;&gt;0,AE16&lt;&gt;15,AE16&lt;&gt;30,AE16&lt;&gt;45)</formula>
    </cfRule>
  </conditionalFormatting>
  <conditionalFormatting sqref="AE17">
    <cfRule type="cellIs" dxfId="1330" priority="190" stopIfTrue="1" operator="greaterThan">
      <formula>16</formula>
    </cfRule>
  </conditionalFormatting>
  <conditionalFormatting sqref="AE18">
    <cfRule type="expression" dxfId="1329" priority="189" stopIfTrue="1">
      <formula>AND(AE18&lt;&gt;0,AE18&lt;&gt;15,AE18&lt;&gt;30,AE18&lt;&gt;45)</formula>
    </cfRule>
  </conditionalFormatting>
  <conditionalFormatting sqref="AE19">
    <cfRule type="cellIs" dxfId="1328" priority="182" stopIfTrue="1" operator="greaterThan">
      <formula>16</formula>
    </cfRule>
  </conditionalFormatting>
  <conditionalFormatting sqref="AE20">
    <cfRule type="expression" dxfId="1327" priority="181" stopIfTrue="1">
      <formula>AND(AE20&lt;&gt;0,AE20&lt;&gt;15,AE20&lt;&gt;30,AE20&lt;&gt;45)</formula>
    </cfRule>
  </conditionalFormatting>
  <conditionalFormatting sqref="AE21">
    <cfRule type="cellIs" dxfId="1326" priority="174" stopIfTrue="1" operator="greaterThan">
      <formula>16</formula>
    </cfRule>
  </conditionalFormatting>
  <conditionalFormatting sqref="AE22">
    <cfRule type="expression" dxfId="1325" priority="173" stopIfTrue="1">
      <formula>AND(AE22&lt;&gt;0,AE22&lt;&gt;15,AE22&lt;&gt;30,AE22&lt;&gt;45)</formula>
    </cfRule>
  </conditionalFormatting>
  <conditionalFormatting sqref="AE23">
    <cfRule type="cellIs" dxfId="1324" priority="166" stopIfTrue="1" operator="greaterThan">
      <formula>16</formula>
    </cfRule>
  </conditionalFormatting>
  <conditionalFormatting sqref="AE24">
    <cfRule type="expression" dxfId="1323" priority="165" stopIfTrue="1">
      <formula>AND(AE24&lt;&gt;0,AE24&lt;&gt;15,AE24&lt;&gt;30,AE24&lt;&gt;45)</formula>
    </cfRule>
  </conditionalFormatting>
  <conditionalFormatting sqref="AE25">
    <cfRule type="cellIs" dxfId="1322" priority="158" stopIfTrue="1" operator="greaterThan">
      <formula>16</formula>
    </cfRule>
  </conditionalFormatting>
  <conditionalFormatting sqref="AE26">
    <cfRule type="expression" dxfId="1321" priority="157" stopIfTrue="1">
      <formula>AND(AE26&lt;&gt;0,AE26&lt;&gt;15,AE26&lt;&gt;30,AE26&lt;&gt;45)</formula>
    </cfRule>
  </conditionalFormatting>
  <conditionalFormatting sqref="AE27">
    <cfRule type="cellIs" dxfId="1320" priority="150" stopIfTrue="1" operator="greaterThan">
      <formula>16</formula>
    </cfRule>
  </conditionalFormatting>
  <conditionalFormatting sqref="AE28">
    <cfRule type="expression" dxfId="1319" priority="149" stopIfTrue="1">
      <formula>AND(AE28&lt;&gt;0,AE28&lt;&gt;15,AE28&lt;&gt;30,AE28&lt;&gt;45)</formula>
    </cfRule>
  </conditionalFormatting>
  <conditionalFormatting sqref="AF11">
    <cfRule type="cellIs" dxfId="1318" priority="140" stopIfTrue="1" operator="greaterThan">
      <formula>16</formula>
    </cfRule>
  </conditionalFormatting>
  <conditionalFormatting sqref="AF12">
    <cfRule type="expression" dxfId="1317" priority="139" stopIfTrue="1">
      <formula>AND(AF12&lt;&gt;0,AF12&lt;&gt;15,AF12&lt;&gt;30,AF12&lt;&gt;45)</formula>
    </cfRule>
  </conditionalFormatting>
  <conditionalFormatting sqref="AF13">
    <cfRule type="cellIs" dxfId="1316" priority="132" stopIfTrue="1" operator="greaterThan">
      <formula>16</formula>
    </cfRule>
  </conditionalFormatting>
  <conditionalFormatting sqref="AF14">
    <cfRule type="expression" dxfId="1315" priority="131" stopIfTrue="1">
      <formula>AND(AF14&lt;&gt;0,AF14&lt;&gt;15,AF14&lt;&gt;30,AF14&lt;&gt;45)</formula>
    </cfRule>
  </conditionalFormatting>
  <conditionalFormatting sqref="AF15">
    <cfRule type="cellIs" dxfId="1314" priority="124" stopIfTrue="1" operator="greaterThan">
      <formula>16</formula>
    </cfRule>
  </conditionalFormatting>
  <conditionalFormatting sqref="AF16">
    <cfRule type="expression" dxfId="1313" priority="123" stopIfTrue="1">
      <formula>AND(AF16&lt;&gt;0,AF16&lt;&gt;15,AF16&lt;&gt;30,AF16&lt;&gt;45)</formula>
    </cfRule>
  </conditionalFormatting>
  <conditionalFormatting sqref="AF17">
    <cfRule type="cellIs" dxfId="1312" priority="116" stopIfTrue="1" operator="greaterThan">
      <formula>16</formula>
    </cfRule>
  </conditionalFormatting>
  <conditionalFormatting sqref="AF18">
    <cfRule type="expression" dxfId="1311" priority="115" stopIfTrue="1">
      <formula>AND(AF18&lt;&gt;0,AF18&lt;&gt;15,AF18&lt;&gt;30,AF18&lt;&gt;45)</formula>
    </cfRule>
  </conditionalFormatting>
  <conditionalFormatting sqref="AF19">
    <cfRule type="cellIs" dxfId="1310" priority="108" stopIfTrue="1" operator="greaterThan">
      <formula>16</formula>
    </cfRule>
  </conditionalFormatting>
  <conditionalFormatting sqref="AF20">
    <cfRule type="expression" dxfId="1309" priority="107" stopIfTrue="1">
      <formula>AND(AF20&lt;&gt;0,AF20&lt;&gt;15,AF20&lt;&gt;30,AF20&lt;&gt;45)</formula>
    </cfRule>
  </conditionalFormatting>
  <conditionalFormatting sqref="AF21">
    <cfRule type="cellIs" dxfId="1308" priority="100" stopIfTrue="1" operator="greaterThan">
      <formula>16</formula>
    </cfRule>
  </conditionalFormatting>
  <conditionalFormatting sqref="AF22">
    <cfRule type="expression" dxfId="1307" priority="99" stopIfTrue="1">
      <formula>AND(AF22&lt;&gt;0,AF22&lt;&gt;15,AF22&lt;&gt;30,AF22&lt;&gt;45)</formula>
    </cfRule>
  </conditionalFormatting>
  <conditionalFormatting sqref="AF23">
    <cfRule type="cellIs" dxfId="1306" priority="92" stopIfTrue="1" operator="greaterThan">
      <formula>16</formula>
    </cfRule>
  </conditionalFormatting>
  <conditionalFormatting sqref="AF24">
    <cfRule type="expression" dxfId="1305" priority="91" stopIfTrue="1">
      <formula>AND(AF24&lt;&gt;0,AF24&lt;&gt;15,AF24&lt;&gt;30,AF24&lt;&gt;45)</formula>
    </cfRule>
  </conditionalFormatting>
  <conditionalFormatting sqref="AF25">
    <cfRule type="cellIs" dxfId="1304" priority="84" stopIfTrue="1" operator="greaterThan">
      <formula>16</formula>
    </cfRule>
  </conditionalFormatting>
  <conditionalFormatting sqref="AF26">
    <cfRule type="expression" dxfId="1303" priority="83" stopIfTrue="1">
      <formula>AND(AF26&lt;&gt;0,AF26&lt;&gt;15,AF26&lt;&gt;30,AF26&lt;&gt;45)</formula>
    </cfRule>
  </conditionalFormatting>
  <conditionalFormatting sqref="AF27">
    <cfRule type="cellIs" dxfId="1302" priority="76" stopIfTrue="1" operator="greaterThan">
      <formula>16</formula>
    </cfRule>
  </conditionalFormatting>
  <conditionalFormatting sqref="AF28">
    <cfRule type="expression" dxfId="1301" priority="75" stopIfTrue="1">
      <formula>AND(AF28&lt;&gt;0,AF28&lt;&gt;15,AF28&lt;&gt;30,AF28&lt;&gt;45)</formula>
    </cfRule>
  </conditionalFormatting>
  <conditionalFormatting sqref="AG11">
    <cfRule type="cellIs" dxfId="1300" priority="66" stopIfTrue="1" operator="greaterThan">
      <formula>16</formula>
    </cfRule>
  </conditionalFormatting>
  <conditionalFormatting sqref="AG12">
    <cfRule type="expression" dxfId="1299" priority="65" stopIfTrue="1">
      <formula>AND(AG12&lt;&gt;0,AG12&lt;&gt;15,AG12&lt;&gt;30,AG12&lt;&gt;45)</formula>
    </cfRule>
  </conditionalFormatting>
  <conditionalFormatting sqref="AG13">
    <cfRule type="cellIs" dxfId="1298" priority="58" stopIfTrue="1" operator="greaterThan">
      <formula>16</formula>
    </cfRule>
  </conditionalFormatting>
  <conditionalFormatting sqref="AG14">
    <cfRule type="expression" dxfId="1297" priority="57" stopIfTrue="1">
      <formula>AND(AG14&lt;&gt;0,AG14&lt;&gt;15,AG14&lt;&gt;30,AG14&lt;&gt;45)</formula>
    </cfRule>
  </conditionalFormatting>
  <conditionalFormatting sqref="AG15">
    <cfRule type="cellIs" dxfId="1296" priority="50" stopIfTrue="1" operator="greaterThan">
      <formula>16</formula>
    </cfRule>
  </conditionalFormatting>
  <conditionalFormatting sqref="AG16">
    <cfRule type="expression" dxfId="1295" priority="49" stopIfTrue="1">
      <formula>AND(AG16&lt;&gt;0,AG16&lt;&gt;15,AG16&lt;&gt;30,AG16&lt;&gt;45)</formula>
    </cfRule>
  </conditionalFormatting>
  <conditionalFormatting sqref="AG17">
    <cfRule type="cellIs" dxfId="1294" priority="42" stopIfTrue="1" operator="greaterThan">
      <formula>16</formula>
    </cfRule>
  </conditionalFormatting>
  <conditionalFormatting sqref="AG18">
    <cfRule type="expression" dxfId="1293" priority="41" stopIfTrue="1">
      <formula>AND(AG18&lt;&gt;0,AG18&lt;&gt;15,AG18&lt;&gt;30,AG18&lt;&gt;45)</formula>
    </cfRule>
  </conditionalFormatting>
  <conditionalFormatting sqref="AG19">
    <cfRule type="cellIs" dxfId="1292" priority="34" stopIfTrue="1" operator="greaterThan">
      <formula>16</formula>
    </cfRule>
  </conditionalFormatting>
  <conditionalFormatting sqref="AG20">
    <cfRule type="expression" dxfId="1291" priority="33" stopIfTrue="1">
      <formula>AND(AG20&lt;&gt;0,AG20&lt;&gt;15,AG20&lt;&gt;30,AG20&lt;&gt;45)</formula>
    </cfRule>
  </conditionalFormatting>
  <conditionalFormatting sqref="AG21">
    <cfRule type="cellIs" dxfId="1290" priority="26" stopIfTrue="1" operator="greaterThan">
      <formula>16</formula>
    </cfRule>
  </conditionalFormatting>
  <conditionalFormatting sqref="AG22">
    <cfRule type="expression" dxfId="1289" priority="25" stopIfTrue="1">
      <formula>AND(AG22&lt;&gt;0,AG22&lt;&gt;15,AG22&lt;&gt;30,AG22&lt;&gt;45)</formula>
    </cfRule>
  </conditionalFormatting>
  <conditionalFormatting sqref="AG23">
    <cfRule type="cellIs" dxfId="1288" priority="18" stopIfTrue="1" operator="greaterThan">
      <formula>16</formula>
    </cfRule>
  </conditionalFormatting>
  <conditionalFormatting sqref="AG24">
    <cfRule type="expression" dxfId="1287" priority="17" stopIfTrue="1">
      <formula>AND(AG24&lt;&gt;0,AG24&lt;&gt;15,AG24&lt;&gt;30,AG24&lt;&gt;45)</formula>
    </cfRule>
  </conditionalFormatting>
  <conditionalFormatting sqref="AG25">
    <cfRule type="cellIs" dxfId="1286" priority="10" stopIfTrue="1" operator="greaterThan">
      <formula>16</formula>
    </cfRule>
  </conditionalFormatting>
  <conditionalFormatting sqref="AG26">
    <cfRule type="expression" dxfId="1285" priority="9" stopIfTrue="1">
      <formula>AND(AG26&lt;&gt;0,AG26&lt;&gt;15,AG26&lt;&gt;30,AG26&lt;&gt;45)</formula>
    </cfRule>
  </conditionalFormatting>
  <conditionalFormatting sqref="AG27">
    <cfRule type="cellIs" dxfId="1284" priority="2" stopIfTrue="1" operator="greaterThan">
      <formula>16</formula>
    </cfRule>
  </conditionalFormatting>
  <conditionalFormatting sqref="AG28">
    <cfRule type="expression" dxfId="1283" priority="1" stopIfTrue="1">
      <formula>AND(AG28&lt;&gt;0,AG28&lt;&gt;15,AG28&lt;&gt;30,AG28&lt;&gt;45)</formula>
    </cfRule>
  </conditionalFormatting>
  <dataValidations count="3">
    <dataValidation type="whole" operator="lessThan" allowBlank="1" showInputMessage="1" showErrorMessage="1" errorTitle="入力不正（分）" error="分の入力が不正です。60未満で入力して下さい。" sqref="C14:AG14 C24:AG24 C12:AG12 C26:AG26 C16:AG16 C22:AG22 C18:AG18 C20:AG20 C10:AG10 C28:AG28" xr:uid="{00000000-0002-0000-0200-000000000000}">
      <formula1>60</formula1>
    </dataValidation>
    <dataValidation type="whole" allowBlank="1" showInputMessage="1" showErrorMessage="1" sqref="C9:AG9 C13:AG13 C21:AG21 C17:AG17 C11:AG11 C19:AG19 C25:AG25 C23:AG23 C15:AG15 C27:AG27" xr:uid="{00000000-0002-0000-0200-000001000000}">
      <formula1>0</formula1>
      <formula2>24</formula2>
    </dataValidation>
    <dataValidation type="list" allowBlank="1" showInputMessage="1" showErrorMessage="1" sqref="A9:A28" xr:uid="{00000000-0002-0000-0200-000002000000}">
      <formula1>$A$33:$A$42</formula1>
    </dataValidation>
  </dataValidations>
  <printOptions horizontalCentered="1"/>
  <pageMargins left="0.51181102362204722" right="0.51181102362204722" top="0.74803149606299213" bottom="0.55118110236220474" header="0.31496062992125984" footer="0.31496062992125984"/>
  <pageSetup paperSize="9" scale="90" orientation="landscape" r:id="rId1"/>
  <extLst>
    <ext xmlns:x14="http://schemas.microsoft.com/office/spreadsheetml/2009/9/main" uri="{78C0D931-6437-407d-A8EE-F0AAD7539E65}">
      <x14:conditionalFormattings>
        <x14:conditionalFormatting xmlns:xm="http://schemas.microsoft.com/office/excel/2006/main">
          <x14:cfRule type="expression" priority="7188" stopIfTrue="1" id="{091FB4D2-0909-419F-9407-9246364411AE}">
            <xm:f>COUNTIF(祝日!A:A,基本情報!$B$2&amp;"/"&amp;基本情報!$B$3&amp;"/"&amp;$C$7)=1</xm:f>
            <x14:dxf>
              <font>
                <b/>
                <i val="0"/>
                <color rgb="FFFFFF00"/>
              </font>
            </x14:dxf>
          </x14:cfRule>
          <xm:sqref>C9:C28</xm:sqref>
        </x14:conditionalFormatting>
        <x14:conditionalFormatting xmlns:xm="http://schemas.microsoft.com/office/excel/2006/main">
          <x14:cfRule type="expression" priority="5105" stopIfTrue="1" id="{5A873DD5-1B29-44CD-9968-89934AB5FB6E}">
            <xm:f>COUNTIF(祝日!A:A,基本情報!$B$2&amp;"/"&amp;基本情報!$B$3&amp;"/"&amp;$D$7)=1</xm:f>
            <x14:dxf>
              <font>
                <b/>
                <i val="0"/>
                <color rgb="FFFFFF00"/>
              </font>
            </x14:dxf>
          </x14:cfRule>
          <xm:sqref>D9:D28</xm:sqref>
        </x14:conditionalFormatting>
        <x14:conditionalFormatting xmlns:xm="http://schemas.microsoft.com/office/excel/2006/main">
          <x14:cfRule type="expression" priority="5102" stopIfTrue="1" id="{4FFCD700-89D9-443A-8371-FAE9FA40FB90}">
            <xm:f>COUNTIF(祝日!A:A,基本情報!$B$2&amp;"/"&amp;基本情報!$B$3&amp;"/"&amp;$F$7)=1</xm:f>
            <x14:dxf>
              <font>
                <b/>
                <i val="0"/>
                <color rgb="FFFFFF00"/>
              </font>
            </x14:dxf>
          </x14:cfRule>
          <xm:sqref>E9:E28</xm:sqref>
        </x14:conditionalFormatting>
        <x14:conditionalFormatting xmlns:xm="http://schemas.microsoft.com/office/excel/2006/main">
          <x14:cfRule type="expression" priority="5099" stopIfTrue="1" id="{BC506577-65EA-4D60-B826-0D53A6CE0E1F}">
            <xm:f>COUNTIF(祝日!A:A,基本情報!$B$2&amp;"/"&amp;基本情報!$B$3&amp;"/"&amp;$G$7)=1</xm:f>
            <x14:dxf>
              <font>
                <b/>
                <i val="0"/>
                <color rgb="FFFFFF00"/>
              </font>
            </x14:dxf>
          </x14:cfRule>
          <xm:sqref>G9:G28</xm:sqref>
        </x14:conditionalFormatting>
        <x14:conditionalFormatting xmlns:xm="http://schemas.microsoft.com/office/excel/2006/main">
          <x14:cfRule type="expression" priority="5093" stopIfTrue="1" id="{25D9811E-B1F0-4DF7-A142-7FC818D67198}">
            <xm:f>COUNTIF(祝日!A:A,基本情報!$B$2&amp;"/"&amp;基本情報!$B$3&amp;"/"&amp;$H$7)=1</xm:f>
            <x14:dxf>
              <font>
                <b/>
                <i val="0"/>
                <color rgb="FFFFFF00"/>
              </font>
            </x14:dxf>
          </x14:cfRule>
          <xm:sqref>H9:H28</xm:sqref>
        </x14:conditionalFormatting>
        <x14:conditionalFormatting xmlns:xm="http://schemas.microsoft.com/office/excel/2006/main">
          <x14:cfRule type="expression" priority="5090" stopIfTrue="1" id="{51164624-1CCD-4948-A0FB-F28431A49503}">
            <xm:f>COUNTIF(祝日!A:A,基本情報!$B$2&amp;"/"&amp;基本情報!$B$3&amp;"/"&amp;$I$7)=1</xm:f>
            <x14:dxf>
              <font>
                <b/>
                <i val="0"/>
                <color rgb="FFFFFF00"/>
              </font>
            </x14:dxf>
          </x14:cfRule>
          <xm:sqref>I9:I28</xm:sqref>
        </x14:conditionalFormatting>
        <x14:conditionalFormatting xmlns:xm="http://schemas.microsoft.com/office/excel/2006/main">
          <x14:cfRule type="expression" priority="5087" stopIfTrue="1" id="{973A4697-6F7E-423E-A19F-4F7C507D9D82}">
            <xm:f>COUNTIF(祝日!A:A,基本情報!$B$2&amp;"/"&amp;基本情報!$B$3&amp;"/"&amp;$J$7)=1</xm:f>
            <x14:dxf>
              <font>
                <b/>
                <i val="0"/>
                <color rgb="FFFFFF00"/>
              </font>
            </x14:dxf>
          </x14:cfRule>
          <xm:sqref>J9:J28</xm:sqref>
        </x14:conditionalFormatting>
        <x14:conditionalFormatting xmlns:xm="http://schemas.microsoft.com/office/excel/2006/main">
          <x14:cfRule type="expression" priority="5084" stopIfTrue="1" id="{547EE02F-4845-466D-86AF-19E965FD95E8}">
            <xm:f>COUNTIF(祝日!A:A,基本情報!$B$2&amp;"/"&amp;基本情報!$B$3&amp;"/"&amp;$K$7)=1</xm:f>
            <x14:dxf>
              <font>
                <b/>
                <i val="0"/>
                <color rgb="FFFFFF00"/>
              </font>
            </x14:dxf>
          </x14:cfRule>
          <xm:sqref>K9:K28</xm:sqref>
        </x14:conditionalFormatting>
        <x14:conditionalFormatting xmlns:xm="http://schemas.microsoft.com/office/excel/2006/main">
          <x14:cfRule type="expression" priority="5081" stopIfTrue="1" id="{8E4BD6E6-59EB-4915-923C-887D0244BF5B}">
            <xm:f>COUNTIF(祝日!A:A,基本情報!$B$2&amp;"/"&amp;基本情報!$B$3&amp;"/"&amp;$L$7)=1</xm:f>
            <x14:dxf>
              <font>
                <b/>
                <i val="0"/>
                <color rgb="FFFFFF00"/>
              </font>
            </x14:dxf>
          </x14:cfRule>
          <xm:sqref>L9:L28</xm:sqref>
        </x14:conditionalFormatting>
        <x14:conditionalFormatting xmlns:xm="http://schemas.microsoft.com/office/excel/2006/main">
          <x14:cfRule type="expression" priority="5078" stopIfTrue="1" id="{519D5962-C3B6-40F8-BAF1-94FECB698E36}">
            <xm:f>COUNTIF(祝日!A:A,基本情報!$B$2&amp;"/"&amp;基本情報!$B$3&amp;"/"&amp;$M$7)=1</xm:f>
            <x14:dxf>
              <font>
                <b/>
                <i val="0"/>
                <color rgb="FFFFFF00"/>
              </font>
            </x14:dxf>
          </x14:cfRule>
          <xm:sqref>M9:M28</xm:sqref>
        </x14:conditionalFormatting>
        <x14:conditionalFormatting xmlns:xm="http://schemas.microsoft.com/office/excel/2006/main">
          <x14:cfRule type="expression" priority="5075" stopIfTrue="1" id="{ABCCDDC2-7EA4-4BFA-8C31-0538280E49F2}">
            <xm:f>COUNTIF(祝日!A:A,基本情報!$B$2&amp;"/"&amp;基本情報!$B$3&amp;"/"&amp;$N$7)=1</xm:f>
            <x14:dxf>
              <font>
                <b/>
                <i val="0"/>
                <color rgb="FFFFFF00"/>
              </font>
            </x14:dxf>
          </x14:cfRule>
          <xm:sqref>N9:N28</xm:sqref>
        </x14:conditionalFormatting>
        <x14:conditionalFormatting xmlns:xm="http://schemas.microsoft.com/office/excel/2006/main">
          <x14:cfRule type="expression" priority="5072" stopIfTrue="1" id="{3C9BFFF0-D097-45DF-A083-4BDF63067A71}">
            <xm:f>COUNTIF(祝日!A:A,基本情報!$B$2&amp;"/"&amp;基本情報!$B$3&amp;"/"&amp;$O$7)=1</xm:f>
            <x14:dxf>
              <font>
                <b/>
                <i val="0"/>
                <color rgb="FFFFFF00"/>
              </font>
            </x14:dxf>
          </x14:cfRule>
          <xm:sqref>O9:O28</xm:sqref>
        </x14:conditionalFormatting>
        <x14:conditionalFormatting xmlns:xm="http://schemas.microsoft.com/office/excel/2006/main">
          <x14:cfRule type="expression" priority="5069" stopIfTrue="1" id="{019A0FEF-FF80-441F-A55C-86F17AE6C93F}">
            <xm:f>COUNTIF(祝日!A:A,基本情報!$B$2&amp;"/"&amp;基本情報!$B$3&amp;"/"&amp;$P$7)=1</xm:f>
            <x14:dxf>
              <font>
                <b/>
                <i val="0"/>
                <color rgb="FFFFFF00"/>
              </font>
            </x14:dxf>
          </x14:cfRule>
          <xm:sqref>P9:P28</xm:sqref>
        </x14:conditionalFormatting>
        <x14:conditionalFormatting xmlns:xm="http://schemas.microsoft.com/office/excel/2006/main">
          <x14:cfRule type="expression" priority="5066" stopIfTrue="1" id="{D58992BD-A669-4185-903A-0EDFD2A85302}">
            <xm:f>COUNTIF(祝日!A:A,基本情報!$B$2&amp;"/"&amp;基本情報!$B$3&amp;"/"&amp;$Q$7)=1</xm:f>
            <x14:dxf>
              <font>
                <b/>
                <i val="0"/>
                <color rgb="FFFFFF00"/>
              </font>
            </x14:dxf>
          </x14:cfRule>
          <xm:sqref>Q9:Q28</xm:sqref>
        </x14:conditionalFormatting>
        <x14:conditionalFormatting xmlns:xm="http://schemas.microsoft.com/office/excel/2006/main">
          <x14:cfRule type="expression" priority="5063" stopIfTrue="1" id="{DA51FE6C-11FE-4878-A1F0-A4C99DCC66E0}">
            <xm:f>COUNTIF(祝日!A:A,基本情報!$B$2&amp;"/"&amp;基本情報!$B$3&amp;"/"&amp;$R$7)=1</xm:f>
            <x14:dxf>
              <font>
                <b/>
                <i val="0"/>
                <color rgb="FFFFFF00"/>
              </font>
            </x14:dxf>
          </x14:cfRule>
          <xm:sqref>R9:R28</xm:sqref>
        </x14:conditionalFormatting>
        <x14:conditionalFormatting xmlns:xm="http://schemas.microsoft.com/office/excel/2006/main">
          <x14:cfRule type="expression" priority="5060" stopIfTrue="1" id="{706FDF08-F4AB-484C-94A3-DC6A29D8D9A7}">
            <xm:f>COUNTIF(祝日!A:A,基本情報!$B$2&amp;"/"&amp;基本情報!$B$3&amp;"/"&amp;$S$7)=1</xm:f>
            <x14:dxf>
              <font>
                <b/>
                <i val="0"/>
                <color rgb="FFFFFF00"/>
              </font>
            </x14:dxf>
          </x14:cfRule>
          <xm:sqref>S9:S28</xm:sqref>
        </x14:conditionalFormatting>
        <x14:conditionalFormatting xmlns:xm="http://schemas.microsoft.com/office/excel/2006/main">
          <x14:cfRule type="expression" priority="5057" stopIfTrue="1" id="{D2620DF6-631A-48DD-836F-D7E6E3C9E697}">
            <xm:f>COUNTIF(祝日!A:A,基本情報!$B$2&amp;"/"&amp;基本情報!$B$3&amp;"/"&amp;$T$7)=1</xm:f>
            <x14:dxf>
              <font>
                <b/>
                <i val="0"/>
                <color rgb="FFFFFF00"/>
              </font>
            </x14:dxf>
          </x14:cfRule>
          <xm:sqref>T9:T28</xm:sqref>
        </x14:conditionalFormatting>
        <x14:conditionalFormatting xmlns:xm="http://schemas.microsoft.com/office/excel/2006/main">
          <x14:cfRule type="expression" priority="5054" stopIfTrue="1" id="{B3E7616C-FD01-4C9D-B392-C9E47709D1E4}">
            <xm:f>COUNTIF(祝日!A:A,基本情報!$B$2&amp;"/"&amp;基本情報!$B$3&amp;"/"&amp;$U$7)=1</xm:f>
            <x14:dxf>
              <font>
                <b/>
                <i val="0"/>
                <color rgb="FFFFFF00"/>
              </font>
            </x14:dxf>
          </x14:cfRule>
          <xm:sqref>U9:U28</xm:sqref>
        </x14:conditionalFormatting>
        <x14:conditionalFormatting xmlns:xm="http://schemas.microsoft.com/office/excel/2006/main">
          <x14:cfRule type="expression" priority="5051" stopIfTrue="1" id="{8BEC5174-7F33-442D-96DD-A79B933E8A75}">
            <xm:f>COUNTIF(祝日!A:A,基本情報!$B$2&amp;"/"&amp;基本情報!$B$3&amp;"/"&amp;$V$7)=1</xm:f>
            <x14:dxf>
              <font>
                <b/>
                <i val="0"/>
                <color rgb="FFFFFF00"/>
              </font>
            </x14:dxf>
          </x14:cfRule>
          <xm:sqref>V9:V28</xm:sqref>
        </x14:conditionalFormatting>
        <x14:conditionalFormatting xmlns:xm="http://schemas.microsoft.com/office/excel/2006/main">
          <x14:cfRule type="expression" priority="5048" stopIfTrue="1" id="{C889D8BC-BD61-499E-AC9F-9BDEEFB77ECB}">
            <xm:f>COUNTIF(祝日!A:A,基本情報!$B$2&amp;"/"&amp;基本情報!$B$3&amp;"/"&amp;$W$7)=1</xm:f>
            <x14:dxf>
              <font>
                <b/>
                <i val="0"/>
                <color rgb="FFFFFF00"/>
              </font>
            </x14:dxf>
          </x14:cfRule>
          <xm:sqref>W9:W28</xm:sqref>
        </x14:conditionalFormatting>
        <x14:conditionalFormatting xmlns:xm="http://schemas.microsoft.com/office/excel/2006/main">
          <x14:cfRule type="expression" priority="5045" stopIfTrue="1" id="{2D3520DC-FCD9-4ABC-99B8-8C96101A990B}">
            <xm:f>COUNTIF(祝日!A:A,基本情報!$B$2&amp;"/"&amp;基本情報!$B$3&amp;"/"&amp;$X$7)=1</xm:f>
            <x14:dxf>
              <font>
                <b/>
                <i val="0"/>
                <color rgb="FFFFFF00"/>
              </font>
            </x14:dxf>
          </x14:cfRule>
          <xm:sqref>X9:X28</xm:sqref>
        </x14:conditionalFormatting>
        <x14:conditionalFormatting xmlns:xm="http://schemas.microsoft.com/office/excel/2006/main">
          <x14:cfRule type="expression" priority="5042" stopIfTrue="1" id="{CE7F4A05-6659-4073-B4B9-3BA71882EBFE}">
            <xm:f>COUNTIF(祝日!A:A,基本情報!$B$2&amp;"/"&amp;基本情報!$B$3&amp;"/"&amp;$Y$7)=1</xm:f>
            <x14:dxf>
              <font>
                <b/>
                <i val="0"/>
                <color rgb="FFFFFF00"/>
              </font>
            </x14:dxf>
          </x14:cfRule>
          <xm:sqref>Y9:Y28</xm:sqref>
        </x14:conditionalFormatting>
        <x14:conditionalFormatting xmlns:xm="http://schemas.microsoft.com/office/excel/2006/main">
          <x14:cfRule type="expression" priority="5039" stopIfTrue="1" id="{6F5E7EF1-6013-4D33-AE3B-54A4A0EE41AB}">
            <xm:f>COUNTIF(祝日!A:A,基本情報!$B$2&amp;"/"&amp;基本情報!$B$3&amp;"/"&amp;$Z$7)=1</xm:f>
            <x14:dxf>
              <font>
                <b/>
                <i val="0"/>
                <color rgb="FFFFFF00"/>
              </font>
            </x14:dxf>
          </x14:cfRule>
          <xm:sqref>Z9:Z28</xm:sqref>
        </x14:conditionalFormatting>
        <x14:conditionalFormatting xmlns:xm="http://schemas.microsoft.com/office/excel/2006/main">
          <x14:cfRule type="expression" priority="5036" stopIfTrue="1" id="{6B58F3F4-0AD7-42FD-9331-9F8C915D860E}">
            <xm:f>COUNTIF(祝日!A:A,基本情報!$B$2&amp;"/"&amp;基本情報!$B$3&amp;"/"&amp;$AA$7)=1</xm:f>
            <x14:dxf>
              <font>
                <b/>
                <i val="0"/>
                <color rgb="FFFFFF00"/>
              </font>
            </x14:dxf>
          </x14:cfRule>
          <xm:sqref>AA9:AA28</xm:sqref>
        </x14:conditionalFormatting>
        <x14:conditionalFormatting xmlns:xm="http://schemas.microsoft.com/office/excel/2006/main">
          <x14:cfRule type="expression" priority="5033" stopIfTrue="1" id="{6DD0A2FC-0E9B-4F63-A749-E1406251C8B2}">
            <xm:f>COUNTIF(祝日!A:A,基本情報!$B$2&amp;"/"&amp;基本情報!$B$3&amp;"/"&amp;$AB$7)=1</xm:f>
            <x14:dxf>
              <font>
                <b/>
                <i val="0"/>
                <color rgb="FFFFFF00"/>
              </font>
            </x14:dxf>
          </x14:cfRule>
          <xm:sqref>AB9:AB28</xm:sqref>
        </x14:conditionalFormatting>
        <x14:conditionalFormatting xmlns:xm="http://schemas.microsoft.com/office/excel/2006/main">
          <x14:cfRule type="expression" priority="5030" stopIfTrue="1" id="{A9EF85F1-94B6-4720-B807-CCBC809BBBA3}">
            <xm:f>COUNTIF(祝日!A:A,基本情報!$B$2&amp;"/"&amp;基本情報!$B$3&amp;"/"&amp;$AC$7)=1</xm:f>
            <x14:dxf>
              <font>
                <b/>
                <i val="0"/>
                <color rgb="FFFFFF00"/>
              </font>
            </x14:dxf>
          </x14:cfRule>
          <xm:sqref>AC9:AC28</xm:sqref>
        </x14:conditionalFormatting>
        <x14:conditionalFormatting xmlns:xm="http://schemas.microsoft.com/office/excel/2006/main">
          <x14:cfRule type="expression" priority="5027" stopIfTrue="1" id="{166FFAC6-2396-4107-99B2-1B7891A9C819}">
            <xm:f>COUNTIF(祝日!A:A,基本情報!$B$2&amp;"/"&amp;基本情報!$B$3&amp;"/"&amp;$AD$7)=1</xm:f>
            <x14:dxf>
              <font>
                <b/>
                <i val="0"/>
                <color rgb="FFFFFF00"/>
              </font>
            </x14:dxf>
          </x14:cfRule>
          <xm:sqref>AD9:AD28</xm:sqref>
        </x14:conditionalFormatting>
        <x14:conditionalFormatting xmlns:xm="http://schemas.microsoft.com/office/excel/2006/main">
          <x14:cfRule type="expression" priority="5024" stopIfTrue="1" id="{467B7D08-40BA-4EDE-87B5-E5EABD3FF0DE}">
            <xm:f>COUNTIF(祝日!A:A,基本情報!$B$2&amp;"/"&amp;基本情報!$B$3&amp;"/"&amp;$AE$7)=1</xm:f>
            <x14:dxf>
              <font>
                <b/>
                <i val="0"/>
                <color rgb="FFFFFF00"/>
              </font>
            </x14:dxf>
          </x14:cfRule>
          <xm:sqref>AE9:AE28</xm:sqref>
        </x14:conditionalFormatting>
        <x14:conditionalFormatting xmlns:xm="http://schemas.microsoft.com/office/excel/2006/main">
          <x14:cfRule type="expression" priority="5021" stopIfTrue="1" id="{2B9F338C-9FD3-45BF-AB4B-31082D6D642B}">
            <xm:f>COUNTIF(祝日!A:A,基本情報!$B$2&amp;"/"&amp;基本情報!$B$3&amp;"/"&amp;$AF$7)=1</xm:f>
            <x14:dxf>
              <font>
                <b/>
                <i val="0"/>
                <color rgb="FFFFFF00"/>
              </font>
            </x14:dxf>
          </x14:cfRule>
          <xm:sqref>AF9:AF28</xm:sqref>
        </x14:conditionalFormatting>
        <x14:conditionalFormatting xmlns:xm="http://schemas.microsoft.com/office/excel/2006/main">
          <x14:cfRule type="expression" priority="5018" stopIfTrue="1" id="{9A4BA35D-00D7-47E2-B677-C4C09884FD20}">
            <xm:f>COUNTIF(祝日!A:A,基本情報!$B$2&amp;"/"&amp;基本情報!$B$3&amp;"/"&amp;$AG$7)=1</xm:f>
            <x14:dxf>
              <font>
                <b/>
                <i val="0"/>
                <color rgb="FFFFFF00"/>
              </font>
            </x14:dxf>
          </x14:cfRule>
          <xm:sqref>AG9:AG28</xm:sqref>
        </x14:conditionalFormatting>
        <x14:conditionalFormatting xmlns:xm="http://schemas.microsoft.com/office/excel/2006/main">
          <x14:cfRule type="expression" priority="2372" stopIfTrue="1" id="{2A5E1D34-95B8-4D71-833D-F16D5BF29494}">
            <xm:f>COUNTIF(祝日!A:A,基本情報!$B$2&amp;"/"&amp;基本情報!$B$3&amp;"/"&amp;$F$7)=1</xm:f>
            <x14:dxf>
              <font>
                <b/>
                <i val="0"/>
                <color rgb="FFFFFF00"/>
              </font>
            </x14:dxf>
          </x14:cfRule>
          <xm:sqref>F9:F28</xm:sqref>
        </x14:conditionalFormatting>
        <x14:conditionalFormatting xmlns:xm="http://schemas.microsoft.com/office/excel/2006/main">
          <x14:cfRule type="expression" priority="7186" stopIfTrue="1" id="{C49CF350-0C6A-4BD7-AEB4-9BD34FEE1FE6}">
            <xm:f>WEEKDAY(DATE(基本情報!$B$2,基本情報!$B$3,$C$7))=7</xm:f>
            <x14:dxf>
              <font>
                <b/>
                <i val="0"/>
                <color rgb="FFFFFF00"/>
              </font>
            </x14:dxf>
          </x14:cfRule>
          <x14:cfRule type="expression" priority="7187" stopIfTrue="1" id="{FFEE12BC-6D3D-4BCE-BB5A-EDEC698E46C1}">
            <xm:f>WEEKDAY(DATE(基本情報!$B$2,基本情報!$B$3,$C$7))=1</xm:f>
            <x14:dxf>
              <font>
                <b/>
                <i val="0"/>
                <color rgb="FFFFFF00"/>
              </font>
            </x14:dxf>
          </x14:cfRule>
          <xm:sqref>C10</xm:sqref>
        </x14:conditionalFormatting>
        <x14:conditionalFormatting xmlns:xm="http://schemas.microsoft.com/office/excel/2006/main">
          <x14:cfRule type="expression" priority="7311" stopIfTrue="1" id="{8125CBD5-6DE0-4CA8-A13F-BC9073824C5C}">
            <xm:f>WEEKDAY(DATE(基本情報!$B$2,基本情報!$B$3,$C$7))=7</xm:f>
            <x14:dxf>
              <font>
                <b/>
                <i val="0"/>
                <color rgb="FFFFFF00"/>
              </font>
            </x14:dxf>
          </x14:cfRule>
          <x14:cfRule type="expression" priority="7312" stopIfTrue="1" id="{D2036ED8-ED16-4A24-BDB5-89C560DD8244}">
            <xm:f>WEEKDAY(DATE(基本情報!$B$2,基本情報!$B$3,$C$7))=1</xm:f>
            <x14:dxf>
              <font>
                <b/>
                <i val="0"/>
                <color rgb="FFFFFF00"/>
              </font>
            </x14:dxf>
          </x14:cfRule>
          <xm:sqref>C9</xm:sqref>
        </x14:conditionalFormatting>
        <x14:conditionalFormatting xmlns:xm="http://schemas.microsoft.com/office/excel/2006/main">
          <x14:cfRule type="expression" priority="5103" stopIfTrue="1" id="{3F63563B-C9DB-445E-AA02-3A40E928CECB}">
            <xm:f>WEEKDAY(DATE(基本情報!$B$2,基本情報!$B$3,$D$7))=7</xm:f>
            <x14:dxf>
              <font>
                <b/>
                <i val="0"/>
                <color rgb="FFFFFF00"/>
              </font>
            </x14:dxf>
          </x14:cfRule>
          <x14:cfRule type="expression" priority="5104" stopIfTrue="1" id="{45AF5787-8E08-4AD2-ADA4-9F57F8ED4551}">
            <xm:f>WEEKDAY(DATE(基本情報!$B$2,基本情報!$B$3,$D$7))=1</xm:f>
            <x14:dxf>
              <font>
                <b/>
                <i val="0"/>
                <color rgb="FFFFFF00"/>
              </font>
            </x14:dxf>
          </x14:cfRule>
          <xm:sqref>D9</xm:sqref>
        </x14:conditionalFormatting>
        <x14:conditionalFormatting xmlns:xm="http://schemas.microsoft.com/office/excel/2006/main">
          <x14:cfRule type="expression" priority="5100" stopIfTrue="1" id="{5F0008C8-2451-4E81-A581-BC9BFAE462A8}">
            <xm:f>WEEKDAY(DATE(基本情報!$B$2,基本情報!$B$3,$E$7))=7</xm:f>
            <x14:dxf>
              <font>
                <b/>
                <i val="0"/>
                <color rgb="FFFFFF00"/>
              </font>
            </x14:dxf>
          </x14:cfRule>
          <x14:cfRule type="expression" priority="5101" stopIfTrue="1" id="{3211F755-167F-4351-9277-4D7F1DB37EE0}">
            <xm:f>WEEKDAY(DATE(基本情報!$B$2,基本情報!$B$3,$E$7))=1</xm:f>
            <x14:dxf>
              <font>
                <b/>
                <i val="0"/>
                <color rgb="FFFFFF00"/>
              </font>
            </x14:dxf>
          </x14:cfRule>
          <xm:sqref>E9</xm:sqref>
        </x14:conditionalFormatting>
        <x14:conditionalFormatting xmlns:xm="http://schemas.microsoft.com/office/excel/2006/main">
          <x14:cfRule type="expression" priority="5097" stopIfTrue="1" id="{378824A5-A8C7-41E3-81FC-62DD9F262EAE}">
            <xm:f>WEEKDAY(DATE(基本情報!$B$2,基本情報!$B$3,$G$7))=7</xm:f>
            <x14:dxf>
              <font>
                <b/>
                <i val="0"/>
                <color rgb="FFFFFF00"/>
              </font>
            </x14:dxf>
          </x14:cfRule>
          <x14:cfRule type="expression" priority="5098" stopIfTrue="1" id="{12A9B2D1-3743-4822-BF49-E3DB16AA2B9C}">
            <xm:f>WEEKDAY(DATE(基本情報!$B$2,基本情報!$B$3,$G$7))=1</xm:f>
            <x14:dxf>
              <font>
                <b/>
                <i val="0"/>
                <color rgb="FFFFFF00"/>
              </font>
            </x14:dxf>
          </x14:cfRule>
          <xm:sqref>G9</xm:sqref>
        </x14:conditionalFormatting>
        <x14:conditionalFormatting xmlns:xm="http://schemas.microsoft.com/office/excel/2006/main">
          <x14:cfRule type="expression" priority="5091" stopIfTrue="1" id="{136C2B1E-BEC5-4AF2-A8E6-D77F7BD928E1}">
            <xm:f>WEEKDAY(DATE(基本情報!$B$2,基本情報!$B$3,$H$7))=7</xm:f>
            <x14:dxf>
              <font>
                <b/>
                <i val="0"/>
                <color rgb="FFFFFF00"/>
              </font>
            </x14:dxf>
          </x14:cfRule>
          <x14:cfRule type="expression" priority="5092" stopIfTrue="1" id="{5EF9E05D-04E4-40D9-9F52-313074FBAE56}">
            <xm:f>WEEKDAY(DATE(基本情報!$B$2,基本情報!$B$3,$H$7))=1</xm:f>
            <x14:dxf>
              <font>
                <b/>
                <i val="0"/>
                <color rgb="FFFFFF00"/>
              </font>
            </x14:dxf>
          </x14:cfRule>
          <xm:sqref>H9</xm:sqref>
        </x14:conditionalFormatting>
        <x14:conditionalFormatting xmlns:xm="http://schemas.microsoft.com/office/excel/2006/main">
          <x14:cfRule type="expression" priority="5088" stopIfTrue="1" id="{B760FB9D-FD77-4CE9-BC99-53962DC0A81C}">
            <xm:f>WEEKDAY(DATE(基本情報!$B$2,基本情報!$B$3,$I$7))=7</xm:f>
            <x14:dxf>
              <font>
                <b/>
                <i val="0"/>
                <color rgb="FFFFFF00"/>
              </font>
            </x14:dxf>
          </x14:cfRule>
          <x14:cfRule type="expression" priority="5089" stopIfTrue="1" id="{63B3028C-0843-4317-B4FA-56480A3E4524}">
            <xm:f>WEEKDAY(DATE(基本情報!$B$2,基本情報!$B$3,$I$7))=1</xm:f>
            <x14:dxf>
              <font>
                <b/>
                <i val="0"/>
                <color rgb="FFFFFF00"/>
              </font>
            </x14:dxf>
          </x14:cfRule>
          <xm:sqref>I9</xm:sqref>
        </x14:conditionalFormatting>
        <x14:conditionalFormatting xmlns:xm="http://schemas.microsoft.com/office/excel/2006/main">
          <x14:cfRule type="expression" priority="5085" stopIfTrue="1" id="{103F6148-D262-40D8-9946-08226D884A20}">
            <xm:f>WEEKDAY(DATE(基本情報!$B$2,基本情報!$B$3,$J$7))=7</xm:f>
            <x14:dxf>
              <font>
                <b/>
                <i val="0"/>
                <color rgb="FFFFFF00"/>
              </font>
            </x14:dxf>
          </x14:cfRule>
          <x14:cfRule type="expression" priority="5086" stopIfTrue="1" id="{B9DF9C11-1C52-484B-9B38-1D33A03984ED}">
            <xm:f>WEEKDAY(DATE(基本情報!$B$2,基本情報!$B$3,$J$7))=1</xm:f>
            <x14:dxf>
              <font>
                <b/>
                <i val="0"/>
                <color rgb="FFFFFF00"/>
              </font>
            </x14:dxf>
          </x14:cfRule>
          <xm:sqref>J9</xm:sqref>
        </x14:conditionalFormatting>
        <x14:conditionalFormatting xmlns:xm="http://schemas.microsoft.com/office/excel/2006/main">
          <x14:cfRule type="expression" priority="5082" stopIfTrue="1" id="{65F09759-BCFD-4E9A-A958-5B92222018ED}">
            <xm:f>WEEKDAY(DATE(基本情報!$B$2,基本情報!$B$3,$K$7))=7</xm:f>
            <x14:dxf>
              <font>
                <b/>
                <i val="0"/>
                <color rgb="FFFFFF00"/>
              </font>
            </x14:dxf>
          </x14:cfRule>
          <x14:cfRule type="expression" priority="5083" stopIfTrue="1" id="{43561C29-ADBE-461C-842E-5F027C6B8D4B}">
            <xm:f>WEEKDAY(DATE(基本情報!$B$2,基本情報!$B$3,$K$7))=1</xm:f>
            <x14:dxf>
              <font>
                <b/>
                <i val="0"/>
                <color rgb="FFFFFF00"/>
              </font>
            </x14:dxf>
          </x14:cfRule>
          <xm:sqref>K9</xm:sqref>
        </x14:conditionalFormatting>
        <x14:conditionalFormatting xmlns:xm="http://schemas.microsoft.com/office/excel/2006/main">
          <x14:cfRule type="expression" priority="5079" stopIfTrue="1" id="{C727B000-9511-49C1-AC8C-55D7145503FD}">
            <xm:f>WEEKDAY(DATE(基本情報!$B$2,基本情報!$B$3,$L$7))=7</xm:f>
            <x14:dxf>
              <font>
                <b/>
                <i val="0"/>
                <color rgb="FFFFFF00"/>
              </font>
            </x14:dxf>
          </x14:cfRule>
          <x14:cfRule type="expression" priority="5080" stopIfTrue="1" id="{EBDEA8F9-A36A-4871-AB17-7D8A30C7CBFA}">
            <xm:f>WEEKDAY(DATE(基本情報!$B$2,基本情報!$B$3,$L$7))=1</xm:f>
            <x14:dxf>
              <font>
                <b/>
                <i val="0"/>
                <color rgb="FFFFFF00"/>
              </font>
            </x14:dxf>
          </x14:cfRule>
          <xm:sqref>L9</xm:sqref>
        </x14:conditionalFormatting>
        <x14:conditionalFormatting xmlns:xm="http://schemas.microsoft.com/office/excel/2006/main">
          <x14:cfRule type="expression" priority="5076" stopIfTrue="1" id="{374FF2E9-43C0-4B3E-9F67-B6765A900FFE}">
            <xm:f>WEEKDAY(DATE(基本情報!$B$2,基本情報!$B$3,$M$7))=7</xm:f>
            <x14:dxf>
              <font>
                <b/>
                <i val="0"/>
                <color rgb="FFFFFF00"/>
              </font>
            </x14:dxf>
          </x14:cfRule>
          <x14:cfRule type="expression" priority="5077" stopIfTrue="1" id="{284F3367-E595-48DF-8B53-2FB606EB7E95}">
            <xm:f>WEEKDAY(DATE(基本情報!$B$2,基本情報!$B$3,$M$7))=1</xm:f>
            <x14:dxf>
              <font>
                <b/>
                <i val="0"/>
                <color rgb="FFFFFF00"/>
              </font>
            </x14:dxf>
          </x14:cfRule>
          <xm:sqref>M9</xm:sqref>
        </x14:conditionalFormatting>
        <x14:conditionalFormatting xmlns:xm="http://schemas.microsoft.com/office/excel/2006/main">
          <x14:cfRule type="expression" priority="5073" stopIfTrue="1" id="{3784DF75-3124-4B96-9B63-ECFA3EB68D1A}">
            <xm:f>WEEKDAY(DATE(基本情報!$B$2,基本情報!$B$3,$N$7))=7</xm:f>
            <x14:dxf>
              <font>
                <b/>
                <i val="0"/>
                <color rgb="FFFFFF00"/>
              </font>
            </x14:dxf>
          </x14:cfRule>
          <x14:cfRule type="expression" priority="5074" stopIfTrue="1" id="{AC8E9232-9452-4589-A1DD-AA01D46CEAB3}">
            <xm:f>WEEKDAY(DATE(基本情報!$B$2,基本情報!$B$3,$N$7))=1</xm:f>
            <x14:dxf>
              <font>
                <b/>
                <i val="0"/>
                <color rgb="FFFFFF00"/>
              </font>
            </x14:dxf>
          </x14:cfRule>
          <xm:sqref>N9</xm:sqref>
        </x14:conditionalFormatting>
        <x14:conditionalFormatting xmlns:xm="http://schemas.microsoft.com/office/excel/2006/main">
          <x14:cfRule type="expression" priority="5070" stopIfTrue="1" id="{F8A01EE3-A729-42A5-98D2-886DBC12D6BC}">
            <xm:f>WEEKDAY(DATE(基本情報!$B$2,基本情報!$B$3,$O$7))=7</xm:f>
            <x14:dxf>
              <font>
                <b/>
                <i val="0"/>
                <color rgb="FFFFFF00"/>
              </font>
            </x14:dxf>
          </x14:cfRule>
          <x14:cfRule type="expression" priority="5071" stopIfTrue="1" id="{084F8D79-B99E-4873-BBCE-D1486BFAE1FC}">
            <xm:f>WEEKDAY(DATE(基本情報!$B$2,基本情報!$B$3,$O$7))=1</xm:f>
            <x14:dxf>
              <font>
                <b/>
                <i val="0"/>
                <color rgb="FFFFFF00"/>
              </font>
            </x14:dxf>
          </x14:cfRule>
          <xm:sqref>O9</xm:sqref>
        </x14:conditionalFormatting>
        <x14:conditionalFormatting xmlns:xm="http://schemas.microsoft.com/office/excel/2006/main">
          <x14:cfRule type="expression" priority="5067" stopIfTrue="1" id="{8243EAE6-F1FA-4FC0-9B15-8784B9FE9484}">
            <xm:f>WEEKDAY(DATE(基本情報!$B$2,基本情報!$B$3,$P$7))=7</xm:f>
            <x14:dxf>
              <font>
                <b/>
                <i val="0"/>
                <color rgb="FFFFFF00"/>
              </font>
            </x14:dxf>
          </x14:cfRule>
          <x14:cfRule type="expression" priority="5068" stopIfTrue="1" id="{57608BB0-493B-4056-9481-EF76BCC469BA}">
            <xm:f>WEEKDAY(DATE(基本情報!$B$2,基本情報!$B$3,$P$7))=1</xm:f>
            <x14:dxf>
              <font>
                <b/>
                <i val="0"/>
                <color rgb="FFFFFF00"/>
              </font>
            </x14:dxf>
          </x14:cfRule>
          <xm:sqref>P9</xm:sqref>
        </x14:conditionalFormatting>
        <x14:conditionalFormatting xmlns:xm="http://schemas.microsoft.com/office/excel/2006/main">
          <x14:cfRule type="expression" priority="5064" stopIfTrue="1" id="{D157A2D7-6F39-4412-B54E-6BEDFB9A7CE9}">
            <xm:f>WEEKDAY(DATE(基本情報!$B$2,基本情報!$B$3,$Q$7))=7</xm:f>
            <x14:dxf>
              <font>
                <b/>
                <i val="0"/>
                <color rgb="FFFFFF00"/>
              </font>
            </x14:dxf>
          </x14:cfRule>
          <x14:cfRule type="expression" priority="5065" stopIfTrue="1" id="{6A86A5E3-8198-4B71-AAF9-5F91DE2094F8}">
            <xm:f>WEEKDAY(DATE(基本情報!$B$2,基本情報!$B$3,$Q$7))=1</xm:f>
            <x14:dxf>
              <font>
                <b/>
                <i val="0"/>
                <color rgb="FFFFFF00"/>
              </font>
            </x14:dxf>
          </x14:cfRule>
          <xm:sqref>Q9</xm:sqref>
        </x14:conditionalFormatting>
        <x14:conditionalFormatting xmlns:xm="http://schemas.microsoft.com/office/excel/2006/main">
          <x14:cfRule type="expression" priority="5061" stopIfTrue="1" id="{79B8586B-920D-4672-933F-D9F6CE31A14B}">
            <xm:f>WEEKDAY(DATE(基本情報!$B$2,基本情報!$B$3,$R$7))=7</xm:f>
            <x14:dxf>
              <font>
                <b/>
                <i val="0"/>
                <color rgb="FFFFFF00"/>
              </font>
            </x14:dxf>
          </x14:cfRule>
          <x14:cfRule type="expression" priority="5062" stopIfTrue="1" id="{2D3B33F4-62C7-4FE0-A953-322B187B3971}">
            <xm:f>WEEKDAY(DATE(基本情報!$B$2,基本情報!$B$3,$R$7))=1</xm:f>
            <x14:dxf>
              <font>
                <b/>
                <i val="0"/>
                <color rgb="FFFFFF00"/>
              </font>
            </x14:dxf>
          </x14:cfRule>
          <xm:sqref>R9</xm:sqref>
        </x14:conditionalFormatting>
        <x14:conditionalFormatting xmlns:xm="http://schemas.microsoft.com/office/excel/2006/main">
          <x14:cfRule type="expression" priority="5058" stopIfTrue="1" id="{A41627DB-A819-4FF5-BBC4-BDB570536CAA}">
            <xm:f>WEEKDAY(DATE(基本情報!$B$2,基本情報!$B$3,$S$7))=7</xm:f>
            <x14:dxf>
              <font>
                <b/>
                <i val="0"/>
                <color rgb="FFFFFF00"/>
              </font>
            </x14:dxf>
          </x14:cfRule>
          <x14:cfRule type="expression" priority="5059" stopIfTrue="1" id="{86D1BAA1-934B-4AD8-BC26-74988F2BB30A}">
            <xm:f>WEEKDAY(DATE(基本情報!$B$2,基本情報!$B$3,$S$7))=1</xm:f>
            <x14:dxf>
              <font>
                <b/>
                <i val="0"/>
                <color rgb="FFFFFF00"/>
              </font>
            </x14:dxf>
          </x14:cfRule>
          <xm:sqref>S9</xm:sqref>
        </x14:conditionalFormatting>
        <x14:conditionalFormatting xmlns:xm="http://schemas.microsoft.com/office/excel/2006/main">
          <x14:cfRule type="expression" priority="5055" stopIfTrue="1" id="{10A29E28-A431-4E07-85A3-EA71D512440D}">
            <xm:f>WEEKDAY(DATE(基本情報!$B$2,基本情報!$B$3,$T$7))=7</xm:f>
            <x14:dxf>
              <font>
                <b/>
                <i val="0"/>
                <color rgb="FFFFFF00"/>
              </font>
            </x14:dxf>
          </x14:cfRule>
          <x14:cfRule type="expression" priority="5056" stopIfTrue="1" id="{B29DA32D-B561-4861-B9C8-07421542A26A}">
            <xm:f>WEEKDAY(DATE(基本情報!$B$2,基本情報!$B$3,$T$7))=1</xm:f>
            <x14:dxf>
              <font>
                <b/>
                <i val="0"/>
                <color rgb="FFFFFF00"/>
              </font>
            </x14:dxf>
          </x14:cfRule>
          <xm:sqref>T9</xm:sqref>
        </x14:conditionalFormatting>
        <x14:conditionalFormatting xmlns:xm="http://schemas.microsoft.com/office/excel/2006/main">
          <x14:cfRule type="expression" priority="5052" stopIfTrue="1" id="{52914046-1446-444E-B4ED-99C39A39D084}">
            <xm:f>WEEKDAY(DATE(基本情報!$B$2,基本情報!$B$3,$U$7))=7</xm:f>
            <x14:dxf>
              <font>
                <b/>
                <i val="0"/>
                <color rgb="FFFFFF00"/>
              </font>
            </x14:dxf>
          </x14:cfRule>
          <x14:cfRule type="expression" priority="5053" stopIfTrue="1" id="{C2D2E2B0-5F11-45DA-9C2F-131C0F636C91}">
            <xm:f>WEEKDAY(DATE(基本情報!$B$2,基本情報!$B$3,$U$7))=1</xm:f>
            <x14:dxf>
              <font>
                <b/>
                <i val="0"/>
                <color rgb="FFFFFF00"/>
              </font>
            </x14:dxf>
          </x14:cfRule>
          <xm:sqref>U9</xm:sqref>
        </x14:conditionalFormatting>
        <x14:conditionalFormatting xmlns:xm="http://schemas.microsoft.com/office/excel/2006/main">
          <x14:cfRule type="expression" priority="5049" stopIfTrue="1" id="{1D65331C-99D7-4C23-997E-C3B960591C80}">
            <xm:f>WEEKDAY(DATE(基本情報!$B$2,基本情報!$B$3,$V$7))=7</xm:f>
            <x14:dxf>
              <font>
                <b/>
                <i val="0"/>
                <color rgb="FFFFFF00"/>
              </font>
            </x14:dxf>
          </x14:cfRule>
          <x14:cfRule type="expression" priority="5050" stopIfTrue="1" id="{9A16BA7E-6E11-4FFA-8707-C196DF9B4E75}">
            <xm:f>WEEKDAY(DATE(基本情報!$B$2,基本情報!$B$3,$V$7))=1</xm:f>
            <x14:dxf>
              <font>
                <b/>
                <i val="0"/>
                <color rgb="FFFFFF00"/>
              </font>
            </x14:dxf>
          </x14:cfRule>
          <xm:sqref>V9</xm:sqref>
        </x14:conditionalFormatting>
        <x14:conditionalFormatting xmlns:xm="http://schemas.microsoft.com/office/excel/2006/main">
          <x14:cfRule type="expression" priority="5046" stopIfTrue="1" id="{1A6B9347-F67D-4B1F-AE38-52F137232008}">
            <xm:f>WEEKDAY(DATE(基本情報!$B$2,基本情報!$B$3,$W$7))=7</xm:f>
            <x14:dxf>
              <font>
                <b/>
                <i val="0"/>
                <color rgb="FFFFFF00"/>
              </font>
            </x14:dxf>
          </x14:cfRule>
          <x14:cfRule type="expression" priority="5047" stopIfTrue="1" id="{0B1A17D9-2316-4A6B-9B3A-E707F4ABC6DF}">
            <xm:f>WEEKDAY(DATE(基本情報!$B$2,基本情報!$B$3,$W$7))=1</xm:f>
            <x14:dxf>
              <font>
                <b/>
                <i val="0"/>
                <color rgb="FFFFFF00"/>
              </font>
            </x14:dxf>
          </x14:cfRule>
          <xm:sqref>W9</xm:sqref>
        </x14:conditionalFormatting>
        <x14:conditionalFormatting xmlns:xm="http://schemas.microsoft.com/office/excel/2006/main">
          <x14:cfRule type="expression" priority="5043" stopIfTrue="1" id="{12BF1694-E6D3-43B6-A584-14CB9403B342}">
            <xm:f>WEEKDAY(DATE(基本情報!$B$2,基本情報!$B$3,$X$7))=7</xm:f>
            <x14:dxf>
              <font>
                <b/>
                <i val="0"/>
                <color rgb="FFFFFF00"/>
              </font>
            </x14:dxf>
          </x14:cfRule>
          <x14:cfRule type="expression" priority="5044" stopIfTrue="1" id="{4D33575D-1114-4BDC-8329-6A03AFD0F719}">
            <xm:f>WEEKDAY(DATE(基本情報!$B$2,基本情報!$B$3,$X$7))=1</xm:f>
            <x14:dxf>
              <font>
                <b/>
                <i val="0"/>
                <color rgb="FFFFFF00"/>
              </font>
            </x14:dxf>
          </x14:cfRule>
          <xm:sqref>X9</xm:sqref>
        </x14:conditionalFormatting>
        <x14:conditionalFormatting xmlns:xm="http://schemas.microsoft.com/office/excel/2006/main">
          <x14:cfRule type="expression" priority="5040" stopIfTrue="1" id="{A40E4CD1-2EA6-43F6-8D58-C628520B814B}">
            <xm:f>WEEKDAY(DATE(基本情報!$B$2,基本情報!$B$3,$Y$7))=7</xm:f>
            <x14:dxf>
              <font>
                <b/>
                <i val="0"/>
                <color rgb="FFFFFF00"/>
              </font>
            </x14:dxf>
          </x14:cfRule>
          <x14:cfRule type="expression" priority="5041" stopIfTrue="1" id="{9D9D45E5-923A-45A9-B797-3E22EABA9869}">
            <xm:f>WEEKDAY(DATE(基本情報!$B$2,基本情報!$B$3,$Y$7))=1</xm:f>
            <x14:dxf>
              <font>
                <b/>
                <i val="0"/>
                <color rgb="FFFFFF00"/>
              </font>
            </x14:dxf>
          </x14:cfRule>
          <xm:sqref>Y9</xm:sqref>
        </x14:conditionalFormatting>
        <x14:conditionalFormatting xmlns:xm="http://schemas.microsoft.com/office/excel/2006/main">
          <x14:cfRule type="expression" priority="5037" stopIfTrue="1" id="{C386F510-1C46-43C5-AEC5-37615B8FC5CD}">
            <xm:f>WEEKDAY(DATE(基本情報!$B$2,基本情報!$B$3,$Z$7))=7</xm:f>
            <x14:dxf>
              <font>
                <b/>
                <i val="0"/>
                <color rgb="FFFFFF00"/>
              </font>
            </x14:dxf>
          </x14:cfRule>
          <x14:cfRule type="expression" priority="5038" stopIfTrue="1" id="{26B512D7-10F7-45D9-8671-A6BB9C1336BC}">
            <xm:f>WEEKDAY(DATE(基本情報!$B$2,基本情報!$B$3,$Z$7))=1</xm:f>
            <x14:dxf>
              <font>
                <b/>
                <i val="0"/>
                <color rgb="FFFFFF00"/>
              </font>
            </x14:dxf>
          </x14:cfRule>
          <xm:sqref>Z9</xm:sqref>
        </x14:conditionalFormatting>
        <x14:conditionalFormatting xmlns:xm="http://schemas.microsoft.com/office/excel/2006/main">
          <x14:cfRule type="expression" priority="5034" stopIfTrue="1" id="{93177C61-E08A-4448-AADA-3DDC1C62BF49}">
            <xm:f>WEEKDAY(DATE(基本情報!$B$2,基本情報!$B$3,$AA$7))=7</xm:f>
            <x14:dxf>
              <font>
                <b/>
                <i val="0"/>
                <color rgb="FFFFFF00"/>
              </font>
            </x14:dxf>
          </x14:cfRule>
          <x14:cfRule type="expression" priority="5035" stopIfTrue="1" id="{176BC11C-2E12-4271-90B8-C54158580086}">
            <xm:f>WEEKDAY(DATE(基本情報!$B$2,基本情報!$B$3,$AA$7))=1</xm:f>
            <x14:dxf>
              <font>
                <b/>
                <i val="0"/>
                <color rgb="FFFFFF00"/>
              </font>
            </x14:dxf>
          </x14:cfRule>
          <xm:sqref>AA9</xm:sqref>
        </x14:conditionalFormatting>
        <x14:conditionalFormatting xmlns:xm="http://schemas.microsoft.com/office/excel/2006/main">
          <x14:cfRule type="expression" priority="5031" stopIfTrue="1" id="{DF67DB8D-C114-4579-8AC9-9F78372A6BE5}">
            <xm:f>WEEKDAY(DATE(基本情報!$B$2,基本情報!$B$3,$AB$7))=7</xm:f>
            <x14:dxf>
              <font>
                <b/>
                <i val="0"/>
                <color rgb="FFFFFF00"/>
              </font>
            </x14:dxf>
          </x14:cfRule>
          <x14:cfRule type="expression" priority="5032" stopIfTrue="1" id="{4867C762-C6C9-49F7-B8C9-0E662AB4AB60}">
            <xm:f>WEEKDAY(DATE(基本情報!$B$2,基本情報!$B$3,$AB$7))=1</xm:f>
            <x14:dxf>
              <font>
                <b/>
                <i val="0"/>
                <color rgb="FFFFFF00"/>
              </font>
            </x14:dxf>
          </x14:cfRule>
          <xm:sqref>AB9</xm:sqref>
        </x14:conditionalFormatting>
        <x14:conditionalFormatting xmlns:xm="http://schemas.microsoft.com/office/excel/2006/main">
          <x14:cfRule type="expression" priority="5028" stopIfTrue="1" id="{DDF11D8F-7008-4A73-AE40-98A8622B2981}">
            <xm:f>WEEKDAY(DATE(基本情報!$B$2,基本情報!$B$3,$AC$7))=7</xm:f>
            <x14:dxf>
              <font>
                <b/>
                <i val="0"/>
                <color rgb="FFFFFF00"/>
              </font>
            </x14:dxf>
          </x14:cfRule>
          <x14:cfRule type="expression" priority="5029" stopIfTrue="1" id="{FA89CEF6-EA68-41B8-BE3B-68A5117A9ED7}">
            <xm:f>WEEKDAY(DATE(基本情報!$B$2,基本情報!$B$3,$AC$7))=1</xm:f>
            <x14:dxf>
              <font>
                <b/>
                <i val="0"/>
                <color rgb="FFFFFF00"/>
              </font>
            </x14:dxf>
          </x14:cfRule>
          <xm:sqref>AC9</xm:sqref>
        </x14:conditionalFormatting>
        <x14:conditionalFormatting xmlns:xm="http://schemas.microsoft.com/office/excel/2006/main">
          <x14:cfRule type="expression" priority="5025" stopIfTrue="1" id="{52006A44-A06E-4770-946D-F11FAD0EBA21}">
            <xm:f>WEEKDAY(DATE(基本情報!$B$2,基本情報!$B$3,$AD$7))=7</xm:f>
            <x14:dxf>
              <font>
                <b/>
                <i val="0"/>
                <color rgb="FFFFFF00"/>
              </font>
            </x14:dxf>
          </x14:cfRule>
          <x14:cfRule type="expression" priority="5026" stopIfTrue="1" id="{00729421-BA35-4FF2-8B34-10E1CC496D82}">
            <xm:f>WEEKDAY(DATE(基本情報!$B$2,基本情報!$B$3,$AD$7))=1</xm:f>
            <x14:dxf>
              <font>
                <b/>
                <i val="0"/>
                <color rgb="FFFFFF00"/>
              </font>
            </x14:dxf>
          </x14:cfRule>
          <xm:sqref>AD9</xm:sqref>
        </x14:conditionalFormatting>
        <x14:conditionalFormatting xmlns:xm="http://schemas.microsoft.com/office/excel/2006/main">
          <x14:cfRule type="expression" priority="5022" stopIfTrue="1" id="{5A905BF5-33ED-4DCE-848D-28FCF54DC5E0}">
            <xm:f>WEEKDAY(DATE(基本情報!$B$2,基本情報!$B$3,$AE$7))=7</xm:f>
            <x14:dxf>
              <font>
                <b/>
                <i val="0"/>
                <color rgb="FFFFFF00"/>
              </font>
            </x14:dxf>
          </x14:cfRule>
          <x14:cfRule type="expression" priority="5023" stopIfTrue="1" id="{CC5A4F6F-F0DB-45DC-B0FE-78AF04FA1113}">
            <xm:f>WEEKDAY(DATE(基本情報!$B$2,基本情報!$B$3,$AE$7))=1</xm:f>
            <x14:dxf>
              <font>
                <b/>
                <i val="0"/>
                <color rgb="FFFFFF00"/>
              </font>
            </x14:dxf>
          </x14:cfRule>
          <xm:sqref>AE9</xm:sqref>
        </x14:conditionalFormatting>
        <x14:conditionalFormatting xmlns:xm="http://schemas.microsoft.com/office/excel/2006/main">
          <x14:cfRule type="expression" priority="5019" stopIfTrue="1" id="{3852868C-2125-48AD-BF10-FDF9BF4A1BB5}">
            <xm:f>WEEKDAY(DATE(基本情報!$B$2,基本情報!$B$3,$AF$7))=7</xm:f>
            <x14:dxf>
              <font>
                <b/>
                <i val="0"/>
                <color rgb="FFFFFF00"/>
              </font>
            </x14:dxf>
          </x14:cfRule>
          <x14:cfRule type="expression" priority="5020" stopIfTrue="1" id="{FD928C43-E85F-4771-A872-946C04CC61F1}">
            <xm:f>WEEKDAY(DATE(基本情報!$B$2,基本情報!$B$3,$AF$7))=1</xm:f>
            <x14:dxf>
              <font>
                <b/>
                <i val="0"/>
                <color rgb="FFFFFF00"/>
              </font>
            </x14:dxf>
          </x14:cfRule>
          <xm:sqref>AF9</xm:sqref>
        </x14:conditionalFormatting>
        <x14:conditionalFormatting xmlns:xm="http://schemas.microsoft.com/office/excel/2006/main">
          <x14:cfRule type="expression" priority="5016" stopIfTrue="1" id="{84E6C2ED-782C-4C66-BB89-EE50AA06AC9F}">
            <xm:f>WEEKDAY(DATE(基本情報!$B$2,基本情報!$B$3,$AG$7))=7</xm:f>
            <x14:dxf>
              <font>
                <b/>
                <i val="0"/>
                <color rgb="FFFFFF00"/>
              </font>
            </x14:dxf>
          </x14:cfRule>
          <x14:cfRule type="expression" priority="5017" stopIfTrue="1" id="{6AB997DB-2A09-4A54-9D53-4CFD68A9285A}">
            <xm:f>WEEKDAY(DATE(基本情報!$B$2,基本情報!$B$3,$AG$7))=1</xm:f>
            <x14:dxf>
              <font>
                <b/>
                <i val="0"/>
                <color rgb="FFFFFF00"/>
              </font>
            </x14:dxf>
          </x14:cfRule>
          <xm:sqref>AG9</xm:sqref>
        </x14:conditionalFormatting>
        <x14:conditionalFormatting xmlns:xm="http://schemas.microsoft.com/office/excel/2006/main">
          <x14:cfRule type="expression" priority="5013" stopIfTrue="1" id="{7F7FBD93-3A66-476A-8C04-29C4C1CCFE34}">
            <xm:f>WEEKDAY(DATE(基本情報!$B$2,基本情報!$B$3,$D$7))=7</xm:f>
            <x14:dxf>
              <font>
                <b/>
                <i val="0"/>
                <color rgb="FFFFFF00"/>
              </font>
            </x14:dxf>
          </x14:cfRule>
          <x14:cfRule type="expression" priority="5014" stopIfTrue="1" id="{ACF8B09B-20E1-42A1-90BC-46EE56178FE8}">
            <xm:f>WEEKDAY(DATE(基本情報!$B$2,基本情報!$B$3,$D$7))=1</xm:f>
            <x14:dxf>
              <font>
                <b/>
                <i val="0"/>
                <color rgb="FFFFFF00"/>
              </font>
            </x14:dxf>
          </x14:cfRule>
          <xm:sqref>D10</xm:sqref>
        </x14:conditionalFormatting>
        <x14:conditionalFormatting xmlns:xm="http://schemas.microsoft.com/office/excel/2006/main">
          <x14:cfRule type="expression" priority="5010" stopIfTrue="1" id="{C9E70C45-19AD-433A-A97C-4CCD7BEB0B92}">
            <xm:f>WEEKDAY(DATE(基本情報!$B$2,基本情報!$B$3,$E$7))=7</xm:f>
            <x14:dxf>
              <font>
                <b/>
                <i val="0"/>
                <color rgb="FFFFFF00"/>
              </font>
            </x14:dxf>
          </x14:cfRule>
          <x14:cfRule type="expression" priority="5011" stopIfTrue="1" id="{78F43DFE-C27A-4DD6-98C4-7AA4CD4D89A0}">
            <xm:f>WEEKDAY(DATE(基本情報!$B$2,基本情報!$B$3,$E$7))=1</xm:f>
            <x14:dxf>
              <font>
                <b/>
                <i val="0"/>
                <color rgb="FFFFFF00"/>
              </font>
            </x14:dxf>
          </x14:cfRule>
          <xm:sqref>E10</xm:sqref>
        </x14:conditionalFormatting>
        <x14:conditionalFormatting xmlns:xm="http://schemas.microsoft.com/office/excel/2006/main">
          <x14:cfRule type="expression" priority="5007" stopIfTrue="1" id="{F0ADFCFE-BBE2-4D4E-896B-90EBB5ACEA22}">
            <xm:f>WEEKDAY(DATE(基本情報!$B$2,基本情報!$B$3,$G$7))=7</xm:f>
            <x14:dxf>
              <font>
                <b/>
                <i val="0"/>
                <color rgb="FFFFFF00"/>
              </font>
            </x14:dxf>
          </x14:cfRule>
          <x14:cfRule type="expression" priority="5008" stopIfTrue="1" id="{A2F131AC-6207-48F1-824D-EB6046A76675}">
            <xm:f>WEEKDAY(DATE(基本情報!$B$2,基本情報!$B$3,$G$7))=1</xm:f>
            <x14:dxf>
              <font>
                <b/>
                <i val="0"/>
                <color rgb="FFFFFF00"/>
              </font>
            </x14:dxf>
          </x14:cfRule>
          <xm:sqref>G10</xm:sqref>
        </x14:conditionalFormatting>
        <x14:conditionalFormatting xmlns:xm="http://schemas.microsoft.com/office/excel/2006/main">
          <x14:cfRule type="expression" priority="5001" stopIfTrue="1" id="{5006C127-6846-4540-AA7D-A749F6D0683A}">
            <xm:f>WEEKDAY(DATE(基本情報!$B$2,基本情報!$B$3,$H$7))=7</xm:f>
            <x14:dxf>
              <font>
                <b/>
                <i val="0"/>
                <color rgb="FFFFFF00"/>
              </font>
            </x14:dxf>
          </x14:cfRule>
          <x14:cfRule type="expression" priority="5002" stopIfTrue="1" id="{019B9D9C-C641-452B-9391-D0A33A2F3C85}">
            <xm:f>WEEKDAY(DATE(基本情報!$B$2,基本情報!$B$3,$H$7))=1</xm:f>
            <x14:dxf>
              <font>
                <b/>
                <i val="0"/>
                <color rgb="FFFFFF00"/>
              </font>
            </x14:dxf>
          </x14:cfRule>
          <xm:sqref>H10</xm:sqref>
        </x14:conditionalFormatting>
        <x14:conditionalFormatting xmlns:xm="http://schemas.microsoft.com/office/excel/2006/main">
          <x14:cfRule type="expression" priority="4998" stopIfTrue="1" id="{7F9CBA36-F666-4F09-8FD8-3BD59F261514}">
            <xm:f>WEEKDAY(DATE(基本情報!$B$2,基本情報!$B$3,$I$7))=7</xm:f>
            <x14:dxf>
              <font>
                <b/>
                <i val="0"/>
                <color rgb="FFFFFF00"/>
              </font>
            </x14:dxf>
          </x14:cfRule>
          <x14:cfRule type="expression" priority="4999" stopIfTrue="1" id="{2A7B00A4-4BC4-42C0-8C25-D8D72668C68A}">
            <xm:f>WEEKDAY(DATE(基本情報!$B$2,基本情報!$B$3,$I$7))=1</xm:f>
            <x14:dxf>
              <font>
                <b/>
                <i val="0"/>
                <color rgb="FFFFFF00"/>
              </font>
            </x14:dxf>
          </x14:cfRule>
          <xm:sqref>I10</xm:sqref>
        </x14:conditionalFormatting>
        <x14:conditionalFormatting xmlns:xm="http://schemas.microsoft.com/office/excel/2006/main">
          <x14:cfRule type="expression" priority="4995" stopIfTrue="1" id="{EC0F7B86-CB8D-4021-B8C7-EE9EF3CDCDB2}">
            <xm:f>WEEKDAY(DATE(基本情報!$B$2,基本情報!$B$3,$J$7))=7</xm:f>
            <x14:dxf>
              <font>
                <b/>
                <i val="0"/>
                <color rgb="FFFFFF00"/>
              </font>
            </x14:dxf>
          </x14:cfRule>
          <x14:cfRule type="expression" priority="4996" stopIfTrue="1" id="{6FDA1DE5-EC96-44EA-88D2-AFBD49826BFC}">
            <xm:f>WEEKDAY(DATE(基本情報!$B$2,基本情報!$B$3,$J$7))=1</xm:f>
            <x14:dxf>
              <font>
                <b/>
                <i val="0"/>
                <color rgb="FFFFFF00"/>
              </font>
            </x14:dxf>
          </x14:cfRule>
          <xm:sqref>J10</xm:sqref>
        </x14:conditionalFormatting>
        <x14:conditionalFormatting xmlns:xm="http://schemas.microsoft.com/office/excel/2006/main">
          <x14:cfRule type="expression" priority="4992" stopIfTrue="1" id="{0EF95B8A-A809-445D-912E-CD277CEC4A0F}">
            <xm:f>WEEKDAY(DATE(基本情報!$B$2,基本情報!$B$3,$K$7))=7</xm:f>
            <x14:dxf>
              <font>
                <b/>
                <i val="0"/>
                <color rgb="FFFFFF00"/>
              </font>
            </x14:dxf>
          </x14:cfRule>
          <x14:cfRule type="expression" priority="4993" stopIfTrue="1" id="{7AECDF2E-B772-4550-A302-4D8901413880}">
            <xm:f>WEEKDAY(DATE(基本情報!$B$2,基本情報!$B$3,$K$7))=1</xm:f>
            <x14:dxf>
              <font>
                <b/>
                <i val="0"/>
                <color rgb="FFFFFF00"/>
              </font>
            </x14:dxf>
          </x14:cfRule>
          <xm:sqref>K10</xm:sqref>
        </x14:conditionalFormatting>
        <x14:conditionalFormatting xmlns:xm="http://schemas.microsoft.com/office/excel/2006/main">
          <x14:cfRule type="expression" priority="4989" stopIfTrue="1" id="{B6DDFC26-3BF9-4B85-97CE-2242E3DD49A3}">
            <xm:f>WEEKDAY(DATE(基本情報!$B$2,基本情報!$B$3,$L$7))=7</xm:f>
            <x14:dxf>
              <font>
                <b/>
                <i val="0"/>
                <color rgb="FFFFFF00"/>
              </font>
            </x14:dxf>
          </x14:cfRule>
          <x14:cfRule type="expression" priority="4990" stopIfTrue="1" id="{7BB9891F-6892-4FD2-AF6D-B22B36E7817C}">
            <xm:f>WEEKDAY(DATE(基本情報!$B$2,基本情報!$B$3,$L$7))=1</xm:f>
            <x14:dxf>
              <font>
                <b/>
                <i val="0"/>
                <color rgb="FFFFFF00"/>
              </font>
            </x14:dxf>
          </x14:cfRule>
          <xm:sqref>L10</xm:sqref>
        </x14:conditionalFormatting>
        <x14:conditionalFormatting xmlns:xm="http://schemas.microsoft.com/office/excel/2006/main">
          <x14:cfRule type="expression" priority="4986" stopIfTrue="1" id="{9FC9D2BD-A882-4EC0-AB34-5124A54BE40F}">
            <xm:f>WEEKDAY(DATE(基本情報!$B$2,基本情報!$B$3,$M$7))=7</xm:f>
            <x14:dxf>
              <font>
                <b/>
                <i val="0"/>
                <color rgb="FFFFFF00"/>
              </font>
            </x14:dxf>
          </x14:cfRule>
          <x14:cfRule type="expression" priority="4987" stopIfTrue="1" id="{873331C8-4AB0-4A4A-B7FE-06E37D067DD5}">
            <xm:f>WEEKDAY(DATE(基本情報!$B$2,基本情報!$B$3,$M$7))=1</xm:f>
            <x14:dxf>
              <font>
                <b/>
                <i val="0"/>
                <color rgb="FFFFFF00"/>
              </font>
            </x14:dxf>
          </x14:cfRule>
          <xm:sqref>M10</xm:sqref>
        </x14:conditionalFormatting>
        <x14:conditionalFormatting xmlns:xm="http://schemas.microsoft.com/office/excel/2006/main">
          <x14:cfRule type="expression" priority="4983" stopIfTrue="1" id="{FC8D5008-6A8D-4C1E-A7D1-BFE4675E6172}">
            <xm:f>WEEKDAY(DATE(基本情報!$B$2,基本情報!$B$3,$N$7))=7</xm:f>
            <x14:dxf>
              <font>
                <b/>
                <i val="0"/>
                <color rgb="FFFFFF00"/>
              </font>
            </x14:dxf>
          </x14:cfRule>
          <x14:cfRule type="expression" priority="4984" stopIfTrue="1" id="{AAA6DAC9-1FF9-49B9-A2F4-E4F8292994A2}">
            <xm:f>WEEKDAY(DATE(基本情報!$B$2,基本情報!$B$3,$N$7))=1</xm:f>
            <x14:dxf>
              <font>
                <b/>
                <i val="0"/>
                <color rgb="FFFFFF00"/>
              </font>
            </x14:dxf>
          </x14:cfRule>
          <xm:sqref>N10</xm:sqref>
        </x14:conditionalFormatting>
        <x14:conditionalFormatting xmlns:xm="http://schemas.microsoft.com/office/excel/2006/main">
          <x14:cfRule type="expression" priority="4980" stopIfTrue="1" id="{80D1ACF8-D341-4044-976F-D9EABE8F9797}">
            <xm:f>WEEKDAY(DATE(基本情報!$B$2,基本情報!$B$3,$O$7))=7</xm:f>
            <x14:dxf>
              <font>
                <b/>
                <i val="0"/>
                <color rgb="FFFFFF00"/>
              </font>
            </x14:dxf>
          </x14:cfRule>
          <x14:cfRule type="expression" priority="4981" stopIfTrue="1" id="{2555DFD2-3E00-45A9-8874-5B747383BF9B}">
            <xm:f>WEEKDAY(DATE(基本情報!$B$2,基本情報!$B$3,$O$7))=1</xm:f>
            <x14:dxf>
              <font>
                <b/>
                <i val="0"/>
                <color rgb="FFFFFF00"/>
              </font>
            </x14:dxf>
          </x14:cfRule>
          <xm:sqref>O10</xm:sqref>
        </x14:conditionalFormatting>
        <x14:conditionalFormatting xmlns:xm="http://schemas.microsoft.com/office/excel/2006/main">
          <x14:cfRule type="expression" priority="4977" stopIfTrue="1" id="{A8ACDA40-CACF-4D3A-8DCF-223B5822403F}">
            <xm:f>WEEKDAY(DATE(基本情報!$B$2,基本情報!$B$3,$P$7))=7</xm:f>
            <x14:dxf>
              <font>
                <b/>
                <i val="0"/>
                <color rgb="FFFFFF00"/>
              </font>
            </x14:dxf>
          </x14:cfRule>
          <x14:cfRule type="expression" priority="4978" stopIfTrue="1" id="{C43E6404-5F8F-494D-AD1E-CF80A32AD9A4}">
            <xm:f>WEEKDAY(DATE(基本情報!$B$2,基本情報!$B$3,$P$7))=1</xm:f>
            <x14:dxf>
              <font>
                <b/>
                <i val="0"/>
                <color rgb="FFFFFF00"/>
              </font>
            </x14:dxf>
          </x14:cfRule>
          <xm:sqref>P10</xm:sqref>
        </x14:conditionalFormatting>
        <x14:conditionalFormatting xmlns:xm="http://schemas.microsoft.com/office/excel/2006/main">
          <x14:cfRule type="expression" priority="4974" stopIfTrue="1" id="{F2E3DEFF-BBC7-4085-925E-654FE4BC1915}">
            <xm:f>WEEKDAY(DATE(基本情報!$B$2,基本情報!$B$3,$Q$7))=7</xm:f>
            <x14:dxf>
              <font>
                <b/>
                <i val="0"/>
                <color rgb="FFFFFF00"/>
              </font>
            </x14:dxf>
          </x14:cfRule>
          <x14:cfRule type="expression" priority="4975" stopIfTrue="1" id="{CB8B3816-8678-40ED-9946-F67BA4B9F54E}">
            <xm:f>WEEKDAY(DATE(基本情報!$B$2,基本情報!$B$3,$Q$7))=1</xm:f>
            <x14:dxf>
              <font>
                <b/>
                <i val="0"/>
                <color rgb="FFFFFF00"/>
              </font>
            </x14:dxf>
          </x14:cfRule>
          <xm:sqref>Q10</xm:sqref>
        </x14:conditionalFormatting>
        <x14:conditionalFormatting xmlns:xm="http://schemas.microsoft.com/office/excel/2006/main">
          <x14:cfRule type="expression" priority="4971" stopIfTrue="1" id="{16A1F06A-3EB0-47F4-BF15-E637625898A6}">
            <xm:f>WEEKDAY(DATE(基本情報!$B$2,基本情報!$B$3,$R$7))=7</xm:f>
            <x14:dxf>
              <font>
                <b/>
                <i val="0"/>
                <color rgb="FFFFFF00"/>
              </font>
            </x14:dxf>
          </x14:cfRule>
          <x14:cfRule type="expression" priority="4972" stopIfTrue="1" id="{574158E6-C9D1-4CC6-B15C-48F0FCA194ED}">
            <xm:f>WEEKDAY(DATE(基本情報!$B$2,基本情報!$B$3,$R$7))=1</xm:f>
            <x14:dxf>
              <font>
                <b/>
                <i val="0"/>
                <color rgb="FFFFFF00"/>
              </font>
            </x14:dxf>
          </x14:cfRule>
          <xm:sqref>R10</xm:sqref>
        </x14:conditionalFormatting>
        <x14:conditionalFormatting xmlns:xm="http://schemas.microsoft.com/office/excel/2006/main">
          <x14:cfRule type="expression" priority="4968" stopIfTrue="1" id="{C12F5E2E-D768-4652-9B32-C43DF1D5A433}">
            <xm:f>WEEKDAY(DATE(基本情報!$B$2,基本情報!$B$3,$S$7))=7</xm:f>
            <x14:dxf>
              <font>
                <b/>
                <i val="0"/>
                <color rgb="FFFFFF00"/>
              </font>
            </x14:dxf>
          </x14:cfRule>
          <x14:cfRule type="expression" priority="4969" stopIfTrue="1" id="{CA5F263A-E456-4B99-975D-530AE35FF4E1}">
            <xm:f>WEEKDAY(DATE(基本情報!$B$2,基本情報!$B$3,$S$7))=1</xm:f>
            <x14:dxf>
              <font>
                <b/>
                <i val="0"/>
                <color rgb="FFFFFF00"/>
              </font>
            </x14:dxf>
          </x14:cfRule>
          <xm:sqref>S10</xm:sqref>
        </x14:conditionalFormatting>
        <x14:conditionalFormatting xmlns:xm="http://schemas.microsoft.com/office/excel/2006/main">
          <x14:cfRule type="expression" priority="4965" stopIfTrue="1" id="{1A5BDEC4-ABAB-41CC-AE31-107D80459F46}">
            <xm:f>WEEKDAY(DATE(基本情報!$B$2,基本情報!$B$3,$T$7))=7</xm:f>
            <x14:dxf>
              <font>
                <b/>
                <i val="0"/>
                <color rgb="FFFFFF00"/>
              </font>
            </x14:dxf>
          </x14:cfRule>
          <x14:cfRule type="expression" priority="4966" stopIfTrue="1" id="{B4063C0C-A3E4-4A92-859C-9F8651A6B078}">
            <xm:f>WEEKDAY(DATE(基本情報!$B$2,基本情報!$B$3,$T$7))=1</xm:f>
            <x14:dxf>
              <font>
                <b/>
                <i val="0"/>
                <color rgb="FFFFFF00"/>
              </font>
            </x14:dxf>
          </x14:cfRule>
          <xm:sqref>T10</xm:sqref>
        </x14:conditionalFormatting>
        <x14:conditionalFormatting xmlns:xm="http://schemas.microsoft.com/office/excel/2006/main">
          <x14:cfRule type="expression" priority="4962" stopIfTrue="1" id="{F069B8CD-FF37-438B-9199-9BF0892C0F52}">
            <xm:f>WEEKDAY(DATE(基本情報!$B$2,基本情報!$B$3,$U$7))=7</xm:f>
            <x14:dxf>
              <font>
                <b/>
                <i val="0"/>
                <color rgb="FFFFFF00"/>
              </font>
            </x14:dxf>
          </x14:cfRule>
          <x14:cfRule type="expression" priority="4963" stopIfTrue="1" id="{CC885267-4058-4C98-881E-BE30FBE5A8D6}">
            <xm:f>WEEKDAY(DATE(基本情報!$B$2,基本情報!$B$3,$U$7))=1</xm:f>
            <x14:dxf>
              <font>
                <b/>
                <i val="0"/>
                <color rgb="FFFFFF00"/>
              </font>
            </x14:dxf>
          </x14:cfRule>
          <xm:sqref>U10</xm:sqref>
        </x14:conditionalFormatting>
        <x14:conditionalFormatting xmlns:xm="http://schemas.microsoft.com/office/excel/2006/main">
          <x14:cfRule type="expression" priority="4959" stopIfTrue="1" id="{8002BDBA-2812-485E-ABD6-4D57D933B75D}">
            <xm:f>WEEKDAY(DATE(基本情報!$B$2,基本情報!$B$3,$V$7))=7</xm:f>
            <x14:dxf>
              <font>
                <b/>
                <i val="0"/>
                <color rgb="FFFFFF00"/>
              </font>
            </x14:dxf>
          </x14:cfRule>
          <x14:cfRule type="expression" priority="4960" stopIfTrue="1" id="{799B7608-8D12-4D88-8C01-0E6C97E67EED}">
            <xm:f>WEEKDAY(DATE(基本情報!$B$2,基本情報!$B$3,$V$7))=1</xm:f>
            <x14:dxf>
              <font>
                <b/>
                <i val="0"/>
                <color rgb="FFFFFF00"/>
              </font>
            </x14:dxf>
          </x14:cfRule>
          <xm:sqref>V10</xm:sqref>
        </x14:conditionalFormatting>
        <x14:conditionalFormatting xmlns:xm="http://schemas.microsoft.com/office/excel/2006/main">
          <x14:cfRule type="expression" priority="4956" stopIfTrue="1" id="{2E16E853-A286-40BF-A56E-2C0B3279948F}">
            <xm:f>WEEKDAY(DATE(基本情報!$B$2,基本情報!$B$3,$W$7))=7</xm:f>
            <x14:dxf>
              <font>
                <b/>
                <i val="0"/>
                <color rgb="FFFFFF00"/>
              </font>
            </x14:dxf>
          </x14:cfRule>
          <x14:cfRule type="expression" priority="4957" stopIfTrue="1" id="{E74B0052-E6D6-4AD4-953F-68B55F87A96D}">
            <xm:f>WEEKDAY(DATE(基本情報!$B$2,基本情報!$B$3,$W$7))=1</xm:f>
            <x14:dxf>
              <font>
                <b/>
                <i val="0"/>
                <color rgb="FFFFFF00"/>
              </font>
            </x14:dxf>
          </x14:cfRule>
          <xm:sqref>W10</xm:sqref>
        </x14:conditionalFormatting>
        <x14:conditionalFormatting xmlns:xm="http://schemas.microsoft.com/office/excel/2006/main">
          <x14:cfRule type="expression" priority="4953" stopIfTrue="1" id="{DB820CFB-A499-4289-B4C5-56ACE58B628F}">
            <xm:f>WEEKDAY(DATE(基本情報!$B$2,基本情報!$B$3,$X$7))=7</xm:f>
            <x14:dxf>
              <font>
                <b/>
                <i val="0"/>
                <color rgb="FFFFFF00"/>
              </font>
            </x14:dxf>
          </x14:cfRule>
          <x14:cfRule type="expression" priority="4954" stopIfTrue="1" id="{034E2587-4D41-4E1F-AB6D-2AB099127B3F}">
            <xm:f>WEEKDAY(DATE(基本情報!$B$2,基本情報!$B$3,$X$7))=1</xm:f>
            <x14:dxf>
              <font>
                <b/>
                <i val="0"/>
                <color rgb="FFFFFF00"/>
              </font>
            </x14:dxf>
          </x14:cfRule>
          <xm:sqref>X10</xm:sqref>
        </x14:conditionalFormatting>
        <x14:conditionalFormatting xmlns:xm="http://schemas.microsoft.com/office/excel/2006/main">
          <x14:cfRule type="expression" priority="4950" stopIfTrue="1" id="{23F68665-A1E2-4403-9672-E3749D6F660B}">
            <xm:f>WEEKDAY(DATE(基本情報!$B$2,基本情報!$B$3,$Y$7))=7</xm:f>
            <x14:dxf>
              <font>
                <b/>
                <i val="0"/>
                <color rgb="FFFFFF00"/>
              </font>
            </x14:dxf>
          </x14:cfRule>
          <x14:cfRule type="expression" priority="4951" stopIfTrue="1" id="{C1B7069A-B42D-48A3-A335-3D1EA1E01FBA}">
            <xm:f>WEEKDAY(DATE(基本情報!$B$2,基本情報!$B$3,$Y$7))=1</xm:f>
            <x14:dxf>
              <font>
                <b/>
                <i val="0"/>
                <color rgb="FFFFFF00"/>
              </font>
            </x14:dxf>
          </x14:cfRule>
          <xm:sqref>Y10</xm:sqref>
        </x14:conditionalFormatting>
        <x14:conditionalFormatting xmlns:xm="http://schemas.microsoft.com/office/excel/2006/main">
          <x14:cfRule type="expression" priority="4947" stopIfTrue="1" id="{DD659328-454A-4F1E-AD77-DE12585FBE65}">
            <xm:f>WEEKDAY(DATE(基本情報!$B$2,基本情報!$B$3,$Z$7))=7</xm:f>
            <x14:dxf>
              <font>
                <b/>
                <i val="0"/>
                <color rgb="FFFFFF00"/>
              </font>
            </x14:dxf>
          </x14:cfRule>
          <x14:cfRule type="expression" priority="4948" stopIfTrue="1" id="{A463BF64-01D6-4FA8-B98E-FDEE0008873C}">
            <xm:f>WEEKDAY(DATE(基本情報!$B$2,基本情報!$B$3,$Z$7))=1</xm:f>
            <x14:dxf>
              <font>
                <b/>
                <i val="0"/>
                <color rgb="FFFFFF00"/>
              </font>
            </x14:dxf>
          </x14:cfRule>
          <xm:sqref>Z10</xm:sqref>
        </x14:conditionalFormatting>
        <x14:conditionalFormatting xmlns:xm="http://schemas.microsoft.com/office/excel/2006/main">
          <x14:cfRule type="expression" priority="4944" stopIfTrue="1" id="{29016688-B39F-4132-9346-437A368BFD5D}">
            <xm:f>WEEKDAY(DATE(基本情報!$B$2,基本情報!$B$3,$AA$7))=7</xm:f>
            <x14:dxf>
              <font>
                <b/>
                <i val="0"/>
                <color rgb="FFFFFF00"/>
              </font>
            </x14:dxf>
          </x14:cfRule>
          <x14:cfRule type="expression" priority="4945" stopIfTrue="1" id="{B20FC720-0D43-4B99-BA3E-8F83A12D44AD}">
            <xm:f>WEEKDAY(DATE(基本情報!$B$2,基本情報!$B$3,$AA$7))=1</xm:f>
            <x14:dxf>
              <font>
                <b/>
                <i val="0"/>
                <color rgb="FFFFFF00"/>
              </font>
            </x14:dxf>
          </x14:cfRule>
          <xm:sqref>AA10</xm:sqref>
        </x14:conditionalFormatting>
        <x14:conditionalFormatting xmlns:xm="http://schemas.microsoft.com/office/excel/2006/main">
          <x14:cfRule type="expression" priority="4941" stopIfTrue="1" id="{FB30C7D6-FAC4-457F-BDA9-5A20CE236B2F}">
            <xm:f>WEEKDAY(DATE(基本情報!$B$2,基本情報!$B$3,$AB$7))=7</xm:f>
            <x14:dxf>
              <font>
                <b/>
                <i val="0"/>
                <color rgb="FFFFFF00"/>
              </font>
            </x14:dxf>
          </x14:cfRule>
          <x14:cfRule type="expression" priority="4942" stopIfTrue="1" id="{C894E82E-C37B-4DB7-B3F4-A53945422649}">
            <xm:f>WEEKDAY(DATE(基本情報!$B$2,基本情報!$B$3,$AB$7))=1</xm:f>
            <x14:dxf>
              <font>
                <b/>
                <i val="0"/>
                <color rgb="FFFFFF00"/>
              </font>
            </x14:dxf>
          </x14:cfRule>
          <xm:sqref>AB10</xm:sqref>
        </x14:conditionalFormatting>
        <x14:conditionalFormatting xmlns:xm="http://schemas.microsoft.com/office/excel/2006/main">
          <x14:cfRule type="expression" priority="4938" stopIfTrue="1" id="{99EBB4C7-A751-478E-9768-D21BB7647CFF}">
            <xm:f>WEEKDAY(DATE(基本情報!$B$2,基本情報!$B$3,$AC$7))=7</xm:f>
            <x14:dxf>
              <font>
                <b/>
                <i val="0"/>
                <color rgb="FFFFFF00"/>
              </font>
            </x14:dxf>
          </x14:cfRule>
          <x14:cfRule type="expression" priority="4939" stopIfTrue="1" id="{B2DFCCB5-1F66-45BD-82FC-DAF86C5C59FC}">
            <xm:f>WEEKDAY(DATE(基本情報!$B$2,基本情報!$B$3,$AC$7))=1</xm:f>
            <x14:dxf>
              <font>
                <b/>
                <i val="0"/>
                <color rgb="FFFFFF00"/>
              </font>
            </x14:dxf>
          </x14:cfRule>
          <xm:sqref>AC10</xm:sqref>
        </x14:conditionalFormatting>
        <x14:conditionalFormatting xmlns:xm="http://schemas.microsoft.com/office/excel/2006/main">
          <x14:cfRule type="expression" priority="4935" stopIfTrue="1" id="{F84D1021-71D1-4FC3-8106-73772BE705FC}">
            <xm:f>WEEKDAY(DATE(基本情報!$B$2,基本情報!$B$3,$AD$7))=7</xm:f>
            <x14:dxf>
              <font>
                <b/>
                <i val="0"/>
                <color rgb="FFFFFF00"/>
              </font>
            </x14:dxf>
          </x14:cfRule>
          <x14:cfRule type="expression" priority="4936" stopIfTrue="1" id="{E5531F8F-CCD6-4D80-A13F-8C8F130CCAED}">
            <xm:f>WEEKDAY(DATE(基本情報!$B$2,基本情報!$B$3,$AD$7))=1</xm:f>
            <x14:dxf>
              <font>
                <b/>
                <i val="0"/>
                <color rgb="FFFFFF00"/>
              </font>
            </x14:dxf>
          </x14:cfRule>
          <xm:sqref>AD10</xm:sqref>
        </x14:conditionalFormatting>
        <x14:conditionalFormatting xmlns:xm="http://schemas.microsoft.com/office/excel/2006/main">
          <x14:cfRule type="expression" priority="4932" stopIfTrue="1" id="{F9819C7A-D528-4F08-8A40-120E2C595802}">
            <xm:f>WEEKDAY(DATE(基本情報!$B$2,基本情報!$B$3,$AE$7))=7</xm:f>
            <x14:dxf>
              <font>
                <b/>
                <i val="0"/>
                <color rgb="FFFFFF00"/>
              </font>
            </x14:dxf>
          </x14:cfRule>
          <x14:cfRule type="expression" priority="4933" stopIfTrue="1" id="{19DEAE9E-8469-443D-9826-C9447E284FD5}">
            <xm:f>WEEKDAY(DATE(基本情報!$B$2,基本情報!$B$3,$AE$7))=1</xm:f>
            <x14:dxf>
              <font>
                <b/>
                <i val="0"/>
                <color rgb="FFFFFF00"/>
              </font>
            </x14:dxf>
          </x14:cfRule>
          <xm:sqref>AE10</xm:sqref>
        </x14:conditionalFormatting>
        <x14:conditionalFormatting xmlns:xm="http://schemas.microsoft.com/office/excel/2006/main">
          <x14:cfRule type="expression" priority="4929" stopIfTrue="1" id="{253811C4-DD97-4797-BFC1-DDA3FA3CAA3E}">
            <xm:f>WEEKDAY(DATE(基本情報!$B$2,基本情報!$B$3,$AF$7))=7</xm:f>
            <x14:dxf>
              <font>
                <b/>
                <i val="0"/>
                <color rgb="FFFFFF00"/>
              </font>
            </x14:dxf>
          </x14:cfRule>
          <x14:cfRule type="expression" priority="4930" stopIfTrue="1" id="{279BBA92-11D6-474F-81A2-F2E6C4B0E10F}">
            <xm:f>WEEKDAY(DATE(基本情報!$B$2,基本情報!$B$3,$AF$7))=1</xm:f>
            <x14:dxf>
              <font>
                <b/>
                <i val="0"/>
                <color rgb="FFFFFF00"/>
              </font>
            </x14:dxf>
          </x14:cfRule>
          <xm:sqref>AF10</xm:sqref>
        </x14:conditionalFormatting>
        <x14:conditionalFormatting xmlns:xm="http://schemas.microsoft.com/office/excel/2006/main">
          <x14:cfRule type="expression" priority="4926" stopIfTrue="1" id="{8A9A9651-CB35-4DD5-9955-01BECF6426F1}">
            <xm:f>WEEKDAY(DATE(基本情報!$B$2,基本情報!$B$3,$AG$7))=7</xm:f>
            <x14:dxf>
              <font>
                <b/>
                <i val="0"/>
                <color rgb="FFFFFF00"/>
              </font>
            </x14:dxf>
          </x14:cfRule>
          <x14:cfRule type="expression" priority="4927" stopIfTrue="1" id="{6B82DF4D-63F1-4B62-B9C3-01457EFE24B8}">
            <xm:f>WEEKDAY(DATE(基本情報!$B$2,基本情報!$B$3,$AG$7))=1</xm:f>
            <x14:dxf>
              <font>
                <b/>
                <i val="0"/>
                <color rgb="FFFFFF00"/>
              </font>
            </x14:dxf>
          </x14:cfRule>
          <xm:sqref>AG10</xm:sqref>
        </x14:conditionalFormatting>
        <x14:conditionalFormatting xmlns:xm="http://schemas.microsoft.com/office/excel/2006/main">
          <x14:cfRule type="expression" priority="2370" stopIfTrue="1" id="{4CA22346-9031-49E2-A883-12B28318A74F}">
            <xm:f>WEEKDAY(DATE(基本情報!$B$2,基本情報!$B$3,$F$7))=7</xm:f>
            <x14:dxf>
              <font>
                <b/>
                <i val="0"/>
                <color rgb="FFFFFF00"/>
              </font>
            </x14:dxf>
          </x14:cfRule>
          <x14:cfRule type="expression" priority="2371" stopIfTrue="1" id="{FA2F139C-AA12-483D-8F03-50B70C656115}">
            <xm:f>WEEKDAY(DATE(基本情報!$B$2,基本情報!$B$3,$F$7))=1</xm:f>
            <x14:dxf>
              <font>
                <b/>
                <i val="0"/>
                <color rgb="FFFFFF00"/>
              </font>
            </x14:dxf>
          </x14:cfRule>
          <xm:sqref>F9</xm:sqref>
        </x14:conditionalFormatting>
        <x14:conditionalFormatting xmlns:xm="http://schemas.microsoft.com/office/excel/2006/main">
          <x14:cfRule type="expression" priority="2367" stopIfTrue="1" id="{F4DE6416-1A3E-43BB-A903-0A0BA9884815}">
            <xm:f>WEEKDAY(DATE(基本情報!$B$2,基本情報!$B$3,$F$7))=7</xm:f>
            <x14:dxf>
              <font>
                <b/>
                <i val="0"/>
                <color rgb="FFFFFF00"/>
              </font>
            </x14:dxf>
          </x14:cfRule>
          <x14:cfRule type="expression" priority="2368" stopIfTrue="1" id="{D6F870BB-4B17-480F-81C4-BDA138BF6DB4}">
            <xm:f>WEEKDAY(DATE(基本情報!$B$2,基本情報!$B$3,$F$7))=1</xm:f>
            <x14:dxf>
              <font>
                <b/>
                <i val="0"/>
                <color rgb="FFFFFF00"/>
              </font>
            </x14:dxf>
          </x14:cfRule>
          <xm:sqref>F10</xm:sqref>
        </x14:conditionalFormatting>
        <x14:conditionalFormatting xmlns:xm="http://schemas.microsoft.com/office/excel/2006/main">
          <x14:cfRule type="expression" priority="2287" stopIfTrue="1" id="{C89C59B8-CE80-4A03-867B-C559AF3649B7}">
            <xm:f>WEEKDAY(DATE(基本情報!$B$2,基本情報!$B$3,$C$7))=7</xm:f>
            <x14:dxf>
              <font>
                <b/>
                <i val="0"/>
                <color rgb="FFFFFF00"/>
              </font>
            </x14:dxf>
          </x14:cfRule>
          <x14:cfRule type="expression" priority="2288" stopIfTrue="1" id="{3AF9708F-091F-4229-87A3-B0A634E2DD40}">
            <xm:f>WEEKDAY(DATE(基本情報!$B$2,基本情報!$B$3,$C$7))=1</xm:f>
            <x14:dxf>
              <font>
                <b/>
                <i val="0"/>
                <color rgb="FFFFFF00"/>
              </font>
            </x14:dxf>
          </x14:cfRule>
          <xm:sqref>C12</xm:sqref>
        </x14:conditionalFormatting>
        <x14:conditionalFormatting xmlns:xm="http://schemas.microsoft.com/office/excel/2006/main">
          <x14:cfRule type="expression" priority="2290" stopIfTrue="1" id="{07E1E21C-FE6A-40A0-8C63-291801C30C8A}">
            <xm:f>WEEKDAY(DATE(基本情報!$B$2,基本情報!$B$3,$C$7))=7</xm:f>
            <x14:dxf>
              <font>
                <b/>
                <i val="0"/>
                <color rgb="FFFFFF00"/>
              </font>
            </x14:dxf>
          </x14:cfRule>
          <x14:cfRule type="expression" priority="2291" stopIfTrue="1" id="{72028ED7-E6C5-4638-BE61-C845CC441BFF}">
            <xm:f>WEEKDAY(DATE(基本情報!$B$2,基本情報!$B$3,$C$7))=1</xm:f>
            <x14:dxf>
              <font>
                <b/>
                <i val="0"/>
                <color rgb="FFFFFF00"/>
              </font>
            </x14:dxf>
          </x14:cfRule>
          <xm:sqref>C11</xm:sqref>
        </x14:conditionalFormatting>
        <x14:conditionalFormatting xmlns:xm="http://schemas.microsoft.com/office/excel/2006/main">
          <x14:cfRule type="expression" priority="2279" stopIfTrue="1" id="{70B60999-082E-4230-A7F2-8EF842DCBFB7}">
            <xm:f>WEEKDAY(DATE(基本情報!$B$2,基本情報!$B$3,$C$7))=7</xm:f>
            <x14:dxf>
              <font>
                <b/>
                <i val="0"/>
                <color rgb="FFFFFF00"/>
              </font>
            </x14:dxf>
          </x14:cfRule>
          <x14:cfRule type="expression" priority="2280" stopIfTrue="1" id="{730175B3-2DE6-48F4-91C1-B97DE6B58A6A}">
            <xm:f>WEEKDAY(DATE(基本情報!$B$2,基本情報!$B$3,$C$7))=1</xm:f>
            <x14:dxf>
              <font>
                <b/>
                <i val="0"/>
                <color rgb="FFFFFF00"/>
              </font>
            </x14:dxf>
          </x14:cfRule>
          <xm:sqref>C14</xm:sqref>
        </x14:conditionalFormatting>
        <x14:conditionalFormatting xmlns:xm="http://schemas.microsoft.com/office/excel/2006/main">
          <x14:cfRule type="expression" priority="2282" stopIfTrue="1" id="{1E8F2C07-3866-43B5-A48B-90489C29F89C}">
            <xm:f>WEEKDAY(DATE(基本情報!$B$2,基本情報!$B$3,$C$7))=7</xm:f>
            <x14:dxf>
              <font>
                <b/>
                <i val="0"/>
                <color rgb="FFFFFF00"/>
              </font>
            </x14:dxf>
          </x14:cfRule>
          <x14:cfRule type="expression" priority="2283" stopIfTrue="1" id="{6EB43F6A-04E0-4C2C-91E9-18FEF9EE6A08}">
            <xm:f>WEEKDAY(DATE(基本情報!$B$2,基本情報!$B$3,$C$7))=1</xm:f>
            <x14:dxf>
              <font>
                <b/>
                <i val="0"/>
                <color rgb="FFFFFF00"/>
              </font>
            </x14:dxf>
          </x14:cfRule>
          <xm:sqref>C13</xm:sqref>
        </x14:conditionalFormatting>
        <x14:conditionalFormatting xmlns:xm="http://schemas.microsoft.com/office/excel/2006/main">
          <x14:cfRule type="expression" priority="2271" stopIfTrue="1" id="{A04A6772-F50F-4763-ACDC-4AD0CBF14F97}">
            <xm:f>WEEKDAY(DATE(基本情報!$B$2,基本情報!$B$3,$C$7))=7</xm:f>
            <x14:dxf>
              <font>
                <b/>
                <i val="0"/>
                <color rgb="FFFFFF00"/>
              </font>
            </x14:dxf>
          </x14:cfRule>
          <x14:cfRule type="expression" priority="2272" stopIfTrue="1" id="{020DCEA0-70D8-478A-8810-729FCCFE1F4A}">
            <xm:f>WEEKDAY(DATE(基本情報!$B$2,基本情報!$B$3,$C$7))=1</xm:f>
            <x14:dxf>
              <font>
                <b/>
                <i val="0"/>
                <color rgb="FFFFFF00"/>
              </font>
            </x14:dxf>
          </x14:cfRule>
          <xm:sqref>C16</xm:sqref>
        </x14:conditionalFormatting>
        <x14:conditionalFormatting xmlns:xm="http://schemas.microsoft.com/office/excel/2006/main">
          <x14:cfRule type="expression" priority="2274" stopIfTrue="1" id="{116C43FB-EB3A-4980-B8F5-F379342A09A2}">
            <xm:f>WEEKDAY(DATE(基本情報!$B$2,基本情報!$B$3,$C$7))=7</xm:f>
            <x14:dxf>
              <font>
                <b/>
                <i val="0"/>
                <color rgb="FFFFFF00"/>
              </font>
            </x14:dxf>
          </x14:cfRule>
          <x14:cfRule type="expression" priority="2275" stopIfTrue="1" id="{A68FD902-200B-4715-AFCD-D8954E69CD85}">
            <xm:f>WEEKDAY(DATE(基本情報!$B$2,基本情報!$B$3,$C$7))=1</xm:f>
            <x14:dxf>
              <font>
                <b/>
                <i val="0"/>
                <color rgb="FFFFFF00"/>
              </font>
            </x14:dxf>
          </x14:cfRule>
          <xm:sqref>C15</xm:sqref>
        </x14:conditionalFormatting>
        <x14:conditionalFormatting xmlns:xm="http://schemas.microsoft.com/office/excel/2006/main">
          <x14:cfRule type="expression" priority="2263" stopIfTrue="1" id="{51A5C0CF-0F97-4417-AC8E-8FBE64E94C28}">
            <xm:f>WEEKDAY(DATE(基本情報!$B$2,基本情報!$B$3,$C$7))=7</xm:f>
            <x14:dxf>
              <font>
                <b/>
                <i val="0"/>
                <color rgb="FFFFFF00"/>
              </font>
            </x14:dxf>
          </x14:cfRule>
          <x14:cfRule type="expression" priority="2264" stopIfTrue="1" id="{B7771CD5-00A0-4A13-A9BD-FB87E4636396}">
            <xm:f>WEEKDAY(DATE(基本情報!$B$2,基本情報!$B$3,$C$7))=1</xm:f>
            <x14:dxf>
              <font>
                <b/>
                <i val="0"/>
                <color rgb="FFFFFF00"/>
              </font>
            </x14:dxf>
          </x14:cfRule>
          <xm:sqref>C18</xm:sqref>
        </x14:conditionalFormatting>
        <x14:conditionalFormatting xmlns:xm="http://schemas.microsoft.com/office/excel/2006/main">
          <x14:cfRule type="expression" priority="2266" stopIfTrue="1" id="{2FDADF02-E3D1-41E9-A2E7-3044960B133A}">
            <xm:f>WEEKDAY(DATE(基本情報!$B$2,基本情報!$B$3,$C$7))=7</xm:f>
            <x14:dxf>
              <font>
                <b/>
                <i val="0"/>
                <color rgb="FFFFFF00"/>
              </font>
            </x14:dxf>
          </x14:cfRule>
          <x14:cfRule type="expression" priority="2267" stopIfTrue="1" id="{E9DF03C7-4DA9-4941-82D8-2EC3C1835BFD}">
            <xm:f>WEEKDAY(DATE(基本情報!$B$2,基本情報!$B$3,$C$7))=1</xm:f>
            <x14:dxf>
              <font>
                <b/>
                <i val="0"/>
                <color rgb="FFFFFF00"/>
              </font>
            </x14:dxf>
          </x14:cfRule>
          <xm:sqref>C17</xm:sqref>
        </x14:conditionalFormatting>
        <x14:conditionalFormatting xmlns:xm="http://schemas.microsoft.com/office/excel/2006/main">
          <x14:cfRule type="expression" priority="2255" stopIfTrue="1" id="{7AE0B9EF-1E0A-4CFB-BA87-5BB7E9FBE31C}">
            <xm:f>WEEKDAY(DATE(基本情報!$B$2,基本情報!$B$3,$C$7))=7</xm:f>
            <x14:dxf>
              <font>
                <b/>
                <i val="0"/>
                <color rgb="FFFFFF00"/>
              </font>
            </x14:dxf>
          </x14:cfRule>
          <x14:cfRule type="expression" priority="2256" stopIfTrue="1" id="{8D55DAE4-295D-47BF-A049-5BD385BD975E}">
            <xm:f>WEEKDAY(DATE(基本情報!$B$2,基本情報!$B$3,$C$7))=1</xm:f>
            <x14:dxf>
              <font>
                <b/>
                <i val="0"/>
                <color rgb="FFFFFF00"/>
              </font>
            </x14:dxf>
          </x14:cfRule>
          <xm:sqref>C20</xm:sqref>
        </x14:conditionalFormatting>
        <x14:conditionalFormatting xmlns:xm="http://schemas.microsoft.com/office/excel/2006/main">
          <x14:cfRule type="expression" priority="2258" stopIfTrue="1" id="{9709B78B-2552-454F-98AD-B07C4FFA795C}">
            <xm:f>WEEKDAY(DATE(基本情報!$B$2,基本情報!$B$3,$C$7))=7</xm:f>
            <x14:dxf>
              <font>
                <b/>
                <i val="0"/>
                <color rgb="FFFFFF00"/>
              </font>
            </x14:dxf>
          </x14:cfRule>
          <x14:cfRule type="expression" priority="2259" stopIfTrue="1" id="{A8456A91-6D50-4D58-9C08-D55F67372451}">
            <xm:f>WEEKDAY(DATE(基本情報!$B$2,基本情報!$B$3,$C$7))=1</xm:f>
            <x14:dxf>
              <font>
                <b/>
                <i val="0"/>
                <color rgb="FFFFFF00"/>
              </font>
            </x14:dxf>
          </x14:cfRule>
          <xm:sqref>C19</xm:sqref>
        </x14:conditionalFormatting>
        <x14:conditionalFormatting xmlns:xm="http://schemas.microsoft.com/office/excel/2006/main">
          <x14:cfRule type="expression" priority="2247" stopIfTrue="1" id="{FE892636-BCDF-4EBA-B7F1-7EA672CC39F6}">
            <xm:f>WEEKDAY(DATE(基本情報!$B$2,基本情報!$B$3,$C$7))=7</xm:f>
            <x14:dxf>
              <font>
                <b/>
                <i val="0"/>
                <color rgb="FFFFFF00"/>
              </font>
            </x14:dxf>
          </x14:cfRule>
          <x14:cfRule type="expression" priority="2248" stopIfTrue="1" id="{D85877E7-E18B-438B-AFF8-D225BB959309}">
            <xm:f>WEEKDAY(DATE(基本情報!$B$2,基本情報!$B$3,$C$7))=1</xm:f>
            <x14:dxf>
              <font>
                <b/>
                <i val="0"/>
                <color rgb="FFFFFF00"/>
              </font>
            </x14:dxf>
          </x14:cfRule>
          <xm:sqref>C22</xm:sqref>
        </x14:conditionalFormatting>
        <x14:conditionalFormatting xmlns:xm="http://schemas.microsoft.com/office/excel/2006/main">
          <x14:cfRule type="expression" priority="2250" stopIfTrue="1" id="{0ED0F179-0C96-40DB-8A89-C121E32AFFF1}">
            <xm:f>WEEKDAY(DATE(基本情報!$B$2,基本情報!$B$3,$C$7))=7</xm:f>
            <x14:dxf>
              <font>
                <b/>
                <i val="0"/>
                <color rgb="FFFFFF00"/>
              </font>
            </x14:dxf>
          </x14:cfRule>
          <x14:cfRule type="expression" priority="2251" stopIfTrue="1" id="{A515F90D-04E2-4B3F-88B0-674B9B0BD23D}">
            <xm:f>WEEKDAY(DATE(基本情報!$B$2,基本情報!$B$3,$C$7))=1</xm:f>
            <x14:dxf>
              <font>
                <b/>
                <i val="0"/>
                <color rgb="FFFFFF00"/>
              </font>
            </x14:dxf>
          </x14:cfRule>
          <xm:sqref>C21</xm:sqref>
        </x14:conditionalFormatting>
        <x14:conditionalFormatting xmlns:xm="http://schemas.microsoft.com/office/excel/2006/main">
          <x14:cfRule type="expression" priority="2239" stopIfTrue="1" id="{FD4C593F-8249-46B0-84CF-A1A803B134AC}">
            <xm:f>WEEKDAY(DATE(基本情報!$B$2,基本情報!$B$3,$C$7))=7</xm:f>
            <x14:dxf>
              <font>
                <b/>
                <i val="0"/>
                <color rgb="FFFFFF00"/>
              </font>
            </x14:dxf>
          </x14:cfRule>
          <x14:cfRule type="expression" priority="2240" stopIfTrue="1" id="{C169D185-91EE-470F-9F7C-9FFB1B3A2147}">
            <xm:f>WEEKDAY(DATE(基本情報!$B$2,基本情報!$B$3,$C$7))=1</xm:f>
            <x14:dxf>
              <font>
                <b/>
                <i val="0"/>
                <color rgb="FFFFFF00"/>
              </font>
            </x14:dxf>
          </x14:cfRule>
          <xm:sqref>C24</xm:sqref>
        </x14:conditionalFormatting>
        <x14:conditionalFormatting xmlns:xm="http://schemas.microsoft.com/office/excel/2006/main">
          <x14:cfRule type="expression" priority="2242" stopIfTrue="1" id="{6C8C32C1-DEC8-4D2A-82DA-4232EB040F42}">
            <xm:f>WEEKDAY(DATE(基本情報!$B$2,基本情報!$B$3,$C$7))=7</xm:f>
            <x14:dxf>
              <font>
                <b/>
                <i val="0"/>
                <color rgb="FFFFFF00"/>
              </font>
            </x14:dxf>
          </x14:cfRule>
          <x14:cfRule type="expression" priority="2243" stopIfTrue="1" id="{44C25651-1A7F-4FDC-8D77-1591580D0043}">
            <xm:f>WEEKDAY(DATE(基本情報!$B$2,基本情報!$B$3,$C$7))=1</xm:f>
            <x14:dxf>
              <font>
                <b/>
                <i val="0"/>
                <color rgb="FFFFFF00"/>
              </font>
            </x14:dxf>
          </x14:cfRule>
          <xm:sqref>C23</xm:sqref>
        </x14:conditionalFormatting>
        <x14:conditionalFormatting xmlns:xm="http://schemas.microsoft.com/office/excel/2006/main">
          <x14:cfRule type="expression" priority="2231" stopIfTrue="1" id="{E368B937-1858-4699-B65B-3B448EB04FBA}">
            <xm:f>WEEKDAY(DATE(基本情報!$B$2,基本情報!$B$3,$C$7))=7</xm:f>
            <x14:dxf>
              <font>
                <b/>
                <i val="0"/>
                <color rgb="FFFFFF00"/>
              </font>
            </x14:dxf>
          </x14:cfRule>
          <x14:cfRule type="expression" priority="2232" stopIfTrue="1" id="{63A10CEF-7C25-4AA7-9BEC-C9C39944FF00}">
            <xm:f>WEEKDAY(DATE(基本情報!$B$2,基本情報!$B$3,$C$7))=1</xm:f>
            <x14:dxf>
              <font>
                <b/>
                <i val="0"/>
                <color rgb="FFFFFF00"/>
              </font>
            </x14:dxf>
          </x14:cfRule>
          <xm:sqref>C26</xm:sqref>
        </x14:conditionalFormatting>
        <x14:conditionalFormatting xmlns:xm="http://schemas.microsoft.com/office/excel/2006/main">
          <x14:cfRule type="expression" priority="2234" stopIfTrue="1" id="{A69437B2-7D07-4B2F-927F-261A7C77E28D}">
            <xm:f>WEEKDAY(DATE(基本情報!$B$2,基本情報!$B$3,$C$7))=7</xm:f>
            <x14:dxf>
              <font>
                <b/>
                <i val="0"/>
                <color rgb="FFFFFF00"/>
              </font>
            </x14:dxf>
          </x14:cfRule>
          <x14:cfRule type="expression" priority="2235" stopIfTrue="1" id="{B992F015-DF5B-407A-A90A-C9C254191B44}">
            <xm:f>WEEKDAY(DATE(基本情報!$B$2,基本情報!$B$3,$C$7))=1</xm:f>
            <x14:dxf>
              <font>
                <b/>
                <i val="0"/>
                <color rgb="FFFFFF00"/>
              </font>
            </x14:dxf>
          </x14:cfRule>
          <xm:sqref>C25</xm:sqref>
        </x14:conditionalFormatting>
        <x14:conditionalFormatting xmlns:xm="http://schemas.microsoft.com/office/excel/2006/main">
          <x14:cfRule type="expression" priority="2223" stopIfTrue="1" id="{69860322-D5E5-4B35-9D63-288F78C64B79}">
            <xm:f>WEEKDAY(DATE(基本情報!$B$2,基本情報!$B$3,$C$7))=7</xm:f>
            <x14:dxf>
              <font>
                <b/>
                <i val="0"/>
                <color rgb="FFFFFF00"/>
              </font>
            </x14:dxf>
          </x14:cfRule>
          <x14:cfRule type="expression" priority="2224" stopIfTrue="1" id="{8030BEE4-A167-4B19-8337-3112403D04FE}">
            <xm:f>WEEKDAY(DATE(基本情報!$B$2,基本情報!$B$3,$C$7))=1</xm:f>
            <x14:dxf>
              <font>
                <b/>
                <i val="0"/>
                <color rgb="FFFFFF00"/>
              </font>
            </x14:dxf>
          </x14:cfRule>
          <xm:sqref>C28</xm:sqref>
        </x14:conditionalFormatting>
        <x14:conditionalFormatting xmlns:xm="http://schemas.microsoft.com/office/excel/2006/main">
          <x14:cfRule type="expression" priority="2226" stopIfTrue="1" id="{955BF9BA-44B2-4C77-BE66-6A1D4B9D4F11}">
            <xm:f>WEEKDAY(DATE(基本情報!$B$2,基本情報!$B$3,$C$7))=7</xm:f>
            <x14:dxf>
              <font>
                <b/>
                <i val="0"/>
                <color rgb="FFFFFF00"/>
              </font>
            </x14:dxf>
          </x14:cfRule>
          <x14:cfRule type="expression" priority="2227" stopIfTrue="1" id="{A1F176E8-4594-4F64-993B-F390DEA439FF}">
            <xm:f>WEEKDAY(DATE(基本情報!$B$2,基本情報!$B$3,$C$7))=1</xm:f>
            <x14:dxf>
              <font>
                <b/>
                <i val="0"/>
                <color rgb="FFFFFF00"/>
              </font>
            </x14:dxf>
          </x14:cfRule>
          <xm:sqref>C27</xm:sqref>
        </x14:conditionalFormatting>
        <x14:conditionalFormatting xmlns:xm="http://schemas.microsoft.com/office/excel/2006/main">
          <x14:cfRule type="expression" priority="2216" stopIfTrue="1" id="{F9925370-651E-4082-98B7-FB79B62FF92F}">
            <xm:f>WEEKDAY(DATE(基本情報!$B$2,基本情報!$B$3,$D$7))=7</xm:f>
            <x14:dxf>
              <font>
                <b/>
                <i val="0"/>
                <color rgb="FFFFFF00"/>
              </font>
            </x14:dxf>
          </x14:cfRule>
          <x14:cfRule type="expression" priority="2217" stopIfTrue="1" id="{7C28D4C9-75A9-460C-B8D8-BEBA1AED5656}">
            <xm:f>WEEKDAY(DATE(基本情報!$B$2,基本情報!$B$3,$D$7))=1</xm:f>
            <x14:dxf>
              <font>
                <b/>
                <i val="0"/>
                <color rgb="FFFFFF00"/>
              </font>
            </x14:dxf>
          </x14:cfRule>
          <xm:sqref>D11</xm:sqref>
        </x14:conditionalFormatting>
        <x14:conditionalFormatting xmlns:xm="http://schemas.microsoft.com/office/excel/2006/main">
          <x14:cfRule type="expression" priority="2213" stopIfTrue="1" id="{332B14CB-893A-4DD0-8294-18F492762F50}">
            <xm:f>WEEKDAY(DATE(基本情報!$B$2,基本情報!$B$3,$D$7))=7</xm:f>
            <x14:dxf>
              <font>
                <b/>
                <i val="0"/>
                <color rgb="FFFFFF00"/>
              </font>
            </x14:dxf>
          </x14:cfRule>
          <x14:cfRule type="expression" priority="2214" stopIfTrue="1" id="{6B77D0BD-A032-48FB-B471-54F6372411D6}">
            <xm:f>WEEKDAY(DATE(基本情報!$B$2,基本情報!$B$3,$D$7))=1</xm:f>
            <x14:dxf>
              <font>
                <b/>
                <i val="0"/>
                <color rgb="FFFFFF00"/>
              </font>
            </x14:dxf>
          </x14:cfRule>
          <xm:sqref>D12</xm:sqref>
        </x14:conditionalFormatting>
        <x14:conditionalFormatting xmlns:xm="http://schemas.microsoft.com/office/excel/2006/main">
          <x14:cfRule type="expression" priority="2208" stopIfTrue="1" id="{BE50D3AB-D0CC-4A5D-BE05-85534D747C86}">
            <xm:f>WEEKDAY(DATE(基本情報!$B$2,基本情報!$B$3,$D$7))=7</xm:f>
            <x14:dxf>
              <font>
                <b/>
                <i val="0"/>
                <color rgb="FFFFFF00"/>
              </font>
            </x14:dxf>
          </x14:cfRule>
          <x14:cfRule type="expression" priority="2209" stopIfTrue="1" id="{FAEDD8D5-5292-40F2-BEB5-F759EA7F332D}">
            <xm:f>WEEKDAY(DATE(基本情報!$B$2,基本情報!$B$3,$D$7))=1</xm:f>
            <x14:dxf>
              <font>
                <b/>
                <i val="0"/>
                <color rgb="FFFFFF00"/>
              </font>
            </x14:dxf>
          </x14:cfRule>
          <xm:sqref>D13</xm:sqref>
        </x14:conditionalFormatting>
        <x14:conditionalFormatting xmlns:xm="http://schemas.microsoft.com/office/excel/2006/main">
          <x14:cfRule type="expression" priority="2205" stopIfTrue="1" id="{70EE1F1C-B157-4151-B569-246374012052}">
            <xm:f>WEEKDAY(DATE(基本情報!$B$2,基本情報!$B$3,$D$7))=7</xm:f>
            <x14:dxf>
              <font>
                <b/>
                <i val="0"/>
                <color rgb="FFFFFF00"/>
              </font>
            </x14:dxf>
          </x14:cfRule>
          <x14:cfRule type="expression" priority="2206" stopIfTrue="1" id="{2F4073AD-3D7D-408E-83B6-E024F0F5A79C}">
            <xm:f>WEEKDAY(DATE(基本情報!$B$2,基本情報!$B$3,$D$7))=1</xm:f>
            <x14:dxf>
              <font>
                <b/>
                <i val="0"/>
                <color rgb="FFFFFF00"/>
              </font>
            </x14:dxf>
          </x14:cfRule>
          <xm:sqref>D14</xm:sqref>
        </x14:conditionalFormatting>
        <x14:conditionalFormatting xmlns:xm="http://schemas.microsoft.com/office/excel/2006/main">
          <x14:cfRule type="expression" priority="2200" stopIfTrue="1" id="{13A07913-5062-4BFC-A260-4656B9D7BC53}">
            <xm:f>WEEKDAY(DATE(基本情報!$B$2,基本情報!$B$3,$D$7))=7</xm:f>
            <x14:dxf>
              <font>
                <b/>
                <i val="0"/>
                <color rgb="FFFFFF00"/>
              </font>
            </x14:dxf>
          </x14:cfRule>
          <x14:cfRule type="expression" priority="2201" stopIfTrue="1" id="{0F5FC99D-38B1-4238-B0F9-474DD8DD4916}">
            <xm:f>WEEKDAY(DATE(基本情報!$B$2,基本情報!$B$3,$D$7))=1</xm:f>
            <x14:dxf>
              <font>
                <b/>
                <i val="0"/>
                <color rgb="FFFFFF00"/>
              </font>
            </x14:dxf>
          </x14:cfRule>
          <xm:sqref>D15</xm:sqref>
        </x14:conditionalFormatting>
        <x14:conditionalFormatting xmlns:xm="http://schemas.microsoft.com/office/excel/2006/main">
          <x14:cfRule type="expression" priority="2197" stopIfTrue="1" id="{7BA80240-C06F-40F5-ADF8-A3EF60A3504B}">
            <xm:f>WEEKDAY(DATE(基本情報!$B$2,基本情報!$B$3,$D$7))=7</xm:f>
            <x14:dxf>
              <font>
                <b/>
                <i val="0"/>
                <color rgb="FFFFFF00"/>
              </font>
            </x14:dxf>
          </x14:cfRule>
          <x14:cfRule type="expression" priority="2198" stopIfTrue="1" id="{4FB1A9CC-B2C2-4A89-B8C3-F3C09616431B}">
            <xm:f>WEEKDAY(DATE(基本情報!$B$2,基本情報!$B$3,$D$7))=1</xm:f>
            <x14:dxf>
              <font>
                <b/>
                <i val="0"/>
                <color rgb="FFFFFF00"/>
              </font>
            </x14:dxf>
          </x14:cfRule>
          <xm:sqref>D16</xm:sqref>
        </x14:conditionalFormatting>
        <x14:conditionalFormatting xmlns:xm="http://schemas.microsoft.com/office/excel/2006/main">
          <x14:cfRule type="expression" priority="2192" stopIfTrue="1" id="{41F004B5-20CF-4EA7-B2A6-B3DF0A12FEE6}">
            <xm:f>WEEKDAY(DATE(基本情報!$B$2,基本情報!$B$3,$D$7))=7</xm:f>
            <x14:dxf>
              <font>
                <b/>
                <i val="0"/>
                <color rgb="FFFFFF00"/>
              </font>
            </x14:dxf>
          </x14:cfRule>
          <x14:cfRule type="expression" priority="2193" stopIfTrue="1" id="{F65ACDCD-0E21-4BA4-AAD2-FF7AF5CF6B46}">
            <xm:f>WEEKDAY(DATE(基本情報!$B$2,基本情報!$B$3,$D$7))=1</xm:f>
            <x14:dxf>
              <font>
                <b/>
                <i val="0"/>
                <color rgb="FFFFFF00"/>
              </font>
            </x14:dxf>
          </x14:cfRule>
          <xm:sqref>D17</xm:sqref>
        </x14:conditionalFormatting>
        <x14:conditionalFormatting xmlns:xm="http://schemas.microsoft.com/office/excel/2006/main">
          <x14:cfRule type="expression" priority="2189" stopIfTrue="1" id="{8A1D387A-C436-45FA-9140-8E0D22B40ABC}">
            <xm:f>WEEKDAY(DATE(基本情報!$B$2,基本情報!$B$3,$D$7))=7</xm:f>
            <x14:dxf>
              <font>
                <b/>
                <i val="0"/>
                <color rgb="FFFFFF00"/>
              </font>
            </x14:dxf>
          </x14:cfRule>
          <x14:cfRule type="expression" priority="2190" stopIfTrue="1" id="{45C24941-4A66-42DC-A779-196F38F747E6}">
            <xm:f>WEEKDAY(DATE(基本情報!$B$2,基本情報!$B$3,$D$7))=1</xm:f>
            <x14:dxf>
              <font>
                <b/>
                <i val="0"/>
                <color rgb="FFFFFF00"/>
              </font>
            </x14:dxf>
          </x14:cfRule>
          <xm:sqref>D18</xm:sqref>
        </x14:conditionalFormatting>
        <x14:conditionalFormatting xmlns:xm="http://schemas.microsoft.com/office/excel/2006/main">
          <x14:cfRule type="expression" priority="2184" stopIfTrue="1" id="{F4AD4D65-F40B-472C-8D50-AE667D1016AE}">
            <xm:f>WEEKDAY(DATE(基本情報!$B$2,基本情報!$B$3,$D$7))=7</xm:f>
            <x14:dxf>
              <font>
                <b/>
                <i val="0"/>
                <color rgb="FFFFFF00"/>
              </font>
            </x14:dxf>
          </x14:cfRule>
          <x14:cfRule type="expression" priority="2185" stopIfTrue="1" id="{228F938B-159E-4573-88FE-959D52F53C29}">
            <xm:f>WEEKDAY(DATE(基本情報!$B$2,基本情報!$B$3,$D$7))=1</xm:f>
            <x14:dxf>
              <font>
                <b/>
                <i val="0"/>
                <color rgb="FFFFFF00"/>
              </font>
            </x14:dxf>
          </x14:cfRule>
          <xm:sqref>D19</xm:sqref>
        </x14:conditionalFormatting>
        <x14:conditionalFormatting xmlns:xm="http://schemas.microsoft.com/office/excel/2006/main">
          <x14:cfRule type="expression" priority="2181" stopIfTrue="1" id="{09896C4A-ACD7-4214-95FD-0B24B5274FF6}">
            <xm:f>WEEKDAY(DATE(基本情報!$B$2,基本情報!$B$3,$D$7))=7</xm:f>
            <x14:dxf>
              <font>
                <b/>
                <i val="0"/>
                <color rgb="FFFFFF00"/>
              </font>
            </x14:dxf>
          </x14:cfRule>
          <x14:cfRule type="expression" priority="2182" stopIfTrue="1" id="{AA56FA7D-AEC1-428B-939D-6CE21B309C3B}">
            <xm:f>WEEKDAY(DATE(基本情報!$B$2,基本情報!$B$3,$D$7))=1</xm:f>
            <x14:dxf>
              <font>
                <b/>
                <i val="0"/>
                <color rgb="FFFFFF00"/>
              </font>
            </x14:dxf>
          </x14:cfRule>
          <xm:sqref>D20</xm:sqref>
        </x14:conditionalFormatting>
        <x14:conditionalFormatting xmlns:xm="http://schemas.microsoft.com/office/excel/2006/main">
          <x14:cfRule type="expression" priority="2176" stopIfTrue="1" id="{15D0540D-C796-4268-821B-D3B87890EE66}">
            <xm:f>WEEKDAY(DATE(基本情報!$B$2,基本情報!$B$3,$D$7))=7</xm:f>
            <x14:dxf>
              <font>
                <b/>
                <i val="0"/>
                <color rgb="FFFFFF00"/>
              </font>
            </x14:dxf>
          </x14:cfRule>
          <x14:cfRule type="expression" priority="2177" stopIfTrue="1" id="{A4FCE850-B480-42B1-A347-CC986CDC9987}">
            <xm:f>WEEKDAY(DATE(基本情報!$B$2,基本情報!$B$3,$D$7))=1</xm:f>
            <x14:dxf>
              <font>
                <b/>
                <i val="0"/>
                <color rgb="FFFFFF00"/>
              </font>
            </x14:dxf>
          </x14:cfRule>
          <xm:sqref>D21</xm:sqref>
        </x14:conditionalFormatting>
        <x14:conditionalFormatting xmlns:xm="http://schemas.microsoft.com/office/excel/2006/main">
          <x14:cfRule type="expression" priority="2173" stopIfTrue="1" id="{7A6AAE2D-9533-41EC-AF7A-F7C081B997C1}">
            <xm:f>WEEKDAY(DATE(基本情報!$B$2,基本情報!$B$3,$D$7))=7</xm:f>
            <x14:dxf>
              <font>
                <b/>
                <i val="0"/>
                <color rgb="FFFFFF00"/>
              </font>
            </x14:dxf>
          </x14:cfRule>
          <x14:cfRule type="expression" priority="2174" stopIfTrue="1" id="{F9BD6FA0-6B37-4AB3-A915-5354E748241F}">
            <xm:f>WEEKDAY(DATE(基本情報!$B$2,基本情報!$B$3,$D$7))=1</xm:f>
            <x14:dxf>
              <font>
                <b/>
                <i val="0"/>
                <color rgb="FFFFFF00"/>
              </font>
            </x14:dxf>
          </x14:cfRule>
          <xm:sqref>D22</xm:sqref>
        </x14:conditionalFormatting>
        <x14:conditionalFormatting xmlns:xm="http://schemas.microsoft.com/office/excel/2006/main">
          <x14:cfRule type="expression" priority="2168" stopIfTrue="1" id="{53459125-DB73-4DFD-96F4-CD4B064F4298}">
            <xm:f>WEEKDAY(DATE(基本情報!$B$2,基本情報!$B$3,$D$7))=7</xm:f>
            <x14:dxf>
              <font>
                <b/>
                <i val="0"/>
                <color rgb="FFFFFF00"/>
              </font>
            </x14:dxf>
          </x14:cfRule>
          <x14:cfRule type="expression" priority="2169" stopIfTrue="1" id="{ECE9A056-D437-4CC2-A4F3-4631D3163C1D}">
            <xm:f>WEEKDAY(DATE(基本情報!$B$2,基本情報!$B$3,$D$7))=1</xm:f>
            <x14:dxf>
              <font>
                <b/>
                <i val="0"/>
                <color rgb="FFFFFF00"/>
              </font>
            </x14:dxf>
          </x14:cfRule>
          <xm:sqref>D23</xm:sqref>
        </x14:conditionalFormatting>
        <x14:conditionalFormatting xmlns:xm="http://schemas.microsoft.com/office/excel/2006/main">
          <x14:cfRule type="expression" priority="2165" stopIfTrue="1" id="{43913DC8-1D88-4235-A9B2-3471221CF3C7}">
            <xm:f>WEEKDAY(DATE(基本情報!$B$2,基本情報!$B$3,$D$7))=7</xm:f>
            <x14:dxf>
              <font>
                <b/>
                <i val="0"/>
                <color rgb="FFFFFF00"/>
              </font>
            </x14:dxf>
          </x14:cfRule>
          <x14:cfRule type="expression" priority="2166" stopIfTrue="1" id="{B73157FD-8D33-46EF-8F86-52ABC1914A24}">
            <xm:f>WEEKDAY(DATE(基本情報!$B$2,基本情報!$B$3,$D$7))=1</xm:f>
            <x14:dxf>
              <font>
                <b/>
                <i val="0"/>
                <color rgb="FFFFFF00"/>
              </font>
            </x14:dxf>
          </x14:cfRule>
          <xm:sqref>D24</xm:sqref>
        </x14:conditionalFormatting>
        <x14:conditionalFormatting xmlns:xm="http://schemas.microsoft.com/office/excel/2006/main">
          <x14:cfRule type="expression" priority="2160" stopIfTrue="1" id="{F479E876-CE4F-455F-BE31-F7B02C6EC805}">
            <xm:f>WEEKDAY(DATE(基本情報!$B$2,基本情報!$B$3,$D$7))=7</xm:f>
            <x14:dxf>
              <font>
                <b/>
                <i val="0"/>
                <color rgb="FFFFFF00"/>
              </font>
            </x14:dxf>
          </x14:cfRule>
          <x14:cfRule type="expression" priority="2161" stopIfTrue="1" id="{275D82FD-963D-439E-9AC9-EF7F73DACF35}">
            <xm:f>WEEKDAY(DATE(基本情報!$B$2,基本情報!$B$3,$D$7))=1</xm:f>
            <x14:dxf>
              <font>
                <b/>
                <i val="0"/>
                <color rgb="FFFFFF00"/>
              </font>
            </x14:dxf>
          </x14:cfRule>
          <xm:sqref>D25</xm:sqref>
        </x14:conditionalFormatting>
        <x14:conditionalFormatting xmlns:xm="http://schemas.microsoft.com/office/excel/2006/main">
          <x14:cfRule type="expression" priority="2157" stopIfTrue="1" id="{D7893ED1-2B59-4861-A865-CAE7A652BD54}">
            <xm:f>WEEKDAY(DATE(基本情報!$B$2,基本情報!$B$3,$D$7))=7</xm:f>
            <x14:dxf>
              <font>
                <b/>
                <i val="0"/>
                <color rgb="FFFFFF00"/>
              </font>
            </x14:dxf>
          </x14:cfRule>
          <x14:cfRule type="expression" priority="2158" stopIfTrue="1" id="{4747BDD5-AFB0-440E-8C56-12BAA1FBD253}">
            <xm:f>WEEKDAY(DATE(基本情報!$B$2,基本情報!$B$3,$D$7))=1</xm:f>
            <x14:dxf>
              <font>
                <b/>
                <i val="0"/>
                <color rgb="FFFFFF00"/>
              </font>
            </x14:dxf>
          </x14:cfRule>
          <xm:sqref>D26</xm:sqref>
        </x14:conditionalFormatting>
        <x14:conditionalFormatting xmlns:xm="http://schemas.microsoft.com/office/excel/2006/main">
          <x14:cfRule type="expression" priority="2152" stopIfTrue="1" id="{D5CEEDAE-27CD-407E-8CBA-304950BD7D4A}">
            <xm:f>WEEKDAY(DATE(基本情報!$B$2,基本情報!$B$3,$D$7))=7</xm:f>
            <x14:dxf>
              <font>
                <b/>
                <i val="0"/>
                <color rgb="FFFFFF00"/>
              </font>
            </x14:dxf>
          </x14:cfRule>
          <x14:cfRule type="expression" priority="2153" stopIfTrue="1" id="{5221A109-363F-4555-98FD-D5721F9F5A9C}">
            <xm:f>WEEKDAY(DATE(基本情報!$B$2,基本情報!$B$3,$D$7))=1</xm:f>
            <x14:dxf>
              <font>
                <b/>
                <i val="0"/>
                <color rgb="FFFFFF00"/>
              </font>
            </x14:dxf>
          </x14:cfRule>
          <xm:sqref>D27</xm:sqref>
        </x14:conditionalFormatting>
        <x14:conditionalFormatting xmlns:xm="http://schemas.microsoft.com/office/excel/2006/main">
          <x14:cfRule type="expression" priority="2149" stopIfTrue="1" id="{357E4E26-A00B-4353-A783-E69E49E7E68B}">
            <xm:f>WEEKDAY(DATE(基本情報!$B$2,基本情報!$B$3,$D$7))=7</xm:f>
            <x14:dxf>
              <font>
                <b/>
                <i val="0"/>
                <color rgb="FFFFFF00"/>
              </font>
            </x14:dxf>
          </x14:cfRule>
          <x14:cfRule type="expression" priority="2150" stopIfTrue="1" id="{91420E64-4D84-4A47-8A19-60B985A0DDF8}">
            <xm:f>WEEKDAY(DATE(基本情報!$B$2,基本情報!$B$3,$D$7))=1</xm:f>
            <x14:dxf>
              <font>
                <b/>
                <i val="0"/>
                <color rgb="FFFFFF00"/>
              </font>
            </x14:dxf>
          </x14:cfRule>
          <xm:sqref>D28</xm:sqref>
        </x14:conditionalFormatting>
        <x14:conditionalFormatting xmlns:xm="http://schemas.microsoft.com/office/excel/2006/main">
          <x14:cfRule type="expression" priority="2142" stopIfTrue="1" id="{944DD661-FF4F-40CC-A4E6-5D07AEA6AA35}">
            <xm:f>WEEKDAY(DATE(基本情報!$B$2,基本情報!$B$3,$E$7))=7</xm:f>
            <x14:dxf>
              <font>
                <b/>
                <i val="0"/>
                <color rgb="FFFFFF00"/>
              </font>
            </x14:dxf>
          </x14:cfRule>
          <x14:cfRule type="expression" priority="2143" stopIfTrue="1" id="{B1AEC7A3-713F-423B-9EF1-56FD28485F05}">
            <xm:f>WEEKDAY(DATE(基本情報!$B$2,基本情報!$B$3,$E$7))=1</xm:f>
            <x14:dxf>
              <font>
                <b/>
                <i val="0"/>
                <color rgb="FFFFFF00"/>
              </font>
            </x14:dxf>
          </x14:cfRule>
          <xm:sqref>E11</xm:sqref>
        </x14:conditionalFormatting>
        <x14:conditionalFormatting xmlns:xm="http://schemas.microsoft.com/office/excel/2006/main">
          <x14:cfRule type="expression" priority="2139" stopIfTrue="1" id="{479FF60F-AB51-4297-9E2A-A5FA4E2F8048}">
            <xm:f>WEEKDAY(DATE(基本情報!$B$2,基本情報!$B$3,$E$7))=7</xm:f>
            <x14:dxf>
              <font>
                <b/>
                <i val="0"/>
                <color rgb="FFFFFF00"/>
              </font>
            </x14:dxf>
          </x14:cfRule>
          <x14:cfRule type="expression" priority="2140" stopIfTrue="1" id="{B552A81E-219F-4A66-B62B-C8765B58B0DA}">
            <xm:f>WEEKDAY(DATE(基本情報!$B$2,基本情報!$B$3,$E$7))=1</xm:f>
            <x14:dxf>
              <font>
                <b/>
                <i val="0"/>
                <color rgb="FFFFFF00"/>
              </font>
            </x14:dxf>
          </x14:cfRule>
          <xm:sqref>E12</xm:sqref>
        </x14:conditionalFormatting>
        <x14:conditionalFormatting xmlns:xm="http://schemas.microsoft.com/office/excel/2006/main">
          <x14:cfRule type="expression" priority="2134" stopIfTrue="1" id="{48E377A2-4DD7-4954-AC55-575F2050D997}">
            <xm:f>WEEKDAY(DATE(基本情報!$B$2,基本情報!$B$3,$E$7))=7</xm:f>
            <x14:dxf>
              <font>
                <b/>
                <i val="0"/>
                <color rgb="FFFFFF00"/>
              </font>
            </x14:dxf>
          </x14:cfRule>
          <x14:cfRule type="expression" priority="2135" stopIfTrue="1" id="{1B5E019A-D6EA-4166-933B-324E3A601C7E}">
            <xm:f>WEEKDAY(DATE(基本情報!$B$2,基本情報!$B$3,$E$7))=1</xm:f>
            <x14:dxf>
              <font>
                <b/>
                <i val="0"/>
                <color rgb="FFFFFF00"/>
              </font>
            </x14:dxf>
          </x14:cfRule>
          <xm:sqref>E13</xm:sqref>
        </x14:conditionalFormatting>
        <x14:conditionalFormatting xmlns:xm="http://schemas.microsoft.com/office/excel/2006/main">
          <x14:cfRule type="expression" priority="2131" stopIfTrue="1" id="{26F3F31B-FBCA-4F45-855C-28C7AC1077EE}">
            <xm:f>WEEKDAY(DATE(基本情報!$B$2,基本情報!$B$3,$E$7))=7</xm:f>
            <x14:dxf>
              <font>
                <b/>
                <i val="0"/>
                <color rgb="FFFFFF00"/>
              </font>
            </x14:dxf>
          </x14:cfRule>
          <x14:cfRule type="expression" priority="2132" stopIfTrue="1" id="{63E99D37-5D03-4B84-9092-AC337A09112C}">
            <xm:f>WEEKDAY(DATE(基本情報!$B$2,基本情報!$B$3,$E$7))=1</xm:f>
            <x14:dxf>
              <font>
                <b/>
                <i val="0"/>
                <color rgb="FFFFFF00"/>
              </font>
            </x14:dxf>
          </x14:cfRule>
          <xm:sqref>E14</xm:sqref>
        </x14:conditionalFormatting>
        <x14:conditionalFormatting xmlns:xm="http://schemas.microsoft.com/office/excel/2006/main">
          <x14:cfRule type="expression" priority="2126" stopIfTrue="1" id="{71420F77-D2CF-4770-9E9A-5BA8E5337077}">
            <xm:f>WEEKDAY(DATE(基本情報!$B$2,基本情報!$B$3,$E$7))=7</xm:f>
            <x14:dxf>
              <font>
                <b/>
                <i val="0"/>
                <color rgb="FFFFFF00"/>
              </font>
            </x14:dxf>
          </x14:cfRule>
          <x14:cfRule type="expression" priority="2127" stopIfTrue="1" id="{18C95CCF-33A0-4232-ADE4-3F7A82072EB6}">
            <xm:f>WEEKDAY(DATE(基本情報!$B$2,基本情報!$B$3,$E$7))=1</xm:f>
            <x14:dxf>
              <font>
                <b/>
                <i val="0"/>
                <color rgb="FFFFFF00"/>
              </font>
            </x14:dxf>
          </x14:cfRule>
          <xm:sqref>E15</xm:sqref>
        </x14:conditionalFormatting>
        <x14:conditionalFormatting xmlns:xm="http://schemas.microsoft.com/office/excel/2006/main">
          <x14:cfRule type="expression" priority="2123" stopIfTrue="1" id="{0E726982-4401-4770-83A1-6B6FD90F247E}">
            <xm:f>WEEKDAY(DATE(基本情報!$B$2,基本情報!$B$3,$E$7))=7</xm:f>
            <x14:dxf>
              <font>
                <b/>
                <i val="0"/>
                <color rgb="FFFFFF00"/>
              </font>
            </x14:dxf>
          </x14:cfRule>
          <x14:cfRule type="expression" priority="2124" stopIfTrue="1" id="{2C303C1E-D029-48B2-835B-1C21EDD844A8}">
            <xm:f>WEEKDAY(DATE(基本情報!$B$2,基本情報!$B$3,$E$7))=1</xm:f>
            <x14:dxf>
              <font>
                <b/>
                <i val="0"/>
                <color rgb="FFFFFF00"/>
              </font>
            </x14:dxf>
          </x14:cfRule>
          <xm:sqref>E16</xm:sqref>
        </x14:conditionalFormatting>
        <x14:conditionalFormatting xmlns:xm="http://schemas.microsoft.com/office/excel/2006/main">
          <x14:cfRule type="expression" priority="2118" stopIfTrue="1" id="{8797E95F-6C6E-43AD-B03D-00A47E38ADAC}">
            <xm:f>WEEKDAY(DATE(基本情報!$B$2,基本情報!$B$3,$E$7))=7</xm:f>
            <x14:dxf>
              <font>
                <b/>
                <i val="0"/>
                <color rgb="FFFFFF00"/>
              </font>
            </x14:dxf>
          </x14:cfRule>
          <x14:cfRule type="expression" priority="2119" stopIfTrue="1" id="{C9665906-A110-44D3-A223-C3D15825C14D}">
            <xm:f>WEEKDAY(DATE(基本情報!$B$2,基本情報!$B$3,$E$7))=1</xm:f>
            <x14:dxf>
              <font>
                <b/>
                <i val="0"/>
                <color rgb="FFFFFF00"/>
              </font>
            </x14:dxf>
          </x14:cfRule>
          <xm:sqref>E17</xm:sqref>
        </x14:conditionalFormatting>
        <x14:conditionalFormatting xmlns:xm="http://schemas.microsoft.com/office/excel/2006/main">
          <x14:cfRule type="expression" priority="2115" stopIfTrue="1" id="{2AE92F9F-FD31-465E-B795-A13EBF419B4B}">
            <xm:f>WEEKDAY(DATE(基本情報!$B$2,基本情報!$B$3,$E$7))=7</xm:f>
            <x14:dxf>
              <font>
                <b/>
                <i val="0"/>
                <color rgb="FFFFFF00"/>
              </font>
            </x14:dxf>
          </x14:cfRule>
          <x14:cfRule type="expression" priority="2116" stopIfTrue="1" id="{1015E5F9-4C24-413E-B234-95E457AD7D1F}">
            <xm:f>WEEKDAY(DATE(基本情報!$B$2,基本情報!$B$3,$E$7))=1</xm:f>
            <x14:dxf>
              <font>
                <b/>
                <i val="0"/>
                <color rgb="FFFFFF00"/>
              </font>
            </x14:dxf>
          </x14:cfRule>
          <xm:sqref>E18</xm:sqref>
        </x14:conditionalFormatting>
        <x14:conditionalFormatting xmlns:xm="http://schemas.microsoft.com/office/excel/2006/main">
          <x14:cfRule type="expression" priority="2110" stopIfTrue="1" id="{657B5244-89D1-4C7D-8BCC-0740CAF67A60}">
            <xm:f>WEEKDAY(DATE(基本情報!$B$2,基本情報!$B$3,$E$7))=7</xm:f>
            <x14:dxf>
              <font>
                <b/>
                <i val="0"/>
                <color rgb="FFFFFF00"/>
              </font>
            </x14:dxf>
          </x14:cfRule>
          <x14:cfRule type="expression" priority="2111" stopIfTrue="1" id="{5CE6AE64-3E0E-48A1-8A4E-6F1598917003}">
            <xm:f>WEEKDAY(DATE(基本情報!$B$2,基本情報!$B$3,$E$7))=1</xm:f>
            <x14:dxf>
              <font>
                <b/>
                <i val="0"/>
                <color rgb="FFFFFF00"/>
              </font>
            </x14:dxf>
          </x14:cfRule>
          <xm:sqref>E19</xm:sqref>
        </x14:conditionalFormatting>
        <x14:conditionalFormatting xmlns:xm="http://schemas.microsoft.com/office/excel/2006/main">
          <x14:cfRule type="expression" priority="2107" stopIfTrue="1" id="{418967B3-B0D4-4539-83FE-88A1CA8E6524}">
            <xm:f>WEEKDAY(DATE(基本情報!$B$2,基本情報!$B$3,$E$7))=7</xm:f>
            <x14:dxf>
              <font>
                <b/>
                <i val="0"/>
                <color rgb="FFFFFF00"/>
              </font>
            </x14:dxf>
          </x14:cfRule>
          <x14:cfRule type="expression" priority="2108" stopIfTrue="1" id="{480034B3-3BF7-4529-B742-68DEF8C1CC62}">
            <xm:f>WEEKDAY(DATE(基本情報!$B$2,基本情報!$B$3,$E$7))=1</xm:f>
            <x14:dxf>
              <font>
                <b/>
                <i val="0"/>
                <color rgb="FFFFFF00"/>
              </font>
            </x14:dxf>
          </x14:cfRule>
          <xm:sqref>E20</xm:sqref>
        </x14:conditionalFormatting>
        <x14:conditionalFormatting xmlns:xm="http://schemas.microsoft.com/office/excel/2006/main">
          <x14:cfRule type="expression" priority="2102" stopIfTrue="1" id="{1D33C517-C732-4E07-B989-18BF3E02F6ED}">
            <xm:f>WEEKDAY(DATE(基本情報!$B$2,基本情報!$B$3,$E$7))=7</xm:f>
            <x14:dxf>
              <font>
                <b/>
                <i val="0"/>
                <color rgb="FFFFFF00"/>
              </font>
            </x14:dxf>
          </x14:cfRule>
          <x14:cfRule type="expression" priority="2103" stopIfTrue="1" id="{0CD216FC-E370-4F16-A36D-66BD1F8AD67E}">
            <xm:f>WEEKDAY(DATE(基本情報!$B$2,基本情報!$B$3,$E$7))=1</xm:f>
            <x14:dxf>
              <font>
                <b/>
                <i val="0"/>
                <color rgb="FFFFFF00"/>
              </font>
            </x14:dxf>
          </x14:cfRule>
          <xm:sqref>E21</xm:sqref>
        </x14:conditionalFormatting>
        <x14:conditionalFormatting xmlns:xm="http://schemas.microsoft.com/office/excel/2006/main">
          <x14:cfRule type="expression" priority="2099" stopIfTrue="1" id="{2327718D-F620-42F1-8267-80B7C2AB6FC8}">
            <xm:f>WEEKDAY(DATE(基本情報!$B$2,基本情報!$B$3,$E$7))=7</xm:f>
            <x14:dxf>
              <font>
                <b/>
                <i val="0"/>
                <color rgb="FFFFFF00"/>
              </font>
            </x14:dxf>
          </x14:cfRule>
          <x14:cfRule type="expression" priority="2100" stopIfTrue="1" id="{0BB49B79-2F38-4508-9A94-92139BE492AB}">
            <xm:f>WEEKDAY(DATE(基本情報!$B$2,基本情報!$B$3,$E$7))=1</xm:f>
            <x14:dxf>
              <font>
                <b/>
                <i val="0"/>
                <color rgb="FFFFFF00"/>
              </font>
            </x14:dxf>
          </x14:cfRule>
          <xm:sqref>E22</xm:sqref>
        </x14:conditionalFormatting>
        <x14:conditionalFormatting xmlns:xm="http://schemas.microsoft.com/office/excel/2006/main">
          <x14:cfRule type="expression" priority="2094" stopIfTrue="1" id="{258F7A8E-B29F-46A1-9C4D-EC6A4619D2B4}">
            <xm:f>WEEKDAY(DATE(基本情報!$B$2,基本情報!$B$3,$E$7))=7</xm:f>
            <x14:dxf>
              <font>
                <b/>
                <i val="0"/>
                <color rgb="FFFFFF00"/>
              </font>
            </x14:dxf>
          </x14:cfRule>
          <x14:cfRule type="expression" priority="2095" stopIfTrue="1" id="{1E3B3952-0E79-4403-BF92-424E5267899A}">
            <xm:f>WEEKDAY(DATE(基本情報!$B$2,基本情報!$B$3,$E$7))=1</xm:f>
            <x14:dxf>
              <font>
                <b/>
                <i val="0"/>
                <color rgb="FFFFFF00"/>
              </font>
            </x14:dxf>
          </x14:cfRule>
          <xm:sqref>E23</xm:sqref>
        </x14:conditionalFormatting>
        <x14:conditionalFormatting xmlns:xm="http://schemas.microsoft.com/office/excel/2006/main">
          <x14:cfRule type="expression" priority="2091" stopIfTrue="1" id="{F72E447B-5F39-4EF1-86B0-334C95213E23}">
            <xm:f>WEEKDAY(DATE(基本情報!$B$2,基本情報!$B$3,$E$7))=7</xm:f>
            <x14:dxf>
              <font>
                <b/>
                <i val="0"/>
                <color rgb="FFFFFF00"/>
              </font>
            </x14:dxf>
          </x14:cfRule>
          <x14:cfRule type="expression" priority="2092" stopIfTrue="1" id="{BA18F580-C5CB-405C-98D6-EE492FA535D4}">
            <xm:f>WEEKDAY(DATE(基本情報!$B$2,基本情報!$B$3,$E$7))=1</xm:f>
            <x14:dxf>
              <font>
                <b/>
                <i val="0"/>
                <color rgb="FFFFFF00"/>
              </font>
            </x14:dxf>
          </x14:cfRule>
          <xm:sqref>E24</xm:sqref>
        </x14:conditionalFormatting>
        <x14:conditionalFormatting xmlns:xm="http://schemas.microsoft.com/office/excel/2006/main">
          <x14:cfRule type="expression" priority="2086" stopIfTrue="1" id="{C9394088-6F52-465D-BC87-BE5086E8E7E8}">
            <xm:f>WEEKDAY(DATE(基本情報!$B$2,基本情報!$B$3,$E$7))=7</xm:f>
            <x14:dxf>
              <font>
                <b/>
                <i val="0"/>
                <color rgb="FFFFFF00"/>
              </font>
            </x14:dxf>
          </x14:cfRule>
          <x14:cfRule type="expression" priority="2087" stopIfTrue="1" id="{29F7EF7D-B252-4269-88D9-6FE869FD7D3F}">
            <xm:f>WEEKDAY(DATE(基本情報!$B$2,基本情報!$B$3,$E$7))=1</xm:f>
            <x14:dxf>
              <font>
                <b/>
                <i val="0"/>
                <color rgb="FFFFFF00"/>
              </font>
            </x14:dxf>
          </x14:cfRule>
          <xm:sqref>E25</xm:sqref>
        </x14:conditionalFormatting>
        <x14:conditionalFormatting xmlns:xm="http://schemas.microsoft.com/office/excel/2006/main">
          <x14:cfRule type="expression" priority="2083" stopIfTrue="1" id="{8CCE051C-91B1-48B3-B899-1C3D62E4947A}">
            <xm:f>WEEKDAY(DATE(基本情報!$B$2,基本情報!$B$3,$E$7))=7</xm:f>
            <x14:dxf>
              <font>
                <b/>
                <i val="0"/>
                <color rgb="FFFFFF00"/>
              </font>
            </x14:dxf>
          </x14:cfRule>
          <x14:cfRule type="expression" priority="2084" stopIfTrue="1" id="{57FC2E0A-08FA-4807-B9C9-7B6F76E49D56}">
            <xm:f>WEEKDAY(DATE(基本情報!$B$2,基本情報!$B$3,$E$7))=1</xm:f>
            <x14:dxf>
              <font>
                <b/>
                <i val="0"/>
                <color rgb="FFFFFF00"/>
              </font>
            </x14:dxf>
          </x14:cfRule>
          <xm:sqref>E26</xm:sqref>
        </x14:conditionalFormatting>
        <x14:conditionalFormatting xmlns:xm="http://schemas.microsoft.com/office/excel/2006/main">
          <x14:cfRule type="expression" priority="2078" stopIfTrue="1" id="{329803BE-39C4-430C-BC0F-C1A83092A398}">
            <xm:f>WEEKDAY(DATE(基本情報!$B$2,基本情報!$B$3,$E$7))=7</xm:f>
            <x14:dxf>
              <font>
                <b/>
                <i val="0"/>
                <color rgb="FFFFFF00"/>
              </font>
            </x14:dxf>
          </x14:cfRule>
          <x14:cfRule type="expression" priority="2079" stopIfTrue="1" id="{04211CED-785E-4D37-8A6B-54C697855986}">
            <xm:f>WEEKDAY(DATE(基本情報!$B$2,基本情報!$B$3,$E$7))=1</xm:f>
            <x14:dxf>
              <font>
                <b/>
                <i val="0"/>
                <color rgb="FFFFFF00"/>
              </font>
            </x14:dxf>
          </x14:cfRule>
          <xm:sqref>E27</xm:sqref>
        </x14:conditionalFormatting>
        <x14:conditionalFormatting xmlns:xm="http://schemas.microsoft.com/office/excel/2006/main">
          <x14:cfRule type="expression" priority="2075" stopIfTrue="1" id="{47D61BF0-00AF-41F4-8C0A-09DFB0C17980}">
            <xm:f>WEEKDAY(DATE(基本情報!$B$2,基本情報!$B$3,$E$7))=7</xm:f>
            <x14:dxf>
              <font>
                <b/>
                <i val="0"/>
                <color rgb="FFFFFF00"/>
              </font>
            </x14:dxf>
          </x14:cfRule>
          <x14:cfRule type="expression" priority="2076" stopIfTrue="1" id="{25984F12-A189-408F-8AFF-EE85993C456D}">
            <xm:f>WEEKDAY(DATE(基本情報!$B$2,基本情報!$B$3,$E$7))=1</xm:f>
            <x14:dxf>
              <font>
                <b/>
                <i val="0"/>
                <color rgb="FFFFFF00"/>
              </font>
            </x14:dxf>
          </x14:cfRule>
          <xm:sqref>E28</xm:sqref>
        </x14:conditionalFormatting>
        <x14:conditionalFormatting xmlns:xm="http://schemas.microsoft.com/office/excel/2006/main">
          <x14:cfRule type="expression" priority="2068" stopIfTrue="1" id="{C51BA9CF-4187-4D61-89E7-C984C536C431}">
            <xm:f>WEEKDAY(DATE(基本情報!$B$2,基本情報!$B$3,$F$7))=7</xm:f>
            <x14:dxf>
              <font>
                <b/>
                <i val="0"/>
                <color rgb="FFFFFF00"/>
              </font>
            </x14:dxf>
          </x14:cfRule>
          <x14:cfRule type="expression" priority="2069" stopIfTrue="1" id="{FAD1C027-5764-454A-88EC-BA091A713C77}">
            <xm:f>WEEKDAY(DATE(基本情報!$B$2,基本情報!$B$3,$F$7))=1</xm:f>
            <x14:dxf>
              <font>
                <b/>
                <i val="0"/>
                <color rgb="FFFFFF00"/>
              </font>
            </x14:dxf>
          </x14:cfRule>
          <xm:sqref>F11</xm:sqref>
        </x14:conditionalFormatting>
        <x14:conditionalFormatting xmlns:xm="http://schemas.microsoft.com/office/excel/2006/main">
          <x14:cfRule type="expression" priority="2065" stopIfTrue="1" id="{1DC27BFF-DA9F-4B9C-81C7-5FB8FFEABE31}">
            <xm:f>WEEKDAY(DATE(基本情報!$B$2,基本情報!$B$3,$F$7))=7</xm:f>
            <x14:dxf>
              <font>
                <b/>
                <i val="0"/>
                <color rgb="FFFFFF00"/>
              </font>
            </x14:dxf>
          </x14:cfRule>
          <x14:cfRule type="expression" priority="2066" stopIfTrue="1" id="{C7CABF14-BAC5-4605-9FAF-FB817FC1EFE1}">
            <xm:f>WEEKDAY(DATE(基本情報!$B$2,基本情報!$B$3,$F$7))=1</xm:f>
            <x14:dxf>
              <font>
                <b/>
                <i val="0"/>
                <color rgb="FFFFFF00"/>
              </font>
            </x14:dxf>
          </x14:cfRule>
          <xm:sqref>F12</xm:sqref>
        </x14:conditionalFormatting>
        <x14:conditionalFormatting xmlns:xm="http://schemas.microsoft.com/office/excel/2006/main">
          <x14:cfRule type="expression" priority="2060" stopIfTrue="1" id="{D3B59B51-572B-45FD-A91B-86FB6568220B}">
            <xm:f>WEEKDAY(DATE(基本情報!$B$2,基本情報!$B$3,$F$7))=7</xm:f>
            <x14:dxf>
              <font>
                <b/>
                <i val="0"/>
                <color rgb="FFFFFF00"/>
              </font>
            </x14:dxf>
          </x14:cfRule>
          <x14:cfRule type="expression" priority="2061" stopIfTrue="1" id="{DFF53812-7B12-4C74-A591-B606734325E3}">
            <xm:f>WEEKDAY(DATE(基本情報!$B$2,基本情報!$B$3,$F$7))=1</xm:f>
            <x14:dxf>
              <font>
                <b/>
                <i val="0"/>
                <color rgb="FFFFFF00"/>
              </font>
            </x14:dxf>
          </x14:cfRule>
          <xm:sqref>F13</xm:sqref>
        </x14:conditionalFormatting>
        <x14:conditionalFormatting xmlns:xm="http://schemas.microsoft.com/office/excel/2006/main">
          <x14:cfRule type="expression" priority="2057" stopIfTrue="1" id="{E04227A3-916A-4D23-A3F3-95DC30A5042B}">
            <xm:f>WEEKDAY(DATE(基本情報!$B$2,基本情報!$B$3,$F$7))=7</xm:f>
            <x14:dxf>
              <font>
                <b/>
                <i val="0"/>
                <color rgb="FFFFFF00"/>
              </font>
            </x14:dxf>
          </x14:cfRule>
          <x14:cfRule type="expression" priority="2058" stopIfTrue="1" id="{261C031A-92E8-4A63-B788-40ED9B149770}">
            <xm:f>WEEKDAY(DATE(基本情報!$B$2,基本情報!$B$3,$F$7))=1</xm:f>
            <x14:dxf>
              <font>
                <b/>
                <i val="0"/>
                <color rgb="FFFFFF00"/>
              </font>
            </x14:dxf>
          </x14:cfRule>
          <xm:sqref>F14</xm:sqref>
        </x14:conditionalFormatting>
        <x14:conditionalFormatting xmlns:xm="http://schemas.microsoft.com/office/excel/2006/main">
          <x14:cfRule type="expression" priority="2052" stopIfTrue="1" id="{05E4AE6E-F4F6-4BB0-9115-C5B74920EB19}">
            <xm:f>WEEKDAY(DATE(基本情報!$B$2,基本情報!$B$3,$F$7))=7</xm:f>
            <x14:dxf>
              <font>
                <b/>
                <i val="0"/>
                <color rgb="FFFFFF00"/>
              </font>
            </x14:dxf>
          </x14:cfRule>
          <x14:cfRule type="expression" priority="2053" stopIfTrue="1" id="{883A51B9-F31D-4E56-8D23-9E81434D7DDD}">
            <xm:f>WEEKDAY(DATE(基本情報!$B$2,基本情報!$B$3,$F$7))=1</xm:f>
            <x14:dxf>
              <font>
                <b/>
                <i val="0"/>
                <color rgb="FFFFFF00"/>
              </font>
            </x14:dxf>
          </x14:cfRule>
          <xm:sqref>F15</xm:sqref>
        </x14:conditionalFormatting>
        <x14:conditionalFormatting xmlns:xm="http://schemas.microsoft.com/office/excel/2006/main">
          <x14:cfRule type="expression" priority="2049" stopIfTrue="1" id="{F4A4288C-808F-4A07-A18E-FFFE3D0EAEB7}">
            <xm:f>WEEKDAY(DATE(基本情報!$B$2,基本情報!$B$3,$F$7))=7</xm:f>
            <x14:dxf>
              <font>
                <b/>
                <i val="0"/>
                <color rgb="FFFFFF00"/>
              </font>
            </x14:dxf>
          </x14:cfRule>
          <x14:cfRule type="expression" priority="2050" stopIfTrue="1" id="{CCA799A9-C18B-431A-B5DD-4A761C9A9CB6}">
            <xm:f>WEEKDAY(DATE(基本情報!$B$2,基本情報!$B$3,$F$7))=1</xm:f>
            <x14:dxf>
              <font>
                <b/>
                <i val="0"/>
                <color rgb="FFFFFF00"/>
              </font>
            </x14:dxf>
          </x14:cfRule>
          <xm:sqref>F16</xm:sqref>
        </x14:conditionalFormatting>
        <x14:conditionalFormatting xmlns:xm="http://schemas.microsoft.com/office/excel/2006/main">
          <x14:cfRule type="expression" priority="2044" stopIfTrue="1" id="{046FFB49-DA83-4BC0-9D95-250728ABCAB9}">
            <xm:f>WEEKDAY(DATE(基本情報!$B$2,基本情報!$B$3,$F$7))=7</xm:f>
            <x14:dxf>
              <font>
                <b/>
                <i val="0"/>
                <color rgb="FFFFFF00"/>
              </font>
            </x14:dxf>
          </x14:cfRule>
          <x14:cfRule type="expression" priority="2045" stopIfTrue="1" id="{356EF13D-078F-429D-BC8A-2884D49602A1}">
            <xm:f>WEEKDAY(DATE(基本情報!$B$2,基本情報!$B$3,$F$7))=1</xm:f>
            <x14:dxf>
              <font>
                <b/>
                <i val="0"/>
                <color rgb="FFFFFF00"/>
              </font>
            </x14:dxf>
          </x14:cfRule>
          <xm:sqref>F17</xm:sqref>
        </x14:conditionalFormatting>
        <x14:conditionalFormatting xmlns:xm="http://schemas.microsoft.com/office/excel/2006/main">
          <x14:cfRule type="expression" priority="2041" stopIfTrue="1" id="{D1FC56AE-127A-4DB6-8F9D-D739F0DA8357}">
            <xm:f>WEEKDAY(DATE(基本情報!$B$2,基本情報!$B$3,$F$7))=7</xm:f>
            <x14:dxf>
              <font>
                <b/>
                <i val="0"/>
                <color rgb="FFFFFF00"/>
              </font>
            </x14:dxf>
          </x14:cfRule>
          <x14:cfRule type="expression" priority="2042" stopIfTrue="1" id="{7884EFB5-80F6-4BE5-9AEA-2D1175432FD2}">
            <xm:f>WEEKDAY(DATE(基本情報!$B$2,基本情報!$B$3,$F$7))=1</xm:f>
            <x14:dxf>
              <font>
                <b/>
                <i val="0"/>
                <color rgb="FFFFFF00"/>
              </font>
            </x14:dxf>
          </x14:cfRule>
          <xm:sqref>F18</xm:sqref>
        </x14:conditionalFormatting>
        <x14:conditionalFormatting xmlns:xm="http://schemas.microsoft.com/office/excel/2006/main">
          <x14:cfRule type="expression" priority="2036" stopIfTrue="1" id="{DE6400D9-E613-4AFA-B386-91974A6A5273}">
            <xm:f>WEEKDAY(DATE(基本情報!$B$2,基本情報!$B$3,$F$7))=7</xm:f>
            <x14:dxf>
              <font>
                <b/>
                <i val="0"/>
                <color rgb="FFFFFF00"/>
              </font>
            </x14:dxf>
          </x14:cfRule>
          <x14:cfRule type="expression" priority="2037" stopIfTrue="1" id="{50943823-B491-4564-9273-E9C96F8B0475}">
            <xm:f>WEEKDAY(DATE(基本情報!$B$2,基本情報!$B$3,$F$7))=1</xm:f>
            <x14:dxf>
              <font>
                <b/>
                <i val="0"/>
                <color rgb="FFFFFF00"/>
              </font>
            </x14:dxf>
          </x14:cfRule>
          <xm:sqref>F19</xm:sqref>
        </x14:conditionalFormatting>
        <x14:conditionalFormatting xmlns:xm="http://schemas.microsoft.com/office/excel/2006/main">
          <x14:cfRule type="expression" priority="2033" stopIfTrue="1" id="{8FEBA453-936D-4227-AFB2-6500FF2BED7E}">
            <xm:f>WEEKDAY(DATE(基本情報!$B$2,基本情報!$B$3,$F$7))=7</xm:f>
            <x14:dxf>
              <font>
                <b/>
                <i val="0"/>
                <color rgb="FFFFFF00"/>
              </font>
            </x14:dxf>
          </x14:cfRule>
          <x14:cfRule type="expression" priority="2034" stopIfTrue="1" id="{8C7D4A78-F53F-4EB5-8916-CF63A45F1000}">
            <xm:f>WEEKDAY(DATE(基本情報!$B$2,基本情報!$B$3,$F$7))=1</xm:f>
            <x14:dxf>
              <font>
                <b/>
                <i val="0"/>
                <color rgb="FFFFFF00"/>
              </font>
            </x14:dxf>
          </x14:cfRule>
          <xm:sqref>F20</xm:sqref>
        </x14:conditionalFormatting>
        <x14:conditionalFormatting xmlns:xm="http://schemas.microsoft.com/office/excel/2006/main">
          <x14:cfRule type="expression" priority="2028" stopIfTrue="1" id="{B8ACE17B-291C-45D2-804D-3731D8353402}">
            <xm:f>WEEKDAY(DATE(基本情報!$B$2,基本情報!$B$3,$F$7))=7</xm:f>
            <x14:dxf>
              <font>
                <b/>
                <i val="0"/>
                <color rgb="FFFFFF00"/>
              </font>
            </x14:dxf>
          </x14:cfRule>
          <x14:cfRule type="expression" priority="2029" stopIfTrue="1" id="{E680AC33-6150-421E-853B-F108AA3FE3BB}">
            <xm:f>WEEKDAY(DATE(基本情報!$B$2,基本情報!$B$3,$F$7))=1</xm:f>
            <x14:dxf>
              <font>
                <b/>
                <i val="0"/>
                <color rgb="FFFFFF00"/>
              </font>
            </x14:dxf>
          </x14:cfRule>
          <xm:sqref>F21</xm:sqref>
        </x14:conditionalFormatting>
        <x14:conditionalFormatting xmlns:xm="http://schemas.microsoft.com/office/excel/2006/main">
          <x14:cfRule type="expression" priority="2025" stopIfTrue="1" id="{1430268A-7E55-41A9-9EBD-FF6AE767519A}">
            <xm:f>WEEKDAY(DATE(基本情報!$B$2,基本情報!$B$3,$F$7))=7</xm:f>
            <x14:dxf>
              <font>
                <b/>
                <i val="0"/>
                <color rgb="FFFFFF00"/>
              </font>
            </x14:dxf>
          </x14:cfRule>
          <x14:cfRule type="expression" priority="2026" stopIfTrue="1" id="{610C2F13-3024-4D80-9CDD-639CA7D6EBA1}">
            <xm:f>WEEKDAY(DATE(基本情報!$B$2,基本情報!$B$3,$F$7))=1</xm:f>
            <x14:dxf>
              <font>
                <b/>
                <i val="0"/>
                <color rgb="FFFFFF00"/>
              </font>
            </x14:dxf>
          </x14:cfRule>
          <xm:sqref>F22</xm:sqref>
        </x14:conditionalFormatting>
        <x14:conditionalFormatting xmlns:xm="http://schemas.microsoft.com/office/excel/2006/main">
          <x14:cfRule type="expression" priority="2020" stopIfTrue="1" id="{20C00E41-92DE-4776-800F-1CE6072F764E}">
            <xm:f>WEEKDAY(DATE(基本情報!$B$2,基本情報!$B$3,$F$7))=7</xm:f>
            <x14:dxf>
              <font>
                <b/>
                <i val="0"/>
                <color rgb="FFFFFF00"/>
              </font>
            </x14:dxf>
          </x14:cfRule>
          <x14:cfRule type="expression" priority="2021" stopIfTrue="1" id="{C4473340-9A7B-408A-BBC7-BB96406F04A2}">
            <xm:f>WEEKDAY(DATE(基本情報!$B$2,基本情報!$B$3,$F$7))=1</xm:f>
            <x14:dxf>
              <font>
                <b/>
                <i val="0"/>
                <color rgb="FFFFFF00"/>
              </font>
            </x14:dxf>
          </x14:cfRule>
          <xm:sqref>F23</xm:sqref>
        </x14:conditionalFormatting>
        <x14:conditionalFormatting xmlns:xm="http://schemas.microsoft.com/office/excel/2006/main">
          <x14:cfRule type="expression" priority="2017" stopIfTrue="1" id="{0627FCDA-842C-4086-A1AE-15E1F4EF03BD}">
            <xm:f>WEEKDAY(DATE(基本情報!$B$2,基本情報!$B$3,$F$7))=7</xm:f>
            <x14:dxf>
              <font>
                <b/>
                <i val="0"/>
                <color rgb="FFFFFF00"/>
              </font>
            </x14:dxf>
          </x14:cfRule>
          <x14:cfRule type="expression" priority="2018" stopIfTrue="1" id="{B78CB0A2-3066-44F4-A4DA-F5E63C5EE1BB}">
            <xm:f>WEEKDAY(DATE(基本情報!$B$2,基本情報!$B$3,$F$7))=1</xm:f>
            <x14:dxf>
              <font>
                <b/>
                <i val="0"/>
                <color rgb="FFFFFF00"/>
              </font>
            </x14:dxf>
          </x14:cfRule>
          <xm:sqref>F24</xm:sqref>
        </x14:conditionalFormatting>
        <x14:conditionalFormatting xmlns:xm="http://schemas.microsoft.com/office/excel/2006/main">
          <x14:cfRule type="expression" priority="2012" stopIfTrue="1" id="{904516B9-F79F-4567-81B1-A5D960367D2F}">
            <xm:f>WEEKDAY(DATE(基本情報!$B$2,基本情報!$B$3,$F$7))=7</xm:f>
            <x14:dxf>
              <font>
                <b/>
                <i val="0"/>
                <color rgb="FFFFFF00"/>
              </font>
            </x14:dxf>
          </x14:cfRule>
          <x14:cfRule type="expression" priority="2013" stopIfTrue="1" id="{79D11C6D-9B40-4CA9-AE76-7AA63941C337}">
            <xm:f>WEEKDAY(DATE(基本情報!$B$2,基本情報!$B$3,$F$7))=1</xm:f>
            <x14:dxf>
              <font>
                <b/>
                <i val="0"/>
                <color rgb="FFFFFF00"/>
              </font>
            </x14:dxf>
          </x14:cfRule>
          <xm:sqref>F25</xm:sqref>
        </x14:conditionalFormatting>
        <x14:conditionalFormatting xmlns:xm="http://schemas.microsoft.com/office/excel/2006/main">
          <x14:cfRule type="expression" priority="2009" stopIfTrue="1" id="{D03EA0BC-AA04-4645-A8D6-C892E50B56BA}">
            <xm:f>WEEKDAY(DATE(基本情報!$B$2,基本情報!$B$3,$F$7))=7</xm:f>
            <x14:dxf>
              <font>
                <b/>
                <i val="0"/>
                <color rgb="FFFFFF00"/>
              </font>
            </x14:dxf>
          </x14:cfRule>
          <x14:cfRule type="expression" priority="2010" stopIfTrue="1" id="{7C38DC76-80C0-44BC-9855-0F21396F16B8}">
            <xm:f>WEEKDAY(DATE(基本情報!$B$2,基本情報!$B$3,$F$7))=1</xm:f>
            <x14:dxf>
              <font>
                <b/>
                <i val="0"/>
                <color rgb="FFFFFF00"/>
              </font>
            </x14:dxf>
          </x14:cfRule>
          <xm:sqref>F26</xm:sqref>
        </x14:conditionalFormatting>
        <x14:conditionalFormatting xmlns:xm="http://schemas.microsoft.com/office/excel/2006/main">
          <x14:cfRule type="expression" priority="2004" stopIfTrue="1" id="{1D9F06F8-A445-42B7-B5B9-49CE29D0806E}">
            <xm:f>WEEKDAY(DATE(基本情報!$B$2,基本情報!$B$3,$F$7))=7</xm:f>
            <x14:dxf>
              <font>
                <b/>
                <i val="0"/>
                <color rgb="FFFFFF00"/>
              </font>
            </x14:dxf>
          </x14:cfRule>
          <x14:cfRule type="expression" priority="2005" stopIfTrue="1" id="{1DD6D978-D2D9-419B-960E-6C50E71A7DE4}">
            <xm:f>WEEKDAY(DATE(基本情報!$B$2,基本情報!$B$3,$F$7))=1</xm:f>
            <x14:dxf>
              <font>
                <b/>
                <i val="0"/>
                <color rgb="FFFFFF00"/>
              </font>
            </x14:dxf>
          </x14:cfRule>
          <xm:sqref>F27</xm:sqref>
        </x14:conditionalFormatting>
        <x14:conditionalFormatting xmlns:xm="http://schemas.microsoft.com/office/excel/2006/main">
          <x14:cfRule type="expression" priority="2001" stopIfTrue="1" id="{BBF39D67-55AA-4F97-9AF7-BF43FAF88132}">
            <xm:f>WEEKDAY(DATE(基本情報!$B$2,基本情報!$B$3,$F$7))=7</xm:f>
            <x14:dxf>
              <font>
                <b/>
                <i val="0"/>
                <color rgb="FFFFFF00"/>
              </font>
            </x14:dxf>
          </x14:cfRule>
          <x14:cfRule type="expression" priority="2002" stopIfTrue="1" id="{3D76A2B4-745E-4696-8D9B-08DC25CB098A}">
            <xm:f>WEEKDAY(DATE(基本情報!$B$2,基本情報!$B$3,$F$7))=1</xm:f>
            <x14:dxf>
              <font>
                <b/>
                <i val="0"/>
                <color rgb="FFFFFF00"/>
              </font>
            </x14:dxf>
          </x14:cfRule>
          <xm:sqref>F28</xm:sqref>
        </x14:conditionalFormatting>
        <x14:conditionalFormatting xmlns:xm="http://schemas.microsoft.com/office/excel/2006/main">
          <x14:cfRule type="expression" priority="1994" stopIfTrue="1" id="{5888B87C-E9C2-4C94-96ED-5232AD9D349C}">
            <xm:f>WEEKDAY(DATE(基本情報!$B$2,基本情報!$B$3,$G$7))=7</xm:f>
            <x14:dxf>
              <font>
                <b/>
                <i val="0"/>
                <color rgb="FFFFFF00"/>
              </font>
            </x14:dxf>
          </x14:cfRule>
          <x14:cfRule type="expression" priority="1995" stopIfTrue="1" id="{E8065563-CA2E-4C6F-A798-D3F529DCAAB4}">
            <xm:f>WEEKDAY(DATE(基本情報!$B$2,基本情報!$B$3,$G$7))=1</xm:f>
            <x14:dxf>
              <font>
                <b/>
                <i val="0"/>
                <color rgb="FFFFFF00"/>
              </font>
            </x14:dxf>
          </x14:cfRule>
          <xm:sqref>G11</xm:sqref>
        </x14:conditionalFormatting>
        <x14:conditionalFormatting xmlns:xm="http://schemas.microsoft.com/office/excel/2006/main">
          <x14:cfRule type="expression" priority="1991" stopIfTrue="1" id="{F5598017-405C-48C0-B9CA-2B09A0207343}">
            <xm:f>WEEKDAY(DATE(基本情報!$B$2,基本情報!$B$3,$G$7))=7</xm:f>
            <x14:dxf>
              <font>
                <b/>
                <i val="0"/>
                <color rgb="FFFFFF00"/>
              </font>
            </x14:dxf>
          </x14:cfRule>
          <x14:cfRule type="expression" priority="1992" stopIfTrue="1" id="{20E235CB-6F1D-4791-81A8-668216D88D6E}">
            <xm:f>WEEKDAY(DATE(基本情報!$B$2,基本情報!$B$3,$G$7))=1</xm:f>
            <x14:dxf>
              <font>
                <b/>
                <i val="0"/>
                <color rgb="FFFFFF00"/>
              </font>
            </x14:dxf>
          </x14:cfRule>
          <xm:sqref>G12</xm:sqref>
        </x14:conditionalFormatting>
        <x14:conditionalFormatting xmlns:xm="http://schemas.microsoft.com/office/excel/2006/main">
          <x14:cfRule type="expression" priority="1986" stopIfTrue="1" id="{ACB97900-39BB-4DB5-A126-60A13DDF3D55}">
            <xm:f>WEEKDAY(DATE(基本情報!$B$2,基本情報!$B$3,$G$7))=7</xm:f>
            <x14:dxf>
              <font>
                <b/>
                <i val="0"/>
                <color rgb="FFFFFF00"/>
              </font>
            </x14:dxf>
          </x14:cfRule>
          <x14:cfRule type="expression" priority="1987" stopIfTrue="1" id="{4F840E62-D0FF-4F71-BC87-5649D8914D86}">
            <xm:f>WEEKDAY(DATE(基本情報!$B$2,基本情報!$B$3,$G$7))=1</xm:f>
            <x14:dxf>
              <font>
                <b/>
                <i val="0"/>
                <color rgb="FFFFFF00"/>
              </font>
            </x14:dxf>
          </x14:cfRule>
          <xm:sqref>G13</xm:sqref>
        </x14:conditionalFormatting>
        <x14:conditionalFormatting xmlns:xm="http://schemas.microsoft.com/office/excel/2006/main">
          <x14:cfRule type="expression" priority="1983" stopIfTrue="1" id="{BD8E2F9B-BAE6-46BA-BF98-B072845036F1}">
            <xm:f>WEEKDAY(DATE(基本情報!$B$2,基本情報!$B$3,$G$7))=7</xm:f>
            <x14:dxf>
              <font>
                <b/>
                <i val="0"/>
                <color rgb="FFFFFF00"/>
              </font>
            </x14:dxf>
          </x14:cfRule>
          <x14:cfRule type="expression" priority="1984" stopIfTrue="1" id="{A27FE31B-0667-49C3-922E-2C128DE5B193}">
            <xm:f>WEEKDAY(DATE(基本情報!$B$2,基本情報!$B$3,$G$7))=1</xm:f>
            <x14:dxf>
              <font>
                <b/>
                <i val="0"/>
                <color rgb="FFFFFF00"/>
              </font>
            </x14:dxf>
          </x14:cfRule>
          <xm:sqref>G14</xm:sqref>
        </x14:conditionalFormatting>
        <x14:conditionalFormatting xmlns:xm="http://schemas.microsoft.com/office/excel/2006/main">
          <x14:cfRule type="expression" priority="1978" stopIfTrue="1" id="{62BB1AB7-6B4C-4ADA-9031-0E18ECA0E52D}">
            <xm:f>WEEKDAY(DATE(基本情報!$B$2,基本情報!$B$3,$G$7))=7</xm:f>
            <x14:dxf>
              <font>
                <b/>
                <i val="0"/>
                <color rgb="FFFFFF00"/>
              </font>
            </x14:dxf>
          </x14:cfRule>
          <x14:cfRule type="expression" priority="1979" stopIfTrue="1" id="{F279B0D0-8FC4-43BF-9A8A-DD0C0EABF429}">
            <xm:f>WEEKDAY(DATE(基本情報!$B$2,基本情報!$B$3,$G$7))=1</xm:f>
            <x14:dxf>
              <font>
                <b/>
                <i val="0"/>
                <color rgb="FFFFFF00"/>
              </font>
            </x14:dxf>
          </x14:cfRule>
          <xm:sqref>G15</xm:sqref>
        </x14:conditionalFormatting>
        <x14:conditionalFormatting xmlns:xm="http://schemas.microsoft.com/office/excel/2006/main">
          <x14:cfRule type="expression" priority="1975" stopIfTrue="1" id="{BA2EFE59-593F-4F79-8772-8D77D3BF1BE0}">
            <xm:f>WEEKDAY(DATE(基本情報!$B$2,基本情報!$B$3,$G$7))=7</xm:f>
            <x14:dxf>
              <font>
                <b/>
                <i val="0"/>
                <color rgb="FFFFFF00"/>
              </font>
            </x14:dxf>
          </x14:cfRule>
          <x14:cfRule type="expression" priority="1976" stopIfTrue="1" id="{96CDEE89-22D0-497E-A864-26E5482C9AEC}">
            <xm:f>WEEKDAY(DATE(基本情報!$B$2,基本情報!$B$3,$G$7))=1</xm:f>
            <x14:dxf>
              <font>
                <b/>
                <i val="0"/>
                <color rgb="FFFFFF00"/>
              </font>
            </x14:dxf>
          </x14:cfRule>
          <xm:sqref>G16</xm:sqref>
        </x14:conditionalFormatting>
        <x14:conditionalFormatting xmlns:xm="http://schemas.microsoft.com/office/excel/2006/main">
          <x14:cfRule type="expression" priority="1970" stopIfTrue="1" id="{29DC0E9A-F530-4364-8D3F-2A3EFFF723E9}">
            <xm:f>WEEKDAY(DATE(基本情報!$B$2,基本情報!$B$3,$G$7))=7</xm:f>
            <x14:dxf>
              <font>
                <b/>
                <i val="0"/>
                <color rgb="FFFFFF00"/>
              </font>
            </x14:dxf>
          </x14:cfRule>
          <x14:cfRule type="expression" priority="1971" stopIfTrue="1" id="{F1B30275-5CC2-4A5F-818D-99E74E7C181D}">
            <xm:f>WEEKDAY(DATE(基本情報!$B$2,基本情報!$B$3,$G$7))=1</xm:f>
            <x14:dxf>
              <font>
                <b/>
                <i val="0"/>
                <color rgb="FFFFFF00"/>
              </font>
            </x14:dxf>
          </x14:cfRule>
          <xm:sqref>G17</xm:sqref>
        </x14:conditionalFormatting>
        <x14:conditionalFormatting xmlns:xm="http://schemas.microsoft.com/office/excel/2006/main">
          <x14:cfRule type="expression" priority="1967" stopIfTrue="1" id="{2CAAA248-8D25-4CC1-9DE1-10BCC909EA82}">
            <xm:f>WEEKDAY(DATE(基本情報!$B$2,基本情報!$B$3,$G$7))=7</xm:f>
            <x14:dxf>
              <font>
                <b/>
                <i val="0"/>
                <color rgb="FFFFFF00"/>
              </font>
            </x14:dxf>
          </x14:cfRule>
          <x14:cfRule type="expression" priority="1968" stopIfTrue="1" id="{09DEE4A2-A190-4AF0-BE5D-2D5BD12E85EF}">
            <xm:f>WEEKDAY(DATE(基本情報!$B$2,基本情報!$B$3,$G$7))=1</xm:f>
            <x14:dxf>
              <font>
                <b/>
                <i val="0"/>
                <color rgb="FFFFFF00"/>
              </font>
            </x14:dxf>
          </x14:cfRule>
          <xm:sqref>G18</xm:sqref>
        </x14:conditionalFormatting>
        <x14:conditionalFormatting xmlns:xm="http://schemas.microsoft.com/office/excel/2006/main">
          <x14:cfRule type="expression" priority="1962" stopIfTrue="1" id="{D71B2FE1-9099-4CAC-BE8B-5089C607DE1E}">
            <xm:f>WEEKDAY(DATE(基本情報!$B$2,基本情報!$B$3,$G$7))=7</xm:f>
            <x14:dxf>
              <font>
                <b/>
                <i val="0"/>
                <color rgb="FFFFFF00"/>
              </font>
            </x14:dxf>
          </x14:cfRule>
          <x14:cfRule type="expression" priority="1963" stopIfTrue="1" id="{B0F8FAD5-C9EA-4462-8E5B-10652A5F76DD}">
            <xm:f>WEEKDAY(DATE(基本情報!$B$2,基本情報!$B$3,$G$7))=1</xm:f>
            <x14:dxf>
              <font>
                <b/>
                <i val="0"/>
                <color rgb="FFFFFF00"/>
              </font>
            </x14:dxf>
          </x14:cfRule>
          <xm:sqref>G19</xm:sqref>
        </x14:conditionalFormatting>
        <x14:conditionalFormatting xmlns:xm="http://schemas.microsoft.com/office/excel/2006/main">
          <x14:cfRule type="expression" priority="1959" stopIfTrue="1" id="{79258C74-76FC-4972-929A-E51B01C6DDA8}">
            <xm:f>WEEKDAY(DATE(基本情報!$B$2,基本情報!$B$3,$G$7))=7</xm:f>
            <x14:dxf>
              <font>
                <b/>
                <i val="0"/>
                <color rgb="FFFFFF00"/>
              </font>
            </x14:dxf>
          </x14:cfRule>
          <x14:cfRule type="expression" priority="1960" stopIfTrue="1" id="{6431394B-5B17-40FB-8BF4-C4E53198A362}">
            <xm:f>WEEKDAY(DATE(基本情報!$B$2,基本情報!$B$3,$G$7))=1</xm:f>
            <x14:dxf>
              <font>
                <b/>
                <i val="0"/>
                <color rgb="FFFFFF00"/>
              </font>
            </x14:dxf>
          </x14:cfRule>
          <xm:sqref>G20</xm:sqref>
        </x14:conditionalFormatting>
        <x14:conditionalFormatting xmlns:xm="http://schemas.microsoft.com/office/excel/2006/main">
          <x14:cfRule type="expression" priority="1954" stopIfTrue="1" id="{4328D351-2988-45DB-A042-F74C12AE363E}">
            <xm:f>WEEKDAY(DATE(基本情報!$B$2,基本情報!$B$3,$G$7))=7</xm:f>
            <x14:dxf>
              <font>
                <b/>
                <i val="0"/>
                <color rgb="FFFFFF00"/>
              </font>
            </x14:dxf>
          </x14:cfRule>
          <x14:cfRule type="expression" priority="1955" stopIfTrue="1" id="{BC47A01C-F772-4388-A566-C37230DF6A99}">
            <xm:f>WEEKDAY(DATE(基本情報!$B$2,基本情報!$B$3,$G$7))=1</xm:f>
            <x14:dxf>
              <font>
                <b/>
                <i val="0"/>
                <color rgb="FFFFFF00"/>
              </font>
            </x14:dxf>
          </x14:cfRule>
          <xm:sqref>G21</xm:sqref>
        </x14:conditionalFormatting>
        <x14:conditionalFormatting xmlns:xm="http://schemas.microsoft.com/office/excel/2006/main">
          <x14:cfRule type="expression" priority="1951" stopIfTrue="1" id="{A8EB4705-4B6F-4590-8CA2-5D19B1ACB03B}">
            <xm:f>WEEKDAY(DATE(基本情報!$B$2,基本情報!$B$3,$G$7))=7</xm:f>
            <x14:dxf>
              <font>
                <b/>
                <i val="0"/>
                <color rgb="FFFFFF00"/>
              </font>
            </x14:dxf>
          </x14:cfRule>
          <x14:cfRule type="expression" priority="1952" stopIfTrue="1" id="{BFA0446C-6173-45B5-883C-213B72BE8C8F}">
            <xm:f>WEEKDAY(DATE(基本情報!$B$2,基本情報!$B$3,$G$7))=1</xm:f>
            <x14:dxf>
              <font>
                <b/>
                <i val="0"/>
                <color rgb="FFFFFF00"/>
              </font>
            </x14:dxf>
          </x14:cfRule>
          <xm:sqref>G22</xm:sqref>
        </x14:conditionalFormatting>
        <x14:conditionalFormatting xmlns:xm="http://schemas.microsoft.com/office/excel/2006/main">
          <x14:cfRule type="expression" priority="1946" stopIfTrue="1" id="{21FAE209-F463-465E-9F4E-7BD72E7FFAE1}">
            <xm:f>WEEKDAY(DATE(基本情報!$B$2,基本情報!$B$3,$G$7))=7</xm:f>
            <x14:dxf>
              <font>
                <b/>
                <i val="0"/>
                <color rgb="FFFFFF00"/>
              </font>
            </x14:dxf>
          </x14:cfRule>
          <x14:cfRule type="expression" priority="1947" stopIfTrue="1" id="{28F8A3E3-4A70-4CB7-9ABA-1E1253700687}">
            <xm:f>WEEKDAY(DATE(基本情報!$B$2,基本情報!$B$3,$G$7))=1</xm:f>
            <x14:dxf>
              <font>
                <b/>
                <i val="0"/>
                <color rgb="FFFFFF00"/>
              </font>
            </x14:dxf>
          </x14:cfRule>
          <xm:sqref>G23</xm:sqref>
        </x14:conditionalFormatting>
        <x14:conditionalFormatting xmlns:xm="http://schemas.microsoft.com/office/excel/2006/main">
          <x14:cfRule type="expression" priority="1943" stopIfTrue="1" id="{B7A43E18-654D-48BC-A4A7-0B7EA2EF848C}">
            <xm:f>WEEKDAY(DATE(基本情報!$B$2,基本情報!$B$3,$G$7))=7</xm:f>
            <x14:dxf>
              <font>
                <b/>
                <i val="0"/>
                <color rgb="FFFFFF00"/>
              </font>
            </x14:dxf>
          </x14:cfRule>
          <x14:cfRule type="expression" priority="1944" stopIfTrue="1" id="{53B96AD1-00CE-4D25-B845-FFAE21E1A29C}">
            <xm:f>WEEKDAY(DATE(基本情報!$B$2,基本情報!$B$3,$G$7))=1</xm:f>
            <x14:dxf>
              <font>
                <b/>
                <i val="0"/>
                <color rgb="FFFFFF00"/>
              </font>
            </x14:dxf>
          </x14:cfRule>
          <xm:sqref>G24</xm:sqref>
        </x14:conditionalFormatting>
        <x14:conditionalFormatting xmlns:xm="http://schemas.microsoft.com/office/excel/2006/main">
          <x14:cfRule type="expression" priority="1938" stopIfTrue="1" id="{4AC5D380-2CFC-49AC-BD23-5E70D7E6AB75}">
            <xm:f>WEEKDAY(DATE(基本情報!$B$2,基本情報!$B$3,$G$7))=7</xm:f>
            <x14:dxf>
              <font>
                <b/>
                <i val="0"/>
                <color rgb="FFFFFF00"/>
              </font>
            </x14:dxf>
          </x14:cfRule>
          <x14:cfRule type="expression" priority="1939" stopIfTrue="1" id="{3FA0FF29-B828-4D6E-9764-CBD7624CA38A}">
            <xm:f>WEEKDAY(DATE(基本情報!$B$2,基本情報!$B$3,$G$7))=1</xm:f>
            <x14:dxf>
              <font>
                <b/>
                <i val="0"/>
                <color rgb="FFFFFF00"/>
              </font>
            </x14:dxf>
          </x14:cfRule>
          <xm:sqref>G25</xm:sqref>
        </x14:conditionalFormatting>
        <x14:conditionalFormatting xmlns:xm="http://schemas.microsoft.com/office/excel/2006/main">
          <x14:cfRule type="expression" priority="1935" stopIfTrue="1" id="{98CC9025-ADCD-4A40-8C03-09AA5ABCAEDE}">
            <xm:f>WEEKDAY(DATE(基本情報!$B$2,基本情報!$B$3,$G$7))=7</xm:f>
            <x14:dxf>
              <font>
                <b/>
                <i val="0"/>
                <color rgb="FFFFFF00"/>
              </font>
            </x14:dxf>
          </x14:cfRule>
          <x14:cfRule type="expression" priority="1936" stopIfTrue="1" id="{C93CE922-BC36-4F1C-8D70-8A522402D7AF}">
            <xm:f>WEEKDAY(DATE(基本情報!$B$2,基本情報!$B$3,$G$7))=1</xm:f>
            <x14:dxf>
              <font>
                <b/>
                <i val="0"/>
                <color rgb="FFFFFF00"/>
              </font>
            </x14:dxf>
          </x14:cfRule>
          <xm:sqref>G26</xm:sqref>
        </x14:conditionalFormatting>
        <x14:conditionalFormatting xmlns:xm="http://schemas.microsoft.com/office/excel/2006/main">
          <x14:cfRule type="expression" priority="1930" stopIfTrue="1" id="{E42F1389-8A5D-4501-B6F2-5C7466169A69}">
            <xm:f>WEEKDAY(DATE(基本情報!$B$2,基本情報!$B$3,$G$7))=7</xm:f>
            <x14:dxf>
              <font>
                <b/>
                <i val="0"/>
                <color rgb="FFFFFF00"/>
              </font>
            </x14:dxf>
          </x14:cfRule>
          <x14:cfRule type="expression" priority="1931" stopIfTrue="1" id="{71CB9E9A-47EF-4BC7-8D28-289E98E71A10}">
            <xm:f>WEEKDAY(DATE(基本情報!$B$2,基本情報!$B$3,$G$7))=1</xm:f>
            <x14:dxf>
              <font>
                <b/>
                <i val="0"/>
                <color rgb="FFFFFF00"/>
              </font>
            </x14:dxf>
          </x14:cfRule>
          <xm:sqref>G27</xm:sqref>
        </x14:conditionalFormatting>
        <x14:conditionalFormatting xmlns:xm="http://schemas.microsoft.com/office/excel/2006/main">
          <x14:cfRule type="expression" priority="1927" stopIfTrue="1" id="{29925B45-ACE3-4292-8C6E-294E77A6F783}">
            <xm:f>WEEKDAY(DATE(基本情報!$B$2,基本情報!$B$3,$G$7))=7</xm:f>
            <x14:dxf>
              <font>
                <b/>
                <i val="0"/>
                <color rgb="FFFFFF00"/>
              </font>
            </x14:dxf>
          </x14:cfRule>
          <x14:cfRule type="expression" priority="1928" stopIfTrue="1" id="{529C408B-6813-4CC5-ACC1-C496BFAE9BDF}">
            <xm:f>WEEKDAY(DATE(基本情報!$B$2,基本情報!$B$3,$G$7))=1</xm:f>
            <x14:dxf>
              <font>
                <b/>
                <i val="0"/>
                <color rgb="FFFFFF00"/>
              </font>
            </x14:dxf>
          </x14:cfRule>
          <xm:sqref>G28</xm:sqref>
        </x14:conditionalFormatting>
        <x14:conditionalFormatting xmlns:xm="http://schemas.microsoft.com/office/excel/2006/main">
          <x14:cfRule type="expression" priority="1920" stopIfTrue="1" id="{36203C1A-713A-4521-849A-692D149F2E65}">
            <xm:f>WEEKDAY(DATE(基本情報!$B$2,基本情報!$B$3,$H$7))=7</xm:f>
            <x14:dxf>
              <font>
                <b/>
                <i val="0"/>
                <color rgb="FFFFFF00"/>
              </font>
            </x14:dxf>
          </x14:cfRule>
          <x14:cfRule type="expression" priority="1921" stopIfTrue="1" id="{407A186D-C3F0-4503-BDC2-407B46B306B1}">
            <xm:f>WEEKDAY(DATE(基本情報!$B$2,基本情報!$B$3,$H$7))=1</xm:f>
            <x14:dxf>
              <font>
                <b/>
                <i val="0"/>
                <color rgb="FFFFFF00"/>
              </font>
            </x14:dxf>
          </x14:cfRule>
          <xm:sqref>H11</xm:sqref>
        </x14:conditionalFormatting>
        <x14:conditionalFormatting xmlns:xm="http://schemas.microsoft.com/office/excel/2006/main">
          <x14:cfRule type="expression" priority="1917" stopIfTrue="1" id="{E7DF649D-703D-4791-99F9-200F62F644D6}">
            <xm:f>WEEKDAY(DATE(基本情報!$B$2,基本情報!$B$3,$H$7))=7</xm:f>
            <x14:dxf>
              <font>
                <b/>
                <i val="0"/>
                <color rgb="FFFFFF00"/>
              </font>
            </x14:dxf>
          </x14:cfRule>
          <x14:cfRule type="expression" priority="1918" stopIfTrue="1" id="{C7797432-2D42-4042-9B8B-C5095F8DDCE5}">
            <xm:f>WEEKDAY(DATE(基本情報!$B$2,基本情報!$B$3,$H$7))=1</xm:f>
            <x14:dxf>
              <font>
                <b/>
                <i val="0"/>
                <color rgb="FFFFFF00"/>
              </font>
            </x14:dxf>
          </x14:cfRule>
          <xm:sqref>H12</xm:sqref>
        </x14:conditionalFormatting>
        <x14:conditionalFormatting xmlns:xm="http://schemas.microsoft.com/office/excel/2006/main">
          <x14:cfRule type="expression" priority="1912" stopIfTrue="1" id="{90002202-BE3A-4F21-BCDA-5590ACF80851}">
            <xm:f>WEEKDAY(DATE(基本情報!$B$2,基本情報!$B$3,$H$7))=7</xm:f>
            <x14:dxf>
              <font>
                <b/>
                <i val="0"/>
                <color rgb="FFFFFF00"/>
              </font>
            </x14:dxf>
          </x14:cfRule>
          <x14:cfRule type="expression" priority="1913" stopIfTrue="1" id="{C61A3A66-93BC-47E6-9E94-6989E1A6755B}">
            <xm:f>WEEKDAY(DATE(基本情報!$B$2,基本情報!$B$3,$H$7))=1</xm:f>
            <x14:dxf>
              <font>
                <b/>
                <i val="0"/>
                <color rgb="FFFFFF00"/>
              </font>
            </x14:dxf>
          </x14:cfRule>
          <xm:sqref>H13</xm:sqref>
        </x14:conditionalFormatting>
        <x14:conditionalFormatting xmlns:xm="http://schemas.microsoft.com/office/excel/2006/main">
          <x14:cfRule type="expression" priority="1909" stopIfTrue="1" id="{A799F2B9-808A-4251-8F29-22B2097A366F}">
            <xm:f>WEEKDAY(DATE(基本情報!$B$2,基本情報!$B$3,$H$7))=7</xm:f>
            <x14:dxf>
              <font>
                <b/>
                <i val="0"/>
                <color rgb="FFFFFF00"/>
              </font>
            </x14:dxf>
          </x14:cfRule>
          <x14:cfRule type="expression" priority="1910" stopIfTrue="1" id="{73A08073-916E-4F8D-99BF-998E7BD91FF0}">
            <xm:f>WEEKDAY(DATE(基本情報!$B$2,基本情報!$B$3,$H$7))=1</xm:f>
            <x14:dxf>
              <font>
                <b/>
                <i val="0"/>
                <color rgb="FFFFFF00"/>
              </font>
            </x14:dxf>
          </x14:cfRule>
          <xm:sqref>H14</xm:sqref>
        </x14:conditionalFormatting>
        <x14:conditionalFormatting xmlns:xm="http://schemas.microsoft.com/office/excel/2006/main">
          <x14:cfRule type="expression" priority="1904" stopIfTrue="1" id="{C8DAF69A-0850-4EEB-8962-300F22D7D8C4}">
            <xm:f>WEEKDAY(DATE(基本情報!$B$2,基本情報!$B$3,$H$7))=7</xm:f>
            <x14:dxf>
              <font>
                <b/>
                <i val="0"/>
                <color rgb="FFFFFF00"/>
              </font>
            </x14:dxf>
          </x14:cfRule>
          <x14:cfRule type="expression" priority="1905" stopIfTrue="1" id="{EF60F2FE-B9D6-46DA-AC8E-BBDE25C3F099}">
            <xm:f>WEEKDAY(DATE(基本情報!$B$2,基本情報!$B$3,$H$7))=1</xm:f>
            <x14:dxf>
              <font>
                <b/>
                <i val="0"/>
                <color rgb="FFFFFF00"/>
              </font>
            </x14:dxf>
          </x14:cfRule>
          <xm:sqref>H15</xm:sqref>
        </x14:conditionalFormatting>
        <x14:conditionalFormatting xmlns:xm="http://schemas.microsoft.com/office/excel/2006/main">
          <x14:cfRule type="expression" priority="1901" stopIfTrue="1" id="{DF503345-13D0-44AB-8577-EF6276F4E76B}">
            <xm:f>WEEKDAY(DATE(基本情報!$B$2,基本情報!$B$3,$H$7))=7</xm:f>
            <x14:dxf>
              <font>
                <b/>
                <i val="0"/>
                <color rgb="FFFFFF00"/>
              </font>
            </x14:dxf>
          </x14:cfRule>
          <x14:cfRule type="expression" priority="1902" stopIfTrue="1" id="{E1A61E95-E3A4-4A9C-92CC-20B98631778E}">
            <xm:f>WEEKDAY(DATE(基本情報!$B$2,基本情報!$B$3,$H$7))=1</xm:f>
            <x14:dxf>
              <font>
                <b/>
                <i val="0"/>
                <color rgb="FFFFFF00"/>
              </font>
            </x14:dxf>
          </x14:cfRule>
          <xm:sqref>H16</xm:sqref>
        </x14:conditionalFormatting>
        <x14:conditionalFormatting xmlns:xm="http://schemas.microsoft.com/office/excel/2006/main">
          <x14:cfRule type="expression" priority="1896" stopIfTrue="1" id="{272275AF-B5D3-409F-8651-90EE0549C025}">
            <xm:f>WEEKDAY(DATE(基本情報!$B$2,基本情報!$B$3,$H$7))=7</xm:f>
            <x14:dxf>
              <font>
                <b/>
                <i val="0"/>
                <color rgb="FFFFFF00"/>
              </font>
            </x14:dxf>
          </x14:cfRule>
          <x14:cfRule type="expression" priority="1897" stopIfTrue="1" id="{7F3583B6-A42B-459E-A2E4-AD4811DB2460}">
            <xm:f>WEEKDAY(DATE(基本情報!$B$2,基本情報!$B$3,$H$7))=1</xm:f>
            <x14:dxf>
              <font>
                <b/>
                <i val="0"/>
                <color rgb="FFFFFF00"/>
              </font>
            </x14:dxf>
          </x14:cfRule>
          <xm:sqref>H17</xm:sqref>
        </x14:conditionalFormatting>
        <x14:conditionalFormatting xmlns:xm="http://schemas.microsoft.com/office/excel/2006/main">
          <x14:cfRule type="expression" priority="1893" stopIfTrue="1" id="{6D8DA2E0-8C24-45A3-9EF7-6D2C522897AF}">
            <xm:f>WEEKDAY(DATE(基本情報!$B$2,基本情報!$B$3,$H$7))=7</xm:f>
            <x14:dxf>
              <font>
                <b/>
                <i val="0"/>
                <color rgb="FFFFFF00"/>
              </font>
            </x14:dxf>
          </x14:cfRule>
          <x14:cfRule type="expression" priority="1894" stopIfTrue="1" id="{2042A8EE-BA37-40FE-9AB3-1CE410AC9671}">
            <xm:f>WEEKDAY(DATE(基本情報!$B$2,基本情報!$B$3,$H$7))=1</xm:f>
            <x14:dxf>
              <font>
                <b/>
                <i val="0"/>
                <color rgb="FFFFFF00"/>
              </font>
            </x14:dxf>
          </x14:cfRule>
          <xm:sqref>H18</xm:sqref>
        </x14:conditionalFormatting>
        <x14:conditionalFormatting xmlns:xm="http://schemas.microsoft.com/office/excel/2006/main">
          <x14:cfRule type="expression" priority="1888" stopIfTrue="1" id="{9DD60847-E9D4-4AFE-B143-7FDFDBE171C1}">
            <xm:f>WEEKDAY(DATE(基本情報!$B$2,基本情報!$B$3,$H$7))=7</xm:f>
            <x14:dxf>
              <font>
                <b/>
                <i val="0"/>
                <color rgb="FFFFFF00"/>
              </font>
            </x14:dxf>
          </x14:cfRule>
          <x14:cfRule type="expression" priority="1889" stopIfTrue="1" id="{0DEB736D-000D-477F-8DF9-5FD760228245}">
            <xm:f>WEEKDAY(DATE(基本情報!$B$2,基本情報!$B$3,$H$7))=1</xm:f>
            <x14:dxf>
              <font>
                <b/>
                <i val="0"/>
                <color rgb="FFFFFF00"/>
              </font>
            </x14:dxf>
          </x14:cfRule>
          <xm:sqref>H19</xm:sqref>
        </x14:conditionalFormatting>
        <x14:conditionalFormatting xmlns:xm="http://schemas.microsoft.com/office/excel/2006/main">
          <x14:cfRule type="expression" priority="1885" stopIfTrue="1" id="{8CE73F0A-D1C1-4A0B-A7E2-0006C7F86245}">
            <xm:f>WEEKDAY(DATE(基本情報!$B$2,基本情報!$B$3,$H$7))=7</xm:f>
            <x14:dxf>
              <font>
                <b/>
                <i val="0"/>
                <color rgb="FFFFFF00"/>
              </font>
            </x14:dxf>
          </x14:cfRule>
          <x14:cfRule type="expression" priority="1886" stopIfTrue="1" id="{0C99307F-2F30-4B11-A048-3CE12252CB74}">
            <xm:f>WEEKDAY(DATE(基本情報!$B$2,基本情報!$B$3,$H$7))=1</xm:f>
            <x14:dxf>
              <font>
                <b/>
                <i val="0"/>
                <color rgb="FFFFFF00"/>
              </font>
            </x14:dxf>
          </x14:cfRule>
          <xm:sqref>H20</xm:sqref>
        </x14:conditionalFormatting>
        <x14:conditionalFormatting xmlns:xm="http://schemas.microsoft.com/office/excel/2006/main">
          <x14:cfRule type="expression" priority="1880" stopIfTrue="1" id="{395F1B15-390D-4ED9-BB92-09A83C576462}">
            <xm:f>WEEKDAY(DATE(基本情報!$B$2,基本情報!$B$3,$H$7))=7</xm:f>
            <x14:dxf>
              <font>
                <b/>
                <i val="0"/>
                <color rgb="FFFFFF00"/>
              </font>
            </x14:dxf>
          </x14:cfRule>
          <x14:cfRule type="expression" priority="1881" stopIfTrue="1" id="{A3192DEA-6208-40CF-A6C6-77A203F1F3D7}">
            <xm:f>WEEKDAY(DATE(基本情報!$B$2,基本情報!$B$3,$H$7))=1</xm:f>
            <x14:dxf>
              <font>
                <b/>
                <i val="0"/>
                <color rgb="FFFFFF00"/>
              </font>
            </x14:dxf>
          </x14:cfRule>
          <xm:sqref>H21</xm:sqref>
        </x14:conditionalFormatting>
        <x14:conditionalFormatting xmlns:xm="http://schemas.microsoft.com/office/excel/2006/main">
          <x14:cfRule type="expression" priority="1877" stopIfTrue="1" id="{EBF51E9F-6535-465A-A705-C2530E4CC342}">
            <xm:f>WEEKDAY(DATE(基本情報!$B$2,基本情報!$B$3,$H$7))=7</xm:f>
            <x14:dxf>
              <font>
                <b/>
                <i val="0"/>
                <color rgb="FFFFFF00"/>
              </font>
            </x14:dxf>
          </x14:cfRule>
          <x14:cfRule type="expression" priority="1878" stopIfTrue="1" id="{55F12A03-4D15-46BF-A335-CBB19B1FABB5}">
            <xm:f>WEEKDAY(DATE(基本情報!$B$2,基本情報!$B$3,$H$7))=1</xm:f>
            <x14:dxf>
              <font>
                <b/>
                <i val="0"/>
                <color rgb="FFFFFF00"/>
              </font>
            </x14:dxf>
          </x14:cfRule>
          <xm:sqref>H22</xm:sqref>
        </x14:conditionalFormatting>
        <x14:conditionalFormatting xmlns:xm="http://schemas.microsoft.com/office/excel/2006/main">
          <x14:cfRule type="expression" priority="1872" stopIfTrue="1" id="{86AB3974-B0B8-443F-8EB7-154BD950D13C}">
            <xm:f>WEEKDAY(DATE(基本情報!$B$2,基本情報!$B$3,$H$7))=7</xm:f>
            <x14:dxf>
              <font>
                <b/>
                <i val="0"/>
                <color rgb="FFFFFF00"/>
              </font>
            </x14:dxf>
          </x14:cfRule>
          <x14:cfRule type="expression" priority="1873" stopIfTrue="1" id="{F5CE6178-8442-4ED7-8A2F-EE28EC87D6D3}">
            <xm:f>WEEKDAY(DATE(基本情報!$B$2,基本情報!$B$3,$H$7))=1</xm:f>
            <x14:dxf>
              <font>
                <b/>
                <i val="0"/>
                <color rgb="FFFFFF00"/>
              </font>
            </x14:dxf>
          </x14:cfRule>
          <xm:sqref>H23</xm:sqref>
        </x14:conditionalFormatting>
        <x14:conditionalFormatting xmlns:xm="http://schemas.microsoft.com/office/excel/2006/main">
          <x14:cfRule type="expression" priority="1869" stopIfTrue="1" id="{D8E9AA1D-14D2-4B52-A64E-4ADAA621DA87}">
            <xm:f>WEEKDAY(DATE(基本情報!$B$2,基本情報!$B$3,$H$7))=7</xm:f>
            <x14:dxf>
              <font>
                <b/>
                <i val="0"/>
                <color rgb="FFFFFF00"/>
              </font>
            </x14:dxf>
          </x14:cfRule>
          <x14:cfRule type="expression" priority="1870" stopIfTrue="1" id="{54B01E1B-16F7-467E-88D2-6B49731C4173}">
            <xm:f>WEEKDAY(DATE(基本情報!$B$2,基本情報!$B$3,$H$7))=1</xm:f>
            <x14:dxf>
              <font>
                <b/>
                <i val="0"/>
                <color rgb="FFFFFF00"/>
              </font>
            </x14:dxf>
          </x14:cfRule>
          <xm:sqref>H24</xm:sqref>
        </x14:conditionalFormatting>
        <x14:conditionalFormatting xmlns:xm="http://schemas.microsoft.com/office/excel/2006/main">
          <x14:cfRule type="expression" priority="1864" stopIfTrue="1" id="{215B88A4-B536-450B-B5B1-EF6381D42877}">
            <xm:f>WEEKDAY(DATE(基本情報!$B$2,基本情報!$B$3,$H$7))=7</xm:f>
            <x14:dxf>
              <font>
                <b/>
                <i val="0"/>
                <color rgb="FFFFFF00"/>
              </font>
            </x14:dxf>
          </x14:cfRule>
          <x14:cfRule type="expression" priority="1865" stopIfTrue="1" id="{810A497A-6E6D-4AFC-8AC8-D4340C0DBC1F}">
            <xm:f>WEEKDAY(DATE(基本情報!$B$2,基本情報!$B$3,$H$7))=1</xm:f>
            <x14:dxf>
              <font>
                <b/>
                <i val="0"/>
                <color rgb="FFFFFF00"/>
              </font>
            </x14:dxf>
          </x14:cfRule>
          <xm:sqref>H25</xm:sqref>
        </x14:conditionalFormatting>
        <x14:conditionalFormatting xmlns:xm="http://schemas.microsoft.com/office/excel/2006/main">
          <x14:cfRule type="expression" priority="1861" stopIfTrue="1" id="{EB3881F1-4FF4-40F2-B24B-79FA8EAD2F42}">
            <xm:f>WEEKDAY(DATE(基本情報!$B$2,基本情報!$B$3,$H$7))=7</xm:f>
            <x14:dxf>
              <font>
                <b/>
                <i val="0"/>
                <color rgb="FFFFFF00"/>
              </font>
            </x14:dxf>
          </x14:cfRule>
          <x14:cfRule type="expression" priority="1862" stopIfTrue="1" id="{780E5EA0-EAE0-4D29-8743-69C21E8479E3}">
            <xm:f>WEEKDAY(DATE(基本情報!$B$2,基本情報!$B$3,$H$7))=1</xm:f>
            <x14:dxf>
              <font>
                <b/>
                <i val="0"/>
                <color rgb="FFFFFF00"/>
              </font>
            </x14:dxf>
          </x14:cfRule>
          <xm:sqref>H26</xm:sqref>
        </x14:conditionalFormatting>
        <x14:conditionalFormatting xmlns:xm="http://schemas.microsoft.com/office/excel/2006/main">
          <x14:cfRule type="expression" priority="1856" stopIfTrue="1" id="{BC6AB462-7056-45C7-A1BD-09BAEBB708A0}">
            <xm:f>WEEKDAY(DATE(基本情報!$B$2,基本情報!$B$3,$H$7))=7</xm:f>
            <x14:dxf>
              <font>
                <b/>
                <i val="0"/>
                <color rgb="FFFFFF00"/>
              </font>
            </x14:dxf>
          </x14:cfRule>
          <x14:cfRule type="expression" priority="1857" stopIfTrue="1" id="{9AAF8D84-C0A9-4142-98AD-81CDB90B878D}">
            <xm:f>WEEKDAY(DATE(基本情報!$B$2,基本情報!$B$3,$H$7))=1</xm:f>
            <x14:dxf>
              <font>
                <b/>
                <i val="0"/>
                <color rgb="FFFFFF00"/>
              </font>
            </x14:dxf>
          </x14:cfRule>
          <xm:sqref>H27</xm:sqref>
        </x14:conditionalFormatting>
        <x14:conditionalFormatting xmlns:xm="http://schemas.microsoft.com/office/excel/2006/main">
          <x14:cfRule type="expression" priority="1853" stopIfTrue="1" id="{1F6F6E09-D523-4237-BDB5-7AC2C5CDAE3E}">
            <xm:f>WEEKDAY(DATE(基本情報!$B$2,基本情報!$B$3,$H$7))=7</xm:f>
            <x14:dxf>
              <font>
                <b/>
                <i val="0"/>
                <color rgb="FFFFFF00"/>
              </font>
            </x14:dxf>
          </x14:cfRule>
          <x14:cfRule type="expression" priority="1854" stopIfTrue="1" id="{F035A4C7-EA4B-47A7-952F-C105F6ED914B}">
            <xm:f>WEEKDAY(DATE(基本情報!$B$2,基本情報!$B$3,$H$7))=1</xm:f>
            <x14:dxf>
              <font>
                <b/>
                <i val="0"/>
                <color rgb="FFFFFF00"/>
              </font>
            </x14:dxf>
          </x14:cfRule>
          <xm:sqref>H28</xm:sqref>
        </x14:conditionalFormatting>
        <x14:conditionalFormatting xmlns:xm="http://schemas.microsoft.com/office/excel/2006/main">
          <x14:cfRule type="expression" priority="1846" stopIfTrue="1" id="{002D66CE-79EB-4D66-8079-54FEBF6B8A99}">
            <xm:f>WEEKDAY(DATE(基本情報!$B$2,基本情報!$B$3,$I$7))=7</xm:f>
            <x14:dxf>
              <font>
                <b/>
                <i val="0"/>
                <color rgb="FFFFFF00"/>
              </font>
            </x14:dxf>
          </x14:cfRule>
          <x14:cfRule type="expression" priority="1847" stopIfTrue="1" id="{031AD222-A197-4AC4-8AD8-8C4522F50DF6}">
            <xm:f>WEEKDAY(DATE(基本情報!$B$2,基本情報!$B$3,$I$7))=1</xm:f>
            <x14:dxf>
              <font>
                <b/>
                <i val="0"/>
                <color rgb="FFFFFF00"/>
              </font>
            </x14:dxf>
          </x14:cfRule>
          <xm:sqref>I11</xm:sqref>
        </x14:conditionalFormatting>
        <x14:conditionalFormatting xmlns:xm="http://schemas.microsoft.com/office/excel/2006/main">
          <x14:cfRule type="expression" priority="1843" stopIfTrue="1" id="{270F9483-41F3-46DD-AD12-81EF134F6E67}">
            <xm:f>WEEKDAY(DATE(基本情報!$B$2,基本情報!$B$3,$I$7))=7</xm:f>
            <x14:dxf>
              <font>
                <b/>
                <i val="0"/>
                <color rgb="FFFFFF00"/>
              </font>
            </x14:dxf>
          </x14:cfRule>
          <x14:cfRule type="expression" priority="1844" stopIfTrue="1" id="{BA44CC67-4551-469F-B788-B136CA69BDAB}">
            <xm:f>WEEKDAY(DATE(基本情報!$B$2,基本情報!$B$3,$I$7))=1</xm:f>
            <x14:dxf>
              <font>
                <b/>
                <i val="0"/>
                <color rgb="FFFFFF00"/>
              </font>
            </x14:dxf>
          </x14:cfRule>
          <xm:sqref>I12</xm:sqref>
        </x14:conditionalFormatting>
        <x14:conditionalFormatting xmlns:xm="http://schemas.microsoft.com/office/excel/2006/main">
          <x14:cfRule type="expression" priority="1838" stopIfTrue="1" id="{2ECC0F5F-B05D-4B5A-AFB4-28E17786C6BA}">
            <xm:f>WEEKDAY(DATE(基本情報!$B$2,基本情報!$B$3,$I$7))=7</xm:f>
            <x14:dxf>
              <font>
                <b/>
                <i val="0"/>
                <color rgb="FFFFFF00"/>
              </font>
            </x14:dxf>
          </x14:cfRule>
          <x14:cfRule type="expression" priority="1839" stopIfTrue="1" id="{E925127D-2EDB-4396-856B-94FA0CE0A637}">
            <xm:f>WEEKDAY(DATE(基本情報!$B$2,基本情報!$B$3,$I$7))=1</xm:f>
            <x14:dxf>
              <font>
                <b/>
                <i val="0"/>
                <color rgb="FFFFFF00"/>
              </font>
            </x14:dxf>
          </x14:cfRule>
          <xm:sqref>I13</xm:sqref>
        </x14:conditionalFormatting>
        <x14:conditionalFormatting xmlns:xm="http://schemas.microsoft.com/office/excel/2006/main">
          <x14:cfRule type="expression" priority="1835" stopIfTrue="1" id="{DD686ED4-D29E-4533-8AEC-481C4596222F}">
            <xm:f>WEEKDAY(DATE(基本情報!$B$2,基本情報!$B$3,$I$7))=7</xm:f>
            <x14:dxf>
              <font>
                <b/>
                <i val="0"/>
                <color rgb="FFFFFF00"/>
              </font>
            </x14:dxf>
          </x14:cfRule>
          <x14:cfRule type="expression" priority="1836" stopIfTrue="1" id="{EAE1606B-E152-40C6-AE17-BE11ACB53432}">
            <xm:f>WEEKDAY(DATE(基本情報!$B$2,基本情報!$B$3,$I$7))=1</xm:f>
            <x14:dxf>
              <font>
                <b/>
                <i val="0"/>
                <color rgb="FFFFFF00"/>
              </font>
            </x14:dxf>
          </x14:cfRule>
          <xm:sqref>I14</xm:sqref>
        </x14:conditionalFormatting>
        <x14:conditionalFormatting xmlns:xm="http://schemas.microsoft.com/office/excel/2006/main">
          <x14:cfRule type="expression" priority="1830" stopIfTrue="1" id="{AF3C3FCE-B24F-4345-AC13-54DD9573BA95}">
            <xm:f>WEEKDAY(DATE(基本情報!$B$2,基本情報!$B$3,$I$7))=7</xm:f>
            <x14:dxf>
              <font>
                <b/>
                <i val="0"/>
                <color rgb="FFFFFF00"/>
              </font>
            </x14:dxf>
          </x14:cfRule>
          <x14:cfRule type="expression" priority="1831" stopIfTrue="1" id="{B73D32DB-5B8E-4EE8-A6FE-84C57D2B94A7}">
            <xm:f>WEEKDAY(DATE(基本情報!$B$2,基本情報!$B$3,$I$7))=1</xm:f>
            <x14:dxf>
              <font>
                <b/>
                <i val="0"/>
                <color rgb="FFFFFF00"/>
              </font>
            </x14:dxf>
          </x14:cfRule>
          <xm:sqref>I15</xm:sqref>
        </x14:conditionalFormatting>
        <x14:conditionalFormatting xmlns:xm="http://schemas.microsoft.com/office/excel/2006/main">
          <x14:cfRule type="expression" priority="1827" stopIfTrue="1" id="{DF12E1BE-4C68-468D-B5A7-DF8C3539AD8D}">
            <xm:f>WEEKDAY(DATE(基本情報!$B$2,基本情報!$B$3,$I$7))=7</xm:f>
            <x14:dxf>
              <font>
                <b/>
                <i val="0"/>
                <color rgb="FFFFFF00"/>
              </font>
            </x14:dxf>
          </x14:cfRule>
          <x14:cfRule type="expression" priority="1828" stopIfTrue="1" id="{86D3C551-A0A6-47C0-96B1-8F226CC9F93E}">
            <xm:f>WEEKDAY(DATE(基本情報!$B$2,基本情報!$B$3,$I$7))=1</xm:f>
            <x14:dxf>
              <font>
                <b/>
                <i val="0"/>
                <color rgb="FFFFFF00"/>
              </font>
            </x14:dxf>
          </x14:cfRule>
          <xm:sqref>I16</xm:sqref>
        </x14:conditionalFormatting>
        <x14:conditionalFormatting xmlns:xm="http://schemas.microsoft.com/office/excel/2006/main">
          <x14:cfRule type="expression" priority="1822" stopIfTrue="1" id="{17034096-83AC-47F8-9276-044650337BF3}">
            <xm:f>WEEKDAY(DATE(基本情報!$B$2,基本情報!$B$3,$I$7))=7</xm:f>
            <x14:dxf>
              <font>
                <b/>
                <i val="0"/>
                <color rgb="FFFFFF00"/>
              </font>
            </x14:dxf>
          </x14:cfRule>
          <x14:cfRule type="expression" priority="1823" stopIfTrue="1" id="{ED16D8F3-A2F4-4BA7-B410-EC5D2FD0FA97}">
            <xm:f>WEEKDAY(DATE(基本情報!$B$2,基本情報!$B$3,$I$7))=1</xm:f>
            <x14:dxf>
              <font>
                <b/>
                <i val="0"/>
                <color rgb="FFFFFF00"/>
              </font>
            </x14:dxf>
          </x14:cfRule>
          <xm:sqref>I17</xm:sqref>
        </x14:conditionalFormatting>
        <x14:conditionalFormatting xmlns:xm="http://schemas.microsoft.com/office/excel/2006/main">
          <x14:cfRule type="expression" priority="1819" stopIfTrue="1" id="{29024005-E4D8-4930-9CAE-8B21BB62231B}">
            <xm:f>WEEKDAY(DATE(基本情報!$B$2,基本情報!$B$3,$I$7))=7</xm:f>
            <x14:dxf>
              <font>
                <b/>
                <i val="0"/>
                <color rgb="FFFFFF00"/>
              </font>
            </x14:dxf>
          </x14:cfRule>
          <x14:cfRule type="expression" priority="1820" stopIfTrue="1" id="{18519A8D-C2C2-490D-B9C9-7D664C40FBEB}">
            <xm:f>WEEKDAY(DATE(基本情報!$B$2,基本情報!$B$3,$I$7))=1</xm:f>
            <x14:dxf>
              <font>
                <b/>
                <i val="0"/>
                <color rgb="FFFFFF00"/>
              </font>
            </x14:dxf>
          </x14:cfRule>
          <xm:sqref>I18</xm:sqref>
        </x14:conditionalFormatting>
        <x14:conditionalFormatting xmlns:xm="http://schemas.microsoft.com/office/excel/2006/main">
          <x14:cfRule type="expression" priority="1814" stopIfTrue="1" id="{93624D6D-9AB3-467D-B017-EBCBC166D02F}">
            <xm:f>WEEKDAY(DATE(基本情報!$B$2,基本情報!$B$3,$I$7))=7</xm:f>
            <x14:dxf>
              <font>
                <b/>
                <i val="0"/>
                <color rgb="FFFFFF00"/>
              </font>
            </x14:dxf>
          </x14:cfRule>
          <x14:cfRule type="expression" priority="1815" stopIfTrue="1" id="{6CEE3A41-C5C3-40B0-A9D5-A2CBCA51CC19}">
            <xm:f>WEEKDAY(DATE(基本情報!$B$2,基本情報!$B$3,$I$7))=1</xm:f>
            <x14:dxf>
              <font>
                <b/>
                <i val="0"/>
                <color rgb="FFFFFF00"/>
              </font>
            </x14:dxf>
          </x14:cfRule>
          <xm:sqref>I19</xm:sqref>
        </x14:conditionalFormatting>
        <x14:conditionalFormatting xmlns:xm="http://schemas.microsoft.com/office/excel/2006/main">
          <x14:cfRule type="expression" priority="1811" stopIfTrue="1" id="{35AFEFCB-4A37-4E63-8823-CC23470A0123}">
            <xm:f>WEEKDAY(DATE(基本情報!$B$2,基本情報!$B$3,$I$7))=7</xm:f>
            <x14:dxf>
              <font>
                <b/>
                <i val="0"/>
                <color rgb="FFFFFF00"/>
              </font>
            </x14:dxf>
          </x14:cfRule>
          <x14:cfRule type="expression" priority="1812" stopIfTrue="1" id="{48237136-7D91-43C1-AE36-CBCF08F6CF8E}">
            <xm:f>WEEKDAY(DATE(基本情報!$B$2,基本情報!$B$3,$I$7))=1</xm:f>
            <x14:dxf>
              <font>
                <b/>
                <i val="0"/>
                <color rgb="FFFFFF00"/>
              </font>
            </x14:dxf>
          </x14:cfRule>
          <xm:sqref>I20</xm:sqref>
        </x14:conditionalFormatting>
        <x14:conditionalFormatting xmlns:xm="http://schemas.microsoft.com/office/excel/2006/main">
          <x14:cfRule type="expression" priority="1806" stopIfTrue="1" id="{42EE7EEC-1F6C-4224-AFAB-FC5B75F93FA9}">
            <xm:f>WEEKDAY(DATE(基本情報!$B$2,基本情報!$B$3,$I$7))=7</xm:f>
            <x14:dxf>
              <font>
                <b/>
                <i val="0"/>
                <color rgb="FFFFFF00"/>
              </font>
            </x14:dxf>
          </x14:cfRule>
          <x14:cfRule type="expression" priority="1807" stopIfTrue="1" id="{66D8E611-76A8-4A67-A05A-9BDABE6A2975}">
            <xm:f>WEEKDAY(DATE(基本情報!$B$2,基本情報!$B$3,$I$7))=1</xm:f>
            <x14:dxf>
              <font>
                <b/>
                <i val="0"/>
                <color rgb="FFFFFF00"/>
              </font>
            </x14:dxf>
          </x14:cfRule>
          <xm:sqref>I21</xm:sqref>
        </x14:conditionalFormatting>
        <x14:conditionalFormatting xmlns:xm="http://schemas.microsoft.com/office/excel/2006/main">
          <x14:cfRule type="expression" priority="1803" stopIfTrue="1" id="{FA20CAA5-E7D4-443E-BD09-980EC4E73C27}">
            <xm:f>WEEKDAY(DATE(基本情報!$B$2,基本情報!$B$3,$I$7))=7</xm:f>
            <x14:dxf>
              <font>
                <b/>
                <i val="0"/>
                <color rgb="FFFFFF00"/>
              </font>
            </x14:dxf>
          </x14:cfRule>
          <x14:cfRule type="expression" priority="1804" stopIfTrue="1" id="{EC4A02AD-7B17-4A85-9690-0580A7492C4B}">
            <xm:f>WEEKDAY(DATE(基本情報!$B$2,基本情報!$B$3,$I$7))=1</xm:f>
            <x14:dxf>
              <font>
                <b/>
                <i val="0"/>
                <color rgb="FFFFFF00"/>
              </font>
            </x14:dxf>
          </x14:cfRule>
          <xm:sqref>I22</xm:sqref>
        </x14:conditionalFormatting>
        <x14:conditionalFormatting xmlns:xm="http://schemas.microsoft.com/office/excel/2006/main">
          <x14:cfRule type="expression" priority="1798" stopIfTrue="1" id="{0B40369B-3A79-4E36-B615-F815F0C99EAB}">
            <xm:f>WEEKDAY(DATE(基本情報!$B$2,基本情報!$B$3,$I$7))=7</xm:f>
            <x14:dxf>
              <font>
                <b/>
                <i val="0"/>
                <color rgb="FFFFFF00"/>
              </font>
            </x14:dxf>
          </x14:cfRule>
          <x14:cfRule type="expression" priority="1799" stopIfTrue="1" id="{28C7A3B2-EDDC-4EF5-959D-80716D012799}">
            <xm:f>WEEKDAY(DATE(基本情報!$B$2,基本情報!$B$3,$I$7))=1</xm:f>
            <x14:dxf>
              <font>
                <b/>
                <i val="0"/>
                <color rgb="FFFFFF00"/>
              </font>
            </x14:dxf>
          </x14:cfRule>
          <xm:sqref>I23</xm:sqref>
        </x14:conditionalFormatting>
        <x14:conditionalFormatting xmlns:xm="http://schemas.microsoft.com/office/excel/2006/main">
          <x14:cfRule type="expression" priority="1795" stopIfTrue="1" id="{80F748BF-C5CA-4BE7-850B-DA397D9844ED}">
            <xm:f>WEEKDAY(DATE(基本情報!$B$2,基本情報!$B$3,$I$7))=7</xm:f>
            <x14:dxf>
              <font>
                <b/>
                <i val="0"/>
                <color rgb="FFFFFF00"/>
              </font>
            </x14:dxf>
          </x14:cfRule>
          <x14:cfRule type="expression" priority="1796" stopIfTrue="1" id="{7B465BA9-2BA2-4E4B-8F48-391824D01D63}">
            <xm:f>WEEKDAY(DATE(基本情報!$B$2,基本情報!$B$3,$I$7))=1</xm:f>
            <x14:dxf>
              <font>
                <b/>
                <i val="0"/>
                <color rgb="FFFFFF00"/>
              </font>
            </x14:dxf>
          </x14:cfRule>
          <xm:sqref>I24</xm:sqref>
        </x14:conditionalFormatting>
        <x14:conditionalFormatting xmlns:xm="http://schemas.microsoft.com/office/excel/2006/main">
          <x14:cfRule type="expression" priority="1790" stopIfTrue="1" id="{4E6968B5-BB68-40F8-865E-C7C90D27B4B4}">
            <xm:f>WEEKDAY(DATE(基本情報!$B$2,基本情報!$B$3,$I$7))=7</xm:f>
            <x14:dxf>
              <font>
                <b/>
                <i val="0"/>
                <color rgb="FFFFFF00"/>
              </font>
            </x14:dxf>
          </x14:cfRule>
          <x14:cfRule type="expression" priority="1791" stopIfTrue="1" id="{72CDD699-6CCC-47E6-A613-D7D8A9814937}">
            <xm:f>WEEKDAY(DATE(基本情報!$B$2,基本情報!$B$3,$I$7))=1</xm:f>
            <x14:dxf>
              <font>
                <b/>
                <i val="0"/>
                <color rgb="FFFFFF00"/>
              </font>
            </x14:dxf>
          </x14:cfRule>
          <xm:sqref>I25</xm:sqref>
        </x14:conditionalFormatting>
        <x14:conditionalFormatting xmlns:xm="http://schemas.microsoft.com/office/excel/2006/main">
          <x14:cfRule type="expression" priority="1787" stopIfTrue="1" id="{5F93A613-93C5-4166-925B-AA241FEBC608}">
            <xm:f>WEEKDAY(DATE(基本情報!$B$2,基本情報!$B$3,$I$7))=7</xm:f>
            <x14:dxf>
              <font>
                <b/>
                <i val="0"/>
                <color rgb="FFFFFF00"/>
              </font>
            </x14:dxf>
          </x14:cfRule>
          <x14:cfRule type="expression" priority="1788" stopIfTrue="1" id="{B9D418D1-7687-4F63-9A1D-A266C7E8C59B}">
            <xm:f>WEEKDAY(DATE(基本情報!$B$2,基本情報!$B$3,$I$7))=1</xm:f>
            <x14:dxf>
              <font>
                <b/>
                <i val="0"/>
                <color rgb="FFFFFF00"/>
              </font>
            </x14:dxf>
          </x14:cfRule>
          <xm:sqref>I26</xm:sqref>
        </x14:conditionalFormatting>
        <x14:conditionalFormatting xmlns:xm="http://schemas.microsoft.com/office/excel/2006/main">
          <x14:cfRule type="expression" priority="1782" stopIfTrue="1" id="{393B2410-BD4F-4C42-BACF-02426F5E7AB3}">
            <xm:f>WEEKDAY(DATE(基本情報!$B$2,基本情報!$B$3,$I$7))=7</xm:f>
            <x14:dxf>
              <font>
                <b/>
                <i val="0"/>
                <color rgb="FFFFFF00"/>
              </font>
            </x14:dxf>
          </x14:cfRule>
          <x14:cfRule type="expression" priority="1783" stopIfTrue="1" id="{D4A8CAA3-AC28-46AC-B070-215902238BC7}">
            <xm:f>WEEKDAY(DATE(基本情報!$B$2,基本情報!$B$3,$I$7))=1</xm:f>
            <x14:dxf>
              <font>
                <b/>
                <i val="0"/>
                <color rgb="FFFFFF00"/>
              </font>
            </x14:dxf>
          </x14:cfRule>
          <xm:sqref>I27</xm:sqref>
        </x14:conditionalFormatting>
        <x14:conditionalFormatting xmlns:xm="http://schemas.microsoft.com/office/excel/2006/main">
          <x14:cfRule type="expression" priority="1779" stopIfTrue="1" id="{F4842E42-6409-40E6-A5F9-E186197A476F}">
            <xm:f>WEEKDAY(DATE(基本情報!$B$2,基本情報!$B$3,$I$7))=7</xm:f>
            <x14:dxf>
              <font>
                <b/>
                <i val="0"/>
                <color rgb="FFFFFF00"/>
              </font>
            </x14:dxf>
          </x14:cfRule>
          <x14:cfRule type="expression" priority="1780" stopIfTrue="1" id="{E43E5D18-5940-4A1E-8B59-6EDB77D1D67C}">
            <xm:f>WEEKDAY(DATE(基本情報!$B$2,基本情報!$B$3,$I$7))=1</xm:f>
            <x14:dxf>
              <font>
                <b/>
                <i val="0"/>
                <color rgb="FFFFFF00"/>
              </font>
            </x14:dxf>
          </x14:cfRule>
          <xm:sqref>I28</xm:sqref>
        </x14:conditionalFormatting>
        <x14:conditionalFormatting xmlns:xm="http://schemas.microsoft.com/office/excel/2006/main">
          <x14:cfRule type="expression" priority="1772" stopIfTrue="1" id="{3681BD4C-0EF9-4EDE-B9AB-F65F83A1AB31}">
            <xm:f>WEEKDAY(DATE(基本情報!$B$2,基本情報!$B$3,$J$7))=7</xm:f>
            <x14:dxf>
              <font>
                <b/>
                <i val="0"/>
                <color rgb="FFFFFF00"/>
              </font>
            </x14:dxf>
          </x14:cfRule>
          <x14:cfRule type="expression" priority="1773" stopIfTrue="1" id="{A48CDD7B-FF19-49AE-B7C4-13EE3C95DFC3}">
            <xm:f>WEEKDAY(DATE(基本情報!$B$2,基本情報!$B$3,$J$7))=1</xm:f>
            <x14:dxf>
              <font>
                <b/>
                <i val="0"/>
                <color rgb="FFFFFF00"/>
              </font>
            </x14:dxf>
          </x14:cfRule>
          <xm:sqref>J11</xm:sqref>
        </x14:conditionalFormatting>
        <x14:conditionalFormatting xmlns:xm="http://schemas.microsoft.com/office/excel/2006/main">
          <x14:cfRule type="expression" priority="1769" stopIfTrue="1" id="{8C0F850E-7811-4303-B0EE-A39E080B9CD5}">
            <xm:f>WEEKDAY(DATE(基本情報!$B$2,基本情報!$B$3,$J$7))=7</xm:f>
            <x14:dxf>
              <font>
                <b/>
                <i val="0"/>
                <color rgb="FFFFFF00"/>
              </font>
            </x14:dxf>
          </x14:cfRule>
          <x14:cfRule type="expression" priority="1770" stopIfTrue="1" id="{E4BC8BDF-043B-403E-94F6-C787DDA59C3F}">
            <xm:f>WEEKDAY(DATE(基本情報!$B$2,基本情報!$B$3,$J$7))=1</xm:f>
            <x14:dxf>
              <font>
                <b/>
                <i val="0"/>
                <color rgb="FFFFFF00"/>
              </font>
            </x14:dxf>
          </x14:cfRule>
          <xm:sqref>J12</xm:sqref>
        </x14:conditionalFormatting>
        <x14:conditionalFormatting xmlns:xm="http://schemas.microsoft.com/office/excel/2006/main">
          <x14:cfRule type="expression" priority="1764" stopIfTrue="1" id="{3C4F1EF4-AB16-41C7-842C-684E04D016C4}">
            <xm:f>WEEKDAY(DATE(基本情報!$B$2,基本情報!$B$3,$J$7))=7</xm:f>
            <x14:dxf>
              <font>
                <b/>
                <i val="0"/>
                <color rgb="FFFFFF00"/>
              </font>
            </x14:dxf>
          </x14:cfRule>
          <x14:cfRule type="expression" priority="1765" stopIfTrue="1" id="{B796ADE4-A98E-4135-9BA1-1B1A3FB9DC50}">
            <xm:f>WEEKDAY(DATE(基本情報!$B$2,基本情報!$B$3,$J$7))=1</xm:f>
            <x14:dxf>
              <font>
                <b/>
                <i val="0"/>
                <color rgb="FFFFFF00"/>
              </font>
            </x14:dxf>
          </x14:cfRule>
          <xm:sqref>J13</xm:sqref>
        </x14:conditionalFormatting>
        <x14:conditionalFormatting xmlns:xm="http://schemas.microsoft.com/office/excel/2006/main">
          <x14:cfRule type="expression" priority="1761" stopIfTrue="1" id="{2BBA3C53-BF99-40E1-B09B-C82EC01584CD}">
            <xm:f>WEEKDAY(DATE(基本情報!$B$2,基本情報!$B$3,$J$7))=7</xm:f>
            <x14:dxf>
              <font>
                <b/>
                <i val="0"/>
                <color rgb="FFFFFF00"/>
              </font>
            </x14:dxf>
          </x14:cfRule>
          <x14:cfRule type="expression" priority="1762" stopIfTrue="1" id="{99EED32B-E364-452E-87A5-41DEC0F2738C}">
            <xm:f>WEEKDAY(DATE(基本情報!$B$2,基本情報!$B$3,$J$7))=1</xm:f>
            <x14:dxf>
              <font>
                <b/>
                <i val="0"/>
                <color rgb="FFFFFF00"/>
              </font>
            </x14:dxf>
          </x14:cfRule>
          <xm:sqref>J14</xm:sqref>
        </x14:conditionalFormatting>
        <x14:conditionalFormatting xmlns:xm="http://schemas.microsoft.com/office/excel/2006/main">
          <x14:cfRule type="expression" priority="1756" stopIfTrue="1" id="{9FB42DE2-2786-44EC-9B03-D013602F7806}">
            <xm:f>WEEKDAY(DATE(基本情報!$B$2,基本情報!$B$3,$J$7))=7</xm:f>
            <x14:dxf>
              <font>
                <b/>
                <i val="0"/>
                <color rgb="FFFFFF00"/>
              </font>
            </x14:dxf>
          </x14:cfRule>
          <x14:cfRule type="expression" priority="1757" stopIfTrue="1" id="{2B20450D-5370-4A94-890A-BEC035FFF6FE}">
            <xm:f>WEEKDAY(DATE(基本情報!$B$2,基本情報!$B$3,$J$7))=1</xm:f>
            <x14:dxf>
              <font>
                <b/>
                <i val="0"/>
                <color rgb="FFFFFF00"/>
              </font>
            </x14:dxf>
          </x14:cfRule>
          <xm:sqref>J15</xm:sqref>
        </x14:conditionalFormatting>
        <x14:conditionalFormatting xmlns:xm="http://schemas.microsoft.com/office/excel/2006/main">
          <x14:cfRule type="expression" priority="1753" stopIfTrue="1" id="{8363C1C8-BAD4-4742-B836-E02095A083DB}">
            <xm:f>WEEKDAY(DATE(基本情報!$B$2,基本情報!$B$3,$J$7))=7</xm:f>
            <x14:dxf>
              <font>
                <b/>
                <i val="0"/>
                <color rgb="FFFFFF00"/>
              </font>
            </x14:dxf>
          </x14:cfRule>
          <x14:cfRule type="expression" priority="1754" stopIfTrue="1" id="{68D60E58-47AC-4DC2-BBB1-E510A8832EA6}">
            <xm:f>WEEKDAY(DATE(基本情報!$B$2,基本情報!$B$3,$J$7))=1</xm:f>
            <x14:dxf>
              <font>
                <b/>
                <i val="0"/>
                <color rgb="FFFFFF00"/>
              </font>
            </x14:dxf>
          </x14:cfRule>
          <xm:sqref>J16</xm:sqref>
        </x14:conditionalFormatting>
        <x14:conditionalFormatting xmlns:xm="http://schemas.microsoft.com/office/excel/2006/main">
          <x14:cfRule type="expression" priority="1748" stopIfTrue="1" id="{8A02CC86-A6F5-4CF7-B109-F1240AAB76D1}">
            <xm:f>WEEKDAY(DATE(基本情報!$B$2,基本情報!$B$3,$J$7))=7</xm:f>
            <x14:dxf>
              <font>
                <b/>
                <i val="0"/>
                <color rgb="FFFFFF00"/>
              </font>
            </x14:dxf>
          </x14:cfRule>
          <x14:cfRule type="expression" priority="1749" stopIfTrue="1" id="{023CF41E-1CFA-4D2E-BF13-D2B407FAA7A1}">
            <xm:f>WEEKDAY(DATE(基本情報!$B$2,基本情報!$B$3,$J$7))=1</xm:f>
            <x14:dxf>
              <font>
                <b/>
                <i val="0"/>
                <color rgb="FFFFFF00"/>
              </font>
            </x14:dxf>
          </x14:cfRule>
          <xm:sqref>J17</xm:sqref>
        </x14:conditionalFormatting>
        <x14:conditionalFormatting xmlns:xm="http://schemas.microsoft.com/office/excel/2006/main">
          <x14:cfRule type="expression" priority="1745" stopIfTrue="1" id="{7E2A094E-D583-4AB6-B86C-832D4913C977}">
            <xm:f>WEEKDAY(DATE(基本情報!$B$2,基本情報!$B$3,$J$7))=7</xm:f>
            <x14:dxf>
              <font>
                <b/>
                <i val="0"/>
                <color rgb="FFFFFF00"/>
              </font>
            </x14:dxf>
          </x14:cfRule>
          <x14:cfRule type="expression" priority="1746" stopIfTrue="1" id="{BC678280-D597-4148-8F9B-A61C95F54DE3}">
            <xm:f>WEEKDAY(DATE(基本情報!$B$2,基本情報!$B$3,$J$7))=1</xm:f>
            <x14:dxf>
              <font>
                <b/>
                <i val="0"/>
                <color rgb="FFFFFF00"/>
              </font>
            </x14:dxf>
          </x14:cfRule>
          <xm:sqref>J18</xm:sqref>
        </x14:conditionalFormatting>
        <x14:conditionalFormatting xmlns:xm="http://schemas.microsoft.com/office/excel/2006/main">
          <x14:cfRule type="expression" priority="1740" stopIfTrue="1" id="{7774944E-4FC8-4322-B90D-5F14A5AFCBF1}">
            <xm:f>WEEKDAY(DATE(基本情報!$B$2,基本情報!$B$3,$J$7))=7</xm:f>
            <x14:dxf>
              <font>
                <b/>
                <i val="0"/>
                <color rgb="FFFFFF00"/>
              </font>
            </x14:dxf>
          </x14:cfRule>
          <x14:cfRule type="expression" priority="1741" stopIfTrue="1" id="{CEC08B2F-1A40-4C08-AB27-9B1E1F869A7D}">
            <xm:f>WEEKDAY(DATE(基本情報!$B$2,基本情報!$B$3,$J$7))=1</xm:f>
            <x14:dxf>
              <font>
                <b/>
                <i val="0"/>
                <color rgb="FFFFFF00"/>
              </font>
            </x14:dxf>
          </x14:cfRule>
          <xm:sqref>J19</xm:sqref>
        </x14:conditionalFormatting>
        <x14:conditionalFormatting xmlns:xm="http://schemas.microsoft.com/office/excel/2006/main">
          <x14:cfRule type="expression" priority="1737" stopIfTrue="1" id="{A1C30D04-4B68-4F59-86CB-FD370C5D543E}">
            <xm:f>WEEKDAY(DATE(基本情報!$B$2,基本情報!$B$3,$J$7))=7</xm:f>
            <x14:dxf>
              <font>
                <b/>
                <i val="0"/>
                <color rgb="FFFFFF00"/>
              </font>
            </x14:dxf>
          </x14:cfRule>
          <x14:cfRule type="expression" priority="1738" stopIfTrue="1" id="{4AE61478-B310-482D-88CD-D6EE5E0E052A}">
            <xm:f>WEEKDAY(DATE(基本情報!$B$2,基本情報!$B$3,$J$7))=1</xm:f>
            <x14:dxf>
              <font>
                <b/>
                <i val="0"/>
                <color rgb="FFFFFF00"/>
              </font>
            </x14:dxf>
          </x14:cfRule>
          <xm:sqref>J20</xm:sqref>
        </x14:conditionalFormatting>
        <x14:conditionalFormatting xmlns:xm="http://schemas.microsoft.com/office/excel/2006/main">
          <x14:cfRule type="expression" priority="1732" stopIfTrue="1" id="{12463493-BE30-4E1B-A0A1-1425FF6248E3}">
            <xm:f>WEEKDAY(DATE(基本情報!$B$2,基本情報!$B$3,$J$7))=7</xm:f>
            <x14:dxf>
              <font>
                <b/>
                <i val="0"/>
                <color rgb="FFFFFF00"/>
              </font>
            </x14:dxf>
          </x14:cfRule>
          <x14:cfRule type="expression" priority="1733" stopIfTrue="1" id="{943B15D4-31B0-46EF-A77E-A2B2993B3A8F}">
            <xm:f>WEEKDAY(DATE(基本情報!$B$2,基本情報!$B$3,$J$7))=1</xm:f>
            <x14:dxf>
              <font>
                <b/>
                <i val="0"/>
                <color rgb="FFFFFF00"/>
              </font>
            </x14:dxf>
          </x14:cfRule>
          <xm:sqref>J21</xm:sqref>
        </x14:conditionalFormatting>
        <x14:conditionalFormatting xmlns:xm="http://schemas.microsoft.com/office/excel/2006/main">
          <x14:cfRule type="expression" priority="1729" stopIfTrue="1" id="{F4734EB8-9517-46DB-8849-6D646A1B6309}">
            <xm:f>WEEKDAY(DATE(基本情報!$B$2,基本情報!$B$3,$J$7))=7</xm:f>
            <x14:dxf>
              <font>
                <b/>
                <i val="0"/>
                <color rgb="FFFFFF00"/>
              </font>
            </x14:dxf>
          </x14:cfRule>
          <x14:cfRule type="expression" priority="1730" stopIfTrue="1" id="{69722729-E1C8-4D14-BFF3-D7E614CD1FE7}">
            <xm:f>WEEKDAY(DATE(基本情報!$B$2,基本情報!$B$3,$J$7))=1</xm:f>
            <x14:dxf>
              <font>
                <b/>
                <i val="0"/>
                <color rgb="FFFFFF00"/>
              </font>
            </x14:dxf>
          </x14:cfRule>
          <xm:sqref>J22</xm:sqref>
        </x14:conditionalFormatting>
        <x14:conditionalFormatting xmlns:xm="http://schemas.microsoft.com/office/excel/2006/main">
          <x14:cfRule type="expression" priority="1724" stopIfTrue="1" id="{BFE5CEEC-A4CC-4D65-ACD8-64CA5A7485D4}">
            <xm:f>WEEKDAY(DATE(基本情報!$B$2,基本情報!$B$3,$J$7))=7</xm:f>
            <x14:dxf>
              <font>
                <b/>
                <i val="0"/>
                <color rgb="FFFFFF00"/>
              </font>
            </x14:dxf>
          </x14:cfRule>
          <x14:cfRule type="expression" priority="1725" stopIfTrue="1" id="{219B2EE7-B994-419E-9AA0-D5BFBA3803CC}">
            <xm:f>WEEKDAY(DATE(基本情報!$B$2,基本情報!$B$3,$J$7))=1</xm:f>
            <x14:dxf>
              <font>
                <b/>
                <i val="0"/>
                <color rgb="FFFFFF00"/>
              </font>
            </x14:dxf>
          </x14:cfRule>
          <xm:sqref>J23</xm:sqref>
        </x14:conditionalFormatting>
        <x14:conditionalFormatting xmlns:xm="http://schemas.microsoft.com/office/excel/2006/main">
          <x14:cfRule type="expression" priority="1721" stopIfTrue="1" id="{3A4D3A7A-F4DE-4F84-A631-7CACCFE76E45}">
            <xm:f>WEEKDAY(DATE(基本情報!$B$2,基本情報!$B$3,$J$7))=7</xm:f>
            <x14:dxf>
              <font>
                <b/>
                <i val="0"/>
                <color rgb="FFFFFF00"/>
              </font>
            </x14:dxf>
          </x14:cfRule>
          <x14:cfRule type="expression" priority="1722" stopIfTrue="1" id="{BB2EE3A1-808A-49B3-94FA-4874DABF36E2}">
            <xm:f>WEEKDAY(DATE(基本情報!$B$2,基本情報!$B$3,$J$7))=1</xm:f>
            <x14:dxf>
              <font>
                <b/>
                <i val="0"/>
                <color rgb="FFFFFF00"/>
              </font>
            </x14:dxf>
          </x14:cfRule>
          <xm:sqref>J24</xm:sqref>
        </x14:conditionalFormatting>
        <x14:conditionalFormatting xmlns:xm="http://schemas.microsoft.com/office/excel/2006/main">
          <x14:cfRule type="expression" priority="1716" stopIfTrue="1" id="{F389B4A9-50E9-4495-B2BD-2472C885081F}">
            <xm:f>WEEKDAY(DATE(基本情報!$B$2,基本情報!$B$3,$J$7))=7</xm:f>
            <x14:dxf>
              <font>
                <b/>
                <i val="0"/>
                <color rgb="FFFFFF00"/>
              </font>
            </x14:dxf>
          </x14:cfRule>
          <x14:cfRule type="expression" priority="1717" stopIfTrue="1" id="{9A24A50B-9E38-4D02-A727-8D6659421881}">
            <xm:f>WEEKDAY(DATE(基本情報!$B$2,基本情報!$B$3,$J$7))=1</xm:f>
            <x14:dxf>
              <font>
                <b/>
                <i val="0"/>
                <color rgb="FFFFFF00"/>
              </font>
            </x14:dxf>
          </x14:cfRule>
          <xm:sqref>J25</xm:sqref>
        </x14:conditionalFormatting>
        <x14:conditionalFormatting xmlns:xm="http://schemas.microsoft.com/office/excel/2006/main">
          <x14:cfRule type="expression" priority="1713" stopIfTrue="1" id="{9EF1F7E0-6E6F-4A89-AD79-CA7B0F934119}">
            <xm:f>WEEKDAY(DATE(基本情報!$B$2,基本情報!$B$3,$J$7))=7</xm:f>
            <x14:dxf>
              <font>
                <b/>
                <i val="0"/>
                <color rgb="FFFFFF00"/>
              </font>
            </x14:dxf>
          </x14:cfRule>
          <x14:cfRule type="expression" priority="1714" stopIfTrue="1" id="{4CF24483-0004-49A7-9E92-21B0A79B6654}">
            <xm:f>WEEKDAY(DATE(基本情報!$B$2,基本情報!$B$3,$J$7))=1</xm:f>
            <x14:dxf>
              <font>
                <b/>
                <i val="0"/>
                <color rgb="FFFFFF00"/>
              </font>
            </x14:dxf>
          </x14:cfRule>
          <xm:sqref>J26</xm:sqref>
        </x14:conditionalFormatting>
        <x14:conditionalFormatting xmlns:xm="http://schemas.microsoft.com/office/excel/2006/main">
          <x14:cfRule type="expression" priority="1708" stopIfTrue="1" id="{6DE39C01-B429-403B-AEDC-19F2E07FDB49}">
            <xm:f>WEEKDAY(DATE(基本情報!$B$2,基本情報!$B$3,$J$7))=7</xm:f>
            <x14:dxf>
              <font>
                <b/>
                <i val="0"/>
                <color rgb="FFFFFF00"/>
              </font>
            </x14:dxf>
          </x14:cfRule>
          <x14:cfRule type="expression" priority="1709" stopIfTrue="1" id="{C640640F-EB8F-4C3C-AF49-9018CC82E19B}">
            <xm:f>WEEKDAY(DATE(基本情報!$B$2,基本情報!$B$3,$J$7))=1</xm:f>
            <x14:dxf>
              <font>
                <b/>
                <i val="0"/>
                <color rgb="FFFFFF00"/>
              </font>
            </x14:dxf>
          </x14:cfRule>
          <xm:sqref>J27</xm:sqref>
        </x14:conditionalFormatting>
        <x14:conditionalFormatting xmlns:xm="http://schemas.microsoft.com/office/excel/2006/main">
          <x14:cfRule type="expression" priority="1705" stopIfTrue="1" id="{74509B21-8E32-41AC-B2BC-59BCE9D0D603}">
            <xm:f>WEEKDAY(DATE(基本情報!$B$2,基本情報!$B$3,$J$7))=7</xm:f>
            <x14:dxf>
              <font>
                <b/>
                <i val="0"/>
                <color rgb="FFFFFF00"/>
              </font>
            </x14:dxf>
          </x14:cfRule>
          <x14:cfRule type="expression" priority="1706" stopIfTrue="1" id="{4EF85CEA-296A-4450-86DC-748A75A7D684}">
            <xm:f>WEEKDAY(DATE(基本情報!$B$2,基本情報!$B$3,$J$7))=1</xm:f>
            <x14:dxf>
              <font>
                <b/>
                <i val="0"/>
                <color rgb="FFFFFF00"/>
              </font>
            </x14:dxf>
          </x14:cfRule>
          <xm:sqref>J28</xm:sqref>
        </x14:conditionalFormatting>
        <x14:conditionalFormatting xmlns:xm="http://schemas.microsoft.com/office/excel/2006/main">
          <x14:cfRule type="expression" priority="1698" stopIfTrue="1" id="{6EC3DD66-3C2D-4500-859E-880EAED8ECFB}">
            <xm:f>WEEKDAY(DATE(基本情報!$B$2,基本情報!$B$3,$K$7))=7</xm:f>
            <x14:dxf>
              <font>
                <b/>
                <i val="0"/>
                <color rgb="FFFFFF00"/>
              </font>
            </x14:dxf>
          </x14:cfRule>
          <x14:cfRule type="expression" priority="1699" stopIfTrue="1" id="{A76CCB87-5FF3-490E-8138-984C5D538B2A}">
            <xm:f>WEEKDAY(DATE(基本情報!$B$2,基本情報!$B$3,$K$7))=1</xm:f>
            <x14:dxf>
              <font>
                <b/>
                <i val="0"/>
                <color rgb="FFFFFF00"/>
              </font>
            </x14:dxf>
          </x14:cfRule>
          <xm:sqref>K11</xm:sqref>
        </x14:conditionalFormatting>
        <x14:conditionalFormatting xmlns:xm="http://schemas.microsoft.com/office/excel/2006/main">
          <x14:cfRule type="expression" priority="1695" stopIfTrue="1" id="{449FD77D-88DF-4B23-9E2A-1BA8992E6F07}">
            <xm:f>WEEKDAY(DATE(基本情報!$B$2,基本情報!$B$3,$K$7))=7</xm:f>
            <x14:dxf>
              <font>
                <b/>
                <i val="0"/>
                <color rgb="FFFFFF00"/>
              </font>
            </x14:dxf>
          </x14:cfRule>
          <x14:cfRule type="expression" priority="1696" stopIfTrue="1" id="{BA633C64-2B55-41DF-AA9F-26DE65AE6BEB}">
            <xm:f>WEEKDAY(DATE(基本情報!$B$2,基本情報!$B$3,$K$7))=1</xm:f>
            <x14:dxf>
              <font>
                <b/>
                <i val="0"/>
                <color rgb="FFFFFF00"/>
              </font>
            </x14:dxf>
          </x14:cfRule>
          <xm:sqref>K12</xm:sqref>
        </x14:conditionalFormatting>
        <x14:conditionalFormatting xmlns:xm="http://schemas.microsoft.com/office/excel/2006/main">
          <x14:cfRule type="expression" priority="1690" stopIfTrue="1" id="{0665BDDF-FF93-462D-9984-8FAD5553DAD4}">
            <xm:f>WEEKDAY(DATE(基本情報!$B$2,基本情報!$B$3,$K$7))=7</xm:f>
            <x14:dxf>
              <font>
                <b/>
                <i val="0"/>
                <color rgb="FFFFFF00"/>
              </font>
            </x14:dxf>
          </x14:cfRule>
          <x14:cfRule type="expression" priority="1691" stopIfTrue="1" id="{91F00A34-E42A-4370-8EA5-A437CE540326}">
            <xm:f>WEEKDAY(DATE(基本情報!$B$2,基本情報!$B$3,$K$7))=1</xm:f>
            <x14:dxf>
              <font>
                <b/>
                <i val="0"/>
                <color rgb="FFFFFF00"/>
              </font>
            </x14:dxf>
          </x14:cfRule>
          <xm:sqref>K13</xm:sqref>
        </x14:conditionalFormatting>
        <x14:conditionalFormatting xmlns:xm="http://schemas.microsoft.com/office/excel/2006/main">
          <x14:cfRule type="expression" priority="1687" stopIfTrue="1" id="{CEA01A5C-6F2F-4892-9B59-A00A24AF4911}">
            <xm:f>WEEKDAY(DATE(基本情報!$B$2,基本情報!$B$3,$K$7))=7</xm:f>
            <x14:dxf>
              <font>
                <b/>
                <i val="0"/>
                <color rgb="FFFFFF00"/>
              </font>
            </x14:dxf>
          </x14:cfRule>
          <x14:cfRule type="expression" priority="1688" stopIfTrue="1" id="{DEB91CC4-3E92-44CE-BAE3-5B0A804D2EAA}">
            <xm:f>WEEKDAY(DATE(基本情報!$B$2,基本情報!$B$3,$K$7))=1</xm:f>
            <x14:dxf>
              <font>
                <b/>
                <i val="0"/>
                <color rgb="FFFFFF00"/>
              </font>
            </x14:dxf>
          </x14:cfRule>
          <xm:sqref>K14</xm:sqref>
        </x14:conditionalFormatting>
        <x14:conditionalFormatting xmlns:xm="http://schemas.microsoft.com/office/excel/2006/main">
          <x14:cfRule type="expression" priority="1682" stopIfTrue="1" id="{CC8503DE-E284-4C5F-AF28-4A678259A383}">
            <xm:f>WEEKDAY(DATE(基本情報!$B$2,基本情報!$B$3,$K$7))=7</xm:f>
            <x14:dxf>
              <font>
                <b/>
                <i val="0"/>
                <color rgb="FFFFFF00"/>
              </font>
            </x14:dxf>
          </x14:cfRule>
          <x14:cfRule type="expression" priority="1683" stopIfTrue="1" id="{04334962-AB11-487F-B442-D3EA767A9A39}">
            <xm:f>WEEKDAY(DATE(基本情報!$B$2,基本情報!$B$3,$K$7))=1</xm:f>
            <x14:dxf>
              <font>
                <b/>
                <i val="0"/>
                <color rgb="FFFFFF00"/>
              </font>
            </x14:dxf>
          </x14:cfRule>
          <xm:sqref>K15</xm:sqref>
        </x14:conditionalFormatting>
        <x14:conditionalFormatting xmlns:xm="http://schemas.microsoft.com/office/excel/2006/main">
          <x14:cfRule type="expression" priority="1679" stopIfTrue="1" id="{37D0DEDD-1329-435B-9933-85EEC2EBD595}">
            <xm:f>WEEKDAY(DATE(基本情報!$B$2,基本情報!$B$3,$K$7))=7</xm:f>
            <x14:dxf>
              <font>
                <b/>
                <i val="0"/>
                <color rgb="FFFFFF00"/>
              </font>
            </x14:dxf>
          </x14:cfRule>
          <x14:cfRule type="expression" priority="1680" stopIfTrue="1" id="{B51B5C70-CFF3-4498-8C38-9BA8D1B1AD9F}">
            <xm:f>WEEKDAY(DATE(基本情報!$B$2,基本情報!$B$3,$K$7))=1</xm:f>
            <x14:dxf>
              <font>
                <b/>
                <i val="0"/>
                <color rgb="FFFFFF00"/>
              </font>
            </x14:dxf>
          </x14:cfRule>
          <xm:sqref>K16</xm:sqref>
        </x14:conditionalFormatting>
        <x14:conditionalFormatting xmlns:xm="http://schemas.microsoft.com/office/excel/2006/main">
          <x14:cfRule type="expression" priority="1674" stopIfTrue="1" id="{E5204CC1-6260-45E5-A7C1-DE25E5ABA8F6}">
            <xm:f>WEEKDAY(DATE(基本情報!$B$2,基本情報!$B$3,$K$7))=7</xm:f>
            <x14:dxf>
              <font>
                <b/>
                <i val="0"/>
                <color rgb="FFFFFF00"/>
              </font>
            </x14:dxf>
          </x14:cfRule>
          <x14:cfRule type="expression" priority="1675" stopIfTrue="1" id="{B4D430F9-C2AA-4C66-8F89-DC9D67B67EFB}">
            <xm:f>WEEKDAY(DATE(基本情報!$B$2,基本情報!$B$3,$K$7))=1</xm:f>
            <x14:dxf>
              <font>
                <b/>
                <i val="0"/>
                <color rgb="FFFFFF00"/>
              </font>
            </x14:dxf>
          </x14:cfRule>
          <xm:sqref>K17</xm:sqref>
        </x14:conditionalFormatting>
        <x14:conditionalFormatting xmlns:xm="http://schemas.microsoft.com/office/excel/2006/main">
          <x14:cfRule type="expression" priority="1671" stopIfTrue="1" id="{ACEAE658-2F3B-4792-AE78-A9B3E257E25D}">
            <xm:f>WEEKDAY(DATE(基本情報!$B$2,基本情報!$B$3,$K$7))=7</xm:f>
            <x14:dxf>
              <font>
                <b/>
                <i val="0"/>
                <color rgb="FFFFFF00"/>
              </font>
            </x14:dxf>
          </x14:cfRule>
          <x14:cfRule type="expression" priority="1672" stopIfTrue="1" id="{18BE8CD4-408B-41FF-9750-C661B7759DF4}">
            <xm:f>WEEKDAY(DATE(基本情報!$B$2,基本情報!$B$3,$K$7))=1</xm:f>
            <x14:dxf>
              <font>
                <b/>
                <i val="0"/>
                <color rgb="FFFFFF00"/>
              </font>
            </x14:dxf>
          </x14:cfRule>
          <xm:sqref>K18</xm:sqref>
        </x14:conditionalFormatting>
        <x14:conditionalFormatting xmlns:xm="http://schemas.microsoft.com/office/excel/2006/main">
          <x14:cfRule type="expression" priority="1666" stopIfTrue="1" id="{3B19A30E-D1C6-4574-9FEB-8D14D57DA19C}">
            <xm:f>WEEKDAY(DATE(基本情報!$B$2,基本情報!$B$3,$K$7))=7</xm:f>
            <x14:dxf>
              <font>
                <b/>
                <i val="0"/>
                <color rgb="FFFFFF00"/>
              </font>
            </x14:dxf>
          </x14:cfRule>
          <x14:cfRule type="expression" priority="1667" stopIfTrue="1" id="{72A6C9C8-CEFA-4B4F-99BF-8D2AE753618C}">
            <xm:f>WEEKDAY(DATE(基本情報!$B$2,基本情報!$B$3,$K$7))=1</xm:f>
            <x14:dxf>
              <font>
                <b/>
                <i val="0"/>
                <color rgb="FFFFFF00"/>
              </font>
            </x14:dxf>
          </x14:cfRule>
          <xm:sqref>K19</xm:sqref>
        </x14:conditionalFormatting>
        <x14:conditionalFormatting xmlns:xm="http://schemas.microsoft.com/office/excel/2006/main">
          <x14:cfRule type="expression" priority="1663" stopIfTrue="1" id="{6F0D09F8-BEB4-445C-8304-2E09EF77E60C}">
            <xm:f>WEEKDAY(DATE(基本情報!$B$2,基本情報!$B$3,$K$7))=7</xm:f>
            <x14:dxf>
              <font>
                <b/>
                <i val="0"/>
                <color rgb="FFFFFF00"/>
              </font>
            </x14:dxf>
          </x14:cfRule>
          <x14:cfRule type="expression" priority="1664" stopIfTrue="1" id="{F6194175-58CC-4B86-BB3E-E6CAD999CF5F}">
            <xm:f>WEEKDAY(DATE(基本情報!$B$2,基本情報!$B$3,$K$7))=1</xm:f>
            <x14:dxf>
              <font>
                <b/>
                <i val="0"/>
                <color rgb="FFFFFF00"/>
              </font>
            </x14:dxf>
          </x14:cfRule>
          <xm:sqref>K20</xm:sqref>
        </x14:conditionalFormatting>
        <x14:conditionalFormatting xmlns:xm="http://schemas.microsoft.com/office/excel/2006/main">
          <x14:cfRule type="expression" priority="1658" stopIfTrue="1" id="{0C4835A6-1D72-4B21-AB28-98A033C06E9D}">
            <xm:f>WEEKDAY(DATE(基本情報!$B$2,基本情報!$B$3,$K$7))=7</xm:f>
            <x14:dxf>
              <font>
                <b/>
                <i val="0"/>
                <color rgb="FFFFFF00"/>
              </font>
            </x14:dxf>
          </x14:cfRule>
          <x14:cfRule type="expression" priority="1659" stopIfTrue="1" id="{37F97609-8ABB-48E0-A634-70BA7E93C513}">
            <xm:f>WEEKDAY(DATE(基本情報!$B$2,基本情報!$B$3,$K$7))=1</xm:f>
            <x14:dxf>
              <font>
                <b/>
                <i val="0"/>
                <color rgb="FFFFFF00"/>
              </font>
            </x14:dxf>
          </x14:cfRule>
          <xm:sqref>K21</xm:sqref>
        </x14:conditionalFormatting>
        <x14:conditionalFormatting xmlns:xm="http://schemas.microsoft.com/office/excel/2006/main">
          <x14:cfRule type="expression" priority="1655" stopIfTrue="1" id="{5847F07B-67E4-4099-8986-5B3C8AAFA53F}">
            <xm:f>WEEKDAY(DATE(基本情報!$B$2,基本情報!$B$3,$K$7))=7</xm:f>
            <x14:dxf>
              <font>
                <b/>
                <i val="0"/>
                <color rgb="FFFFFF00"/>
              </font>
            </x14:dxf>
          </x14:cfRule>
          <x14:cfRule type="expression" priority="1656" stopIfTrue="1" id="{9F8F6E28-7B12-4C06-BDBB-C0EBEA018940}">
            <xm:f>WEEKDAY(DATE(基本情報!$B$2,基本情報!$B$3,$K$7))=1</xm:f>
            <x14:dxf>
              <font>
                <b/>
                <i val="0"/>
                <color rgb="FFFFFF00"/>
              </font>
            </x14:dxf>
          </x14:cfRule>
          <xm:sqref>K22</xm:sqref>
        </x14:conditionalFormatting>
        <x14:conditionalFormatting xmlns:xm="http://schemas.microsoft.com/office/excel/2006/main">
          <x14:cfRule type="expression" priority="1650" stopIfTrue="1" id="{43672E6F-B236-4518-BB39-4686AFA8C2F7}">
            <xm:f>WEEKDAY(DATE(基本情報!$B$2,基本情報!$B$3,$K$7))=7</xm:f>
            <x14:dxf>
              <font>
                <b/>
                <i val="0"/>
                <color rgb="FFFFFF00"/>
              </font>
            </x14:dxf>
          </x14:cfRule>
          <x14:cfRule type="expression" priority="1651" stopIfTrue="1" id="{29CA0CC4-ECD0-4927-8D22-DCC98427D4F2}">
            <xm:f>WEEKDAY(DATE(基本情報!$B$2,基本情報!$B$3,$K$7))=1</xm:f>
            <x14:dxf>
              <font>
                <b/>
                <i val="0"/>
                <color rgb="FFFFFF00"/>
              </font>
            </x14:dxf>
          </x14:cfRule>
          <xm:sqref>K23</xm:sqref>
        </x14:conditionalFormatting>
        <x14:conditionalFormatting xmlns:xm="http://schemas.microsoft.com/office/excel/2006/main">
          <x14:cfRule type="expression" priority="1647" stopIfTrue="1" id="{9613CEC4-2828-421C-B4E8-FC4D6130E5D2}">
            <xm:f>WEEKDAY(DATE(基本情報!$B$2,基本情報!$B$3,$K$7))=7</xm:f>
            <x14:dxf>
              <font>
                <b/>
                <i val="0"/>
                <color rgb="FFFFFF00"/>
              </font>
            </x14:dxf>
          </x14:cfRule>
          <x14:cfRule type="expression" priority="1648" stopIfTrue="1" id="{AA6A19B2-3D23-4199-8BDF-BB3B512F37B0}">
            <xm:f>WEEKDAY(DATE(基本情報!$B$2,基本情報!$B$3,$K$7))=1</xm:f>
            <x14:dxf>
              <font>
                <b/>
                <i val="0"/>
                <color rgb="FFFFFF00"/>
              </font>
            </x14:dxf>
          </x14:cfRule>
          <xm:sqref>K24</xm:sqref>
        </x14:conditionalFormatting>
        <x14:conditionalFormatting xmlns:xm="http://schemas.microsoft.com/office/excel/2006/main">
          <x14:cfRule type="expression" priority="1642" stopIfTrue="1" id="{D3CFA812-8262-4D20-85A6-AEC2DA03F32A}">
            <xm:f>WEEKDAY(DATE(基本情報!$B$2,基本情報!$B$3,$K$7))=7</xm:f>
            <x14:dxf>
              <font>
                <b/>
                <i val="0"/>
                <color rgb="FFFFFF00"/>
              </font>
            </x14:dxf>
          </x14:cfRule>
          <x14:cfRule type="expression" priority="1643" stopIfTrue="1" id="{7C11D222-98DA-4CCC-8299-57737BBDED7F}">
            <xm:f>WEEKDAY(DATE(基本情報!$B$2,基本情報!$B$3,$K$7))=1</xm:f>
            <x14:dxf>
              <font>
                <b/>
                <i val="0"/>
                <color rgb="FFFFFF00"/>
              </font>
            </x14:dxf>
          </x14:cfRule>
          <xm:sqref>K25</xm:sqref>
        </x14:conditionalFormatting>
        <x14:conditionalFormatting xmlns:xm="http://schemas.microsoft.com/office/excel/2006/main">
          <x14:cfRule type="expression" priority="1639" stopIfTrue="1" id="{41A698C7-8A8E-4F52-859A-F3F13BD9B6F2}">
            <xm:f>WEEKDAY(DATE(基本情報!$B$2,基本情報!$B$3,$K$7))=7</xm:f>
            <x14:dxf>
              <font>
                <b/>
                <i val="0"/>
                <color rgb="FFFFFF00"/>
              </font>
            </x14:dxf>
          </x14:cfRule>
          <x14:cfRule type="expression" priority="1640" stopIfTrue="1" id="{ABEA311B-355E-4CC0-95B8-93ED6564C0BD}">
            <xm:f>WEEKDAY(DATE(基本情報!$B$2,基本情報!$B$3,$K$7))=1</xm:f>
            <x14:dxf>
              <font>
                <b/>
                <i val="0"/>
                <color rgb="FFFFFF00"/>
              </font>
            </x14:dxf>
          </x14:cfRule>
          <xm:sqref>K26</xm:sqref>
        </x14:conditionalFormatting>
        <x14:conditionalFormatting xmlns:xm="http://schemas.microsoft.com/office/excel/2006/main">
          <x14:cfRule type="expression" priority="1634" stopIfTrue="1" id="{7DA9D366-C0D9-4A00-99C3-CD168D4DDE0B}">
            <xm:f>WEEKDAY(DATE(基本情報!$B$2,基本情報!$B$3,$K$7))=7</xm:f>
            <x14:dxf>
              <font>
                <b/>
                <i val="0"/>
                <color rgb="FFFFFF00"/>
              </font>
            </x14:dxf>
          </x14:cfRule>
          <x14:cfRule type="expression" priority="1635" stopIfTrue="1" id="{8FFFD2F6-ADF4-4E0C-8503-9AFDFBBBD4B7}">
            <xm:f>WEEKDAY(DATE(基本情報!$B$2,基本情報!$B$3,$K$7))=1</xm:f>
            <x14:dxf>
              <font>
                <b/>
                <i val="0"/>
                <color rgb="FFFFFF00"/>
              </font>
            </x14:dxf>
          </x14:cfRule>
          <xm:sqref>K27</xm:sqref>
        </x14:conditionalFormatting>
        <x14:conditionalFormatting xmlns:xm="http://schemas.microsoft.com/office/excel/2006/main">
          <x14:cfRule type="expression" priority="1631" stopIfTrue="1" id="{2BBED80D-1242-42F9-97D6-5431E0857E62}">
            <xm:f>WEEKDAY(DATE(基本情報!$B$2,基本情報!$B$3,$K$7))=7</xm:f>
            <x14:dxf>
              <font>
                <b/>
                <i val="0"/>
                <color rgb="FFFFFF00"/>
              </font>
            </x14:dxf>
          </x14:cfRule>
          <x14:cfRule type="expression" priority="1632" stopIfTrue="1" id="{1F05776E-AE3E-49CE-8D81-88AE78EF2F81}">
            <xm:f>WEEKDAY(DATE(基本情報!$B$2,基本情報!$B$3,$K$7))=1</xm:f>
            <x14:dxf>
              <font>
                <b/>
                <i val="0"/>
                <color rgb="FFFFFF00"/>
              </font>
            </x14:dxf>
          </x14:cfRule>
          <xm:sqref>K28</xm:sqref>
        </x14:conditionalFormatting>
        <x14:conditionalFormatting xmlns:xm="http://schemas.microsoft.com/office/excel/2006/main">
          <x14:cfRule type="expression" priority="1624" stopIfTrue="1" id="{776870EA-6DE3-4666-A959-3B8E2770E01A}">
            <xm:f>WEEKDAY(DATE(基本情報!$B$2,基本情報!$B$3,$L$7))=7</xm:f>
            <x14:dxf>
              <font>
                <b/>
                <i val="0"/>
                <color rgb="FFFFFF00"/>
              </font>
            </x14:dxf>
          </x14:cfRule>
          <x14:cfRule type="expression" priority="1625" stopIfTrue="1" id="{C6F67C3A-B676-473A-A914-29E992CC854A}">
            <xm:f>WEEKDAY(DATE(基本情報!$B$2,基本情報!$B$3,$L$7))=1</xm:f>
            <x14:dxf>
              <font>
                <b/>
                <i val="0"/>
                <color rgb="FFFFFF00"/>
              </font>
            </x14:dxf>
          </x14:cfRule>
          <xm:sqref>L11</xm:sqref>
        </x14:conditionalFormatting>
        <x14:conditionalFormatting xmlns:xm="http://schemas.microsoft.com/office/excel/2006/main">
          <x14:cfRule type="expression" priority="1621" stopIfTrue="1" id="{DAA3B9EC-39A8-4441-B877-3262C950E041}">
            <xm:f>WEEKDAY(DATE(基本情報!$B$2,基本情報!$B$3,$L$7))=7</xm:f>
            <x14:dxf>
              <font>
                <b/>
                <i val="0"/>
                <color rgb="FFFFFF00"/>
              </font>
            </x14:dxf>
          </x14:cfRule>
          <x14:cfRule type="expression" priority="1622" stopIfTrue="1" id="{722C462B-66CA-4C7C-8C85-6A3D1E5D6370}">
            <xm:f>WEEKDAY(DATE(基本情報!$B$2,基本情報!$B$3,$L$7))=1</xm:f>
            <x14:dxf>
              <font>
                <b/>
                <i val="0"/>
                <color rgb="FFFFFF00"/>
              </font>
            </x14:dxf>
          </x14:cfRule>
          <xm:sqref>L12</xm:sqref>
        </x14:conditionalFormatting>
        <x14:conditionalFormatting xmlns:xm="http://schemas.microsoft.com/office/excel/2006/main">
          <x14:cfRule type="expression" priority="1616" stopIfTrue="1" id="{229ADADA-28BD-4F17-95A4-3377C36889ED}">
            <xm:f>WEEKDAY(DATE(基本情報!$B$2,基本情報!$B$3,$L$7))=7</xm:f>
            <x14:dxf>
              <font>
                <b/>
                <i val="0"/>
                <color rgb="FFFFFF00"/>
              </font>
            </x14:dxf>
          </x14:cfRule>
          <x14:cfRule type="expression" priority="1617" stopIfTrue="1" id="{7EEE9740-811E-4371-B529-85BAC4892FEF}">
            <xm:f>WEEKDAY(DATE(基本情報!$B$2,基本情報!$B$3,$L$7))=1</xm:f>
            <x14:dxf>
              <font>
                <b/>
                <i val="0"/>
                <color rgb="FFFFFF00"/>
              </font>
            </x14:dxf>
          </x14:cfRule>
          <xm:sqref>L13</xm:sqref>
        </x14:conditionalFormatting>
        <x14:conditionalFormatting xmlns:xm="http://schemas.microsoft.com/office/excel/2006/main">
          <x14:cfRule type="expression" priority="1613" stopIfTrue="1" id="{6DE6F2F6-DDCC-4056-910C-5C737BF45363}">
            <xm:f>WEEKDAY(DATE(基本情報!$B$2,基本情報!$B$3,$L$7))=7</xm:f>
            <x14:dxf>
              <font>
                <b/>
                <i val="0"/>
                <color rgb="FFFFFF00"/>
              </font>
            </x14:dxf>
          </x14:cfRule>
          <x14:cfRule type="expression" priority="1614" stopIfTrue="1" id="{6019D12B-F957-4173-9676-9CEF9F2DBCAD}">
            <xm:f>WEEKDAY(DATE(基本情報!$B$2,基本情報!$B$3,$L$7))=1</xm:f>
            <x14:dxf>
              <font>
                <b/>
                <i val="0"/>
                <color rgb="FFFFFF00"/>
              </font>
            </x14:dxf>
          </x14:cfRule>
          <xm:sqref>L14</xm:sqref>
        </x14:conditionalFormatting>
        <x14:conditionalFormatting xmlns:xm="http://schemas.microsoft.com/office/excel/2006/main">
          <x14:cfRule type="expression" priority="1608" stopIfTrue="1" id="{7EEBC302-8023-4758-8BAB-24E35481C077}">
            <xm:f>WEEKDAY(DATE(基本情報!$B$2,基本情報!$B$3,$L$7))=7</xm:f>
            <x14:dxf>
              <font>
                <b/>
                <i val="0"/>
                <color rgb="FFFFFF00"/>
              </font>
            </x14:dxf>
          </x14:cfRule>
          <x14:cfRule type="expression" priority="1609" stopIfTrue="1" id="{B1C90EDB-F6FF-4B2A-A697-62B9B40AA0D5}">
            <xm:f>WEEKDAY(DATE(基本情報!$B$2,基本情報!$B$3,$L$7))=1</xm:f>
            <x14:dxf>
              <font>
                <b/>
                <i val="0"/>
                <color rgb="FFFFFF00"/>
              </font>
            </x14:dxf>
          </x14:cfRule>
          <xm:sqref>L15</xm:sqref>
        </x14:conditionalFormatting>
        <x14:conditionalFormatting xmlns:xm="http://schemas.microsoft.com/office/excel/2006/main">
          <x14:cfRule type="expression" priority="1605" stopIfTrue="1" id="{C15EA9DD-4715-40CF-B9B1-DDDF78955377}">
            <xm:f>WEEKDAY(DATE(基本情報!$B$2,基本情報!$B$3,$L$7))=7</xm:f>
            <x14:dxf>
              <font>
                <b/>
                <i val="0"/>
                <color rgb="FFFFFF00"/>
              </font>
            </x14:dxf>
          </x14:cfRule>
          <x14:cfRule type="expression" priority="1606" stopIfTrue="1" id="{8B8EAE18-EC00-46CC-9C05-BC82367F84A5}">
            <xm:f>WEEKDAY(DATE(基本情報!$B$2,基本情報!$B$3,$L$7))=1</xm:f>
            <x14:dxf>
              <font>
                <b/>
                <i val="0"/>
                <color rgb="FFFFFF00"/>
              </font>
            </x14:dxf>
          </x14:cfRule>
          <xm:sqref>L16</xm:sqref>
        </x14:conditionalFormatting>
        <x14:conditionalFormatting xmlns:xm="http://schemas.microsoft.com/office/excel/2006/main">
          <x14:cfRule type="expression" priority="1600" stopIfTrue="1" id="{AF7662CF-1C7E-4404-A412-FFED41A0C40A}">
            <xm:f>WEEKDAY(DATE(基本情報!$B$2,基本情報!$B$3,$L$7))=7</xm:f>
            <x14:dxf>
              <font>
                <b/>
                <i val="0"/>
                <color rgb="FFFFFF00"/>
              </font>
            </x14:dxf>
          </x14:cfRule>
          <x14:cfRule type="expression" priority="1601" stopIfTrue="1" id="{E5231463-D00B-4EE0-9536-2A66A4B4C956}">
            <xm:f>WEEKDAY(DATE(基本情報!$B$2,基本情報!$B$3,$L$7))=1</xm:f>
            <x14:dxf>
              <font>
                <b/>
                <i val="0"/>
                <color rgb="FFFFFF00"/>
              </font>
            </x14:dxf>
          </x14:cfRule>
          <xm:sqref>L17</xm:sqref>
        </x14:conditionalFormatting>
        <x14:conditionalFormatting xmlns:xm="http://schemas.microsoft.com/office/excel/2006/main">
          <x14:cfRule type="expression" priority="1597" stopIfTrue="1" id="{7B7C4B2E-B65A-42F7-B804-84DBCA5C003B}">
            <xm:f>WEEKDAY(DATE(基本情報!$B$2,基本情報!$B$3,$L$7))=7</xm:f>
            <x14:dxf>
              <font>
                <b/>
                <i val="0"/>
                <color rgb="FFFFFF00"/>
              </font>
            </x14:dxf>
          </x14:cfRule>
          <x14:cfRule type="expression" priority="1598" stopIfTrue="1" id="{42A04AC8-074B-476F-8992-6990E62280B9}">
            <xm:f>WEEKDAY(DATE(基本情報!$B$2,基本情報!$B$3,$L$7))=1</xm:f>
            <x14:dxf>
              <font>
                <b/>
                <i val="0"/>
                <color rgb="FFFFFF00"/>
              </font>
            </x14:dxf>
          </x14:cfRule>
          <xm:sqref>L18</xm:sqref>
        </x14:conditionalFormatting>
        <x14:conditionalFormatting xmlns:xm="http://schemas.microsoft.com/office/excel/2006/main">
          <x14:cfRule type="expression" priority="1592" stopIfTrue="1" id="{8CEB965A-7F2C-476D-A47F-61C086480FA7}">
            <xm:f>WEEKDAY(DATE(基本情報!$B$2,基本情報!$B$3,$L$7))=7</xm:f>
            <x14:dxf>
              <font>
                <b/>
                <i val="0"/>
                <color rgb="FFFFFF00"/>
              </font>
            </x14:dxf>
          </x14:cfRule>
          <x14:cfRule type="expression" priority="1593" stopIfTrue="1" id="{12E1DA86-2355-49B9-890A-F08592C1CCA1}">
            <xm:f>WEEKDAY(DATE(基本情報!$B$2,基本情報!$B$3,$L$7))=1</xm:f>
            <x14:dxf>
              <font>
                <b/>
                <i val="0"/>
                <color rgb="FFFFFF00"/>
              </font>
            </x14:dxf>
          </x14:cfRule>
          <xm:sqref>L19</xm:sqref>
        </x14:conditionalFormatting>
        <x14:conditionalFormatting xmlns:xm="http://schemas.microsoft.com/office/excel/2006/main">
          <x14:cfRule type="expression" priority="1589" stopIfTrue="1" id="{3AAA5368-45A2-4D25-82CD-E3F8E52AA688}">
            <xm:f>WEEKDAY(DATE(基本情報!$B$2,基本情報!$B$3,$L$7))=7</xm:f>
            <x14:dxf>
              <font>
                <b/>
                <i val="0"/>
                <color rgb="FFFFFF00"/>
              </font>
            </x14:dxf>
          </x14:cfRule>
          <x14:cfRule type="expression" priority="1590" stopIfTrue="1" id="{BE37B6E1-2075-4BF3-B1A8-981110905384}">
            <xm:f>WEEKDAY(DATE(基本情報!$B$2,基本情報!$B$3,$L$7))=1</xm:f>
            <x14:dxf>
              <font>
                <b/>
                <i val="0"/>
                <color rgb="FFFFFF00"/>
              </font>
            </x14:dxf>
          </x14:cfRule>
          <xm:sqref>L20</xm:sqref>
        </x14:conditionalFormatting>
        <x14:conditionalFormatting xmlns:xm="http://schemas.microsoft.com/office/excel/2006/main">
          <x14:cfRule type="expression" priority="1584" stopIfTrue="1" id="{7ACE5062-4758-4EF7-B263-46DAFD307019}">
            <xm:f>WEEKDAY(DATE(基本情報!$B$2,基本情報!$B$3,$L$7))=7</xm:f>
            <x14:dxf>
              <font>
                <b/>
                <i val="0"/>
                <color rgb="FFFFFF00"/>
              </font>
            </x14:dxf>
          </x14:cfRule>
          <x14:cfRule type="expression" priority="1585" stopIfTrue="1" id="{1FB0D6E1-3A5A-4B4B-AD9C-3F255A779421}">
            <xm:f>WEEKDAY(DATE(基本情報!$B$2,基本情報!$B$3,$L$7))=1</xm:f>
            <x14:dxf>
              <font>
                <b/>
                <i val="0"/>
                <color rgb="FFFFFF00"/>
              </font>
            </x14:dxf>
          </x14:cfRule>
          <xm:sqref>L21</xm:sqref>
        </x14:conditionalFormatting>
        <x14:conditionalFormatting xmlns:xm="http://schemas.microsoft.com/office/excel/2006/main">
          <x14:cfRule type="expression" priority="1581" stopIfTrue="1" id="{21BA28E1-3186-4D7D-B9D4-C47C1B0F3449}">
            <xm:f>WEEKDAY(DATE(基本情報!$B$2,基本情報!$B$3,$L$7))=7</xm:f>
            <x14:dxf>
              <font>
                <b/>
                <i val="0"/>
                <color rgb="FFFFFF00"/>
              </font>
            </x14:dxf>
          </x14:cfRule>
          <x14:cfRule type="expression" priority="1582" stopIfTrue="1" id="{922DC388-8702-4B2A-A9BA-56BC35D142C9}">
            <xm:f>WEEKDAY(DATE(基本情報!$B$2,基本情報!$B$3,$L$7))=1</xm:f>
            <x14:dxf>
              <font>
                <b/>
                <i val="0"/>
                <color rgb="FFFFFF00"/>
              </font>
            </x14:dxf>
          </x14:cfRule>
          <xm:sqref>L22</xm:sqref>
        </x14:conditionalFormatting>
        <x14:conditionalFormatting xmlns:xm="http://schemas.microsoft.com/office/excel/2006/main">
          <x14:cfRule type="expression" priority="1576" stopIfTrue="1" id="{C21661A0-BF41-4B0F-871A-C5C65E5EEF85}">
            <xm:f>WEEKDAY(DATE(基本情報!$B$2,基本情報!$B$3,$L$7))=7</xm:f>
            <x14:dxf>
              <font>
                <b/>
                <i val="0"/>
                <color rgb="FFFFFF00"/>
              </font>
            </x14:dxf>
          </x14:cfRule>
          <x14:cfRule type="expression" priority="1577" stopIfTrue="1" id="{8E063D49-2B0D-441F-80EF-9688C3B49535}">
            <xm:f>WEEKDAY(DATE(基本情報!$B$2,基本情報!$B$3,$L$7))=1</xm:f>
            <x14:dxf>
              <font>
                <b/>
                <i val="0"/>
                <color rgb="FFFFFF00"/>
              </font>
            </x14:dxf>
          </x14:cfRule>
          <xm:sqref>L23</xm:sqref>
        </x14:conditionalFormatting>
        <x14:conditionalFormatting xmlns:xm="http://schemas.microsoft.com/office/excel/2006/main">
          <x14:cfRule type="expression" priority="1573" stopIfTrue="1" id="{DFF2E682-3F98-4341-9727-A2F8F2989990}">
            <xm:f>WEEKDAY(DATE(基本情報!$B$2,基本情報!$B$3,$L$7))=7</xm:f>
            <x14:dxf>
              <font>
                <b/>
                <i val="0"/>
                <color rgb="FFFFFF00"/>
              </font>
            </x14:dxf>
          </x14:cfRule>
          <x14:cfRule type="expression" priority="1574" stopIfTrue="1" id="{0F02BF5F-035E-4EBE-BB88-89421223A491}">
            <xm:f>WEEKDAY(DATE(基本情報!$B$2,基本情報!$B$3,$L$7))=1</xm:f>
            <x14:dxf>
              <font>
                <b/>
                <i val="0"/>
                <color rgb="FFFFFF00"/>
              </font>
            </x14:dxf>
          </x14:cfRule>
          <xm:sqref>L24</xm:sqref>
        </x14:conditionalFormatting>
        <x14:conditionalFormatting xmlns:xm="http://schemas.microsoft.com/office/excel/2006/main">
          <x14:cfRule type="expression" priority="1568" stopIfTrue="1" id="{269CF9A1-07AD-42D4-98A9-47EBE93A398C}">
            <xm:f>WEEKDAY(DATE(基本情報!$B$2,基本情報!$B$3,$L$7))=7</xm:f>
            <x14:dxf>
              <font>
                <b/>
                <i val="0"/>
                <color rgb="FFFFFF00"/>
              </font>
            </x14:dxf>
          </x14:cfRule>
          <x14:cfRule type="expression" priority="1569" stopIfTrue="1" id="{240ADC63-CD50-42F8-9291-F1539E78B610}">
            <xm:f>WEEKDAY(DATE(基本情報!$B$2,基本情報!$B$3,$L$7))=1</xm:f>
            <x14:dxf>
              <font>
                <b/>
                <i val="0"/>
                <color rgb="FFFFFF00"/>
              </font>
            </x14:dxf>
          </x14:cfRule>
          <xm:sqref>L25</xm:sqref>
        </x14:conditionalFormatting>
        <x14:conditionalFormatting xmlns:xm="http://schemas.microsoft.com/office/excel/2006/main">
          <x14:cfRule type="expression" priority="1565" stopIfTrue="1" id="{5C305C2F-C777-4C88-8666-07AFEE45C964}">
            <xm:f>WEEKDAY(DATE(基本情報!$B$2,基本情報!$B$3,$L$7))=7</xm:f>
            <x14:dxf>
              <font>
                <b/>
                <i val="0"/>
                <color rgb="FFFFFF00"/>
              </font>
            </x14:dxf>
          </x14:cfRule>
          <x14:cfRule type="expression" priority="1566" stopIfTrue="1" id="{7F60A9E7-61CC-401C-82E9-A258B78A621C}">
            <xm:f>WEEKDAY(DATE(基本情報!$B$2,基本情報!$B$3,$L$7))=1</xm:f>
            <x14:dxf>
              <font>
                <b/>
                <i val="0"/>
                <color rgb="FFFFFF00"/>
              </font>
            </x14:dxf>
          </x14:cfRule>
          <xm:sqref>L26</xm:sqref>
        </x14:conditionalFormatting>
        <x14:conditionalFormatting xmlns:xm="http://schemas.microsoft.com/office/excel/2006/main">
          <x14:cfRule type="expression" priority="1560" stopIfTrue="1" id="{847964DC-B51D-40A3-BB4A-DA818CA62674}">
            <xm:f>WEEKDAY(DATE(基本情報!$B$2,基本情報!$B$3,$L$7))=7</xm:f>
            <x14:dxf>
              <font>
                <b/>
                <i val="0"/>
                <color rgb="FFFFFF00"/>
              </font>
            </x14:dxf>
          </x14:cfRule>
          <x14:cfRule type="expression" priority="1561" stopIfTrue="1" id="{4068C6C2-858C-434F-8BAA-F4B063F48778}">
            <xm:f>WEEKDAY(DATE(基本情報!$B$2,基本情報!$B$3,$L$7))=1</xm:f>
            <x14:dxf>
              <font>
                <b/>
                <i val="0"/>
                <color rgb="FFFFFF00"/>
              </font>
            </x14:dxf>
          </x14:cfRule>
          <xm:sqref>L27</xm:sqref>
        </x14:conditionalFormatting>
        <x14:conditionalFormatting xmlns:xm="http://schemas.microsoft.com/office/excel/2006/main">
          <x14:cfRule type="expression" priority="1557" stopIfTrue="1" id="{693C0B0D-2758-42BA-982F-E26DE28C408F}">
            <xm:f>WEEKDAY(DATE(基本情報!$B$2,基本情報!$B$3,$L$7))=7</xm:f>
            <x14:dxf>
              <font>
                <b/>
                <i val="0"/>
                <color rgb="FFFFFF00"/>
              </font>
            </x14:dxf>
          </x14:cfRule>
          <x14:cfRule type="expression" priority="1558" stopIfTrue="1" id="{8EAB65DA-065C-4DE7-BF50-C896020F886F}">
            <xm:f>WEEKDAY(DATE(基本情報!$B$2,基本情報!$B$3,$L$7))=1</xm:f>
            <x14:dxf>
              <font>
                <b/>
                <i val="0"/>
                <color rgb="FFFFFF00"/>
              </font>
            </x14:dxf>
          </x14:cfRule>
          <xm:sqref>L28</xm:sqref>
        </x14:conditionalFormatting>
        <x14:conditionalFormatting xmlns:xm="http://schemas.microsoft.com/office/excel/2006/main">
          <x14:cfRule type="expression" priority="1550" stopIfTrue="1" id="{ECFC1B9B-010B-4401-B975-D2767477EDC5}">
            <xm:f>WEEKDAY(DATE(基本情報!$B$2,基本情報!$B$3,$M$7))=7</xm:f>
            <x14:dxf>
              <font>
                <b/>
                <i val="0"/>
                <color rgb="FFFFFF00"/>
              </font>
            </x14:dxf>
          </x14:cfRule>
          <x14:cfRule type="expression" priority="1551" stopIfTrue="1" id="{9012DE69-1826-4954-B1A9-608FEB8B3B8B}">
            <xm:f>WEEKDAY(DATE(基本情報!$B$2,基本情報!$B$3,$M$7))=1</xm:f>
            <x14:dxf>
              <font>
                <b/>
                <i val="0"/>
                <color rgb="FFFFFF00"/>
              </font>
            </x14:dxf>
          </x14:cfRule>
          <xm:sqref>M11</xm:sqref>
        </x14:conditionalFormatting>
        <x14:conditionalFormatting xmlns:xm="http://schemas.microsoft.com/office/excel/2006/main">
          <x14:cfRule type="expression" priority="1547" stopIfTrue="1" id="{EA78DC73-DBE6-45DA-96A6-6C0EA3B944AB}">
            <xm:f>WEEKDAY(DATE(基本情報!$B$2,基本情報!$B$3,$M$7))=7</xm:f>
            <x14:dxf>
              <font>
                <b/>
                <i val="0"/>
                <color rgb="FFFFFF00"/>
              </font>
            </x14:dxf>
          </x14:cfRule>
          <x14:cfRule type="expression" priority="1548" stopIfTrue="1" id="{60D8F75B-C878-4F99-A25E-6655CCF763BF}">
            <xm:f>WEEKDAY(DATE(基本情報!$B$2,基本情報!$B$3,$M$7))=1</xm:f>
            <x14:dxf>
              <font>
                <b/>
                <i val="0"/>
                <color rgb="FFFFFF00"/>
              </font>
            </x14:dxf>
          </x14:cfRule>
          <xm:sqref>M12</xm:sqref>
        </x14:conditionalFormatting>
        <x14:conditionalFormatting xmlns:xm="http://schemas.microsoft.com/office/excel/2006/main">
          <x14:cfRule type="expression" priority="1542" stopIfTrue="1" id="{4F729A3A-EE7A-4765-816C-C633B22029AB}">
            <xm:f>WEEKDAY(DATE(基本情報!$B$2,基本情報!$B$3,$M$7))=7</xm:f>
            <x14:dxf>
              <font>
                <b/>
                <i val="0"/>
                <color rgb="FFFFFF00"/>
              </font>
            </x14:dxf>
          </x14:cfRule>
          <x14:cfRule type="expression" priority="1543" stopIfTrue="1" id="{3372C33D-FC7F-4DEB-914C-17B075326611}">
            <xm:f>WEEKDAY(DATE(基本情報!$B$2,基本情報!$B$3,$M$7))=1</xm:f>
            <x14:dxf>
              <font>
                <b/>
                <i val="0"/>
                <color rgb="FFFFFF00"/>
              </font>
            </x14:dxf>
          </x14:cfRule>
          <xm:sqref>M13</xm:sqref>
        </x14:conditionalFormatting>
        <x14:conditionalFormatting xmlns:xm="http://schemas.microsoft.com/office/excel/2006/main">
          <x14:cfRule type="expression" priority="1539" stopIfTrue="1" id="{22CD7785-0D0C-4FFA-9C04-142172A90958}">
            <xm:f>WEEKDAY(DATE(基本情報!$B$2,基本情報!$B$3,$M$7))=7</xm:f>
            <x14:dxf>
              <font>
                <b/>
                <i val="0"/>
                <color rgb="FFFFFF00"/>
              </font>
            </x14:dxf>
          </x14:cfRule>
          <x14:cfRule type="expression" priority="1540" stopIfTrue="1" id="{26F10B96-0744-4EE1-B528-AC558DAB30BF}">
            <xm:f>WEEKDAY(DATE(基本情報!$B$2,基本情報!$B$3,$M$7))=1</xm:f>
            <x14:dxf>
              <font>
                <b/>
                <i val="0"/>
                <color rgb="FFFFFF00"/>
              </font>
            </x14:dxf>
          </x14:cfRule>
          <xm:sqref>M14</xm:sqref>
        </x14:conditionalFormatting>
        <x14:conditionalFormatting xmlns:xm="http://schemas.microsoft.com/office/excel/2006/main">
          <x14:cfRule type="expression" priority="1534" stopIfTrue="1" id="{99B6888B-21FE-4018-A3B6-7DA743059EF5}">
            <xm:f>WEEKDAY(DATE(基本情報!$B$2,基本情報!$B$3,$M$7))=7</xm:f>
            <x14:dxf>
              <font>
                <b/>
                <i val="0"/>
                <color rgb="FFFFFF00"/>
              </font>
            </x14:dxf>
          </x14:cfRule>
          <x14:cfRule type="expression" priority="1535" stopIfTrue="1" id="{DF3317D3-D638-449D-9CFE-FC5D7E3BF809}">
            <xm:f>WEEKDAY(DATE(基本情報!$B$2,基本情報!$B$3,$M$7))=1</xm:f>
            <x14:dxf>
              <font>
                <b/>
                <i val="0"/>
                <color rgb="FFFFFF00"/>
              </font>
            </x14:dxf>
          </x14:cfRule>
          <xm:sqref>M15</xm:sqref>
        </x14:conditionalFormatting>
        <x14:conditionalFormatting xmlns:xm="http://schemas.microsoft.com/office/excel/2006/main">
          <x14:cfRule type="expression" priority="1531" stopIfTrue="1" id="{D9DDFEF3-7663-4A87-B85C-CF0F85FC25B2}">
            <xm:f>WEEKDAY(DATE(基本情報!$B$2,基本情報!$B$3,$M$7))=7</xm:f>
            <x14:dxf>
              <font>
                <b/>
                <i val="0"/>
                <color rgb="FFFFFF00"/>
              </font>
            </x14:dxf>
          </x14:cfRule>
          <x14:cfRule type="expression" priority="1532" stopIfTrue="1" id="{2561CF50-BCD6-46A8-A8D9-DD3DDAE36C11}">
            <xm:f>WEEKDAY(DATE(基本情報!$B$2,基本情報!$B$3,$M$7))=1</xm:f>
            <x14:dxf>
              <font>
                <b/>
                <i val="0"/>
                <color rgb="FFFFFF00"/>
              </font>
            </x14:dxf>
          </x14:cfRule>
          <xm:sqref>M16</xm:sqref>
        </x14:conditionalFormatting>
        <x14:conditionalFormatting xmlns:xm="http://schemas.microsoft.com/office/excel/2006/main">
          <x14:cfRule type="expression" priority="1526" stopIfTrue="1" id="{80750ACF-E9BA-4BCE-8F2A-8D90403691B2}">
            <xm:f>WEEKDAY(DATE(基本情報!$B$2,基本情報!$B$3,$M$7))=7</xm:f>
            <x14:dxf>
              <font>
                <b/>
                <i val="0"/>
                <color rgb="FFFFFF00"/>
              </font>
            </x14:dxf>
          </x14:cfRule>
          <x14:cfRule type="expression" priority="1527" stopIfTrue="1" id="{CCC32B46-371B-41CF-A30A-0BF8CC3F9F52}">
            <xm:f>WEEKDAY(DATE(基本情報!$B$2,基本情報!$B$3,$M$7))=1</xm:f>
            <x14:dxf>
              <font>
                <b/>
                <i val="0"/>
                <color rgb="FFFFFF00"/>
              </font>
            </x14:dxf>
          </x14:cfRule>
          <xm:sqref>M17</xm:sqref>
        </x14:conditionalFormatting>
        <x14:conditionalFormatting xmlns:xm="http://schemas.microsoft.com/office/excel/2006/main">
          <x14:cfRule type="expression" priority="1523" stopIfTrue="1" id="{15871CEF-847C-41A4-B0DE-5000F7856ACD}">
            <xm:f>WEEKDAY(DATE(基本情報!$B$2,基本情報!$B$3,$M$7))=7</xm:f>
            <x14:dxf>
              <font>
                <b/>
                <i val="0"/>
                <color rgb="FFFFFF00"/>
              </font>
            </x14:dxf>
          </x14:cfRule>
          <x14:cfRule type="expression" priority="1524" stopIfTrue="1" id="{1D1B6F69-363C-4B77-9C38-8888C8DB3016}">
            <xm:f>WEEKDAY(DATE(基本情報!$B$2,基本情報!$B$3,$M$7))=1</xm:f>
            <x14:dxf>
              <font>
                <b/>
                <i val="0"/>
                <color rgb="FFFFFF00"/>
              </font>
            </x14:dxf>
          </x14:cfRule>
          <xm:sqref>M18</xm:sqref>
        </x14:conditionalFormatting>
        <x14:conditionalFormatting xmlns:xm="http://schemas.microsoft.com/office/excel/2006/main">
          <x14:cfRule type="expression" priority="1518" stopIfTrue="1" id="{2D32EF7A-2CCA-4406-BBCB-F3C61AFDCC1F}">
            <xm:f>WEEKDAY(DATE(基本情報!$B$2,基本情報!$B$3,$M$7))=7</xm:f>
            <x14:dxf>
              <font>
                <b/>
                <i val="0"/>
                <color rgb="FFFFFF00"/>
              </font>
            </x14:dxf>
          </x14:cfRule>
          <x14:cfRule type="expression" priority="1519" stopIfTrue="1" id="{A46ABF07-46DD-481E-981E-35D8E7BF0D7F}">
            <xm:f>WEEKDAY(DATE(基本情報!$B$2,基本情報!$B$3,$M$7))=1</xm:f>
            <x14:dxf>
              <font>
                <b/>
                <i val="0"/>
                <color rgb="FFFFFF00"/>
              </font>
            </x14:dxf>
          </x14:cfRule>
          <xm:sqref>M19</xm:sqref>
        </x14:conditionalFormatting>
        <x14:conditionalFormatting xmlns:xm="http://schemas.microsoft.com/office/excel/2006/main">
          <x14:cfRule type="expression" priority="1515" stopIfTrue="1" id="{909D728F-2B59-4C24-9CBC-619C8B0A1955}">
            <xm:f>WEEKDAY(DATE(基本情報!$B$2,基本情報!$B$3,$M$7))=7</xm:f>
            <x14:dxf>
              <font>
                <b/>
                <i val="0"/>
                <color rgb="FFFFFF00"/>
              </font>
            </x14:dxf>
          </x14:cfRule>
          <x14:cfRule type="expression" priority="1516" stopIfTrue="1" id="{5EB5C749-6849-4878-80D3-55EE2E7F178D}">
            <xm:f>WEEKDAY(DATE(基本情報!$B$2,基本情報!$B$3,$M$7))=1</xm:f>
            <x14:dxf>
              <font>
                <b/>
                <i val="0"/>
                <color rgb="FFFFFF00"/>
              </font>
            </x14:dxf>
          </x14:cfRule>
          <xm:sqref>M20</xm:sqref>
        </x14:conditionalFormatting>
        <x14:conditionalFormatting xmlns:xm="http://schemas.microsoft.com/office/excel/2006/main">
          <x14:cfRule type="expression" priority="1510" stopIfTrue="1" id="{D297EFCF-26A7-41C9-95F6-096CCB6E0866}">
            <xm:f>WEEKDAY(DATE(基本情報!$B$2,基本情報!$B$3,$M$7))=7</xm:f>
            <x14:dxf>
              <font>
                <b/>
                <i val="0"/>
                <color rgb="FFFFFF00"/>
              </font>
            </x14:dxf>
          </x14:cfRule>
          <x14:cfRule type="expression" priority="1511" stopIfTrue="1" id="{E776F47A-5FFC-47AE-AF89-1E435CEDB163}">
            <xm:f>WEEKDAY(DATE(基本情報!$B$2,基本情報!$B$3,$M$7))=1</xm:f>
            <x14:dxf>
              <font>
                <b/>
                <i val="0"/>
                <color rgb="FFFFFF00"/>
              </font>
            </x14:dxf>
          </x14:cfRule>
          <xm:sqref>M21</xm:sqref>
        </x14:conditionalFormatting>
        <x14:conditionalFormatting xmlns:xm="http://schemas.microsoft.com/office/excel/2006/main">
          <x14:cfRule type="expression" priority="1507" stopIfTrue="1" id="{E2DB35AF-BF81-4F80-B126-0917D6B91DAD}">
            <xm:f>WEEKDAY(DATE(基本情報!$B$2,基本情報!$B$3,$M$7))=7</xm:f>
            <x14:dxf>
              <font>
                <b/>
                <i val="0"/>
                <color rgb="FFFFFF00"/>
              </font>
            </x14:dxf>
          </x14:cfRule>
          <x14:cfRule type="expression" priority="1508" stopIfTrue="1" id="{47E4B40D-4436-435F-A500-34536C6E45D8}">
            <xm:f>WEEKDAY(DATE(基本情報!$B$2,基本情報!$B$3,$M$7))=1</xm:f>
            <x14:dxf>
              <font>
                <b/>
                <i val="0"/>
                <color rgb="FFFFFF00"/>
              </font>
            </x14:dxf>
          </x14:cfRule>
          <xm:sqref>M22</xm:sqref>
        </x14:conditionalFormatting>
        <x14:conditionalFormatting xmlns:xm="http://schemas.microsoft.com/office/excel/2006/main">
          <x14:cfRule type="expression" priority="1502" stopIfTrue="1" id="{7A4366C3-BEF7-4C95-8B5F-3AE90741FBC8}">
            <xm:f>WEEKDAY(DATE(基本情報!$B$2,基本情報!$B$3,$M$7))=7</xm:f>
            <x14:dxf>
              <font>
                <b/>
                <i val="0"/>
                <color rgb="FFFFFF00"/>
              </font>
            </x14:dxf>
          </x14:cfRule>
          <x14:cfRule type="expression" priority="1503" stopIfTrue="1" id="{F5330263-4F04-4F83-82ED-230299B62F72}">
            <xm:f>WEEKDAY(DATE(基本情報!$B$2,基本情報!$B$3,$M$7))=1</xm:f>
            <x14:dxf>
              <font>
                <b/>
                <i val="0"/>
                <color rgb="FFFFFF00"/>
              </font>
            </x14:dxf>
          </x14:cfRule>
          <xm:sqref>M23</xm:sqref>
        </x14:conditionalFormatting>
        <x14:conditionalFormatting xmlns:xm="http://schemas.microsoft.com/office/excel/2006/main">
          <x14:cfRule type="expression" priority="1499" stopIfTrue="1" id="{8E6A3F79-9835-4305-B0B7-BB453A2A54FD}">
            <xm:f>WEEKDAY(DATE(基本情報!$B$2,基本情報!$B$3,$M$7))=7</xm:f>
            <x14:dxf>
              <font>
                <b/>
                <i val="0"/>
                <color rgb="FFFFFF00"/>
              </font>
            </x14:dxf>
          </x14:cfRule>
          <x14:cfRule type="expression" priority="1500" stopIfTrue="1" id="{1A320852-0463-4768-B1FE-CA68CB5D8BEC}">
            <xm:f>WEEKDAY(DATE(基本情報!$B$2,基本情報!$B$3,$M$7))=1</xm:f>
            <x14:dxf>
              <font>
                <b/>
                <i val="0"/>
                <color rgb="FFFFFF00"/>
              </font>
            </x14:dxf>
          </x14:cfRule>
          <xm:sqref>M24</xm:sqref>
        </x14:conditionalFormatting>
        <x14:conditionalFormatting xmlns:xm="http://schemas.microsoft.com/office/excel/2006/main">
          <x14:cfRule type="expression" priority="1494" stopIfTrue="1" id="{3DD1C8A1-5842-4AA7-8A87-802028EEB25C}">
            <xm:f>WEEKDAY(DATE(基本情報!$B$2,基本情報!$B$3,$M$7))=7</xm:f>
            <x14:dxf>
              <font>
                <b/>
                <i val="0"/>
                <color rgb="FFFFFF00"/>
              </font>
            </x14:dxf>
          </x14:cfRule>
          <x14:cfRule type="expression" priority="1495" stopIfTrue="1" id="{03BEB0AE-E13A-4169-9401-749D1959EE2C}">
            <xm:f>WEEKDAY(DATE(基本情報!$B$2,基本情報!$B$3,$M$7))=1</xm:f>
            <x14:dxf>
              <font>
                <b/>
                <i val="0"/>
                <color rgb="FFFFFF00"/>
              </font>
            </x14:dxf>
          </x14:cfRule>
          <xm:sqref>M25</xm:sqref>
        </x14:conditionalFormatting>
        <x14:conditionalFormatting xmlns:xm="http://schemas.microsoft.com/office/excel/2006/main">
          <x14:cfRule type="expression" priority="1491" stopIfTrue="1" id="{E94CF0BE-65AA-42E2-89B4-8544AC769583}">
            <xm:f>WEEKDAY(DATE(基本情報!$B$2,基本情報!$B$3,$M$7))=7</xm:f>
            <x14:dxf>
              <font>
                <b/>
                <i val="0"/>
                <color rgb="FFFFFF00"/>
              </font>
            </x14:dxf>
          </x14:cfRule>
          <x14:cfRule type="expression" priority="1492" stopIfTrue="1" id="{81D6A0B8-2F95-499D-A186-E3AF421A1B6B}">
            <xm:f>WEEKDAY(DATE(基本情報!$B$2,基本情報!$B$3,$M$7))=1</xm:f>
            <x14:dxf>
              <font>
                <b/>
                <i val="0"/>
                <color rgb="FFFFFF00"/>
              </font>
            </x14:dxf>
          </x14:cfRule>
          <xm:sqref>M26</xm:sqref>
        </x14:conditionalFormatting>
        <x14:conditionalFormatting xmlns:xm="http://schemas.microsoft.com/office/excel/2006/main">
          <x14:cfRule type="expression" priority="1486" stopIfTrue="1" id="{8F214A1C-A4B3-4C6F-968A-13727415DDA8}">
            <xm:f>WEEKDAY(DATE(基本情報!$B$2,基本情報!$B$3,$M$7))=7</xm:f>
            <x14:dxf>
              <font>
                <b/>
                <i val="0"/>
                <color rgb="FFFFFF00"/>
              </font>
            </x14:dxf>
          </x14:cfRule>
          <x14:cfRule type="expression" priority="1487" stopIfTrue="1" id="{77E89722-7A54-44DD-B635-665754C291E9}">
            <xm:f>WEEKDAY(DATE(基本情報!$B$2,基本情報!$B$3,$M$7))=1</xm:f>
            <x14:dxf>
              <font>
                <b/>
                <i val="0"/>
                <color rgb="FFFFFF00"/>
              </font>
            </x14:dxf>
          </x14:cfRule>
          <xm:sqref>M27</xm:sqref>
        </x14:conditionalFormatting>
        <x14:conditionalFormatting xmlns:xm="http://schemas.microsoft.com/office/excel/2006/main">
          <x14:cfRule type="expression" priority="1483" stopIfTrue="1" id="{242919E0-3778-42F2-982A-A5786057FE95}">
            <xm:f>WEEKDAY(DATE(基本情報!$B$2,基本情報!$B$3,$M$7))=7</xm:f>
            <x14:dxf>
              <font>
                <b/>
                <i val="0"/>
                <color rgb="FFFFFF00"/>
              </font>
            </x14:dxf>
          </x14:cfRule>
          <x14:cfRule type="expression" priority="1484" stopIfTrue="1" id="{82A75B4E-F91A-4066-8332-1E46CF0E4E33}">
            <xm:f>WEEKDAY(DATE(基本情報!$B$2,基本情報!$B$3,$M$7))=1</xm:f>
            <x14:dxf>
              <font>
                <b/>
                <i val="0"/>
                <color rgb="FFFFFF00"/>
              </font>
            </x14:dxf>
          </x14:cfRule>
          <xm:sqref>M28</xm:sqref>
        </x14:conditionalFormatting>
        <x14:conditionalFormatting xmlns:xm="http://schemas.microsoft.com/office/excel/2006/main">
          <x14:cfRule type="expression" priority="1476" stopIfTrue="1" id="{F7E8B998-5B08-4F3F-965D-6B6E159091B7}">
            <xm:f>WEEKDAY(DATE(基本情報!$B$2,基本情報!$B$3,$N$7))=7</xm:f>
            <x14:dxf>
              <font>
                <b/>
                <i val="0"/>
                <color rgb="FFFFFF00"/>
              </font>
            </x14:dxf>
          </x14:cfRule>
          <x14:cfRule type="expression" priority="1477" stopIfTrue="1" id="{840921E0-064A-436B-9BD7-A60875739CAB}">
            <xm:f>WEEKDAY(DATE(基本情報!$B$2,基本情報!$B$3,$N$7))=1</xm:f>
            <x14:dxf>
              <font>
                <b/>
                <i val="0"/>
                <color rgb="FFFFFF00"/>
              </font>
            </x14:dxf>
          </x14:cfRule>
          <xm:sqref>N11</xm:sqref>
        </x14:conditionalFormatting>
        <x14:conditionalFormatting xmlns:xm="http://schemas.microsoft.com/office/excel/2006/main">
          <x14:cfRule type="expression" priority="1473" stopIfTrue="1" id="{40EB3361-429C-491D-A430-32B32F080BF3}">
            <xm:f>WEEKDAY(DATE(基本情報!$B$2,基本情報!$B$3,$N$7))=7</xm:f>
            <x14:dxf>
              <font>
                <b/>
                <i val="0"/>
                <color rgb="FFFFFF00"/>
              </font>
            </x14:dxf>
          </x14:cfRule>
          <x14:cfRule type="expression" priority="1474" stopIfTrue="1" id="{3BB30EFF-1B43-47F4-A6CF-9AD0BE6D89D6}">
            <xm:f>WEEKDAY(DATE(基本情報!$B$2,基本情報!$B$3,$N$7))=1</xm:f>
            <x14:dxf>
              <font>
                <b/>
                <i val="0"/>
                <color rgb="FFFFFF00"/>
              </font>
            </x14:dxf>
          </x14:cfRule>
          <xm:sqref>N12</xm:sqref>
        </x14:conditionalFormatting>
        <x14:conditionalFormatting xmlns:xm="http://schemas.microsoft.com/office/excel/2006/main">
          <x14:cfRule type="expression" priority="1468" stopIfTrue="1" id="{937861D5-01B6-41AA-A88B-03D0E035F711}">
            <xm:f>WEEKDAY(DATE(基本情報!$B$2,基本情報!$B$3,$N$7))=7</xm:f>
            <x14:dxf>
              <font>
                <b/>
                <i val="0"/>
                <color rgb="FFFFFF00"/>
              </font>
            </x14:dxf>
          </x14:cfRule>
          <x14:cfRule type="expression" priority="1469" stopIfTrue="1" id="{D85E05F5-C42F-4600-9B6A-5E8357AFCA21}">
            <xm:f>WEEKDAY(DATE(基本情報!$B$2,基本情報!$B$3,$N$7))=1</xm:f>
            <x14:dxf>
              <font>
                <b/>
                <i val="0"/>
                <color rgb="FFFFFF00"/>
              </font>
            </x14:dxf>
          </x14:cfRule>
          <xm:sqref>N13</xm:sqref>
        </x14:conditionalFormatting>
        <x14:conditionalFormatting xmlns:xm="http://schemas.microsoft.com/office/excel/2006/main">
          <x14:cfRule type="expression" priority="1465" stopIfTrue="1" id="{6AA90705-FE1A-4ACA-877C-BE268331B894}">
            <xm:f>WEEKDAY(DATE(基本情報!$B$2,基本情報!$B$3,$N$7))=7</xm:f>
            <x14:dxf>
              <font>
                <b/>
                <i val="0"/>
                <color rgb="FFFFFF00"/>
              </font>
            </x14:dxf>
          </x14:cfRule>
          <x14:cfRule type="expression" priority="1466" stopIfTrue="1" id="{34AA6A4E-4AE5-4357-9952-0DD6E67C72E6}">
            <xm:f>WEEKDAY(DATE(基本情報!$B$2,基本情報!$B$3,$N$7))=1</xm:f>
            <x14:dxf>
              <font>
                <b/>
                <i val="0"/>
                <color rgb="FFFFFF00"/>
              </font>
            </x14:dxf>
          </x14:cfRule>
          <xm:sqref>N14</xm:sqref>
        </x14:conditionalFormatting>
        <x14:conditionalFormatting xmlns:xm="http://schemas.microsoft.com/office/excel/2006/main">
          <x14:cfRule type="expression" priority="1460" stopIfTrue="1" id="{CE69DA35-89F2-4245-9B54-D6008A88142D}">
            <xm:f>WEEKDAY(DATE(基本情報!$B$2,基本情報!$B$3,$N$7))=7</xm:f>
            <x14:dxf>
              <font>
                <b/>
                <i val="0"/>
                <color rgb="FFFFFF00"/>
              </font>
            </x14:dxf>
          </x14:cfRule>
          <x14:cfRule type="expression" priority="1461" stopIfTrue="1" id="{FEC1DDD2-3234-40E0-81BC-566257B143D4}">
            <xm:f>WEEKDAY(DATE(基本情報!$B$2,基本情報!$B$3,$N$7))=1</xm:f>
            <x14:dxf>
              <font>
                <b/>
                <i val="0"/>
                <color rgb="FFFFFF00"/>
              </font>
            </x14:dxf>
          </x14:cfRule>
          <xm:sqref>N15</xm:sqref>
        </x14:conditionalFormatting>
        <x14:conditionalFormatting xmlns:xm="http://schemas.microsoft.com/office/excel/2006/main">
          <x14:cfRule type="expression" priority="1457" stopIfTrue="1" id="{0DE442D6-D390-45F7-ACF4-0551519D88A3}">
            <xm:f>WEEKDAY(DATE(基本情報!$B$2,基本情報!$B$3,$N$7))=7</xm:f>
            <x14:dxf>
              <font>
                <b/>
                <i val="0"/>
                <color rgb="FFFFFF00"/>
              </font>
            </x14:dxf>
          </x14:cfRule>
          <x14:cfRule type="expression" priority="1458" stopIfTrue="1" id="{EDAC8C92-74AA-46FB-BFEA-E4A97C158A7E}">
            <xm:f>WEEKDAY(DATE(基本情報!$B$2,基本情報!$B$3,$N$7))=1</xm:f>
            <x14:dxf>
              <font>
                <b/>
                <i val="0"/>
                <color rgb="FFFFFF00"/>
              </font>
            </x14:dxf>
          </x14:cfRule>
          <xm:sqref>N16</xm:sqref>
        </x14:conditionalFormatting>
        <x14:conditionalFormatting xmlns:xm="http://schemas.microsoft.com/office/excel/2006/main">
          <x14:cfRule type="expression" priority="1452" stopIfTrue="1" id="{23A237EA-F7EE-4738-A2F4-CD4869D4A0B1}">
            <xm:f>WEEKDAY(DATE(基本情報!$B$2,基本情報!$B$3,$N$7))=7</xm:f>
            <x14:dxf>
              <font>
                <b/>
                <i val="0"/>
                <color rgb="FFFFFF00"/>
              </font>
            </x14:dxf>
          </x14:cfRule>
          <x14:cfRule type="expression" priority="1453" stopIfTrue="1" id="{15EBDA85-2658-42C6-B586-548660BC25D1}">
            <xm:f>WEEKDAY(DATE(基本情報!$B$2,基本情報!$B$3,$N$7))=1</xm:f>
            <x14:dxf>
              <font>
                <b/>
                <i val="0"/>
                <color rgb="FFFFFF00"/>
              </font>
            </x14:dxf>
          </x14:cfRule>
          <xm:sqref>N17</xm:sqref>
        </x14:conditionalFormatting>
        <x14:conditionalFormatting xmlns:xm="http://schemas.microsoft.com/office/excel/2006/main">
          <x14:cfRule type="expression" priority="1449" stopIfTrue="1" id="{07A2947E-ED5B-4272-98B8-5931DC40EF3D}">
            <xm:f>WEEKDAY(DATE(基本情報!$B$2,基本情報!$B$3,$N$7))=7</xm:f>
            <x14:dxf>
              <font>
                <b/>
                <i val="0"/>
                <color rgb="FFFFFF00"/>
              </font>
            </x14:dxf>
          </x14:cfRule>
          <x14:cfRule type="expression" priority="1450" stopIfTrue="1" id="{28844169-D7B6-4CBC-93C0-DD6B1CEE6222}">
            <xm:f>WEEKDAY(DATE(基本情報!$B$2,基本情報!$B$3,$N$7))=1</xm:f>
            <x14:dxf>
              <font>
                <b/>
                <i val="0"/>
                <color rgb="FFFFFF00"/>
              </font>
            </x14:dxf>
          </x14:cfRule>
          <xm:sqref>N18</xm:sqref>
        </x14:conditionalFormatting>
        <x14:conditionalFormatting xmlns:xm="http://schemas.microsoft.com/office/excel/2006/main">
          <x14:cfRule type="expression" priority="1444" stopIfTrue="1" id="{DF4731B1-1C79-45A5-AFB1-CB100A8318CF}">
            <xm:f>WEEKDAY(DATE(基本情報!$B$2,基本情報!$B$3,$N$7))=7</xm:f>
            <x14:dxf>
              <font>
                <b/>
                <i val="0"/>
                <color rgb="FFFFFF00"/>
              </font>
            </x14:dxf>
          </x14:cfRule>
          <x14:cfRule type="expression" priority="1445" stopIfTrue="1" id="{87B14230-B92D-4797-8282-F3EEF9962B1E}">
            <xm:f>WEEKDAY(DATE(基本情報!$B$2,基本情報!$B$3,$N$7))=1</xm:f>
            <x14:dxf>
              <font>
                <b/>
                <i val="0"/>
                <color rgb="FFFFFF00"/>
              </font>
            </x14:dxf>
          </x14:cfRule>
          <xm:sqref>N19</xm:sqref>
        </x14:conditionalFormatting>
        <x14:conditionalFormatting xmlns:xm="http://schemas.microsoft.com/office/excel/2006/main">
          <x14:cfRule type="expression" priority="1441" stopIfTrue="1" id="{03EA2116-F73B-4396-A1D0-63386FBB3906}">
            <xm:f>WEEKDAY(DATE(基本情報!$B$2,基本情報!$B$3,$N$7))=7</xm:f>
            <x14:dxf>
              <font>
                <b/>
                <i val="0"/>
                <color rgb="FFFFFF00"/>
              </font>
            </x14:dxf>
          </x14:cfRule>
          <x14:cfRule type="expression" priority="1442" stopIfTrue="1" id="{B474C573-0290-4B81-AC4A-23248DC0AD3D}">
            <xm:f>WEEKDAY(DATE(基本情報!$B$2,基本情報!$B$3,$N$7))=1</xm:f>
            <x14:dxf>
              <font>
                <b/>
                <i val="0"/>
                <color rgb="FFFFFF00"/>
              </font>
            </x14:dxf>
          </x14:cfRule>
          <xm:sqref>N20</xm:sqref>
        </x14:conditionalFormatting>
        <x14:conditionalFormatting xmlns:xm="http://schemas.microsoft.com/office/excel/2006/main">
          <x14:cfRule type="expression" priority="1436" stopIfTrue="1" id="{57EB8C22-93AF-4754-9A5B-820105DB9660}">
            <xm:f>WEEKDAY(DATE(基本情報!$B$2,基本情報!$B$3,$N$7))=7</xm:f>
            <x14:dxf>
              <font>
                <b/>
                <i val="0"/>
                <color rgb="FFFFFF00"/>
              </font>
            </x14:dxf>
          </x14:cfRule>
          <x14:cfRule type="expression" priority="1437" stopIfTrue="1" id="{31F56218-6C2E-4176-B78D-0EA4D91E6F26}">
            <xm:f>WEEKDAY(DATE(基本情報!$B$2,基本情報!$B$3,$N$7))=1</xm:f>
            <x14:dxf>
              <font>
                <b/>
                <i val="0"/>
                <color rgb="FFFFFF00"/>
              </font>
            </x14:dxf>
          </x14:cfRule>
          <xm:sqref>N21</xm:sqref>
        </x14:conditionalFormatting>
        <x14:conditionalFormatting xmlns:xm="http://schemas.microsoft.com/office/excel/2006/main">
          <x14:cfRule type="expression" priority="1433" stopIfTrue="1" id="{7402F223-70CA-4173-A47C-DB35805A8DA4}">
            <xm:f>WEEKDAY(DATE(基本情報!$B$2,基本情報!$B$3,$N$7))=7</xm:f>
            <x14:dxf>
              <font>
                <b/>
                <i val="0"/>
                <color rgb="FFFFFF00"/>
              </font>
            </x14:dxf>
          </x14:cfRule>
          <x14:cfRule type="expression" priority="1434" stopIfTrue="1" id="{D91109CC-AFEE-4FFC-9F0F-22E6CB84B092}">
            <xm:f>WEEKDAY(DATE(基本情報!$B$2,基本情報!$B$3,$N$7))=1</xm:f>
            <x14:dxf>
              <font>
                <b/>
                <i val="0"/>
                <color rgb="FFFFFF00"/>
              </font>
            </x14:dxf>
          </x14:cfRule>
          <xm:sqref>N22</xm:sqref>
        </x14:conditionalFormatting>
        <x14:conditionalFormatting xmlns:xm="http://schemas.microsoft.com/office/excel/2006/main">
          <x14:cfRule type="expression" priority="1428" stopIfTrue="1" id="{71181D6B-A854-4E0F-BF25-AB44C2EC0EBB}">
            <xm:f>WEEKDAY(DATE(基本情報!$B$2,基本情報!$B$3,$N$7))=7</xm:f>
            <x14:dxf>
              <font>
                <b/>
                <i val="0"/>
                <color rgb="FFFFFF00"/>
              </font>
            </x14:dxf>
          </x14:cfRule>
          <x14:cfRule type="expression" priority="1429" stopIfTrue="1" id="{97A5C050-307B-4B56-8389-50E8031632F3}">
            <xm:f>WEEKDAY(DATE(基本情報!$B$2,基本情報!$B$3,$N$7))=1</xm:f>
            <x14:dxf>
              <font>
                <b/>
                <i val="0"/>
                <color rgb="FFFFFF00"/>
              </font>
            </x14:dxf>
          </x14:cfRule>
          <xm:sqref>N23</xm:sqref>
        </x14:conditionalFormatting>
        <x14:conditionalFormatting xmlns:xm="http://schemas.microsoft.com/office/excel/2006/main">
          <x14:cfRule type="expression" priority="1425" stopIfTrue="1" id="{A0C39770-4777-43AF-9D5E-FED876018EC0}">
            <xm:f>WEEKDAY(DATE(基本情報!$B$2,基本情報!$B$3,$N$7))=7</xm:f>
            <x14:dxf>
              <font>
                <b/>
                <i val="0"/>
                <color rgb="FFFFFF00"/>
              </font>
            </x14:dxf>
          </x14:cfRule>
          <x14:cfRule type="expression" priority="1426" stopIfTrue="1" id="{14B5D609-69AF-4CC3-9E16-845844BEDB68}">
            <xm:f>WEEKDAY(DATE(基本情報!$B$2,基本情報!$B$3,$N$7))=1</xm:f>
            <x14:dxf>
              <font>
                <b/>
                <i val="0"/>
                <color rgb="FFFFFF00"/>
              </font>
            </x14:dxf>
          </x14:cfRule>
          <xm:sqref>N24</xm:sqref>
        </x14:conditionalFormatting>
        <x14:conditionalFormatting xmlns:xm="http://schemas.microsoft.com/office/excel/2006/main">
          <x14:cfRule type="expression" priority="1420" stopIfTrue="1" id="{8AA3E50F-A355-4EEF-A095-02BFABF279DF}">
            <xm:f>WEEKDAY(DATE(基本情報!$B$2,基本情報!$B$3,$N$7))=7</xm:f>
            <x14:dxf>
              <font>
                <b/>
                <i val="0"/>
                <color rgb="FFFFFF00"/>
              </font>
            </x14:dxf>
          </x14:cfRule>
          <x14:cfRule type="expression" priority="1421" stopIfTrue="1" id="{5E7830BC-5483-476A-848B-33271F03B9CE}">
            <xm:f>WEEKDAY(DATE(基本情報!$B$2,基本情報!$B$3,$N$7))=1</xm:f>
            <x14:dxf>
              <font>
                <b/>
                <i val="0"/>
                <color rgb="FFFFFF00"/>
              </font>
            </x14:dxf>
          </x14:cfRule>
          <xm:sqref>N25</xm:sqref>
        </x14:conditionalFormatting>
        <x14:conditionalFormatting xmlns:xm="http://schemas.microsoft.com/office/excel/2006/main">
          <x14:cfRule type="expression" priority="1417" stopIfTrue="1" id="{9CB3493D-B924-45E5-9693-92873AAC9406}">
            <xm:f>WEEKDAY(DATE(基本情報!$B$2,基本情報!$B$3,$N$7))=7</xm:f>
            <x14:dxf>
              <font>
                <b/>
                <i val="0"/>
                <color rgb="FFFFFF00"/>
              </font>
            </x14:dxf>
          </x14:cfRule>
          <x14:cfRule type="expression" priority="1418" stopIfTrue="1" id="{E3E618A3-AF5A-40F9-8BD0-06943D25AC17}">
            <xm:f>WEEKDAY(DATE(基本情報!$B$2,基本情報!$B$3,$N$7))=1</xm:f>
            <x14:dxf>
              <font>
                <b/>
                <i val="0"/>
                <color rgb="FFFFFF00"/>
              </font>
            </x14:dxf>
          </x14:cfRule>
          <xm:sqref>N26</xm:sqref>
        </x14:conditionalFormatting>
        <x14:conditionalFormatting xmlns:xm="http://schemas.microsoft.com/office/excel/2006/main">
          <x14:cfRule type="expression" priority="1412" stopIfTrue="1" id="{46FD7B27-B7DF-44E2-901C-BD3270D3C3ED}">
            <xm:f>WEEKDAY(DATE(基本情報!$B$2,基本情報!$B$3,$N$7))=7</xm:f>
            <x14:dxf>
              <font>
                <b/>
                <i val="0"/>
                <color rgb="FFFFFF00"/>
              </font>
            </x14:dxf>
          </x14:cfRule>
          <x14:cfRule type="expression" priority="1413" stopIfTrue="1" id="{1B3F0065-009D-46D8-AC13-5CFB946D9D5F}">
            <xm:f>WEEKDAY(DATE(基本情報!$B$2,基本情報!$B$3,$N$7))=1</xm:f>
            <x14:dxf>
              <font>
                <b/>
                <i val="0"/>
                <color rgb="FFFFFF00"/>
              </font>
            </x14:dxf>
          </x14:cfRule>
          <xm:sqref>N27</xm:sqref>
        </x14:conditionalFormatting>
        <x14:conditionalFormatting xmlns:xm="http://schemas.microsoft.com/office/excel/2006/main">
          <x14:cfRule type="expression" priority="1409" stopIfTrue="1" id="{98ED83AD-715A-4652-882B-56048BDB0B7A}">
            <xm:f>WEEKDAY(DATE(基本情報!$B$2,基本情報!$B$3,$N$7))=7</xm:f>
            <x14:dxf>
              <font>
                <b/>
                <i val="0"/>
                <color rgb="FFFFFF00"/>
              </font>
            </x14:dxf>
          </x14:cfRule>
          <x14:cfRule type="expression" priority="1410" stopIfTrue="1" id="{DD90B109-C8A1-4983-8ADC-C2C4A2A1F8B6}">
            <xm:f>WEEKDAY(DATE(基本情報!$B$2,基本情報!$B$3,$N$7))=1</xm:f>
            <x14:dxf>
              <font>
                <b/>
                <i val="0"/>
                <color rgb="FFFFFF00"/>
              </font>
            </x14:dxf>
          </x14:cfRule>
          <xm:sqref>N28</xm:sqref>
        </x14:conditionalFormatting>
        <x14:conditionalFormatting xmlns:xm="http://schemas.microsoft.com/office/excel/2006/main">
          <x14:cfRule type="expression" priority="1402" stopIfTrue="1" id="{3CD1E439-0147-4507-852A-D8E45699979C}">
            <xm:f>WEEKDAY(DATE(基本情報!$B$2,基本情報!$B$3,$O$7))=7</xm:f>
            <x14:dxf>
              <font>
                <b/>
                <i val="0"/>
                <color rgb="FFFFFF00"/>
              </font>
            </x14:dxf>
          </x14:cfRule>
          <x14:cfRule type="expression" priority="1403" stopIfTrue="1" id="{552CB0E4-0FD3-46BB-B896-87A5E15C5B45}">
            <xm:f>WEEKDAY(DATE(基本情報!$B$2,基本情報!$B$3,$O$7))=1</xm:f>
            <x14:dxf>
              <font>
                <b/>
                <i val="0"/>
                <color rgb="FFFFFF00"/>
              </font>
            </x14:dxf>
          </x14:cfRule>
          <xm:sqref>O11</xm:sqref>
        </x14:conditionalFormatting>
        <x14:conditionalFormatting xmlns:xm="http://schemas.microsoft.com/office/excel/2006/main">
          <x14:cfRule type="expression" priority="1399" stopIfTrue="1" id="{60C3FDB5-C5DC-4032-8191-6DC7DE417679}">
            <xm:f>WEEKDAY(DATE(基本情報!$B$2,基本情報!$B$3,$O$7))=7</xm:f>
            <x14:dxf>
              <font>
                <b/>
                <i val="0"/>
                <color rgb="FFFFFF00"/>
              </font>
            </x14:dxf>
          </x14:cfRule>
          <x14:cfRule type="expression" priority="1400" stopIfTrue="1" id="{056843F4-5435-4F03-8667-E080F5D124E7}">
            <xm:f>WEEKDAY(DATE(基本情報!$B$2,基本情報!$B$3,$O$7))=1</xm:f>
            <x14:dxf>
              <font>
                <b/>
                <i val="0"/>
                <color rgb="FFFFFF00"/>
              </font>
            </x14:dxf>
          </x14:cfRule>
          <xm:sqref>O12</xm:sqref>
        </x14:conditionalFormatting>
        <x14:conditionalFormatting xmlns:xm="http://schemas.microsoft.com/office/excel/2006/main">
          <x14:cfRule type="expression" priority="1394" stopIfTrue="1" id="{0E7D78C6-2528-452D-AE50-683855ED4261}">
            <xm:f>WEEKDAY(DATE(基本情報!$B$2,基本情報!$B$3,$O$7))=7</xm:f>
            <x14:dxf>
              <font>
                <b/>
                <i val="0"/>
                <color rgb="FFFFFF00"/>
              </font>
            </x14:dxf>
          </x14:cfRule>
          <x14:cfRule type="expression" priority="1395" stopIfTrue="1" id="{046255DE-154A-4993-B502-C28BEB1927EA}">
            <xm:f>WEEKDAY(DATE(基本情報!$B$2,基本情報!$B$3,$O$7))=1</xm:f>
            <x14:dxf>
              <font>
                <b/>
                <i val="0"/>
                <color rgb="FFFFFF00"/>
              </font>
            </x14:dxf>
          </x14:cfRule>
          <xm:sqref>O13</xm:sqref>
        </x14:conditionalFormatting>
        <x14:conditionalFormatting xmlns:xm="http://schemas.microsoft.com/office/excel/2006/main">
          <x14:cfRule type="expression" priority="1391" stopIfTrue="1" id="{B1093FE1-5A61-4051-B1B1-D519FA325572}">
            <xm:f>WEEKDAY(DATE(基本情報!$B$2,基本情報!$B$3,$O$7))=7</xm:f>
            <x14:dxf>
              <font>
                <b/>
                <i val="0"/>
                <color rgb="FFFFFF00"/>
              </font>
            </x14:dxf>
          </x14:cfRule>
          <x14:cfRule type="expression" priority="1392" stopIfTrue="1" id="{F36A0A7E-2654-4618-B14A-804AF8AE4AD6}">
            <xm:f>WEEKDAY(DATE(基本情報!$B$2,基本情報!$B$3,$O$7))=1</xm:f>
            <x14:dxf>
              <font>
                <b/>
                <i val="0"/>
                <color rgb="FFFFFF00"/>
              </font>
            </x14:dxf>
          </x14:cfRule>
          <xm:sqref>O14</xm:sqref>
        </x14:conditionalFormatting>
        <x14:conditionalFormatting xmlns:xm="http://schemas.microsoft.com/office/excel/2006/main">
          <x14:cfRule type="expression" priority="1386" stopIfTrue="1" id="{6D76E42F-A16D-498D-AA5F-16FACABD577A}">
            <xm:f>WEEKDAY(DATE(基本情報!$B$2,基本情報!$B$3,$O$7))=7</xm:f>
            <x14:dxf>
              <font>
                <b/>
                <i val="0"/>
                <color rgb="FFFFFF00"/>
              </font>
            </x14:dxf>
          </x14:cfRule>
          <x14:cfRule type="expression" priority="1387" stopIfTrue="1" id="{125CD88C-52CA-44AC-BD63-1CEB8C0C7C3A}">
            <xm:f>WEEKDAY(DATE(基本情報!$B$2,基本情報!$B$3,$O$7))=1</xm:f>
            <x14:dxf>
              <font>
                <b/>
                <i val="0"/>
                <color rgb="FFFFFF00"/>
              </font>
            </x14:dxf>
          </x14:cfRule>
          <xm:sqref>O15</xm:sqref>
        </x14:conditionalFormatting>
        <x14:conditionalFormatting xmlns:xm="http://schemas.microsoft.com/office/excel/2006/main">
          <x14:cfRule type="expression" priority="1383" stopIfTrue="1" id="{875BF3A9-625C-42EA-BDA7-D3B6CF5C6906}">
            <xm:f>WEEKDAY(DATE(基本情報!$B$2,基本情報!$B$3,$O$7))=7</xm:f>
            <x14:dxf>
              <font>
                <b/>
                <i val="0"/>
                <color rgb="FFFFFF00"/>
              </font>
            </x14:dxf>
          </x14:cfRule>
          <x14:cfRule type="expression" priority="1384" stopIfTrue="1" id="{FE13EFF0-6CF4-4D83-963E-7B0947F0426F}">
            <xm:f>WEEKDAY(DATE(基本情報!$B$2,基本情報!$B$3,$O$7))=1</xm:f>
            <x14:dxf>
              <font>
                <b/>
                <i val="0"/>
                <color rgb="FFFFFF00"/>
              </font>
            </x14:dxf>
          </x14:cfRule>
          <xm:sqref>O16</xm:sqref>
        </x14:conditionalFormatting>
        <x14:conditionalFormatting xmlns:xm="http://schemas.microsoft.com/office/excel/2006/main">
          <x14:cfRule type="expression" priority="1378" stopIfTrue="1" id="{0A07DFDA-2A21-4461-A583-9E71570DE9DC}">
            <xm:f>WEEKDAY(DATE(基本情報!$B$2,基本情報!$B$3,$O$7))=7</xm:f>
            <x14:dxf>
              <font>
                <b/>
                <i val="0"/>
                <color rgb="FFFFFF00"/>
              </font>
            </x14:dxf>
          </x14:cfRule>
          <x14:cfRule type="expression" priority="1379" stopIfTrue="1" id="{91894BB9-447C-4C42-AC84-D6CE1ECDA922}">
            <xm:f>WEEKDAY(DATE(基本情報!$B$2,基本情報!$B$3,$O$7))=1</xm:f>
            <x14:dxf>
              <font>
                <b/>
                <i val="0"/>
                <color rgb="FFFFFF00"/>
              </font>
            </x14:dxf>
          </x14:cfRule>
          <xm:sqref>O17</xm:sqref>
        </x14:conditionalFormatting>
        <x14:conditionalFormatting xmlns:xm="http://schemas.microsoft.com/office/excel/2006/main">
          <x14:cfRule type="expression" priority="1375" stopIfTrue="1" id="{92208D57-C9FC-43AC-A51E-3B9DC91644C5}">
            <xm:f>WEEKDAY(DATE(基本情報!$B$2,基本情報!$B$3,$O$7))=7</xm:f>
            <x14:dxf>
              <font>
                <b/>
                <i val="0"/>
                <color rgb="FFFFFF00"/>
              </font>
            </x14:dxf>
          </x14:cfRule>
          <x14:cfRule type="expression" priority="1376" stopIfTrue="1" id="{78B706F6-1EBB-4E2F-A4ED-68AAFAB25BE9}">
            <xm:f>WEEKDAY(DATE(基本情報!$B$2,基本情報!$B$3,$O$7))=1</xm:f>
            <x14:dxf>
              <font>
                <b/>
                <i val="0"/>
                <color rgb="FFFFFF00"/>
              </font>
            </x14:dxf>
          </x14:cfRule>
          <xm:sqref>O18</xm:sqref>
        </x14:conditionalFormatting>
        <x14:conditionalFormatting xmlns:xm="http://schemas.microsoft.com/office/excel/2006/main">
          <x14:cfRule type="expression" priority="1370" stopIfTrue="1" id="{94F7182D-ECF5-4F65-9B90-7A5C7C6A56A3}">
            <xm:f>WEEKDAY(DATE(基本情報!$B$2,基本情報!$B$3,$O$7))=7</xm:f>
            <x14:dxf>
              <font>
                <b/>
                <i val="0"/>
                <color rgb="FFFFFF00"/>
              </font>
            </x14:dxf>
          </x14:cfRule>
          <x14:cfRule type="expression" priority="1371" stopIfTrue="1" id="{E9DD7889-E2A6-4F40-9AA1-99470D8C6430}">
            <xm:f>WEEKDAY(DATE(基本情報!$B$2,基本情報!$B$3,$O$7))=1</xm:f>
            <x14:dxf>
              <font>
                <b/>
                <i val="0"/>
                <color rgb="FFFFFF00"/>
              </font>
            </x14:dxf>
          </x14:cfRule>
          <xm:sqref>O19</xm:sqref>
        </x14:conditionalFormatting>
        <x14:conditionalFormatting xmlns:xm="http://schemas.microsoft.com/office/excel/2006/main">
          <x14:cfRule type="expression" priority="1367" stopIfTrue="1" id="{5AB18C3D-9D85-4E34-B86E-AE117A207BE2}">
            <xm:f>WEEKDAY(DATE(基本情報!$B$2,基本情報!$B$3,$O$7))=7</xm:f>
            <x14:dxf>
              <font>
                <b/>
                <i val="0"/>
                <color rgb="FFFFFF00"/>
              </font>
            </x14:dxf>
          </x14:cfRule>
          <x14:cfRule type="expression" priority="1368" stopIfTrue="1" id="{1B64AB61-40F8-4FF6-8A2D-D5F708CA9EBE}">
            <xm:f>WEEKDAY(DATE(基本情報!$B$2,基本情報!$B$3,$O$7))=1</xm:f>
            <x14:dxf>
              <font>
                <b/>
                <i val="0"/>
                <color rgb="FFFFFF00"/>
              </font>
            </x14:dxf>
          </x14:cfRule>
          <xm:sqref>O20</xm:sqref>
        </x14:conditionalFormatting>
        <x14:conditionalFormatting xmlns:xm="http://schemas.microsoft.com/office/excel/2006/main">
          <x14:cfRule type="expression" priority="1362" stopIfTrue="1" id="{238BDE3F-A8F6-4730-A870-AEC59737593E}">
            <xm:f>WEEKDAY(DATE(基本情報!$B$2,基本情報!$B$3,$O$7))=7</xm:f>
            <x14:dxf>
              <font>
                <b/>
                <i val="0"/>
                <color rgb="FFFFFF00"/>
              </font>
            </x14:dxf>
          </x14:cfRule>
          <x14:cfRule type="expression" priority="1363" stopIfTrue="1" id="{F3E45D21-7815-4459-A519-B9BBA917DCC0}">
            <xm:f>WEEKDAY(DATE(基本情報!$B$2,基本情報!$B$3,$O$7))=1</xm:f>
            <x14:dxf>
              <font>
                <b/>
                <i val="0"/>
                <color rgb="FFFFFF00"/>
              </font>
            </x14:dxf>
          </x14:cfRule>
          <xm:sqref>O21</xm:sqref>
        </x14:conditionalFormatting>
        <x14:conditionalFormatting xmlns:xm="http://schemas.microsoft.com/office/excel/2006/main">
          <x14:cfRule type="expression" priority="1359" stopIfTrue="1" id="{92E1A913-A3E3-4371-AA02-0006DD5129E6}">
            <xm:f>WEEKDAY(DATE(基本情報!$B$2,基本情報!$B$3,$O$7))=7</xm:f>
            <x14:dxf>
              <font>
                <b/>
                <i val="0"/>
                <color rgb="FFFFFF00"/>
              </font>
            </x14:dxf>
          </x14:cfRule>
          <x14:cfRule type="expression" priority="1360" stopIfTrue="1" id="{9B35CD00-E9A9-49B5-9F2C-BEA3A285D959}">
            <xm:f>WEEKDAY(DATE(基本情報!$B$2,基本情報!$B$3,$O$7))=1</xm:f>
            <x14:dxf>
              <font>
                <b/>
                <i val="0"/>
                <color rgb="FFFFFF00"/>
              </font>
            </x14:dxf>
          </x14:cfRule>
          <xm:sqref>O22</xm:sqref>
        </x14:conditionalFormatting>
        <x14:conditionalFormatting xmlns:xm="http://schemas.microsoft.com/office/excel/2006/main">
          <x14:cfRule type="expression" priority="1354" stopIfTrue="1" id="{3F69FF49-2C76-4DD3-B9E6-ED6FF34F6657}">
            <xm:f>WEEKDAY(DATE(基本情報!$B$2,基本情報!$B$3,$O$7))=7</xm:f>
            <x14:dxf>
              <font>
                <b/>
                <i val="0"/>
                <color rgb="FFFFFF00"/>
              </font>
            </x14:dxf>
          </x14:cfRule>
          <x14:cfRule type="expression" priority="1355" stopIfTrue="1" id="{AA152285-B890-4B23-9859-EE02CA64A079}">
            <xm:f>WEEKDAY(DATE(基本情報!$B$2,基本情報!$B$3,$O$7))=1</xm:f>
            <x14:dxf>
              <font>
                <b/>
                <i val="0"/>
                <color rgb="FFFFFF00"/>
              </font>
            </x14:dxf>
          </x14:cfRule>
          <xm:sqref>O23</xm:sqref>
        </x14:conditionalFormatting>
        <x14:conditionalFormatting xmlns:xm="http://schemas.microsoft.com/office/excel/2006/main">
          <x14:cfRule type="expression" priority="1351" stopIfTrue="1" id="{576C1C26-128C-4A25-843C-72D83B9DC6B0}">
            <xm:f>WEEKDAY(DATE(基本情報!$B$2,基本情報!$B$3,$O$7))=7</xm:f>
            <x14:dxf>
              <font>
                <b/>
                <i val="0"/>
                <color rgb="FFFFFF00"/>
              </font>
            </x14:dxf>
          </x14:cfRule>
          <x14:cfRule type="expression" priority="1352" stopIfTrue="1" id="{CF8413B5-CF14-4213-9962-DD5FB24564B2}">
            <xm:f>WEEKDAY(DATE(基本情報!$B$2,基本情報!$B$3,$O$7))=1</xm:f>
            <x14:dxf>
              <font>
                <b/>
                <i val="0"/>
                <color rgb="FFFFFF00"/>
              </font>
            </x14:dxf>
          </x14:cfRule>
          <xm:sqref>O24</xm:sqref>
        </x14:conditionalFormatting>
        <x14:conditionalFormatting xmlns:xm="http://schemas.microsoft.com/office/excel/2006/main">
          <x14:cfRule type="expression" priority="1346" stopIfTrue="1" id="{D058BF4A-23B5-41E8-A9E7-63F37F14995A}">
            <xm:f>WEEKDAY(DATE(基本情報!$B$2,基本情報!$B$3,$O$7))=7</xm:f>
            <x14:dxf>
              <font>
                <b/>
                <i val="0"/>
                <color rgb="FFFFFF00"/>
              </font>
            </x14:dxf>
          </x14:cfRule>
          <x14:cfRule type="expression" priority="1347" stopIfTrue="1" id="{62CF92B6-D205-46D7-8009-BD26247AAB77}">
            <xm:f>WEEKDAY(DATE(基本情報!$B$2,基本情報!$B$3,$O$7))=1</xm:f>
            <x14:dxf>
              <font>
                <b/>
                <i val="0"/>
                <color rgb="FFFFFF00"/>
              </font>
            </x14:dxf>
          </x14:cfRule>
          <xm:sqref>O25</xm:sqref>
        </x14:conditionalFormatting>
        <x14:conditionalFormatting xmlns:xm="http://schemas.microsoft.com/office/excel/2006/main">
          <x14:cfRule type="expression" priority="1343" stopIfTrue="1" id="{A18F1FF0-EC20-450E-A3EE-AFC6B402BAFB}">
            <xm:f>WEEKDAY(DATE(基本情報!$B$2,基本情報!$B$3,$O$7))=7</xm:f>
            <x14:dxf>
              <font>
                <b/>
                <i val="0"/>
                <color rgb="FFFFFF00"/>
              </font>
            </x14:dxf>
          </x14:cfRule>
          <x14:cfRule type="expression" priority="1344" stopIfTrue="1" id="{A619637B-8A8A-448C-9191-74CF155603C8}">
            <xm:f>WEEKDAY(DATE(基本情報!$B$2,基本情報!$B$3,$O$7))=1</xm:f>
            <x14:dxf>
              <font>
                <b/>
                <i val="0"/>
                <color rgb="FFFFFF00"/>
              </font>
            </x14:dxf>
          </x14:cfRule>
          <xm:sqref>O26</xm:sqref>
        </x14:conditionalFormatting>
        <x14:conditionalFormatting xmlns:xm="http://schemas.microsoft.com/office/excel/2006/main">
          <x14:cfRule type="expression" priority="1338" stopIfTrue="1" id="{501F83E5-8CAF-45A8-AC22-7BE6077ABA58}">
            <xm:f>WEEKDAY(DATE(基本情報!$B$2,基本情報!$B$3,$O$7))=7</xm:f>
            <x14:dxf>
              <font>
                <b/>
                <i val="0"/>
                <color rgb="FFFFFF00"/>
              </font>
            </x14:dxf>
          </x14:cfRule>
          <x14:cfRule type="expression" priority="1339" stopIfTrue="1" id="{A85F811E-9B39-49F9-AE77-BCF733FD0ADD}">
            <xm:f>WEEKDAY(DATE(基本情報!$B$2,基本情報!$B$3,$O$7))=1</xm:f>
            <x14:dxf>
              <font>
                <b/>
                <i val="0"/>
                <color rgb="FFFFFF00"/>
              </font>
            </x14:dxf>
          </x14:cfRule>
          <xm:sqref>O27</xm:sqref>
        </x14:conditionalFormatting>
        <x14:conditionalFormatting xmlns:xm="http://schemas.microsoft.com/office/excel/2006/main">
          <x14:cfRule type="expression" priority="1335" stopIfTrue="1" id="{FC9BBD8C-CC8C-4F30-B103-E257654A8F76}">
            <xm:f>WEEKDAY(DATE(基本情報!$B$2,基本情報!$B$3,$O$7))=7</xm:f>
            <x14:dxf>
              <font>
                <b/>
                <i val="0"/>
                <color rgb="FFFFFF00"/>
              </font>
            </x14:dxf>
          </x14:cfRule>
          <x14:cfRule type="expression" priority="1336" stopIfTrue="1" id="{72120F96-80F5-43DA-8F10-2D3D9938B3A2}">
            <xm:f>WEEKDAY(DATE(基本情報!$B$2,基本情報!$B$3,$O$7))=1</xm:f>
            <x14:dxf>
              <font>
                <b/>
                <i val="0"/>
                <color rgb="FFFFFF00"/>
              </font>
            </x14:dxf>
          </x14:cfRule>
          <xm:sqref>O28</xm:sqref>
        </x14:conditionalFormatting>
        <x14:conditionalFormatting xmlns:xm="http://schemas.microsoft.com/office/excel/2006/main">
          <x14:cfRule type="expression" priority="1328" stopIfTrue="1" id="{202394D1-54CB-4D67-A1E5-4B268CB580F3}">
            <xm:f>WEEKDAY(DATE(基本情報!$B$2,基本情報!$B$3,$P$7))=7</xm:f>
            <x14:dxf>
              <font>
                <b/>
                <i val="0"/>
                <color rgb="FFFFFF00"/>
              </font>
            </x14:dxf>
          </x14:cfRule>
          <x14:cfRule type="expression" priority="1329" stopIfTrue="1" id="{E0DB015D-A1A3-4E6C-957E-3B1403E46C23}">
            <xm:f>WEEKDAY(DATE(基本情報!$B$2,基本情報!$B$3,$P$7))=1</xm:f>
            <x14:dxf>
              <font>
                <b/>
                <i val="0"/>
                <color rgb="FFFFFF00"/>
              </font>
            </x14:dxf>
          </x14:cfRule>
          <xm:sqref>P11</xm:sqref>
        </x14:conditionalFormatting>
        <x14:conditionalFormatting xmlns:xm="http://schemas.microsoft.com/office/excel/2006/main">
          <x14:cfRule type="expression" priority="1325" stopIfTrue="1" id="{8CA729F1-3149-4F71-A119-D5FEE66F42CC}">
            <xm:f>WEEKDAY(DATE(基本情報!$B$2,基本情報!$B$3,$P$7))=7</xm:f>
            <x14:dxf>
              <font>
                <b/>
                <i val="0"/>
                <color rgb="FFFFFF00"/>
              </font>
            </x14:dxf>
          </x14:cfRule>
          <x14:cfRule type="expression" priority="1326" stopIfTrue="1" id="{C15CD4D0-E2FA-484F-B832-27FE73E07D28}">
            <xm:f>WEEKDAY(DATE(基本情報!$B$2,基本情報!$B$3,$P$7))=1</xm:f>
            <x14:dxf>
              <font>
                <b/>
                <i val="0"/>
                <color rgb="FFFFFF00"/>
              </font>
            </x14:dxf>
          </x14:cfRule>
          <xm:sqref>P12</xm:sqref>
        </x14:conditionalFormatting>
        <x14:conditionalFormatting xmlns:xm="http://schemas.microsoft.com/office/excel/2006/main">
          <x14:cfRule type="expression" priority="1320" stopIfTrue="1" id="{6CC365A6-6D9E-4213-AEB5-90366337C845}">
            <xm:f>WEEKDAY(DATE(基本情報!$B$2,基本情報!$B$3,$P$7))=7</xm:f>
            <x14:dxf>
              <font>
                <b/>
                <i val="0"/>
                <color rgb="FFFFFF00"/>
              </font>
            </x14:dxf>
          </x14:cfRule>
          <x14:cfRule type="expression" priority="1321" stopIfTrue="1" id="{F0BD23FD-C8C9-42AF-9A13-9958D4D016B7}">
            <xm:f>WEEKDAY(DATE(基本情報!$B$2,基本情報!$B$3,$P$7))=1</xm:f>
            <x14:dxf>
              <font>
                <b/>
                <i val="0"/>
                <color rgb="FFFFFF00"/>
              </font>
            </x14:dxf>
          </x14:cfRule>
          <xm:sqref>P13</xm:sqref>
        </x14:conditionalFormatting>
        <x14:conditionalFormatting xmlns:xm="http://schemas.microsoft.com/office/excel/2006/main">
          <x14:cfRule type="expression" priority="1317" stopIfTrue="1" id="{84232E68-0B83-49D4-ACCE-833EFD1792E1}">
            <xm:f>WEEKDAY(DATE(基本情報!$B$2,基本情報!$B$3,$P$7))=7</xm:f>
            <x14:dxf>
              <font>
                <b/>
                <i val="0"/>
                <color rgb="FFFFFF00"/>
              </font>
            </x14:dxf>
          </x14:cfRule>
          <x14:cfRule type="expression" priority="1318" stopIfTrue="1" id="{A931E3AE-514D-44E1-A33E-7054BC780CA9}">
            <xm:f>WEEKDAY(DATE(基本情報!$B$2,基本情報!$B$3,$P$7))=1</xm:f>
            <x14:dxf>
              <font>
                <b/>
                <i val="0"/>
                <color rgb="FFFFFF00"/>
              </font>
            </x14:dxf>
          </x14:cfRule>
          <xm:sqref>P14</xm:sqref>
        </x14:conditionalFormatting>
        <x14:conditionalFormatting xmlns:xm="http://schemas.microsoft.com/office/excel/2006/main">
          <x14:cfRule type="expression" priority="1312" stopIfTrue="1" id="{7489AEFD-4A59-4465-A77B-C00506FE80F2}">
            <xm:f>WEEKDAY(DATE(基本情報!$B$2,基本情報!$B$3,$P$7))=7</xm:f>
            <x14:dxf>
              <font>
                <b/>
                <i val="0"/>
                <color rgb="FFFFFF00"/>
              </font>
            </x14:dxf>
          </x14:cfRule>
          <x14:cfRule type="expression" priority="1313" stopIfTrue="1" id="{633EF427-F0B6-4822-A93A-32C36DB2683D}">
            <xm:f>WEEKDAY(DATE(基本情報!$B$2,基本情報!$B$3,$P$7))=1</xm:f>
            <x14:dxf>
              <font>
                <b/>
                <i val="0"/>
                <color rgb="FFFFFF00"/>
              </font>
            </x14:dxf>
          </x14:cfRule>
          <xm:sqref>P15</xm:sqref>
        </x14:conditionalFormatting>
        <x14:conditionalFormatting xmlns:xm="http://schemas.microsoft.com/office/excel/2006/main">
          <x14:cfRule type="expression" priority="1309" stopIfTrue="1" id="{468178CE-5761-4F21-ABC6-ADC262D13A15}">
            <xm:f>WEEKDAY(DATE(基本情報!$B$2,基本情報!$B$3,$P$7))=7</xm:f>
            <x14:dxf>
              <font>
                <b/>
                <i val="0"/>
                <color rgb="FFFFFF00"/>
              </font>
            </x14:dxf>
          </x14:cfRule>
          <x14:cfRule type="expression" priority="1310" stopIfTrue="1" id="{30212DEA-E6DE-4436-B027-37CEBC84C7C0}">
            <xm:f>WEEKDAY(DATE(基本情報!$B$2,基本情報!$B$3,$P$7))=1</xm:f>
            <x14:dxf>
              <font>
                <b/>
                <i val="0"/>
                <color rgb="FFFFFF00"/>
              </font>
            </x14:dxf>
          </x14:cfRule>
          <xm:sqref>P16</xm:sqref>
        </x14:conditionalFormatting>
        <x14:conditionalFormatting xmlns:xm="http://schemas.microsoft.com/office/excel/2006/main">
          <x14:cfRule type="expression" priority="1304" stopIfTrue="1" id="{2A644A8E-1489-49B6-BF44-85584A391622}">
            <xm:f>WEEKDAY(DATE(基本情報!$B$2,基本情報!$B$3,$P$7))=7</xm:f>
            <x14:dxf>
              <font>
                <b/>
                <i val="0"/>
                <color rgb="FFFFFF00"/>
              </font>
            </x14:dxf>
          </x14:cfRule>
          <x14:cfRule type="expression" priority="1305" stopIfTrue="1" id="{F6FA294B-A2ED-44B0-AC51-F497156EE36B}">
            <xm:f>WEEKDAY(DATE(基本情報!$B$2,基本情報!$B$3,$P$7))=1</xm:f>
            <x14:dxf>
              <font>
                <b/>
                <i val="0"/>
                <color rgb="FFFFFF00"/>
              </font>
            </x14:dxf>
          </x14:cfRule>
          <xm:sqref>P17</xm:sqref>
        </x14:conditionalFormatting>
        <x14:conditionalFormatting xmlns:xm="http://schemas.microsoft.com/office/excel/2006/main">
          <x14:cfRule type="expression" priority="1301" stopIfTrue="1" id="{BF076C9E-1050-4969-B465-21206718173C}">
            <xm:f>WEEKDAY(DATE(基本情報!$B$2,基本情報!$B$3,$P$7))=7</xm:f>
            <x14:dxf>
              <font>
                <b/>
                <i val="0"/>
                <color rgb="FFFFFF00"/>
              </font>
            </x14:dxf>
          </x14:cfRule>
          <x14:cfRule type="expression" priority="1302" stopIfTrue="1" id="{F5F0FEF6-6C7F-4190-BE2A-5110F8CAE003}">
            <xm:f>WEEKDAY(DATE(基本情報!$B$2,基本情報!$B$3,$P$7))=1</xm:f>
            <x14:dxf>
              <font>
                <b/>
                <i val="0"/>
                <color rgb="FFFFFF00"/>
              </font>
            </x14:dxf>
          </x14:cfRule>
          <xm:sqref>P18</xm:sqref>
        </x14:conditionalFormatting>
        <x14:conditionalFormatting xmlns:xm="http://schemas.microsoft.com/office/excel/2006/main">
          <x14:cfRule type="expression" priority="1296" stopIfTrue="1" id="{34D19092-9968-46DF-BF87-F9B7482DF2D5}">
            <xm:f>WEEKDAY(DATE(基本情報!$B$2,基本情報!$B$3,$P$7))=7</xm:f>
            <x14:dxf>
              <font>
                <b/>
                <i val="0"/>
                <color rgb="FFFFFF00"/>
              </font>
            </x14:dxf>
          </x14:cfRule>
          <x14:cfRule type="expression" priority="1297" stopIfTrue="1" id="{406ED70C-554E-4AAB-A471-4FF4BE6D9F37}">
            <xm:f>WEEKDAY(DATE(基本情報!$B$2,基本情報!$B$3,$P$7))=1</xm:f>
            <x14:dxf>
              <font>
                <b/>
                <i val="0"/>
                <color rgb="FFFFFF00"/>
              </font>
            </x14:dxf>
          </x14:cfRule>
          <xm:sqref>P19</xm:sqref>
        </x14:conditionalFormatting>
        <x14:conditionalFormatting xmlns:xm="http://schemas.microsoft.com/office/excel/2006/main">
          <x14:cfRule type="expression" priority="1293" stopIfTrue="1" id="{1E0CF762-5EB6-492B-87B9-FEB002C171AB}">
            <xm:f>WEEKDAY(DATE(基本情報!$B$2,基本情報!$B$3,$P$7))=7</xm:f>
            <x14:dxf>
              <font>
                <b/>
                <i val="0"/>
                <color rgb="FFFFFF00"/>
              </font>
            </x14:dxf>
          </x14:cfRule>
          <x14:cfRule type="expression" priority="1294" stopIfTrue="1" id="{B8CC6C22-99A5-4485-A367-7203E843DB6E}">
            <xm:f>WEEKDAY(DATE(基本情報!$B$2,基本情報!$B$3,$P$7))=1</xm:f>
            <x14:dxf>
              <font>
                <b/>
                <i val="0"/>
                <color rgb="FFFFFF00"/>
              </font>
            </x14:dxf>
          </x14:cfRule>
          <xm:sqref>P20</xm:sqref>
        </x14:conditionalFormatting>
        <x14:conditionalFormatting xmlns:xm="http://schemas.microsoft.com/office/excel/2006/main">
          <x14:cfRule type="expression" priority="1288" stopIfTrue="1" id="{2F9CEC21-41B8-4702-8284-D80B1D91E9D6}">
            <xm:f>WEEKDAY(DATE(基本情報!$B$2,基本情報!$B$3,$P$7))=7</xm:f>
            <x14:dxf>
              <font>
                <b/>
                <i val="0"/>
                <color rgb="FFFFFF00"/>
              </font>
            </x14:dxf>
          </x14:cfRule>
          <x14:cfRule type="expression" priority="1289" stopIfTrue="1" id="{5A5F8CA2-5FEE-4B60-9BE2-DC7C20005EF1}">
            <xm:f>WEEKDAY(DATE(基本情報!$B$2,基本情報!$B$3,$P$7))=1</xm:f>
            <x14:dxf>
              <font>
                <b/>
                <i val="0"/>
                <color rgb="FFFFFF00"/>
              </font>
            </x14:dxf>
          </x14:cfRule>
          <xm:sqref>P21</xm:sqref>
        </x14:conditionalFormatting>
        <x14:conditionalFormatting xmlns:xm="http://schemas.microsoft.com/office/excel/2006/main">
          <x14:cfRule type="expression" priority="1285" stopIfTrue="1" id="{5CDB574B-A1AC-45E5-B50C-871EB28059B7}">
            <xm:f>WEEKDAY(DATE(基本情報!$B$2,基本情報!$B$3,$P$7))=7</xm:f>
            <x14:dxf>
              <font>
                <b/>
                <i val="0"/>
                <color rgb="FFFFFF00"/>
              </font>
            </x14:dxf>
          </x14:cfRule>
          <x14:cfRule type="expression" priority="1286" stopIfTrue="1" id="{4876CA3C-09EA-4A8A-AD91-58F7F3E4AC8F}">
            <xm:f>WEEKDAY(DATE(基本情報!$B$2,基本情報!$B$3,$P$7))=1</xm:f>
            <x14:dxf>
              <font>
                <b/>
                <i val="0"/>
                <color rgb="FFFFFF00"/>
              </font>
            </x14:dxf>
          </x14:cfRule>
          <xm:sqref>P22</xm:sqref>
        </x14:conditionalFormatting>
        <x14:conditionalFormatting xmlns:xm="http://schemas.microsoft.com/office/excel/2006/main">
          <x14:cfRule type="expression" priority="1280" stopIfTrue="1" id="{4A974AF1-287E-456E-A21E-9843C78F1AAB}">
            <xm:f>WEEKDAY(DATE(基本情報!$B$2,基本情報!$B$3,$P$7))=7</xm:f>
            <x14:dxf>
              <font>
                <b/>
                <i val="0"/>
                <color rgb="FFFFFF00"/>
              </font>
            </x14:dxf>
          </x14:cfRule>
          <x14:cfRule type="expression" priority="1281" stopIfTrue="1" id="{1E5BC57B-DD94-4D6B-92C8-9CEDDA588E4C}">
            <xm:f>WEEKDAY(DATE(基本情報!$B$2,基本情報!$B$3,$P$7))=1</xm:f>
            <x14:dxf>
              <font>
                <b/>
                <i val="0"/>
                <color rgb="FFFFFF00"/>
              </font>
            </x14:dxf>
          </x14:cfRule>
          <xm:sqref>P23</xm:sqref>
        </x14:conditionalFormatting>
        <x14:conditionalFormatting xmlns:xm="http://schemas.microsoft.com/office/excel/2006/main">
          <x14:cfRule type="expression" priority="1277" stopIfTrue="1" id="{27935FB8-49AB-495C-8824-C447D5B233A8}">
            <xm:f>WEEKDAY(DATE(基本情報!$B$2,基本情報!$B$3,$P$7))=7</xm:f>
            <x14:dxf>
              <font>
                <b/>
                <i val="0"/>
                <color rgb="FFFFFF00"/>
              </font>
            </x14:dxf>
          </x14:cfRule>
          <x14:cfRule type="expression" priority="1278" stopIfTrue="1" id="{26F70563-5CDF-4EC8-B585-308B47784C6B}">
            <xm:f>WEEKDAY(DATE(基本情報!$B$2,基本情報!$B$3,$P$7))=1</xm:f>
            <x14:dxf>
              <font>
                <b/>
                <i val="0"/>
                <color rgb="FFFFFF00"/>
              </font>
            </x14:dxf>
          </x14:cfRule>
          <xm:sqref>P24</xm:sqref>
        </x14:conditionalFormatting>
        <x14:conditionalFormatting xmlns:xm="http://schemas.microsoft.com/office/excel/2006/main">
          <x14:cfRule type="expression" priority="1272" stopIfTrue="1" id="{6AC7D591-5B53-4D6C-B059-38934B9439C5}">
            <xm:f>WEEKDAY(DATE(基本情報!$B$2,基本情報!$B$3,$P$7))=7</xm:f>
            <x14:dxf>
              <font>
                <b/>
                <i val="0"/>
                <color rgb="FFFFFF00"/>
              </font>
            </x14:dxf>
          </x14:cfRule>
          <x14:cfRule type="expression" priority="1273" stopIfTrue="1" id="{99C1DEF7-6732-4F85-8ED1-336E00A3FE21}">
            <xm:f>WEEKDAY(DATE(基本情報!$B$2,基本情報!$B$3,$P$7))=1</xm:f>
            <x14:dxf>
              <font>
                <b/>
                <i val="0"/>
                <color rgb="FFFFFF00"/>
              </font>
            </x14:dxf>
          </x14:cfRule>
          <xm:sqref>P25</xm:sqref>
        </x14:conditionalFormatting>
        <x14:conditionalFormatting xmlns:xm="http://schemas.microsoft.com/office/excel/2006/main">
          <x14:cfRule type="expression" priority="1269" stopIfTrue="1" id="{3B3F9B64-3956-490B-8F0E-F8F6C1D53881}">
            <xm:f>WEEKDAY(DATE(基本情報!$B$2,基本情報!$B$3,$P$7))=7</xm:f>
            <x14:dxf>
              <font>
                <b/>
                <i val="0"/>
                <color rgb="FFFFFF00"/>
              </font>
            </x14:dxf>
          </x14:cfRule>
          <x14:cfRule type="expression" priority="1270" stopIfTrue="1" id="{99A0836E-95EB-40D2-B3FB-894264F6AA99}">
            <xm:f>WEEKDAY(DATE(基本情報!$B$2,基本情報!$B$3,$P$7))=1</xm:f>
            <x14:dxf>
              <font>
                <b/>
                <i val="0"/>
                <color rgb="FFFFFF00"/>
              </font>
            </x14:dxf>
          </x14:cfRule>
          <xm:sqref>P26</xm:sqref>
        </x14:conditionalFormatting>
        <x14:conditionalFormatting xmlns:xm="http://schemas.microsoft.com/office/excel/2006/main">
          <x14:cfRule type="expression" priority="1264" stopIfTrue="1" id="{600F349A-4A2A-400F-AF2B-F665A83F1AD6}">
            <xm:f>WEEKDAY(DATE(基本情報!$B$2,基本情報!$B$3,$P$7))=7</xm:f>
            <x14:dxf>
              <font>
                <b/>
                <i val="0"/>
                <color rgb="FFFFFF00"/>
              </font>
            </x14:dxf>
          </x14:cfRule>
          <x14:cfRule type="expression" priority="1265" stopIfTrue="1" id="{16FD6994-48BF-4873-B1F3-1852C266653B}">
            <xm:f>WEEKDAY(DATE(基本情報!$B$2,基本情報!$B$3,$P$7))=1</xm:f>
            <x14:dxf>
              <font>
                <b/>
                <i val="0"/>
                <color rgb="FFFFFF00"/>
              </font>
            </x14:dxf>
          </x14:cfRule>
          <xm:sqref>P27</xm:sqref>
        </x14:conditionalFormatting>
        <x14:conditionalFormatting xmlns:xm="http://schemas.microsoft.com/office/excel/2006/main">
          <x14:cfRule type="expression" priority="1261" stopIfTrue="1" id="{3AEBCA02-A0AF-4E7D-A609-C2F9EC55A5D5}">
            <xm:f>WEEKDAY(DATE(基本情報!$B$2,基本情報!$B$3,$P$7))=7</xm:f>
            <x14:dxf>
              <font>
                <b/>
                <i val="0"/>
                <color rgb="FFFFFF00"/>
              </font>
            </x14:dxf>
          </x14:cfRule>
          <x14:cfRule type="expression" priority="1262" stopIfTrue="1" id="{1137EE92-3764-48ED-B774-37A4FC7474D8}">
            <xm:f>WEEKDAY(DATE(基本情報!$B$2,基本情報!$B$3,$P$7))=1</xm:f>
            <x14:dxf>
              <font>
                <b/>
                <i val="0"/>
                <color rgb="FFFFFF00"/>
              </font>
            </x14:dxf>
          </x14:cfRule>
          <xm:sqref>P28</xm:sqref>
        </x14:conditionalFormatting>
        <x14:conditionalFormatting xmlns:xm="http://schemas.microsoft.com/office/excel/2006/main">
          <x14:cfRule type="expression" priority="1254" stopIfTrue="1" id="{F7BDD4A4-3E84-4F21-8F0A-201B0908096A}">
            <xm:f>WEEKDAY(DATE(基本情報!$B$2,基本情報!$B$3,$Q$7))=7</xm:f>
            <x14:dxf>
              <font>
                <b/>
                <i val="0"/>
                <color rgb="FFFFFF00"/>
              </font>
            </x14:dxf>
          </x14:cfRule>
          <x14:cfRule type="expression" priority="1255" stopIfTrue="1" id="{0AB8C64B-0E6A-41AA-8A37-73D275FA2E0D}">
            <xm:f>WEEKDAY(DATE(基本情報!$B$2,基本情報!$B$3,$Q$7))=1</xm:f>
            <x14:dxf>
              <font>
                <b/>
                <i val="0"/>
                <color rgb="FFFFFF00"/>
              </font>
            </x14:dxf>
          </x14:cfRule>
          <xm:sqref>Q11</xm:sqref>
        </x14:conditionalFormatting>
        <x14:conditionalFormatting xmlns:xm="http://schemas.microsoft.com/office/excel/2006/main">
          <x14:cfRule type="expression" priority="1251" stopIfTrue="1" id="{2DCCB04C-DAC2-4FF8-860E-E49DDD6E8F1F}">
            <xm:f>WEEKDAY(DATE(基本情報!$B$2,基本情報!$B$3,$Q$7))=7</xm:f>
            <x14:dxf>
              <font>
                <b/>
                <i val="0"/>
                <color rgb="FFFFFF00"/>
              </font>
            </x14:dxf>
          </x14:cfRule>
          <x14:cfRule type="expression" priority="1252" stopIfTrue="1" id="{E8733F19-8182-4CD8-81B0-A7DA4B600050}">
            <xm:f>WEEKDAY(DATE(基本情報!$B$2,基本情報!$B$3,$Q$7))=1</xm:f>
            <x14:dxf>
              <font>
                <b/>
                <i val="0"/>
                <color rgb="FFFFFF00"/>
              </font>
            </x14:dxf>
          </x14:cfRule>
          <xm:sqref>Q12</xm:sqref>
        </x14:conditionalFormatting>
        <x14:conditionalFormatting xmlns:xm="http://schemas.microsoft.com/office/excel/2006/main">
          <x14:cfRule type="expression" priority="1246" stopIfTrue="1" id="{DB57AE63-917C-4CC8-83C9-A14FB23853B6}">
            <xm:f>WEEKDAY(DATE(基本情報!$B$2,基本情報!$B$3,$Q$7))=7</xm:f>
            <x14:dxf>
              <font>
                <b/>
                <i val="0"/>
                <color rgb="FFFFFF00"/>
              </font>
            </x14:dxf>
          </x14:cfRule>
          <x14:cfRule type="expression" priority="1247" stopIfTrue="1" id="{ED2B685E-4D4E-494A-AD14-46DFE1B2519A}">
            <xm:f>WEEKDAY(DATE(基本情報!$B$2,基本情報!$B$3,$Q$7))=1</xm:f>
            <x14:dxf>
              <font>
                <b/>
                <i val="0"/>
                <color rgb="FFFFFF00"/>
              </font>
            </x14:dxf>
          </x14:cfRule>
          <xm:sqref>Q13</xm:sqref>
        </x14:conditionalFormatting>
        <x14:conditionalFormatting xmlns:xm="http://schemas.microsoft.com/office/excel/2006/main">
          <x14:cfRule type="expression" priority="1243" stopIfTrue="1" id="{76419494-2533-4433-91BA-7E8F5A42A851}">
            <xm:f>WEEKDAY(DATE(基本情報!$B$2,基本情報!$B$3,$Q$7))=7</xm:f>
            <x14:dxf>
              <font>
                <b/>
                <i val="0"/>
                <color rgb="FFFFFF00"/>
              </font>
            </x14:dxf>
          </x14:cfRule>
          <x14:cfRule type="expression" priority="1244" stopIfTrue="1" id="{1D6D9C5B-F695-4D51-9DB5-9961F9F82FFB}">
            <xm:f>WEEKDAY(DATE(基本情報!$B$2,基本情報!$B$3,$Q$7))=1</xm:f>
            <x14:dxf>
              <font>
                <b/>
                <i val="0"/>
                <color rgb="FFFFFF00"/>
              </font>
            </x14:dxf>
          </x14:cfRule>
          <xm:sqref>Q14</xm:sqref>
        </x14:conditionalFormatting>
        <x14:conditionalFormatting xmlns:xm="http://schemas.microsoft.com/office/excel/2006/main">
          <x14:cfRule type="expression" priority="1238" stopIfTrue="1" id="{1458E279-2EAB-40DC-9964-838F6D6E6C35}">
            <xm:f>WEEKDAY(DATE(基本情報!$B$2,基本情報!$B$3,$Q$7))=7</xm:f>
            <x14:dxf>
              <font>
                <b/>
                <i val="0"/>
                <color rgb="FFFFFF00"/>
              </font>
            </x14:dxf>
          </x14:cfRule>
          <x14:cfRule type="expression" priority="1239" stopIfTrue="1" id="{483634EC-9B82-48A8-A47B-50140AEA9EF8}">
            <xm:f>WEEKDAY(DATE(基本情報!$B$2,基本情報!$B$3,$Q$7))=1</xm:f>
            <x14:dxf>
              <font>
                <b/>
                <i val="0"/>
                <color rgb="FFFFFF00"/>
              </font>
            </x14:dxf>
          </x14:cfRule>
          <xm:sqref>Q15</xm:sqref>
        </x14:conditionalFormatting>
        <x14:conditionalFormatting xmlns:xm="http://schemas.microsoft.com/office/excel/2006/main">
          <x14:cfRule type="expression" priority="1235" stopIfTrue="1" id="{24F839B2-39A8-4ECC-BC0D-EEAEC27BFD01}">
            <xm:f>WEEKDAY(DATE(基本情報!$B$2,基本情報!$B$3,$Q$7))=7</xm:f>
            <x14:dxf>
              <font>
                <b/>
                <i val="0"/>
                <color rgb="FFFFFF00"/>
              </font>
            </x14:dxf>
          </x14:cfRule>
          <x14:cfRule type="expression" priority="1236" stopIfTrue="1" id="{169ADDEF-BEF4-4ECB-9F0F-6FD6BB26F357}">
            <xm:f>WEEKDAY(DATE(基本情報!$B$2,基本情報!$B$3,$Q$7))=1</xm:f>
            <x14:dxf>
              <font>
                <b/>
                <i val="0"/>
                <color rgb="FFFFFF00"/>
              </font>
            </x14:dxf>
          </x14:cfRule>
          <xm:sqref>Q16</xm:sqref>
        </x14:conditionalFormatting>
        <x14:conditionalFormatting xmlns:xm="http://schemas.microsoft.com/office/excel/2006/main">
          <x14:cfRule type="expression" priority="1230" stopIfTrue="1" id="{4C6C38DA-3DC2-4E03-A724-CADC12B2486D}">
            <xm:f>WEEKDAY(DATE(基本情報!$B$2,基本情報!$B$3,$Q$7))=7</xm:f>
            <x14:dxf>
              <font>
                <b/>
                <i val="0"/>
                <color rgb="FFFFFF00"/>
              </font>
            </x14:dxf>
          </x14:cfRule>
          <x14:cfRule type="expression" priority="1231" stopIfTrue="1" id="{36A1BAB1-A576-4423-BE02-BFF53F753868}">
            <xm:f>WEEKDAY(DATE(基本情報!$B$2,基本情報!$B$3,$Q$7))=1</xm:f>
            <x14:dxf>
              <font>
                <b/>
                <i val="0"/>
                <color rgb="FFFFFF00"/>
              </font>
            </x14:dxf>
          </x14:cfRule>
          <xm:sqref>Q17</xm:sqref>
        </x14:conditionalFormatting>
        <x14:conditionalFormatting xmlns:xm="http://schemas.microsoft.com/office/excel/2006/main">
          <x14:cfRule type="expression" priority="1227" stopIfTrue="1" id="{9C2750C1-FAF5-4542-AB2F-69C4BEF4BBCD}">
            <xm:f>WEEKDAY(DATE(基本情報!$B$2,基本情報!$B$3,$Q$7))=7</xm:f>
            <x14:dxf>
              <font>
                <b/>
                <i val="0"/>
                <color rgb="FFFFFF00"/>
              </font>
            </x14:dxf>
          </x14:cfRule>
          <x14:cfRule type="expression" priority="1228" stopIfTrue="1" id="{D1CED85A-B113-485C-B43B-9716007E9423}">
            <xm:f>WEEKDAY(DATE(基本情報!$B$2,基本情報!$B$3,$Q$7))=1</xm:f>
            <x14:dxf>
              <font>
                <b/>
                <i val="0"/>
                <color rgb="FFFFFF00"/>
              </font>
            </x14:dxf>
          </x14:cfRule>
          <xm:sqref>Q18</xm:sqref>
        </x14:conditionalFormatting>
        <x14:conditionalFormatting xmlns:xm="http://schemas.microsoft.com/office/excel/2006/main">
          <x14:cfRule type="expression" priority="1222" stopIfTrue="1" id="{601A0AB3-5A16-41A4-A4BE-FE8BB8B89EA5}">
            <xm:f>WEEKDAY(DATE(基本情報!$B$2,基本情報!$B$3,$Q$7))=7</xm:f>
            <x14:dxf>
              <font>
                <b/>
                <i val="0"/>
                <color rgb="FFFFFF00"/>
              </font>
            </x14:dxf>
          </x14:cfRule>
          <x14:cfRule type="expression" priority="1223" stopIfTrue="1" id="{77723531-5813-41C9-A9EC-D780540F7002}">
            <xm:f>WEEKDAY(DATE(基本情報!$B$2,基本情報!$B$3,$Q$7))=1</xm:f>
            <x14:dxf>
              <font>
                <b/>
                <i val="0"/>
                <color rgb="FFFFFF00"/>
              </font>
            </x14:dxf>
          </x14:cfRule>
          <xm:sqref>Q19</xm:sqref>
        </x14:conditionalFormatting>
        <x14:conditionalFormatting xmlns:xm="http://schemas.microsoft.com/office/excel/2006/main">
          <x14:cfRule type="expression" priority="1219" stopIfTrue="1" id="{8D0D01E7-39D0-42ED-853E-1510066DAD86}">
            <xm:f>WEEKDAY(DATE(基本情報!$B$2,基本情報!$B$3,$Q$7))=7</xm:f>
            <x14:dxf>
              <font>
                <b/>
                <i val="0"/>
                <color rgb="FFFFFF00"/>
              </font>
            </x14:dxf>
          </x14:cfRule>
          <x14:cfRule type="expression" priority="1220" stopIfTrue="1" id="{F38979EB-0837-4EE0-B70E-707D0F026A0A}">
            <xm:f>WEEKDAY(DATE(基本情報!$B$2,基本情報!$B$3,$Q$7))=1</xm:f>
            <x14:dxf>
              <font>
                <b/>
                <i val="0"/>
                <color rgb="FFFFFF00"/>
              </font>
            </x14:dxf>
          </x14:cfRule>
          <xm:sqref>Q20</xm:sqref>
        </x14:conditionalFormatting>
        <x14:conditionalFormatting xmlns:xm="http://schemas.microsoft.com/office/excel/2006/main">
          <x14:cfRule type="expression" priority="1214" stopIfTrue="1" id="{E8767BD9-8824-4CBC-9A83-5C63921E57FD}">
            <xm:f>WEEKDAY(DATE(基本情報!$B$2,基本情報!$B$3,$Q$7))=7</xm:f>
            <x14:dxf>
              <font>
                <b/>
                <i val="0"/>
                <color rgb="FFFFFF00"/>
              </font>
            </x14:dxf>
          </x14:cfRule>
          <x14:cfRule type="expression" priority="1215" stopIfTrue="1" id="{90946A3C-AADB-4F9E-AA07-12E6FC93C0FB}">
            <xm:f>WEEKDAY(DATE(基本情報!$B$2,基本情報!$B$3,$Q$7))=1</xm:f>
            <x14:dxf>
              <font>
                <b/>
                <i val="0"/>
                <color rgb="FFFFFF00"/>
              </font>
            </x14:dxf>
          </x14:cfRule>
          <xm:sqref>Q21</xm:sqref>
        </x14:conditionalFormatting>
        <x14:conditionalFormatting xmlns:xm="http://schemas.microsoft.com/office/excel/2006/main">
          <x14:cfRule type="expression" priority="1211" stopIfTrue="1" id="{14A3AA9D-0EAF-4BA2-99FD-DF5DE8D698B6}">
            <xm:f>WEEKDAY(DATE(基本情報!$B$2,基本情報!$B$3,$Q$7))=7</xm:f>
            <x14:dxf>
              <font>
                <b/>
                <i val="0"/>
                <color rgb="FFFFFF00"/>
              </font>
            </x14:dxf>
          </x14:cfRule>
          <x14:cfRule type="expression" priority="1212" stopIfTrue="1" id="{6F7AA7B7-77BE-4744-A9FE-02B3AFABE623}">
            <xm:f>WEEKDAY(DATE(基本情報!$B$2,基本情報!$B$3,$Q$7))=1</xm:f>
            <x14:dxf>
              <font>
                <b/>
                <i val="0"/>
                <color rgb="FFFFFF00"/>
              </font>
            </x14:dxf>
          </x14:cfRule>
          <xm:sqref>Q22</xm:sqref>
        </x14:conditionalFormatting>
        <x14:conditionalFormatting xmlns:xm="http://schemas.microsoft.com/office/excel/2006/main">
          <x14:cfRule type="expression" priority="1206" stopIfTrue="1" id="{0A9168B3-95E8-41FD-AA56-AAF6C79D6AAD}">
            <xm:f>WEEKDAY(DATE(基本情報!$B$2,基本情報!$B$3,$Q$7))=7</xm:f>
            <x14:dxf>
              <font>
                <b/>
                <i val="0"/>
                <color rgb="FFFFFF00"/>
              </font>
            </x14:dxf>
          </x14:cfRule>
          <x14:cfRule type="expression" priority="1207" stopIfTrue="1" id="{C5A19F6B-2EE8-4A2F-8AF1-D878C60B1779}">
            <xm:f>WEEKDAY(DATE(基本情報!$B$2,基本情報!$B$3,$Q$7))=1</xm:f>
            <x14:dxf>
              <font>
                <b/>
                <i val="0"/>
                <color rgb="FFFFFF00"/>
              </font>
            </x14:dxf>
          </x14:cfRule>
          <xm:sqref>Q23</xm:sqref>
        </x14:conditionalFormatting>
        <x14:conditionalFormatting xmlns:xm="http://schemas.microsoft.com/office/excel/2006/main">
          <x14:cfRule type="expression" priority="1203" stopIfTrue="1" id="{CC4D882C-8F0F-40ED-9B6D-E87DD238938E}">
            <xm:f>WEEKDAY(DATE(基本情報!$B$2,基本情報!$B$3,$Q$7))=7</xm:f>
            <x14:dxf>
              <font>
                <b/>
                <i val="0"/>
                <color rgb="FFFFFF00"/>
              </font>
            </x14:dxf>
          </x14:cfRule>
          <x14:cfRule type="expression" priority="1204" stopIfTrue="1" id="{869BEBD8-6C61-4183-A5FD-8541DFE44FA2}">
            <xm:f>WEEKDAY(DATE(基本情報!$B$2,基本情報!$B$3,$Q$7))=1</xm:f>
            <x14:dxf>
              <font>
                <b/>
                <i val="0"/>
                <color rgb="FFFFFF00"/>
              </font>
            </x14:dxf>
          </x14:cfRule>
          <xm:sqref>Q24</xm:sqref>
        </x14:conditionalFormatting>
        <x14:conditionalFormatting xmlns:xm="http://schemas.microsoft.com/office/excel/2006/main">
          <x14:cfRule type="expression" priority="1198" stopIfTrue="1" id="{B23CB080-39A6-4332-9DC3-3D54AC72FCA3}">
            <xm:f>WEEKDAY(DATE(基本情報!$B$2,基本情報!$B$3,$Q$7))=7</xm:f>
            <x14:dxf>
              <font>
                <b/>
                <i val="0"/>
                <color rgb="FFFFFF00"/>
              </font>
            </x14:dxf>
          </x14:cfRule>
          <x14:cfRule type="expression" priority="1199" stopIfTrue="1" id="{FEEAA9D1-197D-4844-B63C-125D36468D79}">
            <xm:f>WEEKDAY(DATE(基本情報!$B$2,基本情報!$B$3,$Q$7))=1</xm:f>
            <x14:dxf>
              <font>
                <b/>
                <i val="0"/>
                <color rgb="FFFFFF00"/>
              </font>
            </x14:dxf>
          </x14:cfRule>
          <xm:sqref>Q25</xm:sqref>
        </x14:conditionalFormatting>
        <x14:conditionalFormatting xmlns:xm="http://schemas.microsoft.com/office/excel/2006/main">
          <x14:cfRule type="expression" priority="1195" stopIfTrue="1" id="{3FA6390D-570B-4E34-B505-257F679D9F22}">
            <xm:f>WEEKDAY(DATE(基本情報!$B$2,基本情報!$B$3,$Q$7))=7</xm:f>
            <x14:dxf>
              <font>
                <b/>
                <i val="0"/>
                <color rgb="FFFFFF00"/>
              </font>
            </x14:dxf>
          </x14:cfRule>
          <x14:cfRule type="expression" priority="1196" stopIfTrue="1" id="{CAFF0951-C535-460E-B217-A0FCDE3A07B0}">
            <xm:f>WEEKDAY(DATE(基本情報!$B$2,基本情報!$B$3,$Q$7))=1</xm:f>
            <x14:dxf>
              <font>
                <b/>
                <i val="0"/>
                <color rgb="FFFFFF00"/>
              </font>
            </x14:dxf>
          </x14:cfRule>
          <xm:sqref>Q26</xm:sqref>
        </x14:conditionalFormatting>
        <x14:conditionalFormatting xmlns:xm="http://schemas.microsoft.com/office/excel/2006/main">
          <x14:cfRule type="expression" priority="1190" stopIfTrue="1" id="{7369506B-9421-4957-B2F2-1BA580256211}">
            <xm:f>WEEKDAY(DATE(基本情報!$B$2,基本情報!$B$3,$Q$7))=7</xm:f>
            <x14:dxf>
              <font>
                <b/>
                <i val="0"/>
                <color rgb="FFFFFF00"/>
              </font>
            </x14:dxf>
          </x14:cfRule>
          <x14:cfRule type="expression" priority="1191" stopIfTrue="1" id="{C612FE20-DEBD-4E87-BD87-EA1B3F6195E5}">
            <xm:f>WEEKDAY(DATE(基本情報!$B$2,基本情報!$B$3,$Q$7))=1</xm:f>
            <x14:dxf>
              <font>
                <b/>
                <i val="0"/>
                <color rgb="FFFFFF00"/>
              </font>
            </x14:dxf>
          </x14:cfRule>
          <xm:sqref>Q27</xm:sqref>
        </x14:conditionalFormatting>
        <x14:conditionalFormatting xmlns:xm="http://schemas.microsoft.com/office/excel/2006/main">
          <x14:cfRule type="expression" priority="1187" stopIfTrue="1" id="{2FC7F4F9-41E1-4EA9-AD5D-52D08D563E1E}">
            <xm:f>WEEKDAY(DATE(基本情報!$B$2,基本情報!$B$3,$Q$7))=7</xm:f>
            <x14:dxf>
              <font>
                <b/>
                <i val="0"/>
                <color rgb="FFFFFF00"/>
              </font>
            </x14:dxf>
          </x14:cfRule>
          <x14:cfRule type="expression" priority="1188" stopIfTrue="1" id="{86070A3D-452B-454B-88D7-A86458EAC504}">
            <xm:f>WEEKDAY(DATE(基本情報!$B$2,基本情報!$B$3,$Q$7))=1</xm:f>
            <x14:dxf>
              <font>
                <b/>
                <i val="0"/>
                <color rgb="FFFFFF00"/>
              </font>
            </x14:dxf>
          </x14:cfRule>
          <xm:sqref>Q28</xm:sqref>
        </x14:conditionalFormatting>
        <x14:conditionalFormatting xmlns:xm="http://schemas.microsoft.com/office/excel/2006/main">
          <x14:cfRule type="expression" priority="1180" stopIfTrue="1" id="{11FF247B-2360-43CE-8B95-ED99C3C69A7E}">
            <xm:f>WEEKDAY(DATE(基本情報!$B$2,基本情報!$B$3,$R$7))=7</xm:f>
            <x14:dxf>
              <font>
                <b/>
                <i val="0"/>
                <color rgb="FFFFFF00"/>
              </font>
            </x14:dxf>
          </x14:cfRule>
          <x14:cfRule type="expression" priority="1181" stopIfTrue="1" id="{42AC5009-CE9A-4AB4-95CC-74BB51B61D00}">
            <xm:f>WEEKDAY(DATE(基本情報!$B$2,基本情報!$B$3,$R$7))=1</xm:f>
            <x14:dxf>
              <font>
                <b/>
                <i val="0"/>
                <color rgb="FFFFFF00"/>
              </font>
            </x14:dxf>
          </x14:cfRule>
          <xm:sqref>R11</xm:sqref>
        </x14:conditionalFormatting>
        <x14:conditionalFormatting xmlns:xm="http://schemas.microsoft.com/office/excel/2006/main">
          <x14:cfRule type="expression" priority="1177" stopIfTrue="1" id="{C7805CBC-D969-4A92-AFB7-470F820F6C81}">
            <xm:f>WEEKDAY(DATE(基本情報!$B$2,基本情報!$B$3,$R$7))=7</xm:f>
            <x14:dxf>
              <font>
                <b/>
                <i val="0"/>
                <color rgb="FFFFFF00"/>
              </font>
            </x14:dxf>
          </x14:cfRule>
          <x14:cfRule type="expression" priority="1178" stopIfTrue="1" id="{13D4ADA8-F280-48EE-97E5-C841A87A611E}">
            <xm:f>WEEKDAY(DATE(基本情報!$B$2,基本情報!$B$3,$R$7))=1</xm:f>
            <x14:dxf>
              <font>
                <b/>
                <i val="0"/>
                <color rgb="FFFFFF00"/>
              </font>
            </x14:dxf>
          </x14:cfRule>
          <xm:sqref>R12</xm:sqref>
        </x14:conditionalFormatting>
        <x14:conditionalFormatting xmlns:xm="http://schemas.microsoft.com/office/excel/2006/main">
          <x14:cfRule type="expression" priority="1172" stopIfTrue="1" id="{C6482FB2-B902-4A69-BEC6-1B7FB8526AE1}">
            <xm:f>WEEKDAY(DATE(基本情報!$B$2,基本情報!$B$3,$R$7))=7</xm:f>
            <x14:dxf>
              <font>
                <b/>
                <i val="0"/>
                <color rgb="FFFFFF00"/>
              </font>
            </x14:dxf>
          </x14:cfRule>
          <x14:cfRule type="expression" priority="1173" stopIfTrue="1" id="{61CFEEB7-B252-4696-AFEF-5D1418180B38}">
            <xm:f>WEEKDAY(DATE(基本情報!$B$2,基本情報!$B$3,$R$7))=1</xm:f>
            <x14:dxf>
              <font>
                <b/>
                <i val="0"/>
                <color rgb="FFFFFF00"/>
              </font>
            </x14:dxf>
          </x14:cfRule>
          <xm:sqref>R13</xm:sqref>
        </x14:conditionalFormatting>
        <x14:conditionalFormatting xmlns:xm="http://schemas.microsoft.com/office/excel/2006/main">
          <x14:cfRule type="expression" priority="1169" stopIfTrue="1" id="{CF6F6E68-0212-4082-9F7F-32F346035EC2}">
            <xm:f>WEEKDAY(DATE(基本情報!$B$2,基本情報!$B$3,$R$7))=7</xm:f>
            <x14:dxf>
              <font>
                <b/>
                <i val="0"/>
                <color rgb="FFFFFF00"/>
              </font>
            </x14:dxf>
          </x14:cfRule>
          <x14:cfRule type="expression" priority="1170" stopIfTrue="1" id="{5FDF71B6-9F19-4B7B-87D8-EE0376C9408E}">
            <xm:f>WEEKDAY(DATE(基本情報!$B$2,基本情報!$B$3,$R$7))=1</xm:f>
            <x14:dxf>
              <font>
                <b/>
                <i val="0"/>
                <color rgb="FFFFFF00"/>
              </font>
            </x14:dxf>
          </x14:cfRule>
          <xm:sqref>R14</xm:sqref>
        </x14:conditionalFormatting>
        <x14:conditionalFormatting xmlns:xm="http://schemas.microsoft.com/office/excel/2006/main">
          <x14:cfRule type="expression" priority="1164" stopIfTrue="1" id="{1C6DAC20-030F-4067-82D1-0302F7A8884C}">
            <xm:f>WEEKDAY(DATE(基本情報!$B$2,基本情報!$B$3,$R$7))=7</xm:f>
            <x14:dxf>
              <font>
                <b/>
                <i val="0"/>
                <color rgb="FFFFFF00"/>
              </font>
            </x14:dxf>
          </x14:cfRule>
          <x14:cfRule type="expression" priority="1165" stopIfTrue="1" id="{105BF3B1-1368-4C04-8BF2-5AB2DACE5B56}">
            <xm:f>WEEKDAY(DATE(基本情報!$B$2,基本情報!$B$3,$R$7))=1</xm:f>
            <x14:dxf>
              <font>
                <b/>
                <i val="0"/>
                <color rgb="FFFFFF00"/>
              </font>
            </x14:dxf>
          </x14:cfRule>
          <xm:sqref>R15</xm:sqref>
        </x14:conditionalFormatting>
        <x14:conditionalFormatting xmlns:xm="http://schemas.microsoft.com/office/excel/2006/main">
          <x14:cfRule type="expression" priority="1161" stopIfTrue="1" id="{8B24A71B-6629-449D-A5BD-12900790D958}">
            <xm:f>WEEKDAY(DATE(基本情報!$B$2,基本情報!$B$3,$R$7))=7</xm:f>
            <x14:dxf>
              <font>
                <b/>
                <i val="0"/>
                <color rgb="FFFFFF00"/>
              </font>
            </x14:dxf>
          </x14:cfRule>
          <x14:cfRule type="expression" priority="1162" stopIfTrue="1" id="{6772A6B0-7E23-4BC1-9508-9749C87A361C}">
            <xm:f>WEEKDAY(DATE(基本情報!$B$2,基本情報!$B$3,$R$7))=1</xm:f>
            <x14:dxf>
              <font>
                <b/>
                <i val="0"/>
                <color rgb="FFFFFF00"/>
              </font>
            </x14:dxf>
          </x14:cfRule>
          <xm:sqref>R16</xm:sqref>
        </x14:conditionalFormatting>
        <x14:conditionalFormatting xmlns:xm="http://schemas.microsoft.com/office/excel/2006/main">
          <x14:cfRule type="expression" priority="1156" stopIfTrue="1" id="{359C48AF-1C29-43A7-982C-CA0093053224}">
            <xm:f>WEEKDAY(DATE(基本情報!$B$2,基本情報!$B$3,$R$7))=7</xm:f>
            <x14:dxf>
              <font>
                <b/>
                <i val="0"/>
                <color rgb="FFFFFF00"/>
              </font>
            </x14:dxf>
          </x14:cfRule>
          <x14:cfRule type="expression" priority="1157" stopIfTrue="1" id="{E338B26E-3363-42BE-B8A8-91CCFC914F0D}">
            <xm:f>WEEKDAY(DATE(基本情報!$B$2,基本情報!$B$3,$R$7))=1</xm:f>
            <x14:dxf>
              <font>
                <b/>
                <i val="0"/>
                <color rgb="FFFFFF00"/>
              </font>
            </x14:dxf>
          </x14:cfRule>
          <xm:sqref>R17</xm:sqref>
        </x14:conditionalFormatting>
        <x14:conditionalFormatting xmlns:xm="http://schemas.microsoft.com/office/excel/2006/main">
          <x14:cfRule type="expression" priority="1153" stopIfTrue="1" id="{38DC6204-6E32-455E-8295-D1165FDF4E29}">
            <xm:f>WEEKDAY(DATE(基本情報!$B$2,基本情報!$B$3,$R$7))=7</xm:f>
            <x14:dxf>
              <font>
                <b/>
                <i val="0"/>
                <color rgb="FFFFFF00"/>
              </font>
            </x14:dxf>
          </x14:cfRule>
          <x14:cfRule type="expression" priority="1154" stopIfTrue="1" id="{0B199E25-6637-4DEA-AB0B-974E1EB7CBF3}">
            <xm:f>WEEKDAY(DATE(基本情報!$B$2,基本情報!$B$3,$R$7))=1</xm:f>
            <x14:dxf>
              <font>
                <b/>
                <i val="0"/>
                <color rgb="FFFFFF00"/>
              </font>
            </x14:dxf>
          </x14:cfRule>
          <xm:sqref>R18</xm:sqref>
        </x14:conditionalFormatting>
        <x14:conditionalFormatting xmlns:xm="http://schemas.microsoft.com/office/excel/2006/main">
          <x14:cfRule type="expression" priority="1148" stopIfTrue="1" id="{051265C9-C70F-4B00-B545-0A84FE55E92E}">
            <xm:f>WEEKDAY(DATE(基本情報!$B$2,基本情報!$B$3,$R$7))=7</xm:f>
            <x14:dxf>
              <font>
                <b/>
                <i val="0"/>
                <color rgb="FFFFFF00"/>
              </font>
            </x14:dxf>
          </x14:cfRule>
          <x14:cfRule type="expression" priority="1149" stopIfTrue="1" id="{D151A9BE-3EBB-41F4-B7E4-AFE7D636FD53}">
            <xm:f>WEEKDAY(DATE(基本情報!$B$2,基本情報!$B$3,$R$7))=1</xm:f>
            <x14:dxf>
              <font>
                <b/>
                <i val="0"/>
                <color rgb="FFFFFF00"/>
              </font>
            </x14:dxf>
          </x14:cfRule>
          <xm:sqref>R19</xm:sqref>
        </x14:conditionalFormatting>
        <x14:conditionalFormatting xmlns:xm="http://schemas.microsoft.com/office/excel/2006/main">
          <x14:cfRule type="expression" priority="1145" stopIfTrue="1" id="{975F2840-5BD2-4B2B-8BE2-14E3DDDE1469}">
            <xm:f>WEEKDAY(DATE(基本情報!$B$2,基本情報!$B$3,$R$7))=7</xm:f>
            <x14:dxf>
              <font>
                <b/>
                <i val="0"/>
                <color rgb="FFFFFF00"/>
              </font>
            </x14:dxf>
          </x14:cfRule>
          <x14:cfRule type="expression" priority="1146" stopIfTrue="1" id="{48A73203-0839-4843-84EE-70C20052E544}">
            <xm:f>WEEKDAY(DATE(基本情報!$B$2,基本情報!$B$3,$R$7))=1</xm:f>
            <x14:dxf>
              <font>
                <b/>
                <i val="0"/>
                <color rgb="FFFFFF00"/>
              </font>
            </x14:dxf>
          </x14:cfRule>
          <xm:sqref>R20</xm:sqref>
        </x14:conditionalFormatting>
        <x14:conditionalFormatting xmlns:xm="http://schemas.microsoft.com/office/excel/2006/main">
          <x14:cfRule type="expression" priority="1140" stopIfTrue="1" id="{34BE550F-4262-4623-B236-07D0BD6520EC}">
            <xm:f>WEEKDAY(DATE(基本情報!$B$2,基本情報!$B$3,$R$7))=7</xm:f>
            <x14:dxf>
              <font>
                <b/>
                <i val="0"/>
                <color rgb="FFFFFF00"/>
              </font>
            </x14:dxf>
          </x14:cfRule>
          <x14:cfRule type="expression" priority="1141" stopIfTrue="1" id="{2AEC7A72-23C3-41D3-9E32-1E67049D70EF}">
            <xm:f>WEEKDAY(DATE(基本情報!$B$2,基本情報!$B$3,$R$7))=1</xm:f>
            <x14:dxf>
              <font>
                <b/>
                <i val="0"/>
                <color rgb="FFFFFF00"/>
              </font>
            </x14:dxf>
          </x14:cfRule>
          <xm:sqref>R21</xm:sqref>
        </x14:conditionalFormatting>
        <x14:conditionalFormatting xmlns:xm="http://schemas.microsoft.com/office/excel/2006/main">
          <x14:cfRule type="expression" priority="1137" stopIfTrue="1" id="{E6C44BC3-BAEF-49FA-8313-DCA38CF4BC45}">
            <xm:f>WEEKDAY(DATE(基本情報!$B$2,基本情報!$B$3,$R$7))=7</xm:f>
            <x14:dxf>
              <font>
                <b/>
                <i val="0"/>
                <color rgb="FFFFFF00"/>
              </font>
            </x14:dxf>
          </x14:cfRule>
          <x14:cfRule type="expression" priority="1138" stopIfTrue="1" id="{4DCF17C5-4AD4-4EB5-96DE-DE19FB83C455}">
            <xm:f>WEEKDAY(DATE(基本情報!$B$2,基本情報!$B$3,$R$7))=1</xm:f>
            <x14:dxf>
              <font>
                <b/>
                <i val="0"/>
                <color rgb="FFFFFF00"/>
              </font>
            </x14:dxf>
          </x14:cfRule>
          <xm:sqref>R22</xm:sqref>
        </x14:conditionalFormatting>
        <x14:conditionalFormatting xmlns:xm="http://schemas.microsoft.com/office/excel/2006/main">
          <x14:cfRule type="expression" priority="1132" stopIfTrue="1" id="{804B0B81-7CF7-4A33-ACB3-9CDAA7B14BE6}">
            <xm:f>WEEKDAY(DATE(基本情報!$B$2,基本情報!$B$3,$R$7))=7</xm:f>
            <x14:dxf>
              <font>
                <b/>
                <i val="0"/>
                <color rgb="FFFFFF00"/>
              </font>
            </x14:dxf>
          </x14:cfRule>
          <x14:cfRule type="expression" priority="1133" stopIfTrue="1" id="{B9879286-739C-4496-B83E-1B7D52FD33C5}">
            <xm:f>WEEKDAY(DATE(基本情報!$B$2,基本情報!$B$3,$R$7))=1</xm:f>
            <x14:dxf>
              <font>
                <b/>
                <i val="0"/>
                <color rgb="FFFFFF00"/>
              </font>
            </x14:dxf>
          </x14:cfRule>
          <xm:sqref>R23</xm:sqref>
        </x14:conditionalFormatting>
        <x14:conditionalFormatting xmlns:xm="http://schemas.microsoft.com/office/excel/2006/main">
          <x14:cfRule type="expression" priority="1129" stopIfTrue="1" id="{C16258DF-1A43-4B7B-99F6-195686CDCB6F}">
            <xm:f>WEEKDAY(DATE(基本情報!$B$2,基本情報!$B$3,$R$7))=7</xm:f>
            <x14:dxf>
              <font>
                <b/>
                <i val="0"/>
                <color rgb="FFFFFF00"/>
              </font>
            </x14:dxf>
          </x14:cfRule>
          <x14:cfRule type="expression" priority="1130" stopIfTrue="1" id="{BDC3EB86-BDD4-4D74-9935-86CAF295D24E}">
            <xm:f>WEEKDAY(DATE(基本情報!$B$2,基本情報!$B$3,$R$7))=1</xm:f>
            <x14:dxf>
              <font>
                <b/>
                <i val="0"/>
                <color rgb="FFFFFF00"/>
              </font>
            </x14:dxf>
          </x14:cfRule>
          <xm:sqref>R24</xm:sqref>
        </x14:conditionalFormatting>
        <x14:conditionalFormatting xmlns:xm="http://schemas.microsoft.com/office/excel/2006/main">
          <x14:cfRule type="expression" priority="1124" stopIfTrue="1" id="{89D23ED4-8820-4C68-AC64-CD78E17BDE61}">
            <xm:f>WEEKDAY(DATE(基本情報!$B$2,基本情報!$B$3,$R$7))=7</xm:f>
            <x14:dxf>
              <font>
                <b/>
                <i val="0"/>
                <color rgb="FFFFFF00"/>
              </font>
            </x14:dxf>
          </x14:cfRule>
          <x14:cfRule type="expression" priority="1125" stopIfTrue="1" id="{4AB11AC2-9524-4FDA-88BE-8D9621EB3FFB}">
            <xm:f>WEEKDAY(DATE(基本情報!$B$2,基本情報!$B$3,$R$7))=1</xm:f>
            <x14:dxf>
              <font>
                <b/>
                <i val="0"/>
                <color rgb="FFFFFF00"/>
              </font>
            </x14:dxf>
          </x14:cfRule>
          <xm:sqref>R25</xm:sqref>
        </x14:conditionalFormatting>
        <x14:conditionalFormatting xmlns:xm="http://schemas.microsoft.com/office/excel/2006/main">
          <x14:cfRule type="expression" priority="1121" stopIfTrue="1" id="{1B3037C6-9A23-413A-A140-886EA31ACB81}">
            <xm:f>WEEKDAY(DATE(基本情報!$B$2,基本情報!$B$3,$R$7))=7</xm:f>
            <x14:dxf>
              <font>
                <b/>
                <i val="0"/>
                <color rgb="FFFFFF00"/>
              </font>
            </x14:dxf>
          </x14:cfRule>
          <x14:cfRule type="expression" priority="1122" stopIfTrue="1" id="{05FE59BA-DD88-4A4B-9D05-85BFE1B17592}">
            <xm:f>WEEKDAY(DATE(基本情報!$B$2,基本情報!$B$3,$R$7))=1</xm:f>
            <x14:dxf>
              <font>
                <b/>
                <i val="0"/>
                <color rgb="FFFFFF00"/>
              </font>
            </x14:dxf>
          </x14:cfRule>
          <xm:sqref>R26</xm:sqref>
        </x14:conditionalFormatting>
        <x14:conditionalFormatting xmlns:xm="http://schemas.microsoft.com/office/excel/2006/main">
          <x14:cfRule type="expression" priority="1116" stopIfTrue="1" id="{D11ED883-2D3B-4017-8549-18080C323DE2}">
            <xm:f>WEEKDAY(DATE(基本情報!$B$2,基本情報!$B$3,$R$7))=7</xm:f>
            <x14:dxf>
              <font>
                <b/>
                <i val="0"/>
                <color rgb="FFFFFF00"/>
              </font>
            </x14:dxf>
          </x14:cfRule>
          <x14:cfRule type="expression" priority="1117" stopIfTrue="1" id="{06563818-4F13-4ED0-B9DE-957B669425F9}">
            <xm:f>WEEKDAY(DATE(基本情報!$B$2,基本情報!$B$3,$R$7))=1</xm:f>
            <x14:dxf>
              <font>
                <b/>
                <i val="0"/>
                <color rgb="FFFFFF00"/>
              </font>
            </x14:dxf>
          </x14:cfRule>
          <xm:sqref>R27</xm:sqref>
        </x14:conditionalFormatting>
        <x14:conditionalFormatting xmlns:xm="http://schemas.microsoft.com/office/excel/2006/main">
          <x14:cfRule type="expression" priority="1113" stopIfTrue="1" id="{CFADFA50-D267-4CFB-BD4E-0E99801818ED}">
            <xm:f>WEEKDAY(DATE(基本情報!$B$2,基本情報!$B$3,$R$7))=7</xm:f>
            <x14:dxf>
              <font>
                <b/>
                <i val="0"/>
                <color rgb="FFFFFF00"/>
              </font>
            </x14:dxf>
          </x14:cfRule>
          <x14:cfRule type="expression" priority="1114" stopIfTrue="1" id="{683CC801-7AAC-46D2-9ABC-8DC03FF5DEF7}">
            <xm:f>WEEKDAY(DATE(基本情報!$B$2,基本情報!$B$3,$R$7))=1</xm:f>
            <x14:dxf>
              <font>
                <b/>
                <i val="0"/>
                <color rgb="FFFFFF00"/>
              </font>
            </x14:dxf>
          </x14:cfRule>
          <xm:sqref>R28</xm:sqref>
        </x14:conditionalFormatting>
        <x14:conditionalFormatting xmlns:xm="http://schemas.microsoft.com/office/excel/2006/main">
          <x14:cfRule type="expression" priority="1106" stopIfTrue="1" id="{83A48C11-7E55-4230-AC0D-8AB484E0D3B4}">
            <xm:f>WEEKDAY(DATE(基本情報!$B$2,基本情報!$B$3,$S$7))=7</xm:f>
            <x14:dxf>
              <font>
                <b/>
                <i val="0"/>
                <color rgb="FFFFFF00"/>
              </font>
            </x14:dxf>
          </x14:cfRule>
          <x14:cfRule type="expression" priority="1107" stopIfTrue="1" id="{C3F49578-7A7C-48F6-931B-A2C74D3E06B3}">
            <xm:f>WEEKDAY(DATE(基本情報!$B$2,基本情報!$B$3,$S$7))=1</xm:f>
            <x14:dxf>
              <font>
                <b/>
                <i val="0"/>
                <color rgb="FFFFFF00"/>
              </font>
            </x14:dxf>
          </x14:cfRule>
          <xm:sqref>S11</xm:sqref>
        </x14:conditionalFormatting>
        <x14:conditionalFormatting xmlns:xm="http://schemas.microsoft.com/office/excel/2006/main">
          <x14:cfRule type="expression" priority="1103" stopIfTrue="1" id="{951147FF-8BEB-439D-93F5-B989DA5E7A92}">
            <xm:f>WEEKDAY(DATE(基本情報!$B$2,基本情報!$B$3,$S$7))=7</xm:f>
            <x14:dxf>
              <font>
                <b/>
                <i val="0"/>
                <color rgb="FFFFFF00"/>
              </font>
            </x14:dxf>
          </x14:cfRule>
          <x14:cfRule type="expression" priority="1104" stopIfTrue="1" id="{19E0A64B-2301-408D-A329-EAC5C3F7B14A}">
            <xm:f>WEEKDAY(DATE(基本情報!$B$2,基本情報!$B$3,$S$7))=1</xm:f>
            <x14:dxf>
              <font>
                <b/>
                <i val="0"/>
                <color rgb="FFFFFF00"/>
              </font>
            </x14:dxf>
          </x14:cfRule>
          <xm:sqref>S12</xm:sqref>
        </x14:conditionalFormatting>
        <x14:conditionalFormatting xmlns:xm="http://schemas.microsoft.com/office/excel/2006/main">
          <x14:cfRule type="expression" priority="1098" stopIfTrue="1" id="{052BB848-B883-43F9-A791-26142FE6A5FF}">
            <xm:f>WEEKDAY(DATE(基本情報!$B$2,基本情報!$B$3,$S$7))=7</xm:f>
            <x14:dxf>
              <font>
                <b/>
                <i val="0"/>
                <color rgb="FFFFFF00"/>
              </font>
            </x14:dxf>
          </x14:cfRule>
          <x14:cfRule type="expression" priority="1099" stopIfTrue="1" id="{550FF089-4FF6-4BFC-B555-AB1ECF11C0EA}">
            <xm:f>WEEKDAY(DATE(基本情報!$B$2,基本情報!$B$3,$S$7))=1</xm:f>
            <x14:dxf>
              <font>
                <b/>
                <i val="0"/>
                <color rgb="FFFFFF00"/>
              </font>
            </x14:dxf>
          </x14:cfRule>
          <xm:sqref>S13</xm:sqref>
        </x14:conditionalFormatting>
        <x14:conditionalFormatting xmlns:xm="http://schemas.microsoft.com/office/excel/2006/main">
          <x14:cfRule type="expression" priority="1095" stopIfTrue="1" id="{DCA11876-74DF-4D77-AE9C-A305A19057D2}">
            <xm:f>WEEKDAY(DATE(基本情報!$B$2,基本情報!$B$3,$S$7))=7</xm:f>
            <x14:dxf>
              <font>
                <b/>
                <i val="0"/>
                <color rgb="FFFFFF00"/>
              </font>
            </x14:dxf>
          </x14:cfRule>
          <x14:cfRule type="expression" priority="1096" stopIfTrue="1" id="{CAA15C44-FC6F-4C60-9F86-6B3A10D2153C}">
            <xm:f>WEEKDAY(DATE(基本情報!$B$2,基本情報!$B$3,$S$7))=1</xm:f>
            <x14:dxf>
              <font>
                <b/>
                <i val="0"/>
                <color rgb="FFFFFF00"/>
              </font>
            </x14:dxf>
          </x14:cfRule>
          <xm:sqref>S14</xm:sqref>
        </x14:conditionalFormatting>
        <x14:conditionalFormatting xmlns:xm="http://schemas.microsoft.com/office/excel/2006/main">
          <x14:cfRule type="expression" priority="1090" stopIfTrue="1" id="{36A74A14-8944-46A8-A284-397F684ECE48}">
            <xm:f>WEEKDAY(DATE(基本情報!$B$2,基本情報!$B$3,$S$7))=7</xm:f>
            <x14:dxf>
              <font>
                <b/>
                <i val="0"/>
                <color rgb="FFFFFF00"/>
              </font>
            </x14:dxf>
          </x14:cfRule>
          <x14:cfRule type="expression" priority="1091" stopIfTrue="1" id="{2341D12D-280F-4C34-8ADB-D74E59108770}">
            <xm:f>WEEKDAY(DATE(基本情報!$B$2,基本情報!$B$3,$S$7))=1</xm:f>
            <x14:dxf>
              <font>
                <b/>
                <i val="0"/>
                <color rgb="FFFFFF00"/>
              </font>
            </x14:dxf>
          </x14:cfRule>
          <xm:sqref>S15</xm:sqref>
        </x14:conditionalFormatting>
        <x14:conditionalFormatting xmlns:xm="http://schemas.microsoft.com/office/excel/2006/main">
          <x14:cfRule type="expression" priority="1087" stopIfTrue="1" id="{EEFC8018-C1E9-4BD0-8D9A-D6A97B5B973B}">
            <xm:f>WEEKDAY(DATE(基本情報!$B$2,基本情報!$B$3,$S$7))=7</xm:f>
            <x14:dxf>
              <font>
                <b/>
                <i val="0"/>
                <color rgb="FFFFFF00"/>
              </font>
            </x14:dxf>
          </x14:cfRule>
          <x14:cfRule type="expression" priority="1088" stopIfTrue="1" id="{94BD04D6-5691-4AC8-B625-282C05A3FB4E}">
            <xm:f>WEEKDAY(DATE(基本情報!$B$2,基本情報!$B$3,$S$7))=1</xm:f>
            <x14:dxf>
              <font>
                <b/>
                <i val="0"/>
                <color rgb="FFFFFF00"/>
              </font>
            </x14:dxf>
          </x14:cfRule>
          <xm:sqref>S16</xm:sqref>
        </x14:conditionalFormatting>
        <x14:conditionalFormatting xmlns:xm="http://schemas.microsoft.com/office/excel/2006/main">
          <x14:cfRule type="expression" priority="1082" stopIfTrue="1" id="{9E2644F9-00E7-46B0-AA64-BE1F80B0FB1A}">
            <xm:f>WEEKDAY(DATE(基本情報!$B$2,基本情報!$B$3,$S$7))=7</xm:f>
            <x14:dxf>
              <font>
                <b/>
                <i val="0"/>
                <color rgb="FFFFFF00"/>
              </font>
            </x14:dxf>
          </x14:cfRule>
          <x14:cfRule type="expression" priority="1083" stopIfTrue="1" id="{C36E38D1-D8BD-4FE6-8DF9-A3DCD5FD7359}">
            <xm:f>WEEKDAY(DATE(基本情報!$B$2,基本情報!$B$3,$S$7))=1</xm:f>
            <x14:dxf>
              <font>
                <b/>
                <i val="0"/>
                <color rgb="FFFFFF00"/>
              </font>
            </x14:dxf>
          </x14:cfRule>
          <xm:sqref>S17</xm:sqref>
        </x14:conditionalFormatting>
        <x14:conditionalFormatting xmlns:xm="http://schemas.microsoft.com/office/excel/2006/main">
          <x14:cfRule type="expression" priority="1079" stopIfTrue="1" id="{76339953-4324-4F5F-A8E6-3CD4B67A1858}">
            <xm:f>WEEKDAY(DATE(基本情報!$B$2,基本情報!$B$3,$S$7))=7</xm:f>
            <x14:dxf>
              <font>
                <b/>
                <i val="0"/>
                <color rgb="FFFFFF00"/>
              </font>
            </x14:dxf>
          </x14:cfRule>
          <x14:cfRule type="expression" priority="1080" stopIfTrue="1" id="{4086CB48-D60B-401D-9E92-FBF93CA843FC}">
            <xm:f>WEEKDAY(DATE(基本情報!$B$2,基本情報!$B$3,$S$7))=1</xm:f>
            <x14:dxf>
              <font>
                <b/>
                <i val="0"/>
                <color rgb="FFFFFF00"/>
              </font>
            </x14:dxf>
          </x14:cfRule>
          <xm:sqref>S18</xm:sqref>
        </x14:conditionalFormatting>
        <x14:conditionalFormatting xmlns:xm="http://schemas.microsoft.com/office/excel/2006/main">
          <x14:cfRule type="expression" priority="1074" stopIfTrue="1" id="{506448B1-19D4-4ACD-A813-5F836642DD50}">
            <xm:f>WEEKDAY(DATE(基本情報!$B$2,基本情報!$B$3,$S$7))=7</xm:f>
            <x14:dxf>
              <font>
                <b/>
                <i val="0"/>
                <color rgb="FFFFFF00"/>
              </font>
            </x14:dxf>
          </x14:cfRule>
          <x14:cfRule type="expression" priority="1075" stopIfTrue="1" id="{1C3FCB6F-173F-48A0-A10E-5A817BE2D3B8}">
            <xm:f>WEEKDAY(DATE(基本情報!$B$2,基本情報!$B$3,$S$7))=1</xm:f>
            <x14:dxf>
              <font>
                <b/>
                <i val="0"/>
                <color rgb="FFFFFF00"/>
              </font>
            </x14:dxf>
          </x14:cfRule>
          <xm:sqref>S19</xm:sqref>
        </x14:conditionalFormatting>
        <x14:conditionalFormatting xmlns:xm="http://schemas.microsoft.com/office/excel/2006/main">
          <x14:cfRule type="expression" priority="1071" stopIfTrue="1" id="{F3557D3F-8D42-4AF9-90E1-409D7AC70FB2}">
            <xm:f>WEEKDAY(DATE(基本情報!$B$2,基本情報!$B$3,$S$7))=7</xm:f>
            <x14:dxf>
              <font>
                <b/>
                <i val="0"/>
                <color rgb="FFFFFF00"/>
              </font>
            </x14:dxf>
          </x14:cfRule>
          <x14:cfRule type="expression" priority="1072" stopIfTrue="1" id="{A138D376-8462-4B07-A8F2-F365781C2E60}">
            <xm:f>WEEKDAY(DATE(基本情報!$B$2,基本情報!$B$3,$S$7))=1</xm:f>
            <x14:dxf>
              <font>
                <b/>
                <i val="0"/>
                <color rgb="FFFFFF00"/>
              </font>
            </x14:dxf>
          </x14:cfRule>
          <xm:sqref>S20</xm:sqref>
        </x14:conditionalFormatting>
        <x14:conditionalFormatting xmlns:xm="http://schemas.microsoft.com/office/excel/2006/main">
          <x14:cfRule type="expression" priority="1066" stopIfTrue="1" id="{D83DC652-CD27-4598-8B7E-C8309DD99C96}">
            <xm:f>WEEKDAY(DATE(基本情報!$B$2,基本情報!$B$3,$S$7))=7</xm:f>
            <x14:dxf>
              <font>
                <b/>
                <i val="0"/>
                <color rgb="FFFFFF00"/>
              </font>
            </x14:dxf>
          </x14:cfRule>
          <x14:cfRule type="expression" priority="1067" stopIfTrue="1" id="{AE74D4F0-0F14-4FAB-A5F9-19A85BC0FA64}">
            <xm:f>WEEKDAY(DATE(基本情報!$B$2,基本情報!$B$3,$S$7))=1</xm:f>
            <x14:dxf>
              <font>
                <b/>
                <i val="0"/>
                <color rgb="FFFFFF00"/>
              </font>
            </x14:dxf>
          </x14:cfRule>
          <xm:sqref>S21</xm:sqref>
        </x14:conditionalFormatting>
        <x14:conditionalFormatting xmlns:xm="http://schemas.microsoft.com/office/excel/2006/main">
          <x14:cfRule type="expression" priority="1063" stopIfTrue="1" id="{4276F40E-232D-4C9C-AFCE-AE3DD6D4C717}">
            <xm:f>WEEKDAY(DATE(基本情報!$B$2,基本情報!$B$3,$S$7))=7</xm:f>
            <x14:dxf>
              <font>
                <b/>
                <i val="0"/>
                <color rgb="FFFFFF00"/>
              </font>
            </x14:dxf>
          </x14:cfRule>
          <x14:cfRule type="expression" priority="1064" stopIfTrue="1" id="{B68CEFEB-DE52-45B2-842A-ED020D560427}">
            <xm:f>WEEKDAY(DATE(基本情報!$B$2,基本情報!$B$3,$S$7))=1</xm:f>
            <x14:dxf>
              <font>
                <b/>
                <i val="0"/>
                <color rgb="FFFFFF00"/>
              </font>
            </x14:dxf>
          </x14:cfRule>
          <xm:sqref>S22</xm:sqref>
        </x14:conditionalFormatting>
        <x14:conditionalFormatting xmlns:xm="http://schemas.microsoft.com/office/excel/2006/main">
          <x14:cfRule type="expression" priority="1058" stopIfTrue="1" id="{EADF952E-0F09-4F80-8283-2E6E92869CC2}">
            <xm:f>WEEKDAY(DATE(基本情報!$B$2,基本情報!$B$3,$S$7))=7</xm:f>
            <x14:dxf>
              <font>
                <b/>
                <i val="0"/>
                <color rgb="FFFFFF00"/>
              </font>
            </x14:dxf>
          </x14:cfRule>
          <x14:cfRule type="expression" priority="1059" stopIfTrue="1" id="{A6EB5CCA-8CEB-4973-8B06-74084DB65911}">
            <xm:f>WEEKDAY(DATE(基本情報!$B$2,基本情報!$B$3,$S$7))=1</xm:f>
            <x14:dxf>
              <font>
                <b/>
                <i val="0"/>
                <color rgb="FFFFFF00"/>
              </font>
            </x14:dxf>
          </x14:cfRule>
          <xm:sqref>S23</xm:sqref>
        </x14:conditionalFormatting>
        <x14:conditionalFormatting xmlns:xm="http://schemas.microsoft.com/office/excel/2006/main">
          <x14:cfRule type="expression" priority="1055" stopIfTrue="1" id="{09BBAC26-A9DF-475B-9C45-AF5C72E281E9}">
            <xm:f>WEEKDAY(DATE(基本情報!$B$2,基本情報!$B$3,$S$7))=7</xm:f>
            <x14:dxf>
              <font>
                <b/>
                <i val="0"/>
                <color rgb="FFFFFF00"/>
              </font>
            </x14:dxf>
          </x14:cfRule>
          <x14:cfRule type="expression" priority="1056" stopIfTrue="1" id="{44902079-BDA8-4AF2-AE58-7C9F73FC5D4F}">
            <xm:f>WEEKDAY(DATE(基本情報!$B$2,基本情報!$B$3,$S$7))=1</xm:f>
            <x14:dxf>
              <font>
                <b/>
                <i val="0"/>
                <color rgb="FFFFFF00"/>
              </font>
            </x14:dxf>
          </x14:cfRule>
          <xm:sqref>S24</xm:sqref>
        </x14:conditionalFormatting>
        <x14:conditionalFormatting xmlns:xm="http://schemas.microsoft.com/office/excel/2006/main">
          <x14:cfRule type="expression" priority="1050" stopIfTrue="1" id="{C512328A-B8B1-412C-9AE9-981D03ED20C8}">
            <xm:f>WEEKDAY(DATE(基本情報!$B$2,基本情報!$B$3,$S$7))=7</xm:f>
            <x14:dxf>
              <font>
                <b/>
                <i val="0"/>
                <color rgb="FFFFFF00"/>
              </font>
            </x14:dxf>
          </x14:cfRule>
          <x14:cfRule type="expression" priority="1051" stopIfTrue="1" id="{2F3912C4-7828-4D81-9180-8EB96065DC55}">
            <xm:f>WEEKDAY(DATE(基本情報!$B$2,基本情報!$B$3,$S$7))=1</xm:f>
            <x14:dxf>
              <font>
                <b/>
                <i val="0"/>
                <color rgb="FFFFFF00"/>
              </font>
            </x14:dxf>
          </x14:cfRule>
          <xm:sqref>S25</xm:sqref>
        </x14:conditionalFormatting>
        <x14:conditionalFormatting xmlns:xm="http://schemas.microsoft.com/office/excel/2006/main">
          <x14:cfRule type="expression" priority="1047" stopIfTrue="1" id="{5A7BB1AC-7497-4AB8-970E-C5ED0EA0E879}">
            <xm:f>WEEKDAY(DATE(基本情報!$B$2,基本情報!$B$3,$S$7))=7</xm:f>
            <x14:dxf>
              <font>
                <b/>
                <i val="0"/>
                <color rgb="FFFFFF00"/>
              </font>
            </x14:dxf>
          </x14:cfRule>
          <x14:cfRule type="expression" priority="1048" stopIfTrue="1" id="{22E84886-4C9F-48E6-B20F-0A792F437DD4}">
            <xm:f>WEEKDAY(DATE(基本情報!$B$2,基本情報!$B$3,$S$7))=1</xm:f>
            <x14:dxf>
              <font>
                <b/>
                <i val="0"/>
                <color rgb="FFFFFF00"/>
              </font>
            </x14:dxf>
          </x14:cfRule>
          <xm:sqref>S26</xm:sqref>
        </x14:conditionalFormatting>
        <x14:conditionalFormatting xmlns:xm="http://schemas.microsoft.com/office/excel/2006/main">
          <x14:cfRule type="expression" priority="1042" stopIfTrue="1" id="{FF6AAA65-E396-443C-94B3-A2A3712044A8}">
            <xm:f>WEEKDAY(DATE(基本情報!$B$2,基本情報!$B$3,$S$7))=7</xm:f>
            <x14:dxf>
              <font>
                <b/>
                <i val="0"/>
                <color rgb="FFFFFF00"/>
              </font>
            </x14:dxf>
          </x14:cfRule>
          <x14:cfRule type="expression" priority="1043" stopIfTrue="1" id="{4F534199-0FE3-4D8A-8C3E-E86B2B52FF0A}">
            <xm:f>WEEKDAY(DATE(基本情報!$B$2,基本情報!$B$3,$S$7))=1</xm:f>
            <x14:dxf>
              <font>
                <b/>
                <i val="0"/>
                <color rgb="FFFFFF00"/>
              </font>
            </x14:dxf>
          </x14:cfRule>
          <xm:sqref>S27</xm:sqref>
        </x14:conditionalFormatting>
        <x14:conditionalFormatting xmlns:xm="http://schemas.microsoft.com/office/excel/2006/main">
          <x14:cfRule type="expression" priority="1039" stopIfTrue="1" id="{B6288081-4B20-40BD-9849-A86E62C6D450}">
            <xm:f>WEEKDAY(DATE(基本情報!$B$2,基本情報!$B$3,$S$7))=7</xm:f>
            <x14:dxf>
              <font>
                <b/>
                <i val="0"/>
                <color rgb="FFFFFF00"/>
              </font>
            </x14:dxf>
          </x14:cfRule>
          <x14:cfRule type="expression" priority="1040" stopIfTrue="1" id="{2190CCAD-4E88-40F5-9255-9C0546E138E8}">
            <xm:f>WEEKDAY(DATE(基本情報!$B$2,基本情報!$B$3,$S$7))=1</xm:f>
            <x14:dxf>
              <font>
                <b/>
                <i val="0"/>
                <color rgb="FFFFFF00"/>
              </font>
            </x14:dxf>
          </x14:cfRule>
          <xm:sqref>S28</xm:sqref>
        </x14:conditionalFormatting>
        <x14:conditionalFormatting xmlns:xm="http://schemas.microsoft.com/office/excel/2006/main">
          <x14:cfRule type="expression" priority="1032" stopIfTrue="1" id="{B87704BF-F228-41F6-B30B-E1D5A885608D}">
            <xm:f>WEEKDAY(DATE(基本情報!$B$2,基本情報!$B$3,$T$7))=7</xm:f>
            <x14:dxf>
              <font>
                <b/>
                <i val="0"/>
                <color rgb="FFFFFF00"/>
              </font>
            </x14:dxf>
          </x14:cfRule>
          <x14:cfRule type="expression" priority="1033" stopIfTrue="1" id="{F4125868-FEB2-40E6-A3B8-2EDD70C05F45}">
            <xm:f>WEEKDAY(DATE(基本情報!$B$2,基本情報!$B$3,$T$7))=1</xm:f>
            <x14:dxf>
              <font>
                <b/>
                <i val="0"/>
                <color rgb="FFFFFF00"/>
              </font>
            </x14:dxf>
          </x14:cfRule>
          <xm:sqref>T11</xm:sqref>
        </x14:conditionalFormatting>
        <x14:conditionalFormatting xmlns:xm="http://schemas.microsoft.com/office/excel/2006/main">
          <x14:cfRule type="expression" priority="1029" stopIfTrue="1" id="{8CCCFF96-3C09-4860-8DA9-FCBBF7296961}">
            <xm:f>WEEKDAY(DATE(基本情報!$B$2,基本情報!$B$3,$T$7))=7</xm:f>
            <x14:dxf>
              <font>
                <b/>
                <i val="0"/>
                <color rgb="FFFFFF00"/>
              </font>
            </x14:dxf>
          </x14:cfRule>
          <x14:cfRule type="expression" priority="1030" stopIfTrue="1" id="{70D2F80D-4821-4766-A53A-BD02E3B95528}">
            <xm:f>WEEKDAY(DATE(基本情報!$B$2,基本情報!$B$3,$T$7))=1</xm:f>
            <x14:dxf>
              <font>
                <b/>
                <i val="0"/>
                <color rgb="FFFFFF00"/>
              </font>
            </x14:dxf>
          </x14:cfRule>
          <xm:sqref>T12</xm:sqref>
        </x14:conditionalFormatting>
        <x14:conditionalFormatting xmlns:xm="http://schemas.microsoft.com/office/excel/2006/main">
          <x14:cfRule type="expression" priority="1024" stopIfTrue="1" id="{4BE5F15E-B24A-42A1-8F2E-D5D8F824A07F}">
            <xm:f>WEEKDAY(DATE(基本情報!$B$2,基本情報!$B$3,$T$7))=7</xm:f>
            <x14:dxf>
              <font>
                <b/>
                <i val="0"/>
                <color rgb="FFFFFF00"/>
              </font>
            </x14:dxf>
          </x14:cfRule>
          <x14:cfRule type="expression" priority="1025" stopIfTrue="1" id="{D9A25267-622B-4C11-962C-FE05CA3A5812}">
            <xm:f>WEEKDAY(DATE(基本情報!$B$2,基本情報!$B$3,$T$7))=1</xm:f>
            <x14:dxf>
              <font>
                <b/>
                <i val="0"/>
                <color rgb="FFFFFF00"/>
              </font>
            </x14:dxf>
          </x14:cfRule>
          <xm:sqref>T13</xm:sqref>
        </x14:conditionalFormatting>
        <x14:conditionalFormatting xmlns:xm="http://schemas.microsoft.com/office/excel/2006/main">
          <x14:cfRule type="expression" priority="1021" stopIfTrue="1" id="{EE602BC4-E4CD-4ED3-93CB-6BB1AD299B4F}">
            <xm:f>WEEKDAY(DATE(基本情報!$B$2,基本情報!$B$3,$T$7))=7</xm:f>
            <x14:dxf>
              <font>
                <b/>
                <i val="0"/>
                <color rgb="FFFFFF00"/>
              </font>
            </x14:dxf>
          </x14:cfRule>
          <x14:cfRule type="expression" priority="1022" stopIfTrue="1" id="{070E2EE2-2B41-41E8-B85F-8270750A0D51}">
            <xm:f>WEEKDAY(DATE(基本情報!$B$2,基本情報!$B$3,$T$7))=1</xm:f>
            <x14:dxf>
              <font>
                <b/>
                <i val="0"/>
                <color rgb="FFFFFF00"/>
              </font>
            </x14:dxf>
          </x14:cfRule>
          <xm:sqref>T14</xm:sqref>
        </x14:conditionalFormatting>
        <x14:conditionalFormatting xmlns:xm="http://schemas.microsoft.com/office/excel/2006/main">
          <x14:cfRule type="expression" priority="1016" stopIfTrue="1" id="{D30CA3EC-EE91-4C6D-9526-F5E17E557FE8}">
            <xm:f>WEEKDAY(DATE(基本情報!$B$2,基本情報!$B$3,$T$7))=7</xm:f>
            <x14:dxf>
              <font>
                <b/>
                <i val="0"/>
                <color rgb="FFFFFF00"/>
              </font>
            </x14:dxf>
          </x14:cfRule>
          <x14:cfRule type="expression" priority="1017" stopIfTrue="1" id="{F7E4BC70-AEAC-4328-A9B1-464D60812DAC}">
            <xm:f>WEEKDAY(DATE(基本情報!$B$2,基本情報!$B$3,$T$7))=1</xm:f>
            <x14:dxf>
              <font>
                <b/>
                <i val="0"/>
                <color rgb="FFFFFF00"/>
              </font>
            </x14:dxf>
          </x14:cfRule>
          <xm:sqref>T15</xm:sqref>
        </x14:conditionalFormatting>
        <x14:conditionalFormatting xmlns:xm="http://schemas.microsoft.com/office/excel/2006/main">
          <x14:cfRule type="expression" priority="1013" stopIfTrue="1" id="{D7026DBD-16E7-4491-9FA1-E0BC58959B83}">
            <xm:f>WEEKDAY(DATE(基本情報!$B$2,基本情報!$B$3,$T$7))=7</xm:f>
            <x14:dxf>
              <font>
                <b/>
                <i val="0"/>
                <color rgb="FFFFFF00"/>
              </font>
            </x14:dxf>
          </x14:cfRule>
          <x14:cfRule type="expression" priority="1014" stopIfTrue="1" id="{A8F4ACFF-9D98-408B-ADC7-A6E4E5676D83}">
            <xm:f>WEEKDAY(DATE(基本情報!$B$2,基本情報!$B$3,$T$7))=1</xm:f>
            <x14:dxf>
              <font>
                <b/>
                <i val="0"/>
                <color rgb="FFFFFF00"/>
              </font>
            </x14:dxf>
          </x14:cfRule>
          <xm:sqref>T16</xm:sqref>
        </x14:conditionalFormatting>
        <x14:conditionalFormatting xmlns:xm="http://schemas.microsoft.com/office/excel/2006/main">
          <x14:cfRule type="expression" priority="1008" stopIfTrue="1" id="{3CD40E1C-16E5-43CE-9DCC-D27CE27E149F}">
            <xm:f>WEEKDAY(DATE(基本情報!$B$2,基本情報!$B$3,$T$7))=7</xm:f>
            <x14:dxf>
              <font>
                <b/>
                <i val="0"/>
                <color rgb="FFFFFF00"/>
              </font>
            </x14:dxf>
          </x14:cfRule>
          <x14:cfRule type="expression" priority="1009" stopIfTrue="1" id="{3CE14E25-C562-4E63-8FCD-B7464D3FCDDA}">
            <xm:f>WEEKDAY(DATE(基本情報!$B$2,基本情報!$B$3,$T$7))=1</xm:f>
            <x14:dxf>
              <font>
                <b/>
                <i val="0"/>
                <color rgb="FFFFFF00"/>
              </font>
            </x14:dxf>
          </x14:cfRule>
          <xm:sqref>T17</xm:sqref>
        </x14:conditionalFormatting>
        <x14:conditionalFormatting xmlns:xm="http://schemas.microsoft.com/office/excel/2006/main">
          <x14:cfRule type="expression" priority="1005" stopIfTrue="1" id="{ADC1AAC5-0AFC-4F7F-B866-D9FC302BA46C}">
            <xm:f>WEEKDAY(DATE(基本情報!$B$2,基本情報!$B$3,$T$7))=7</xm:f>
            <x14:dxf>
              <font>
                <b/>
                <i val="0"/>
                <color rgb="FFFFFF00"/>
              </font>
            </x14:dxf>
          </x14:cfRule>
          <x14:cfRule type="expression" priority="1006" stopIfTrue="1" id="{B49F2979-27CE-4911-9F0A-FAC42CCB50CD}">
            <xm:f>WEEKDAY(DATE(基本情報!$B$2,基本情報!$B$3,$T$7))=1</xm:f>
            <x14:dxf>
              <font>
                <b/>
                <i val="0"/>
                <color rgb="FFFFFF00"/>
              </font>
            </x14:dxf>
          </x14:cfRule>
          <xm:sqref>T18</xm:sqref>
        </x14:conditionalFormatting>
        <x14:conditionalFormatting xmlns:xm="http://schemas.microsoft.com/office/excel/2006/main">
          <x14:cfRule type="expression" priority="1000" stopIfTrue="1" id="{F7782A66-7E80-4086-99B0-216F0D6FBFCF}">
            <xm:f>WEEKDAY(DATE(基本情報!$B$2,基本情報!$B$3,$T$7))=7</xm:f>
            <x14:dxf>
              <font>
                <b/>
                <i val="0"/>
                <color rgb="FFFFFF00"/>
              </font>
            </x14:dxf>
          </x14:cfRule>
          <x14:cfRule type="expression" priority="1001" stopIfTrue="1" id="{8243E2C8-4BE3-443E-AAF6-8225FED9A16D}">
            <xm:f>WEEKDAY(DATE(基本情報!$B$2,基本情報!$B$3,$T$7))=1</xm:f>
            <x14:dxf>
              <font>
                <b/>
                <i val="0"/>
                <color rgb="FFFFFF00"/>
              </font>
            </x14:dxf>
          </x14:cfRule>
          <xm:sqref>T19</xm:sqref>
        </x14:conditionalFormatting>
        <x14:conditionalFormatting xmlns:xm="http://schemas.microsoft.com/office/excel/2006/main">
          <x14:cfRule type="expression" priority="997" stopIfTrue="1" id="{7A684E47-ED00-4A58-ACAD-6D72BC6AA3F5}">
            <xm:f>WEEKDAY(DATE(基本情報!$B$2,基本情報!$B$3,$T$7))=7</xm:f>
            <x14:dxf>
              <font>
                <b/>
                <i val="0"/>
                <color rgb="FFFFFF00"/>
              </font>
            </x14:dxf>
          </x14:cfRule>
          <x14:cfRule type="expression" priority="998" stopIfTrue="1" id="{E1E30378-E411-418A-8658-BB6A6D5CD259}">
            <xm:f>WEEKDAY(DATE(基本情報!$B$2,基本情報!$B$3,$T$7))=1</xm:f>
            <x14:dxf>
              <font>
                <b/>
                <i val="0"/>
                <color rgb="FFFFFF00"/>
              </font>
            </x14:dxf>
          </x14:cfRule>
          <xm:sqref>T20</xm:sqref>
        </x14:conditionalFormatting>
        <x14:conditionalFormatting xmlns:xm="http://schemas.microsoft.com/office/excel/2006/main">
          <x14:cfRule type="expression" priority="992" stopIfTrue="1" id="{AEBDA38D-52DA-4611-80F8-42845BCD0F24}">
            <xm:f>WEEKDAY(DATE(基本情報!$B$2,基本情報!$B$3,$T$7))=7</xm:f>
            <x14:dxf>
              <font>
                <b/>
                <i val="0"/>
                <color rgb="FFFFFF00"/>
              </font>
            </x14:dxf>
          </x14:cfRule>
          <x14:cfRule type="expression" priority="993" stopIfTrue="1" id="{8BB987F1-E0F0-4AAE-A8FF-E00E86741A68}">
            <xm:f>WEEKDAY(DATE(基本情報!$B$2,基本情報!$B$3,$T$7))=1</xm:f>
            <x14:dxf>
              <font>
                <b/>
                <i val="0"/>
                <color rgb="FFFFFF00"/>
              </font>
            </x14:dxf>
          </x14:cfRule>
          <xm:sqref>T21</xm:sqref>
        </x14:conditionalFormatting>
        <x14:conditionalFormatting xmlns:xm="http://schemas.microsoft.com/office/excel/2006/main">
          <x14:cfRule type="expression" priority="989" stopIfTrue="1" id="{F4AA96ED-DEF9-440B-8B3C-0684F82B1905}">
            <xm:f>WEEKDAY(DATE(基本情報!$B$2,基本情報!$B$3,$T$7))=7</xm:f>
            <x14:dxf>
              <font>
                <b/>
                <i val="0"/>
                <color rgb="FFFFFF00"/>
              </font>
            </x14:dxf>
          </x14:cfRule>
          <x14:cfRule type="expression" priority="990" stopIfTrue="1" id="{B71562F8-9E69-472E-9FC2-ABD50B45163A}">
            <xm:f>WEEKDAY(DATE(基本情報!$B$2,基本情報!$B$3,$T$7))=1</xm:f>
            <x14:dxf>
              <font>
                <b/>
                <i val="0"/>
                <color rgb="FFFFFF00"/>
              </font>
            </x14:dxf>
          </x14:cfRule>
          <xm:sqref>T22</xm:sqref>
        </x14:conditionalFormatting>
        <x14:conditionalFormatting xmlns:xm="http://schemas.microsoft.com/office/excel/2006/main">
          <x14:cfRule type="expression" priority="984" stopIfTrue="1" id="{07C1DB36-966F-4AB6-B9A0-816F5A7D2973}">
            <xm:f>WEEKDAY(DATE(基本情報!$B$2,基本情報!$B$3,$T$7))=7</xm:f>
            <x14:dxf>
              <font>
                <b/>
                <i val="0"/>
                <color rgb="FFFFFF00"/>
              </font>
            </x14:dxf>
          </x14:cfRule>
          <x14:cfRule type="expression" priority="985" stopIfTrue="1" id="{AEF1AC8F-183E-4DE7-9DA4-D9166D474236}">
            <xm:f>WEEKDAY(DATE(基本情報!$B$2,基本情報!$B$3,$T$7))=1</xm:f>
            <x14:dxf>
              <font>
                <b/>
                <i val="0"/>
                <color rgb="FFFFFF00"/>
              </font>
            </x14:dxf>
          </x14:cfRule>
          <xm:sqref>T23</xm:sqref>
        </x14:conditionalFormatting>
        <x14:conditionalFormatting xmlns:xm="http://schemas.microsoft.com/office/excel/2006/main">
          <x14:cfRule type="expression" priority="981" stopIfTrue="1" id="{EEB4C8C9-C170-4600-ACCC-9DA51A44F484}">
            <xm:f>WEEKDAY(DATE(基本情報!$B$2,基本情報!$B$3,$T$7))=7</xm:f>
            <x14:dxf>
              <font>
                <b/>
                <i val="0"/>
                <color rgb="FFFFFF00"/>
              </font>
            </x14:dxf>
          </x14:cfRule>
          <x14:cfRule type="expression" priority="982" stopIfTrue="1" id="{9103A034-73F9-40E4-8BBE-4EB2F1C13559}">
            <xm:f>WEEKDAY(DATE(基本情報!$B$2,基本情報!$B$3,$T$7))=1</xm:f>
            <x14:dxf>
              <font>
                <b/>
                <i val="0"/>
                <color rgb="FFFFFF00"/>
              </font>
            </x14:dxf>
          </x14:cfRule>
          <xm:sqref>T24</xm:sqref>
        </x14:conditionalFormatting>
        <x14:conditionalFormatting xmlns:xm="http://schemas.microsoft.com/office/excel/2006/main">
          <x14:cfRule type="expression" priority="976" stopIfTrue="1" id="{DEC42436-9153-4D37-A29F-9DF842EE2C8F}">
            <xm:f>WEEKDAY(DATE(基本情報!$B$2,基本情報!$B$3,$T$7))=7</xm:f>
            <x14:dxf>
              <font>
                <b/>
                <i val="0"/>
                <color rgb="FFFFFF00"/>
              </font>
            </x14:dxf>
          </x14:cfRule>
          <x14:cfRule type="expression" priority="977" stopIfTrue="1" id="{4BC05725-DC7D-43DB-90CD-5A2646CF1EEC}">
            <xm:f>WEEKDAY(DATE(基本情報!$B$2,基本情報!$B$3,$T$7))=1</xm:f>
            <x14:dxf>
              <font>
                <b/>
                <i val="0"/>
                <color rgb="FFFFFF00"/>
              </font>
            </x14:dxf>
          </x14:cfRule>
          <xm:sqref>T25</xm:sqref>
        </x14:conditionalFormatting>
        <x14:conditionalFormatting xmlns:xm="http://schemas.microsoft.com/office/excel/2006/main">
          <x14:cfRule type="expression" priority="973" stopIfTrue="1" id="{AE5FC131-269C-44ED-9FAC-E21AD61FB676}">
            <xm:f>WEEKDAY(DATE(基本情報!$B$2,基本情報!$B$3,$T$7))=7</xm:f>
            <x14:dxf>
              <font>
                <b/>
                <i val="0"/>
                <color rgb="FFFFFF00"/>
              </font>
            </x14:dxf>
          </x14:cfRule>
          <x14:cfRule type="expression" priority="974" stopIfTrue="1" id="{FAF275B5-C8B9-4A12-ABEB-970002DB5468}">
            <xm:f>WEEKDAY(DATE(基本情報!$B$2,基本情報!$B$3,$T$7))=1</xm:f>
            <x14:dxf>
              <font>
                <b/>
                <i val="0"/>
                <color rgb="FFFFFF00"/>
              </font>
            </x14:dxf>
          </x14:cfRule>
          <xm:sqref>T26</xm:sqref>
        </x14:conditionalFormatting>
        <x14:conditionalFormatting xmlns:xm="http://schemas.microsoft.com/office/excel/2006/main">
          <x14:cfRule type="expression" priority="968" stopIfTrue="1" id="{84841B09-7E00-438D-A8E8-BF11B5C896DF}">
            <xm:f>WEEKDAY(DATE(基本情報!$B$2,基本情報!$B$3,$T$7))=7</xm:f>
            <x14:dxf>
              <font>
                <b/>
                <i val="0"/>
                <color rgb="FFFFFF00"/>
              </font>
            </x14:dxf>
          </x14:cfRule>
          <x14:cfRule type="expression" priority="969" stopIfTrue="1" id="{F3AB53F8-C6F0-4FEF-A283-47EADEF551AA}">
            <xm:f>WEEKDAY(DATE(基本情報!$B$2,基本情報!$B$3,$T$7))=1</xm:f>
            <x14:dxf>
              <font>
                <b/>
                <i val="0"/>
                <color rgb="FFFFFF00"/>
              </font>
            </x14:dxf>
          </x14:cfRule>
          <xm:sqref>T27</xm:sqref>
        </x14:conditionalFormatting>
        <x14:conditionalFormatting xmlns:xm="http://schemas.microsoft.com/office/excel/2006/main">
          <x14:cfRule type="expression" priority="965" stopIfTrue="1" id="{4BCAB596-EFBD-46BC-B910-D8F8AE2F92D3}">
            <xm:f>WEEKDAY(DATE(基本情報!$B$2,基本情報!$B$3,$T$7))=7</xm:f>
            <x14:dxf>
              <font>
                <b/>
                <i val="0"/>
                <color rgb="FFFFFF00"/>
              </font>
            </x14:dxf>
          </x14:cfRule>
          <x14:cfRule type="expression" priority="966" stopIfTrue="1" id="{41BDCD28-E1D6-4D66-9452-B73D3DCF57CE}">
            <xm:f>WEEKDAY(DATE(基本情報!$B$2,基本情報!$B$3,$T$7))=1</xm:f>
            <x14:dxf>
              <font>
                <b/>
                <i val="0"/>
                <color rgb="FFFFFF00"/>
              </font>
            </x14:dxf>
          </x14:cfRule>
          <xm:sqref>T28</xm:sqref>
        </x14:conditionalFormatting>
        <x14:conditionalFormatting xmlns:xm="http://schemas.microsoft.com/office/excel/2006/main">
          <x14:cfRule type="expression" priority="958" stopIfTrue="1" id="{666F0B92-5298-45A4-A2FA-E9EA1B1F2E9A}">
            <xm:f>WEEKDAY(DATE(基本情報!$B$2,基本情報!$B$3,$U$7))=7</xm:f>
            <x14:dxf>
              <font>
                <b/>
                <i val="0"/>
                <color rgb="FFFFFF00"/>
              </font>
            </x14:dxf>
          </x14:cfRule>
          <x14:cfRule type="expression" priority="959" stopIfTrue="1" id="{AA1AA50B-0D15-4A72-96CE-1A02772C3370}">
            <xm:f>WEEKDAY(DATE(基本情報!$B$2,基本情報!$B$3,$U$7))=1</xm:f>
            <x14:dxf>
              <font>
                <b/>
                <i val="0"/>
                <color rgb="FFFFFF00"/>
              </font>
            </x14:dxf>
          </x14:cfRule>
          <xm:sqref>U11</xm:sqref>
        </x14:conditionalFormatting>
        <x14:conditionalFormatting xmlns:xm="http://schemas.microsoft.com/office/excel/2006/main">
          <x14:cfRule type="expression" priority="955" stopIfTrue="1" id="{F78F044C-9444-44A6-9A7C-E19806542D0E}">
            <xm:f>WEEKDAY(DATE(基本情報!$B$2,基本情報!$B$3,$U$7))=7</xm:f>
            <x14:dxf>
              <font>
                <b/>
                <i val="0"/>
                <color rgb="FFFFFF00"/>
              </font>
            </x14:dxf>
          </x14:cfRule>
          <x14:cfRule type="expression" priority="956" stopIfTrue="1" id="{7F87FE83-55BE-4F2A-B458-DA3A65E52F4B}">
            <xm:f>WEEKDAY(DATE(基本情報!$B$2,基本情報!$B$3,$U$7))=1</xm:f>
            <x14:dxf>
              <font>
                <b/>
                <i val="0"/>
                <color rgb="FFFFFF00"/>
              </font>
            </x14:dxf>
          </x14:cfRule>
          <xm:sqref>U12</xm:sqref>
        </x14:conditionalFormatting>
        <x14:conditionalFormatting xmlns:xm="http://schemas.microsoft.com/office/excel/2006/main">
          <x14:cfRule type="expression" priority="950" stopIfTrue="1" id="{F6795009-04E4-4BC7-BAE8-214E090FDC1B}">
            <xm:f>WEEKDAY(DATE(基本情報!$B$2,基本情報!$B$3,$U$7))=7</xm:f>
            <x14:dxf>
              <font>
                <b/>
                <i val="0"/>
                <color rgb="FFFFFF00"/>
              </font>
            </x14:dxf>
          </x14:cfRule>
          <x14:cfRule type="expression" priority="951" stopIfTrue="1" id="{90A917FB-75EC-49E9-A4AD-D7F623C783F4}">
            <xm:f>WEEKDAY(DATE(基本情報!$B$2,基本情報!$B$3,$U$7))=1</xm:f>
            <x14:dxf>
              <font>
                <b/>
                <i val="0"/>
                <color rgb="FFFFFF00"/>
              </font>
            </x14:dxf>
          </x14:cfRule>
          <xm:sqref>U13</xm:sqref>
        </x14:conditionalFormatting>
        <x14:conditionalFormatting xmlns:xm="http://schemas.microsoft.com/office/excel/2006/main">
          <x14:cfRule type="expression" priority="947" stopIfTrue="1" id="{19C663FA-711D-4C39-B630-77F7CEEB8A34}">
            <xm:f>WEEKDAY(DATE(基本情報!$B$2,基本情報!$B$3,$U$7))=7</xm:f>
            <x14:dxf>
              <font>
                <b/>
                <i val="0"/>
                <color rgb="FFFFFF00"/>
              </font>
            </x14:dxf>
          </x14:cfRule>
          <x14:cfRule type="expression" priority="948" stopIfTrue="1" id="{33F087ED-D216-4A69-9068-B6BAC0F243FD}">
            <xm:f>WEEKDAY(DATE(基本情報!$B$2,基本情報!$B$3,$U$7))=1</xm:f>
            <x14:dxf>
              <font>
                <b/>
                <i val="0"/>
                <color rgb="FFFFFF00"/>
              </font>
            </x14:dxf>
          </x14:cfRule>
          <xm:sqref>U14</xm:sqref>
        </x14:conditionalFormatting>
        <x14:conditionalFormatting xmlns:xm="http://schemas.microsoft.com/office/excel/2006/main">
          <x14:cfRule type="expression" priority="942" stopIfTrue="1" id="{25DD0E93-706D-482A-8A2C-8CA09DB1D40B}">
            <xm:f>WEEKDAY(DATE(基本情報!$B$2,基本情報!$B$3,$U$7))=7</xm:f>
            <x14:dxf>
              <font>
                <b/>
                <i val="0"/>
                <color rgb="FFFFFF00"/>
              </font>
            </x14:dxf>
          </x14:cfRule>
          <x14:cfRule type="expression" priority="943" stopIfTrue="1" id="{F5624ACA-6FF4-4310-A982-29F844E9E38F}">
            <xm:f>WEEKDAY(DATE(基本情報!$B$2,基本情報!$B$3,$U$7))=1</xm:f>
            <x14:dxf>
              <font>
                <b/>
                <i val="0"/>
                <color rgb="FFFFFF00"/>
              </font>
            </x14:dxf>
          </x14:cfRule>
          <xm:sqref>U15</xm:sqref>
        </x14:conditionalFormatting>
        <x14:conditionalFormatting xmlns:xm="http://schemas.microsoft.com/office/excel/2006/main">
          <x14:cfRule type="expression" priority="939" stopIfTrue="1" id="{C56F4324-E5A5-4C32-A5B0-B9842BA58BF5}">
            <xm:f>WEEKDAY(DATE(基本情報!$B$2,基本情報!$B$3,$U$7))=7</xm:f>
            <x14:dxf>
              <font>
                <b/>
                <i val="0"/>
                <color rgb="FFFFFF00"/>
              </font>
            </x14:dxf>
          </x14:cfRule>
          <x14:cfRule type="expression" priority="940" stopIfTrue="1" id="{B3EDBA6B-AF30-4172-AA5E-ADAC493ACE5D}">
            <xm:f>WEEKDAY(DATE(基本情報!$B$2,基本情報!$B$3,$U$7))=1</xm:f>
            <x14:dxf>
              <font>
                <b/>
                <i val="0"/>
                <color rgb="FFFFFF00"/>
              </font>
            </x14:dxf>
          </x14:cfRule>
          <xm:sqref>U16</xm:sqref>
        </x14:conditionalFormatting>
        <x14:conditionalFormatting xmlns:xm="http://schemas.microsoft.com/office/excel/2006/main">
          <x14:cfRule type="expression" priority="934" stopIfTrue="1" id="{01E5C8DF-3202-459D-9743-8224A61BBC97}">
            <xm:f>WEEKDAY(DATE(基本情報!$B$2,基本情報!$B$3,$U$7))=7</xm:f>
            <x14:dxf>
              <font>
                <b/>
                <i val="0"/>
                <color rgb="FFFFFF00"/>
              </font>
            </x14:dxf>
          </x14:cfRule>
          <x14:cfRule type="expression" priority="935" stopIfTrue="1" id="{DAD95022-AB09-42A9-9271-E711E6159F7E}">
            <xm:f>WEEKDAY(DATE(基本情報!$B$2,基本情報!$B$3,$U$7))=1</xm:f>
            <x14:dxf>
              <font>
                <b/>
                <i val="0"/>
                <color rgb="FFFFFF00"/>
              </font>
            </x14:dxf>
          </x14:cfRule>
          <xm:sqref>U17</xm:sqref>
        </x14:conditionalFormatting>
        <x14:conditionalFormatting xmlns:xm="http://schemas.microsoft.com/office/excel/2006/main">
          <x14:cfRule type="expression" priority="931" stopIfTrue="1" id="{EDB5E449-374C-46F1-B099-3F17CADF08DD}">
            <xm:f>WEEKDAY(DATE(基本情報!$B$2,基本情報!$B$3,$U$7))=7</xm:f>
            <x14:dxf>
              <font>
                <b/>
                <i val="0"/>
                <color rgb="FFFFFF00"/>
              </font>
            </x14:dxf>
          </x14:cfRule>
          <x14:cfRule type="expression" priority="932" stopIfTrue="1" id="{7CCF8313-665D-4B75-B4F5-23C730E35AEA}">
            <xm:f>WEEKDAY(DATE(基本情報!$B$2,基本情報!$B$3,$U$7))=1</xm:f>
            <x14:dxf>
              <font>
                <b/>
                <i val="0"/>
                <color rgb="FFFFFF00"/>
              </font>
            </x14:dxf>
          </x14:cfRule>
          <xm:sqref>U18</xm:sqref>
        </x14:conditionalFormatting>
        <x14:conditionalFormatting xmlns:xm="http://schemas.microsoft.com/office/excel/2006/main">
          <x14:cfRule type="expression" priority="926" stopIfTrue="1" id="{31C81114-50B3-43D4-A2BA-6F888890D61E}">
            <xm:f>WEEKDAY(DATE(基本情報!$B$2,基本情報!$B$3,$U$7))=7</xm:f>
            <x14:dxf>
              <font>
                <b/>
                <i val="0"/>
                <color rgb="FFFFFF00"/>
              </font>
            </x14:dxf>
          </x14:cfRule>
          <x14:cfRule type="expression" priority="927" stopIfTrue="1" id="{3A51B270-3046-4C86-9D59-E5319DA112AD}">
            <xm:f>WEEKDAY(DATE(基本情報!$B$2,基本情報!$B$3,$U$7))=1</xm:f>
            <x14:dxf>
              <font>
                <b/>
                <i val="0"/>
                <color rgb="FFFFFF00"/>
              </font>
            </x14:dxf>
          </x14:cfRule>
          <xm:sqref>U19</xm:sqref>
        </x14:conditionalFormatting>
        <x14:conditionalFormatting xmlns:xm="http://schemas.microsoft.com/office/excel/2006/main">
          <x14:cfRule type="expression" priority="923" stopIfTrue="1" id="{39661949-6711-4912-98D8-BAA49D227421}">
            <xm:f>WEEKDAY(DATE(基本情報!$B$2,基本情報!$B$3,$U$7))=7</xm:f>
            <x14:dxf>
              <font>
                <b/>
                <i val="0"/>
                <color rgb="FFFFFF00"/>
              </font>
            </x14:dxf>
          </x14:cfRule>
          <x14:cfRule type="expression" priority="924" stopIfTrue="1" id="{8D2F0487-7930-4385-BB25-3CC221A4BB0F}">
            <xm:f>WEEKDAY(DATE(基本情報!$B$2,基本情報!$B$3,$U$7))=1</xm:f>
            <x14:dxf>
              <font>
                <b/>
                <i val="0"/>
                <color rgb="FFFFFF00"/>
              </font>
            </x14:dxf>
          </x14:cfRule>
          <xm:sqref>U20</xm:sqref>
        </x14:conditionalFormatting>
        <x14:conditionalFormatting xmlns:xm="http://schemas.microsoft.com/office/excel/2006/main">
          <x14:cfRule type="expression" priority="918" stopIfTrue="1" id="{690AD2C7-F79A-47F1-9C6A-78015FD57675}">
            <xm:f>WEEKDAY(DATE(基本情報!$B$2,基本情報!$B$3,$U$7))=7</xm:f>
            <x14:dxf>
              <font>
                <b/>
                <i val="0"/>
                <color rgb="FFFFFF00"/>
              </font>
            </x14:dxf>
          </x14:cfRule>
          <x14:cfRule type="expression" priority="919" stopIfTrue="1" id="{1B2C2D47-DB23-4410-8000-A9761DC6AE21}">
            <xm:f>WEEKDAY(DATE(基本情報!$B$2,基本情報!$B$3,$U$7))=1</xm:f>
            <x14:dxf>
              <font>
                <b/>
                <i val="0"/>
                <color rgb="FFFFFF00"/>
              </font>
            </x14:dxf>
          </x14:cfRule>
          <xm:sqref>U21</xm:sqref>
        </x14:conditionalFormatting>
        <x14:conditionalFormatting xmlns:xm="http://schemas.microsoft.com/office/excel/2006/main">
          <x14:cfRule type="expression" priority="915" stopIfTrue="1" id="{D4CADEFD-8578-46EB-9B31-8B0592FBCDD9}">
            <xm:f>WEEKDAY(DATE(基本情報!$B$2,基本情報!$B$3,$U$7))=7</xm:f>
            <x14:dxf>
              <font>
                <b/>
                <i val="0"/>
                <color rgb="FFFFFF00"/>
              </font>
            </x14:dxf>
          </x14:cfRule>
          <x14:cfRule type="expression" priority="916" stopIfTrue="1" id="{E53892A0-FDCE-48D0-8559-8598300DD559}">
            <xm:f>WEEKDAY(DATE(基本情報!$B$2,基本情報!$B$3,$U$7))=1</xm:f>
            <x14:dxf>
              <font>
                <b/>
                <i val="0"/>
                <color rgb="FFFFFF00"/>
              </font>
            </x14:dxf>
          </x14:cfRule>
          <xm:sqref>U22</xm:sqref>
        </x14:conditionalFormatting>
        <x14:conditionalFormatting xmlns:xm="http://schemas.microsoft.com/office/excel/2006/main">
          <x14:cfRule type="expression" priority="910" stopIfTrue="1" id="{D36F976A-6B86-40C4-8273-2DCF67BC0DAF}">
            <xm:f>WEEKDAY(DATE(基本情報!$B$2,基本情報!$B$3,$U$7))=7</xm:f>
            <x14:dxf>
              <font>
                <b/>
                <i val="0"/>
                <color rgb="FFFFFF00"/>
              </font>
            </x14:dxf>
          </x14:cfRule>
          <x14:cfRule type="expression" priority="911" stopIfTrue="1" id="{609AB895-CF66-4688-BBED-14E4FE9CA58E}">
            <xm:f>WEEKDAY(DATE(基本情報!$B$2,基本情報!$B$3,$U$7))=1</xm:f>
            <x14:dxf>
              <font>
                <b/>
                <i val="0"/>
                <color rgb="FFFFFF00"/>
              </font>
            </x14:dxf>
          </x14:cfRule>
          <xm:sqref>U23</xm:sqref>
        </x14:conditionalFormatting>
        <x14:conditionalFormatting xmlns:xm="http://schemas.microsoft.com/office/excel/2006/main">
          <x14:cfRule type="expression" priority="907" stopIfTrue="1" id="{E18B325F-5633-4027-B9C7-898A4EFD52F8}">
            <xm:f>WEEKDAY(DATE(基本情報!$B$2,基本情報!$B$3,$U$7))=7</xm:f>
            <x14:dxf>
              <font>
                <b/>
                <i val="0"/>
                <color rgb="FFFFFF00"/>
              </font>
            </x14:dxf>
          </x14:cfRule>
          <x14:cfRule type="expression" priority="908" stopIfTrue="1" id="{1964CEB8-BF37-4C1C-9636-7453D2CD1794}">
            <xm:f>WEEKDAY(DATE(基本情報!$B$2,基本情報!$B$3,$U$7))=1</xm:f>
            <x14:dxf>
              <font>
                <b/>
                <i val="0"/>
                <color rgb="FFFFFF00"/>
              </font>
            </x14:dxf>
          </x14:cfRule>
          <xm:sqref>U24</xm:sqref>
        </x14:conditionalFormatting>
        <x14:conditionalFormatting xmlns:xm="http://schemas.microsoft.com/office/excel/2006/main">
          <x14:cfRule type="expression" priority="902" stopIfTrue="1" id="{F2759787-881E-48C0-A360-E55DE6B71081}">
            <xm:f>WEEKDAY(DATE(基本情報!$B$2,基本情報!$B$3,$U$7))=7</xm:f>
            <x14:dxf>
              <font>
                <b/>
                <i val="0"/>
                <color rgb="FFFFFF00"/>
              </font>
            </x14:dxf>
          </x14:cfRule>
          <x14:cfRule type="expression" priority="903" stopIfTrue="1" id="{59F52121-D45A-4AA8-ABE1-68C54138B2D6}">
            <xm:f>WEEKDAY(DATE(基本情報!$B$2,基本情報!$B$3,$U$7))=1</xm:f>
            <x14:dxf>
              <font>
                <b/>
                <i val="0"/>
                <color rgb="FFFFFF00"/>
              </font>
            </x14:dxf>
          </x14:cfRule>
          <xm:sqref>U25</xm:sqref>
        </x14:conditionalFormatting>
        <x14:conditionalFormatting xmlns:xm="http://schemas.microsoft.com/office/excel/2006/main">
          <x14:cfRule type="expression" priority="899" stopIfTrue="1" id="{9C7E0028-22AA-48BD-A5DA-14C608F0DB3C}">
            <xm:f>WEEKDAY(DATE(基本情報!$B$2,基本情報!$B$3,$U$7))=7</xm:f>
            <x14:dxf>
              <font>
                <b/>
                <i val="0"/>
                <color rgb="FFFFFF00"/>
              </font>
            </x14:dxf>
          </x14:cfRule>
          <x14:cfRule type="expression" priority="900" stopIfTrue="1" id="{E83C236B-E82E-4249-8B41-9DEF67129BCA}">
            <xm:f>WEEKDAY(DATE(基本情報!$B$2,基本情報!$B$3,$U$7))=1</xm:f>
            <x14:dxf>
              <font>
                <b/>
                <i val="0"/>
                <color rgb="FFFFFF00"/>
              </font>
            </x14:dxf>
          </x14:cfRule>
          <xm:sqref>U26</xm:sqref>
        </x14:conditionalFormatting>
        <x14:conditionalFormatting xmlns:xm="http://schemas.microsoft.com/office/excel/2006/main">
          <x14:cfRule type="expression" priority="894" stopIfTrue="1" id="{A162EDED-DDED-4A6B-AC0A-9F0B04410361}">
            <xm:f>WEEKDAY(DATE(基本情報!$B$2,基本情報!$B$3,$U$7))=7</xm:f>
            <x14:dxf>
              <font>
                <b/>
                <i val="0"/>
                <color rgb="FFFFFF00"/>
              </font>
            </x14:dxf>
          </x14:cfRule>
          <x14:cfRule type="expression" priority="895" stopIfTrue="1" id="{B4501D55-FDC1-445E-BE79-4B652AD67F1C}">
            <xm:f>WEEKDAY(DATE(基本情報!$B$2,基本情報!$B$3,$U$7))=1</xm:f>
            <x14:dxf>
              <font>
                <b/>
                <i val="0"/>
                <color rgb="FFFFFF00"/>
              </font>
            </x14:dxf>
          </x14:cfRule>
          <xm:sqref>U27</xm:sqref>
        </x14:conditionalFormatting>
        <x14:conditionalFormatting xmlns:xm="http://schemas.microsoft.com/office/excel/2006/main">
          <x14:cfRule type="expression" priority="891" stopIfTrue="1" id="{6625FCBE-BFC7-411B-A096-C205BB6E3FBD}">
            <xm:f>WEEKDAY(DATE(基本情報!$B$2,基本情報!$B$3,$U$7))=7</xm:f>
            <x14:dxf>
              <font>
                <b/>
                <i val="0"/>
                <color rgb="FFFFFF00"/>
              </font>
            </x14:dxf>
          </x14:cfRule>
          <x14:cfRule type="expression" priority="892" stopIfTrue="1" id="{08167217-8613-49B6-9D38-7E765D730AD7}">
            <xm:f>WEEKDAY(DATE(基本情報!$B$2,基本情報!$B$3,$U$7))=1</xm:f>
            <x14:dxf>
              <font>
                <b/>
                <i val="0"/>
                <color rgb="FFFFFF00"/>
              </font>
            </x14:dxf>
          </x14:cfRule>
          <xm:sqref>U28</xm:sqref>
        </x14:conditionalFormatting>
        <x14:conditionalFormatting xmlns:xm="http://schemas.microsoft.com/office/excel/2006/main">
          <x14:cfRule type="expression" priority="884" stopIfTrue="1" id="{A9D49CCB-1423-4EDD-95E6-AA3887560460}">
            <xm:f>WEEKDAY(DATE(基本情報!$B$2,基本情報!$B$3,$V$7))=7</xm:f>
            <x14:dxf>
              <font>
                <b/>
                <i val="0"/>
                <color rgb="FFFFFF00"/>
              </font>
            </x14:dxf>
          </x14:cfRule>
          <x14:cfRule type="expression" priority="885" stopIfTrue="1" id="{582531D9-DCD9-4F67-BDA7-719E742B44A7}">
            <xm:f>WEEKDAY(DATE(基本情報!$B$2,基本情報!$B$3,$V$7))=1</xm:f>
            <x14:dxf>
              <font>
                <b/>
                <i val="0"/>
                <color rgb="FFFFFF00"/>
              </font>
            </x14:dxf>
          </x14:cfRule>
          <xm:sqref>V11</xm:sqref>
        </x14:conditionalFormatting>
        <x14:conditionalFormatting xmlns:xm="http://schemas.microsoft.com/office/excel/2006/main">
          <x14:cfRule type="expression" priority="881" stopIfTrue="1" id="{22508436-A2E9-4880-8523-19FD29BA47FA}">
            <xm:f>WEEKDAY(DATE(基本情報!$B$2,基本情報!$B$3,$V$7))=7</xm:f>
            <x14:dxf>
              <font>
                <b/>
                <i val="0"/>
                <color rgb="FFFFFF00"/>
              </font>
            </x14:dxf>
          </x14:cfRule>
          <x14:cfRule type="expression" priority="882" stopIfTrue="1" id="{4EA963FE-C814-4680-94DE-8F1D68ADAE1F}">
            <xm:f>WEEKDAY(DATE(基本情報!$B$2,基本情報!$B$3,$V$7))=1</xm:f>
            <x14:dxf>
              <font>
                <b/>
                <i val="0"/>
                <color rgb="FFFFFF00"/>
              </font>
            </x14:dxf>
          </x14:cfRule>
          <xm:sqref>V12</xm:sqref>
        </x14:conditionalFormatting>
        <x14:conditionalFormatting xmlns:xm="http://schemas.microsoft.com/office/excel/2006/main">
          <x14:cfRule type="expression" priority="876" stopIfTrue="1" id="{43260682-3712-415F-A5F5-B34A0039A404}">
            <xm:f>WEEKDAY(DATE(基本情報!$B$2,基本情報!$B$3,$V$7))=7</xm:f>
            <x14:dxf>
              <font>
                <b/>
                <i val="0"/>
                <color rgb="FFFFFF00"/>
              </font>
            </x14:dxf>
          </x14:cfRule>
          <x14:cfRule type="expression" priority="877" stopIfTrue="1" id="{F0B30EC1-DAF1-483C-A421-63D210F25187}">
            <xm:f>WEEKDAY(DATE(基本情報!$B$2,基本情報!$B$3,$V$7))=1</xm:f>
            <x14:dxf>
              <font>
                <b/>
                <i val="0"/>
                <color rgb="FFFFFF00"/>
              </font>
            </x14:dxf>
          </x14:cfRule>
          <xm:sqref>V13</xm:sqref>
        </x14:conditionalFormatting>
        <x14:conditionalFormatting xmlns:xm="http://schemas.microsoft.com/office/excel/2006/main">
          <x14:cfRule type="expression" priority="873" stopIfTrue="1" id="{E8A6760D-5CA3-4F83-990A-95CDF1385425}">
            <xm:f>WEEKDAY(DATE(基本情報!$B$2,基本情報!$B$3,$V$7))=7</xm:f>
            <x14:dxf>
              <font>
                <b/>
                <i val="0"/>
                <color rgb="FFFFFF00"/>
              </font>
            </x14:dxf>
          </x14:cfRule>
          <x14:cfRule type="expression" priority="874" stopIfTrue="1" id="{20D15979-9CB9-4E17-BD73-3D61D8D6A21A}">
            <xm:f>WEEKDAY(DATE(基本情報!$B$2,基本情報!$B$3,$V$7))=1</xm:f>
            <x14:dxf>
              <font>
                <b/>
                <i val="0"/>
                <color rgb="FFFFFF00"/>
              </font>
            </x14:dxf>
          </x14:cfRule>
          <xm:sqref>V14</xm:sqref>
        </x14:conditionalFormatting>
        <x14:conditionalFormatting xmlns:xm="http://schemas.microsoft.com/office/excel/2006/main">
          <x14:cfRule type="expression" priority="868" stopIfTrue="1" id="{87A925F3-387B-4A0C-876B-45975061CEB1}">
            <xm:f>WEEKDAY(DATE(基本情報!$B$2,基本情報!$B$3,$V$7))=7</xm:f>
            <x14:dxf>
              <font>
                <b/>
                <i val="0"/>
                <color rgb="FFFFFF00"/>
              </font>
            </x14:dxf>
          </x14:cfRule>
          <x14:cfRule type="expression" priority="869" stopIfTrue="1" id="{94718AB2-F6AB-4511-97D1-A359A83A72C0}">
            <xm:f>WEEKDAY(DATE(基本情報!$B$2,基本情報!$B$3,$V$7))=1</xm:f>
            <x14:dxf>
              <font>
                <b/>
                <i val="0"/>
                <color rgb="FFFFFF00"/>
              </font>
            </x14:dxf>
          </x14:cfRule>
          <xm:sqref>V15</xm:sqref>
        </x14:conditionalFormatting>
        <x14:conditionalFormatting xmlns:xm="http://schemas.microsoft.com/office/excel/2006/main">
          <x14:cfRule type="expression" priority="865" stopIfTrue="1" id="{E379A44D-3075-4AA5-B61F-C3E2393D240A}">
            <xm:f>WEEKDAY(DATE(基本情報!$B$2,基本情報!$B$3,$V$7))=7</xm:f>
            <x14:dxf>
              <font>
                <b/>
                <i val="0"/>
                <color rgb="FFFFFF00"/>
              </font>
            </x14:dxf>
          </x14:cfRule>
          <x14:cfRule type="expression" priority="866" stopIfTrue="1" id="{EC5C8B97-D39D-4441-8666-AD41D38FA5B8}">
            <xm:f>WEEKDAY(DATE(基本情報!$B$2,基本情報!$B$3,$V$7))=1</xm:f>
            <x14:dxf>
              <font>
                <b/>
                <i val="0"/>
                <color rgb="FFFFFF00"/>
              </font>
            </x14:dxf>
          </x14:cfRule>
          <xm:sqref>V16</xm:sqref>
        </x14:conditionalFormatting>
        <x14:conditionalFormatting xmlns:xm="http://schemas.microsoft.com/office/excel/2006/main">
          <x14:cfRule type="expression" priority="860" stopIfTrue="1" id="{D91DB39A-5853-462F-BD6B-420A1F6AAD67}">
            <xm:f>WEEKDAY(DATE(基本情報!$B$2,基本情報!$B$3,$V$7))=7</xm:f>
            <x14:dxf>
              <font>
                <b/>
                <i val="0"/>
                <color rgb="FFFFFF00"/>
              </font>
            </x14:dxf>
          </x14:cfRule>
          <x14:cfRule type="expression" priority="861" stopIfTrue="1" id="{7D099FD0-AEBF-4AC9-B1EA-FCE08B16C72D}">
            <xm:f>WEEKDAY(DATE(基本情報!$B$2,基本情報!$B$3,$V$7))=1</xm:f>
            <x14:dxf>
              <font>
                <b/>
                <i val="0"/>
                <color rgb="FFFFFF00"/>
              </font>
            </x14:dxf>
          </x14:cfRule>
          <xm:sqref>V17</xm:sqref>
        </x14:conditionalFormatting>
        <x14:conditionalFormatting xmlns:xm="http://schemas.microsoft.com/office/excel/2006/main">
          <x14:cfRule type="expression" priority="857" stopIfTrue="1" id="{B9B52986-04D2-424B-A4AF-4621C682650F}">
            <xm:f>WEEKDAY(DATE(基本情報!$B$2,基本情報!$B$3,$V$7))=7</xm:f>
            <x14:dxf>
              <font>
                <b/>
                <i val="0"/>
                <color rgb="FFFFFF00"/>
              </font>
            </x14:dxf>
          </x14:cfRule>
          <x14:cfRule type="expression" priority="858" stopIfTrue="1" id="{E23B3F47-DA7B-44D0-9A40-8893DC8FC2B7}">
            <xm:f>WEEKDAY(DATE(基本情報!$B$2,基本情報!$B$3,$V$7))=1</xm:f>
            <x14:dxf>
              <font>
                <b/>
                <i val="0"/>
                <color rgb="FFFFFF00"/>
              </font>
            </x14:dxf>
          </x14:cfRule>
          <xm:sqref>V18</xm:sqref>
        </x14:conditionalFormatting>
        <x14:conditionalFormatting xmlns:xm="http://schemas.microsoft.com/office/excel/2006/main">
          <x14:cfRule type="expression" priority="852" stopIfTrue="1" id="{5BB10628-BD12-4671-BE0C-8510B743E703}">
            <xm:f>WEEKDAY(DATE(基本情報!$B$2,基本情報!$B$3,$V$7))=7</xm:f>
            <x14:dxf>
              <font>
                <b/>
                <i val="0"/>
                <color rgb="FFFFFF00"/>
              </font>
            </x14:dxf>
          </x14:cfRule>
          <x14:cfRule type="expression" priority="853" stopIfTrue="1" id="{73B11095-C1F9-4830-A802-B4A7F9DFDC0F}">
            <xm:f>WEEKDAY(DATE(基本情報!$B$2,基本情報!$B$3,$V$7))=1</xm:f>
            <x14:dxf>
              <font>
                <b/>
                <i val="0"/>
                <color rgb="FFFFFF00"/>
              </font>
            </x14:dxf>
          </x14:cfRule>
          <xm:sqref>V19</xm:sqref>
        </x14:conditionalFormatting>
        <x14:conditionalFormatting xmlns:xm="http://schemas.microsoft.com/office/excel/2006/main">
          <x14:cfRule type="expression" priority="849" stopIfTrue="1" id="{65946EDE-BB28-4046-A92E-2B512B8CC70F}">
            <xm:f>WEEKDAY(DATE(基本情報!$B$2,基本情報!$B$3,$V$7))=7</xm:f>
            <x14:dxf>
              <font>
                <b/>
                <i val="0"/>
                <color rgb="FFFFFF00"/>
              </font>
            </x14:dxf>
          </x14:cfRule>
          <x14:cfRule type="expression" priority="850" stopIfTrue="1" id="{C3DCEE64-A361-41CE-9EB5-D587E8CF9666}">
            <xm:f>WEEKDAY(DATE(基本情報!$B$2,基本情報!$B$3,$V$7))=1</xm:f>
            <x14:dxf>
              <font>
                <b/>
                <i val="0"/>
                <color rgb="FFFFFF00"/>
              </font>
            </x14:dxf>
          </x14:cfRule>
          <xm:sqref>V20</xm:sqref>
        </x14:conditionalFormatting>
        <x14:conditionalFormatting xmlns:xm="http://schemas.microsoft.com/office/excel/2006/main">
          <x14:cfRule type="expression" priority="844" stopIfTrue="1" id="{21F3BDD6-0E4A-4161-BA60-198CE7D09927}">
            <xm:f>WEEKDAY(DATE(基本情報!$B$2,基本情報!$B$3,$V$7))=7</xm:f>
            <x14:dxf>
              <font>
                <b/>
                <i val="0"/>
                <color rgb="FFFFFF00"/>
              </font>
            </x14:dxf>
          </x14:cfRule>
          <x14:cfRule type="expression" priority="845" stopIfTrue="1" id="{FB60169A-8B18-42B4-A1EC-7DBB36FA0BD5}">
            <xm:f>WEEKDAY(DATE(基本情報!$B$2,基本情報!$B$3,$V$7))=1</xm:f>
            <x14:dxf>
              <font>
                <b/>
                <i val="0"/>
                <color rgb="FFFFFF00"/>
              </font>
            </x14:dxf>
          </x14:cfRule>
          <xm:sqref>V21</xm:sqref>
        </x14:conditionalFormatting>
        <x14:conditionalFormatting xmlns:xm="http://schemas.microsoft.com/office/excel/2006/main">
          <x14:cfRule type="expression" priority="841" stopIfTrue="1" id="{8CF33312-A3A5-4B63-A81B-3172395E2809}">
            <xm:f>WEEKDAY(DATE(基本情報!$B$2,基本情報!$B$3,$V$7))=7</xm:f>
            <x14:dxf>
              <font>
                <b/>
                <i val="0"/>
                <color rgb="FFFFFF00"/>
              </font>
            </x14:dxf>
          </x14:cfRule>
          <x14:cfRule type="expression" priority="842" stopIfTrue="1" id="{B2FCE17C-6BA6-4991-B948-264E7DE8FC6C}">
            <xm:f>WEEKDAY(DATE(基本情報!$B$2,基本情報!$B$3,$V$7))=1</xm:f>
            <x14:dxf>
              <font>
                <b/>
                <i val="0"/>
                <color rgb="FFFFFF00"/>
              </font>
            </x14:dxf>
          </x14:cfRule>
          <xm:sqref>V22</xm:sqref>
        </x14:conditionalFormatting>
        <x14:conditionalFormatting xmlns:xm="http://schemas.microsoft.com/office/excel/2006/main">
          <x14:cfRule type="expression" priority="836" stopIfTrue="1" id="{B7AAA3B5-92EB-4B5D-9CB2-CE69B41AA937}">
            <xm:f>WEEKDAY(DATE(基本情報!$B$2,基本情報!$B$3,$V$7))=7</xm:f>
            <x14:dxf>
              <font>
                <b/>
                <i val="0"/>
                <color rgb="FFFFFF00"/>
              </font>
            </x14:dxf>
          </x14:cfRule>
          <x14:cfRule type="expression" priority="837" stopIfTrue="1" id="{F8E08E02-B422-42B0-8567-A694AAC4F8D3}">
            <xm:f>WEEKDAY(DATE(基本情報!$B$2,基本情報!$B$3,$V$7))=1</xm:f>
            <x14:dxf>
              <font>
                <b/>
                <i val="0"/>
                <color rgb="FFFFFF00"/>
              </font>
            </x14:dxf>
          </x14:cfRule>
          <xm:sqref>V23</xm:sqref>
        </x14:conditionalFormatting>
        <x14:conditionalFormatting xmlns:xm="http://schemas.microsoft.com/office/excel/2006/main">
          <x14:cfRule type="expression" priority="833" stopIfTrue="1" id="{898317B2-DACC-4F69-A788-04BF6076F3CA}">
            <xm:f>WEEKDAY(DATE(基本情報!$B$2,基本情報!$B$3,$V$7))=7</xm:f>
            <x14:dxf>
              <font>
                <b/>
                <i val="0"/>
                <color rgb="FFFFFF00"/>
              </font>
            </x14:dxf>
          </x14:cfRule>
          <x14:cfRule type="expression" priority="834" stopIfTrue="1" id="{460D5453-82E2-4DC1-B6E4-408684522ACB}">
            <xm:f>WEEKDAY(DATE(基本情報!$B$2,基本情報!$B$3,$V$7))=1</xm:f>
            <x14:dxf>
              <font>
                <b/>
                <i val="0"/>
                <color rgb="FFFFFF00"/>
              </font>
            </x14:dxf>
          </x14:cfRule>
          <xm:sqref>V24</xm:sqref>
        </x14:conditionalFormatting>
        <x14:conditionalFormatting xmlns:xm="http://schemas.microsoft.com/office/excel/2006/main">
          <x14:cfRule type="expression" priority="828" stopIfTrue="1" id="{5C616831-C120-46B5-ADB4-79AA54898D88}">
            <xm:f>WEEKDAY(DATE(基本情報!$B$2,基本情報!$B$3,$V$7))=7</xm:f>
            <x14:dxf>
              <font>
                <b/>
                <i val="0"/>
                <color rgb="FFFFFF00"/>
              </font>
            </x14:dxf>
          </x14:cfRule>
          <x14:cfRule type="expression" priority="829" stopIfTrue="1" id="{8DA4B81B-4BA9-419D-A6DF-4A8D9FBEF906}">
            <xm:f>WEEKDAY(DATE(基本情報!$B$2,基本情報!$B$3,$V$7))=1</xm:f>
            <x14:dxf>
              <font>
                <b/>
                <i val="0"/>
                <color rgb="FFFFFF00"/>
              </font>
            </x14:dxf>
          </x14:cfRule>
          <xm:sqref>V25</xm:sqref>
        </x14:conditionalFormatting>
        <x14:conditionalFormatting xmlns:xm="http://schemas.microsoft.com/office/excel/2006/main">
          <x14:cfRule type="expression" priority="825" stopIfTrue="1" id="{A3682995-1E03-4519-A38C-3791B5DB3C9E}">
            <xm:f>WEEKDAY(DATE(基本情報!$B$2,基本情報!$B$3,$V$7))=7</xm:f>
            <x14:dxf>
              <font>
                <b/>
                <i val="0"/>
                <color rgb="FFFFFF00"/>
              </font>
            </x14:dxf>
          </x14:cfRule>
          <x14:cfRule type="expression" priority="826" stopIfTrue="1" id="{E2F3E05B-57AA-455C-9AD6-0231417DE3D6}">
            <xm:f>WEEKDAY(DATE(基本情報!$B$2,基本情報!$B$3,$V$7))=1</xm:f>
            <x14:dxf>
              <font>
                <b/>
                <i val="0"/>
                <color rgb="FFFFFF00"/>
              </font>
            </x14:dxf>
          </x14:cfRule>
          <xm:sqref>V26</xm:sqref>
        </x14:conditionalFormatting>
        <x14:conditionalFormatting xmlns:xm="http://schemas.microsoft.com/office/excel/2006/main">
          <x14:cfRule type="expression" priority="820" stopIfTrue="1" id="{06B37EE8-FF69-4D24-A42F-C524E8EA8C02}">
            <xm:f>WEEKDAY(DATE(基本情報!$B$2,基本情報!$B$3,$V$7))=7</xm:f>
            <x14:dxf>
              <font>
                <b/>
                <i val="0"/>
                <color rgb="FFFFFF00"/>
              </font>
            </x14:dxf>
          </x14:cfRule>
          <x14:cfRule type="expression" priority="821" stopIfTrue="1" id="{83AF7D98-D844-45BB-970C-3C973B3CD5EA}">
            <xm:f>WEEKDAY(DATE(基本情報!$B$2,基本情報!$B$3,$V$7))=1</xm:f>
            <x14:dxf>
              <font>
                <b/>
                <i val="0"/>
                <color rgb="FFFFFF00"/>
              </font>
            </x14:dxf>
          </x14:cfRule>
          <xm:sqref>V27</xm:sqref>
        </x14:conditionalFormatting>
        <x14:conditionalFormatting xmlns:xm="http://schemas.microsoft.com/office/excel/2006/main">
          <x14:cfRule type="expression" priority="817" stopIfTrue="1" id="{89BA381C-973C-474E-9869-776CD46FE443}">
            <xm:f>WEEKDAY(DATE(基本情報!$B$2,基本情報!$B$3,$V$7))=7</xm:f>
            <x14:dxf>
              <font>
                <b/>
                <i val="0"/>
                <color rgb="FFFFFF00"/>
              </font>
            </x14:dxf>
          </x14:cfRule>
          <x14:cfRule type="expression" priority="818" stopIfTrue="1" id="{B617DAE5-FB69-434D-B643-9E7542E2828A}">
            <xm:f>WEEKDAY(DATE(基本情報!$B$2,基本情報!$B$3,$V$7))=1</xm:f>
            <x14:dxf>
              <font>
                <b/>
                <i val="0"/>
                <color rgb="FFFFFF00"/>
              </font>
            </x14:dxf>
          </x14:cfRule>
          <xm:sqref>V28</xm:sqref>
        </x14:conditionalFormatting>
        <x14:conditionalFormatting xmlns:xm="http://schemas.microsoft.com/office/excel/2006/main">
          <x14:cfRule type="expression" priority="810" stopIfTrue="1" id="{4F869686-8B18-47AB-A7A7-7A4B6F5BEC40}">
            <xm:f>WEEKDAY(DATE(基本情報!$B$2,基本情報!$B$3,$W$7))=7</xm:f>
            <x14:dxf>
              <font>
                <b/>
                <i val="0"/>
                <color rgb="FFFFFF00"/>
              </font>
            </x14:dxf>
          </x14:cfRule>
          <x14:cfRule type="expression" priority="811" stopIfTrue="1" id="{1C9548E1-F6B7-470E-9F8E-93AC0D455F18}">
            <xm:f>WEEKDAY(DATE(基本情報!$B$2,基本情報!$B$3,$W$7))=1</xm:f>
            <x14:dxf>
              <font>
                <b/>
                <i val="0"/>
                <color rgb="FFFFFF00"/>
              </font>
            </x14:dxf>
          </x14:cfRule>
          <xm:sqref>W11</xm:sqref>
        </x14:conditionalFormatting>
        <x14:conditionalFormatting xmlns:xm="http://schemas.microsoft.com/office/excel/2006/main">
          <x14:cfRule type="expression" priority="807" stopIfTrue="1" id="{78C77661-CCB6-402B-A4F2-5A9C50F130C1}">
            <xm:f>WEEKDAY(DATE(基本情報!$B$2,基本情報!$B$3,$W$7))=7</xm:f>
            <x14:dxf>
              <font>
                <b/>
                <i val="0"/>
                <color rgb="FFFFFF00"/>
              </font>
            </x14:dxf>
          </x14:cfRule>
          <x14:cfRule type="expression" priority="808" stopIfTrue="1" id="{5221E667-4215-4177-B4A5-0FCB05C9623F}">
            <xm:f>WEEKDAY(DATE(基本情報!$B$2,基本情報!$B$3,$W$7))=1</xm:f>
            <x14:dxf>
              <font>
                <b/>
                <i val="0"/>
                <color rgb="FFFFFF00"/>
              </font>
            </x14:dxf>
          </x14:cfRule>
          <xm:sqref>W12</xm:sqref>
        </x14:conditionalFormatting>
        <x14:conditionalFormatting xmlns:xm="http://schemas.microsoft.com/office/excel/2006/main">
          <x14:cfRule type="expression" priority="802" stopIfTrue="1" id="{15D8B053-BF8D-46C1-9539-3A6AD1791957}">
            <xm:f>WEEKDAY(DATE(基本情報!$B$2,基本情報!$B$3,$W$7))=7</xm:f>
            <x14:dxf>
              <font>
                <b/>
                <i val="0"/>
                <color rgb="FFFFFF00"/>
              </font>
            </x14:dxf>
          </x14:cfRule>
          <x14:cfRule type="expression" priority="803" stopIfTrue="1" id="{FCB85ECE-0C17-4AE9-8D62-679DE2B4FF28}">
            <xm:f>WEEKDAY(DATE(基本情報!$B$2,基本情報!$B$3,$W$7))=1</xm:f>
            <x14:dxf>
              <font>
                <b/>
                <i val="0"/>
                <color rgb="FFFFFF00"/>
              </font>
            </x14:dxf>
          </x14:cfRule>
          <xm:sqref>W13</xm:sqref>
        </x14:conditionalFormatting>
        <x14:conditionalFormatting xmlns:xm="http://schemas.microsoft.com/office/excel/2006/main">
          <x14:cfRule type="expression" priority="799" stopIfTrue="1" id="{D33275CB-75A0-402E-A113-EDD27FE3BAC1}">
            <xm:f>WEEKDAY(DATE(基本情報!$B$2,基本情報!$B$3,$W$7))=7</xm:f>
            <x14:dxf>
              <font>
                <b/>
                <i val="0"/>
                <color rgb="FFFFFF00"/>
              </font>
            </x14:dxf>
          </x14:cfRule>
          <x14:cfRule type="expression" priority="800" stopIfTrue="1" id="{9455AFE6-C6F0-4BD0-BF7F-CCD3E023E12C}">
            <xm:f>WEEKDAY(DATE(基本情報!$B$2,基本情報!$B$3,$W$7))=1</xm:f>
            <x14:dxf>
              <font>
                <b/>
                <i val="0"/>
                <color rgb="FFFFFF00"/>
              </font>
            </x14:dxf>
          </x14:cfRule>
          <xm:sqref>W14</xm:sqref>
        </x14:conditionalFormatting>
        <x14:conditionalFormatting xmlns:xm="http://schemas.microsoft.com/office/excel/2006/main">
          <x14:cfRule type="expression" priority="794" stopIfTrue="1" id="{F77BDE39-EDDC-4941-A260-BFAFD7438F79}">
            <xm:f>WEEKDAY(DATE(基本情報!$B$2,基本情報!$B$3,$W$7))=7</xm:f>
            <x14:dxf>
              <font>
                <b/>
                <i val="0"/>
                <color rgb="FFFFFF00"/>
              </font>
            </x14:dxf>
          </x14:cfRule>
          <x14:cfRule type="expression" priority="795" stopIfTrue="1" id="{B4260C8C-606A-45C3-A2FD-17145916D084}">
            <xm:f>WEEKDAY(DATE(基本情報!$B$2,基本情報!$B$3,$W$7))=1</xm:f>
            <x14:dxf>
              <font>
                <b/>
                <i val="0"/>
                <color rgb="FFFFFF00"/>
              </font>
            </x14:dxf>
          </x14:cfRule>
          <xm:sqref>W15</xm:sqref>
        </x14:conditionalFormatting>
        <x14:conditionalFormatting xmlns:xm="http://schemas.microsoft.com/office/excel/2006/main">
          <x14:cfRule type="expression" priority="791" stopIfTrue="1" id="{C481934D-580D-46C6-BC1C-DCA7363E580A}">
            <xm:f>WEEKDAY(DATE(基本情報!$B$2,基本情報!$B$3,$W$7))=7</xm:f>
            <x14:dxf>
              <font>
                <b/>
                <i val="0"/>
                <color rgb="FFFFFF00"/>
              </font>
            </x14:dxf>
          </x14:cfRule>
          <x14:cfRule type="expression" priority="792" stopIfTrue="1" id="{86361646-4C38-4C03-BB24-4386223DF3B7}">
            <xm:f>WEEKDAY(DATE(基本情報!$B$2,基本情報!$B$3,$W$7))=1</xm:f>
            <x14:dxf>
              <font>
                <b/>
                <i val="0"/>
                <color rgb="FFFFFF00"/>
              </font>
            </x14:dxf>
          </x14:cfRule>
          <xm:sqref>W16</xm:sqref>
        </x14:conditionalFormatting>
        <x14:conditionalFormatting xmlns:xm="http://schemas.microsoft.com/office/excel/2006/main">
          <x14:cfRule type="expression" priority="786" stopIfTrue="1" id="{D7EE3FBB-4B37-4756-8814-E378578B15E2}">
            <xm:f>WEEKDAY(DATE(基本情報!$B$2,基本情報!$B$3,$W$7))=7</xm:f>
            <x14:dxf>
              <font>
                <b/>
                <i val="0"/>
                <color rgb="FFFFFF00"/>
              </font>
            </x14:dxf>
          </x14:cfRule>
          <x14:cfRule type="expression" priority="787" stopIfTrue="1" id="{F87C892C-E495-4FF0-9180-0ACA596B3F32}">
            <xm:f>WEEKDAY(DATE(基本情報!$B$2,基本情報!$B$3,$W$7))=1</xm:f>
            <x14:dxf>
              <font>
                <b/>
                <i val="0"/>
                <color rgb="FFFFFF00"/>
              </font>
            </x14:dxf>
          </x14:cfRule>
          <xm:sqref>W17</xm:sqref>
        </x14:conditionalFormatting>
        <x14:conditionalFormatting xmlns:xm="http://schemas.microsoft.com/office/excel/2006/main">
          <x14:cfRule type="expression" priority="783" stopIfTrue="1" id="{CD980B02-FCBC-4476-8A73-323D9302BFA7}">
            <xm:f>WEEKDAY(DATE(基本情報!$B$2,基本情報!$B$3,$W$7))=7</xm:f>
            <x14:dxf>
              <font>
                <b/>
                <i val="0"/>
                <color rgb="FFFFFF00"/>
              </font>
            </x14:dxf>
          </x14:cfRule>
          <x14:cfRule type="expression" priority="784" stopIfTrue="1" id="{BA1EA0F6-7E67-43DD-8FA5-92B5ABE773BE}">
            <xm:f>WEEKDAY(DATE(基本情報!$B$2,基本情報!$B$3,$W$7))=1</xm:f>
            <x14:dxf>
              <font>
                <b/>
                <i val="0"/>
                <color rgb="FFFFFF00"/>
              </font>
            </x14:dxf>
          </x14:cfRule>
          <xm:sqref>W18</xm:sqref>
        </x14:conditionalFormatting>
        <x14:conditionalFormatting xmlns:xm="http://schemas.microsoft.com/office/excel/2006/main">
          <x14:cfRule type="expression" priority="778" stopIfTrue="1" id="{3C08E5B8-CCF2-4C66-BA85-148BBC78E8B6}">
            <xm:f>WEEKDAY(DATE(基本情報!$B$2,基本情報!$B$3,$W$7))=7</xm:f>
            <x14:dxf>
              <font>
                <b/>
                <i val="0"/>
                <color rgb="FFFFFF00"/>
              </font>
            </x14:dxf>
          </x14:cfRule>
          <x14:cfRule type="expression" priority="779" stopIfTrue="1" id="{5030CC38-5129-4E18-8A54-339D33ABF5EF}">
            <xm:f>WEEKDAY(DATE(基本情報!$B$2,基本情報!$B$3,$W$7))=1</xm:f>
            <x14:dxf>
              <font>
                <b/>
                <i val="0"/>
                <color rgb="FFFFFF00"/>
              </font>
            </x14:dxf>
          </x14:cfRule>
          <xm:sqref>W19</xm:sqref>
        </x14:conditionalFormatting>
        <x14:conditionalFormatting xmlns:xm="http://schemas.microsoft.com/office/excel/2006/main">
          <x14:cfRule type="expression" priority="775" stopIfTrue="1" id="{0CC30FC7-53DB-4C5C-B595-5897F3321F74}">
            <xm:f>WEEKDAY(DATE(基本情報!$B$2,基本情報!$B$3,$W$7))=7</xm:f>
            <x14:dxf>
              <font>
                <b/>
                <i val="0"/>
                <color rgb="FFFFFF00"/>
              </font>
            </x14:dxf>
          </x14:cfRule>
          <x14:cfRule type="expression" priority="776" stopIfTrue="1" id="{054335BA-029F-496B-9D95-491E4A406073}">
            <xm:f>WEEKDAY(DATE(基本情報!$B$2,基本情報!$B$3,$W$7))=1</xm:f>
            <x14:dxf>
              <font>
                <b/>
                <i val="0"/>
                <color rgb="FFFFFF00"/>
              </font>
            </x14:dxf>
          </x14:cfRule>
          <xm:sqref>W20</xm:sqref>
        </x14:conditionalFormatting>
        <x14:conditionalFormatting xmlns:xm="http://schemas.microsoft.com/office/excel/2006/main">
          <x14:cfRule type="expression" priority="770" stopIfTrue="1" id="{589D2A64-C896-45D0-822A-CDB819E32540}">
            <xm:f>WEEKDAY(DATE(基本情報!$B$2,基本情報!$B$3,$W$7))=7</xm:f>
            <x14:dxf>
              <font>
                <b/>
                <i val="0"/>
                <color rgb="FFFFFF00"/>
              </font>
            </x14:dxf>
          </x14:cfRule>
          <x14:cfRule type="expression" priority="771" stopIfTrue="1" id="{2B9D779B-31E0-48FD-8487-61035AF65A0F}">
            <xm:f>WEEKDAY(DATE(基本情報!$B$2,基本情報!$B$3,$W$7))=1</xm:f>
            <x14:dxf>
              <font>
                <b/>
                <i val="0"/>
                <color rgb="FFFFFF00"/>
              </font>
            </x14:dxf>
          </x14:cfRule>
          <xm:sqref>W21</xm:sqref>
        </x14:conditionalFormatting>
        <x14:conditionalFormatting xmlns:xm="http://schemas.microsoft.com/office/excel/2006/main">
          <x14:cfRule type="expression" priority="767" stopIfTrue="1" id="{DE73A027-EC36-4D6A-B54C-9F02DA74E0CF}">
            <xm:f>WEEKDAY(DATE(基本情報!$B$2,基本情報!$B$3,$W$7))=7</xm:f>
            <x14:dxf>
              <font>
                <b/>
                <i val="0"/>
                <color rgb="FFFFFF00"/>
              </font>
            </x14:dxf>
          </x14:cfRule>
          <x14:cfRule type="expression" priority="768" stopIfTrue="1" id="{C0FB7A32-BACD-47AF-97C3-AF91A9323561}">
            <xm:f>WEEKDAY(DATE(基本情報!$B$2,基本情報!$B$3,$W$7))=1</xm:f>
            <x14:dxf>
              <font>
                <b/>
                <i val="0"/>
                <color rgb="FFFFFF00"/>
              </font>
            </x14:dxf>
          </x14:cfRule>
          <xm:sqref>W22</xm:sqref>
        </x14:conditionalFormatting>
        <x14:conditionalFormatting xmlns:xm="http://schemas.microsoft.com/office/excel/2006/main">
          <x14:cfRule type="expression" priority="762" stopIfTrue="1" id="{FD545701-DB90-47D9-A541-7EF4C8C31A5E}">
            <xm:f>WEEKDAY(DATE(基本情報!$B$2,基本情報!$B$3,$W$7))=7</xm:f>
            <x14:dxf>
              <font>
                <b/>
                <i val="0"/>
                <color rgb="FFFFFF00"/>
              </font>
            </x14:dxf>
          </x14:cfRule>
          <x14:cfRule type="expression" priority="763" stopIfTrue="1" id="{078C9C7E-E7D2-4325-8F82-9756FFCC1A61}">
            <xm:f>WEEKDAY(DATE(基本情報!$B$2,基本情報!$B$3,$W$7))=1</xm:f>
            <x14:dxf>
              <font>
                <b/>
                <i val="0"/>
                <color rgb="FFFFFF00"/>
              </font>
            </x14:dxf>
          </x14:cfRule>
          <xm:sqref>W23</xm:sqref>
        </x14:conditionalFormatting>
        <x14:conditionalFormatting xmlns:xm="http://schemas.microsoft.com/office/excel/2006/main">
          <x14:cfRule type="expression" priority="759" stopIfTrue="1" id="{D8D7ECFD-4070-4F92-BE88-C76176BAF42E}">
            <xm:f>WEEKDAY(DATE(基本情報!$B$2,基本情報!$B$3,$W$7))=7</xm:f>
            <x14:dxf>
              <font>
                <b/>
                <i val="0"/>
                <color rgb="FFFFFF00"/>
              </font>
            </x14:dxf>
          </x14:cfRule>
          <x14:cfRule type="expression" priority="760" stopIfTrue="1" id="{E4BA361F-CD51-4397-9300-A72431498135}">
            <xm:f>WEEKDAY(DATE(基本情報!$B$2,基本情報!$B$3,$W$7))=1</xm:f>
            <x14:dxf>
              <font>
                <b/>
                <i val="0"/>
                <color rgb="FFFFFF00"/>
              </font>
            </x14:dxf>
          </x14:cfRule>
          <xm:sqref>W24</xm:sqref>
        </x14:conditionalFormatting>
        <x14:conditionalFormatting xmlns:xm="http://schemas.microsoft.com/office/excel/2006/main">
          <x14:cfRule type="expression" priority="754" stopIfTrue="1" id="{A4A8CFEB-FDFB-4C4E-8A1B-8FD0AE09FD85}">
            <xm:f>WEEKDAY(DATE(基本情報!$B$2,基本情報!$B$3,$W$7))=7</xm:f>
            <x14:dxf>
              <font>
                <b/>
                <i val="0"/>
                <color rgb="FFFFFF00"/>
              </font>
            </x14:dxf>
          </x14:cfRule>
          <x14:cfRule type="expression" priority="755" stopIfTrue="1" id="{7E4F52C2-B8BC-4BDB-9E64-4DA98F15E1F3}">
            <xm:f>WEEKDAY(DATE(基本情報!$B$2,基本情報!$B$3,$W$7))=1</xm:f>
            <x14:dxf>
              <font>
                <b/>
                <i val="0"/>
                <color rgb="FFFFFF00"/>
              </font>
            </x14:dxf>
          </x14:cfRule>
          <xm:sqref>W25</xm:sqref>
        </x14:conditionalFormatting>
        <x14:conditionalFormatting xmlns:xm="http://schemas.microsoft.com/office/excel/2006/main">
          <x14:cfRule type="expression" priority="751" stopIfTrue="1" id="{45ADC9C8-40E4-4620-AD62-18E49FB92CC3}">
            <xm:f>WEEKDAY(DATE(基本情報!$B$2,基本情報!$B$3,$W$7))=7</xm:f>
            <x14:dxf>
              <font>
                <b/>
                <i val="0"/>
                <color rgb="FFFFFF00"/>
              </font>
            </x14:dxf>
          </x14:cfRule>
          <x14:cfRule type="expression" priority="752" stopIfTrue="1" id="{04820A7E-DFF8-47AB-A790-6442028FF5E3}">
            <xm:f>WEEKDAY(DATE(基本情報!$B$2,基本情報!$B$3,$W$7))=1</xm:f>
            <x14:dxf>
              <font>
                <b/>
                <i val="0"/>
                <color rgb="FFFFFF00"/>
              </font>
            </x14:dxf>
          </x14:cfRule>
          <xm:sqref>W26</xm:sqref>
        </x14:conditionalFormatting>
        <x14:conditionalFormatting xmlns:xm="http://schemas.microsoft.com/office/excel/2006/main">
          <x14:cfRule type="expression" priority="746" stopIfTrue="1" id="{DEF9BEE8-3DB4-4BD4-97AC-A5E63D1750CE}">
            <xm:f>WEEKDAY(DATE(基本情報!$B$2,基本情報!$B$3,$W$7))=7</xm:f>
            <x14:dxf>
              <font>
                <b/>
                <i val="0"/>
                <color rgb="FFFFFF00"/>
              </font>
            </x14:dxf>
          </x14:cfRule>
          <x14:cfRule type="expression" priority="747" stopIfTrue="1" id="{BD85BBA1-EEC5-43E6-AC8D-48005ADD221C}">
            <xm:f>WEEKDAY(DATE(基本情報!$B$2,基本情報!$B$3,$W$7))=1</xm:f>
            <x14:dxf>
              <font>
                <b/>
                <i val="0"/>
                <color rgb="FFFFFF00"/>
              </font>
            </x14:dxf>
          </x14:cfRule>
          <xm:sqref>W27</xm:sqref>
        </x14:conditionalFormatting>
        <x14:conditionalFormatting xmlns:xm="http://schemas.microsoft.com/office/excel/2006/main">
          <x14:cfRule type="expression" priority="743" stopIfTrue="1" id="{CA874255-9655-4C26-9776-AC9E6A195470}">
            <xm:f>WEEKDAY(DATE(基本情報!$B$2,基本情報!$B$3,$W$7))=7</xm:f>
            <x14:dxf>
              <font>
                <b/>
                <i val="0"/>
                <color rgb="FFFFFF00"/>
              </font>
            </x14:dxf>
          </x14:cfRule>
          <x14:cfRule type="expression" priority="744" stopIfTrue="1" id="{F4F33A24-5661-4544-8604-3A8104E9F400}">
            <xm:f>WEEKDAY(DATE(基本情報!$B$2,基本情報!$B$3,$W$7))=1</xm:f>
            <x14:dxf>
              <font>
                <b/>
                <i val="0"/>
                <color rgb="FFFFFF00"/>
              </font>
            </x14:dxf>
          </x14:cfRule>
          <xm:sqref>W28</xm:sqref>
        </x14:conditionalFormatting>
        <x14:conditionalFormatting xmlns:xm="http://schemas.microsoft.com/office/excel/2006/main">
          <x14:cfRule type="expression" priority="736" stopIfTrue="1" id="{C6D6DE41-81B8-4DEB-AB5D-E8CD3DF344CD}">
            <xm:f>WEEKDAY(DATE(基本情報!$B$2,基本情報!$B$3,$X$7))=7</xm:f>
            <x14:dxf>
              <font>
                <b/>
                <i val="0"/>
                <color rgb="FFFFFF00"/>
              </font>
            </x14:dxf>
          </x14:cfRule>
          <x14:cfRule type="expression" priority="737" stopIfTrue="1" id="{3DABAD2B-5FC3-46F7-AD47-E2A458DF2F37}">
            <xm:f>WEEKDAY(DATE(基本情報!$B$2,基本情報!$B$3,$X$7))=1</xm:f>
            <x14:dxf>
              <font>
                <b/>
                <i val="0"/>
                <color rgb="FFFFFF00"/>
              </font>
            </x14:dxf>
          </x14:cfRule>
          <xm:sqref>X11</xm:sqref>
        </x14:conditionalFormatting>
        <x14:conditionalFormatting xmlns:xm="http://schemas.microsoft.com/office/excel/2006/main">
          <x14:cfRule type="expression" priority="733" stopIfTrue="1" id="{A31DBA7C-64B5-48E5-B34E-4E45648221DF}">
            <xm:f>WEEKDAY(DATE(基本情報!$B$2,基本情報!$B$3,$X$7))=7</xm:f>
            <x14:dxf>
              <font>
                <b/>
                <i val="0"/>
                <color rgb="FFFFFF00"/>
              </font>
            </x14:dxf>
          </x14:cfRule>
          <x14:cfRule type="expression" priority="734" stopIfTrue="1" id="{46C520E5-D41A-44B4-8FFE-5E05DD530DA6}">
            <xm:f>WEEKDAY(DATE(基本情報!$B$2,基本情報!$B$3,$X$7))=1</xm:f>
            <x14:dxf>
              <font>
                <b/>
                <i val="0"/>
                <color rgb="FFFFFF00"/>
              </font>
            </x14:dxf>
          </x14:cfRule>
          <xm:sqref>X12</xm:sqref>
        </x14:conditionalFormatting>
        <x14:conditionalFormatting xmlns:xm="http://schemas.microsoft.com/office/excel/2006/main">
          <x14:cfRule type="expression" priority="728" stopIfTrue="1" id="{0FB3ACA4-CC8D-43EE-A3BB-AF9A65796590}">
            <xm:f>WEEKDAY(DATE(基本情報!$B$2,基本情報!$B$3,$X$7))=7</xm:f>
            <x14:dxf>
              <font>
                <b/>
                <i val="0"/>
                <color rgb="FFFFFF00"/>
              </font>
            </x14:dxf>
          </x14:cfRule>
          <x14:cfRule type="expression" priority="729" stopIfTrue="1" id="{D1EF35EF-E2B2-4D37-AC18-578D23E6BA2A}">
            <xm:f>WEEKDAY(DATE(基本情報!$B$2,基本情報!$B$3,$X$7))=1</xm:f>
            <x14:dxf>
              <font>
                <b/>
                <i val="0"/>
                <color rgb="FFFFFF00"/>
              </font>
            </x14:dxf>
          </x14:cfRule>
          <xm:sqref>X13</xm:sqref>
        </x14:conditionalFormatting>
        <x14:conditionalFormatting xmlns:xm="http://schemas.microsoft.com/office/excel/2006/main">
          <x14:cfRule type="expression" priority="725" stopIfTrue="1" id="{10E14265-5381-4482-9A67-2BCE12558932}">
            <xm:f>WEEKDAY(DATE(基本情報!$B$2,基本情報!$B$3,$X$7))=7</xm:f>
            <x14:dxf>
              <font>
                <b/>
                <i val="0"/>
                <color rgb="FFFFFF00"/>
              </font>
            </x14:dxf>
          </x14:cfRule>
          <x14:cfRule type="expression" priority="726" stopIfTrue="1" id="{725F620E-1822-4B83-BF94-E73D4F35E0D0}">
            <xm:f>WEEKDAY(DATE(基本情報!$B$2,基本情報!$B$3,$X$7))=1</xm:f>
            <x14:dxf>
              <font>
                <b/>
                <i val="0"/>
                <color rgb="FFFFFF00"/>
              </font>
            </x14:dxf>
          </x14:cfRule>
          <xm:sqref>X14</xm:sqref>
        </x14:conditionalFormatting>
        <x14:conditionalFormatting xmlns:xm="http://schemas.microsoft.com/office/excel/2006/main">
          <x14:cfRule type="expression" priority="720" stopIfTrue="1" id="{36D842D7-D927-41B4-9727-2550C7DB6A90}">
            <xm:f>WEEKDAY(DATE(基本情報!$B$2,基本情報!$B$3,$X$7))=7</xm:f>
            <x14:dxf>
              <font>
                <b/>
                <i val="0"/>
                <color rgb="FFFFFF00"/>
              </font>
            </x14:dxf>
          </x14:cfRule>
          <x14:cfRule type="expression" priority="721" stopIfTrue="1" id="{9AB54412-CFC1-4A15-81AE-DA779DC75CDD}">
            <xm:f>WEEKDAY(DATE(基本情報!$B$2,基本情報!$B$3,$X$7))=1</xm:f>
            <x14:dxf>
              <font>
                <b/>
                <i val="0"/>
                <color rgb="FFFFFF00"/>
              </font>
            </x14:dxf>
          </x14:cfRule>
          <xm:sqref>X15</xm:sqref>
        </x14:conditionalFormatting>
        <x14:conditionalFormatting xmlns:xm="http://schemas.microsoft.com/office/excel/2006/main">
          <x14:cfRule type="expression" priority="717" stopIfTrue="1" id="{16E3D464-9DC4-419C-8B5B-C2402CEF5A91}">
            <xm:f>WEEKDAY(DATE(基本情報!$B$2,基本情報!$B$3,$X$7))=7</xm:f>
            <x14:dxf>
              <font>
                <b/>
                <i val="0"/>
                <color rgb="FFFFFF00"/>
              </font>
            </x14:dxf>
          </x14:cfRule>
          <x14:cfRule type="expression" priority="718" stopIfTrue="1" id="{20CED1AF-4F14-4F25-9A23-EE3034379F6A}">
            <xm:f>WEEKDAY(DATE(基本情報!$B$2,基本情報!$B$3,$X$7))=1</xm:f>
            <x14:dxf>
              <font>
                <b/>
                <i val="0"/>
                <color rgb="FFFFFF00"/>
              </font>
            </x14:dxf>
          </x14:cfRule>
          <xm:sqref>X16</xm:sqref>
        </x14:conditionalFormatting>
        <x14:conditionalFormatting xmlns:xm="http://schemas.microsoft.com/office/excel/2006/main">
          <x14:cfRule type="expression" priority="712" stopIfTrue="1" id="{DD9CDD64-4C43-469A-A739-7BB6FEA2A152}">
            <xm:f>WEEKDAY(DATE(基本情報!$B$2,基本情報!$B$3,$X$7))=7</xm:f>
            <x14:dxf>
              <font>
                <b/>
                <i val="0"/>
                <color rgb="FFFFFF00"/>
              </font>
            </x14:dxf>
          </x14:cfRule>
          <x14:cfRule type="expression" priority="713" stopIfTrue="1" id="{E4DE7127-ACA5-4AFB-B828-3C48883A02E9}">
            <xm:f>WEEKDAY(DATE(基本情報!$B$2,基本情報!$B$3,$X$7))=1</xm:f>
            <x14:dxf>
              <font>
                <b/>
                <i val="0"/>
                <color rgb="FFFFFF00"/>
              </font>
            </x14:dxf>
          </x14:cfRule>
          <xm:sqref>X17</xm:sqref>
        </x14:conditionalFormatting>
        <x14:conditionalFormatting xmlns:xm="http://schemas.microsoft.com/office/excel/2006/main">
          <x14:cfRule type="expression" priority="709" stopIfTrue="1" id="{0982E99F-37B0-4583-8DAF-44C9EC68E3AF}">
            <xm:f>WEEKDAY(DATE(基本情報!$B$2,基本情報!$B$3,$X$7))=7</xm:f>
            <x14:dxf>
              <font>
                <b/>
                <i val="0"/>
                <color rgb="FFFFFF00"/>
              </font>
            </x14:dxf>
          </x14:cfRule>
          <x14:cfRule type="expression" priority="710" stopIfTrue="1" id="{F04035C8-3052-4CD7-8E92-83515D846FE0}">
            <xm:f>WEEKDAY(DATE(基本情報!$B$2,基本情報!$B$3,$X$7))=1</xm:f>
            <x14:dxf>
              <font>
                <b/>
                <i val="0"/>
                <color rgb="FFFFFF00"/>
              </font>
            </x14:dxf>
          </x14:cfRule>
          <xm:sqref>X18</xm:sqref>
        </x14:conditionalFormatting>
        <x14:conditionalFormatting xmlns:xm="http://schemas.microsoft.com/office/excel/2006/main">
          <x14:cfRule type="expression" priority="704" stopIfTrue="1" id="{10439AA3-F0A0-4530-8597-F1437F625B57}">
            <xm:f>WEEKDAY(DATE(基本情報!$B$2,基本情報!$B$3,$X$7))=7</xm:f>
            <x14:dxf>
              <font>
                <b/>
                <i val="0"/>
                <color rgb="FFFFFF00"/>
              </font>
            </x14:dxf>
          </x14:cfRule>
          <x14:cfRule type="expression" priority="705" stopIfTrue="1" id="{7D1644BF-67A8-42BC-80FF-6E9313621647}">
            <xm:f>WEEKDAY(DATE(基本情報!$B$2,基本情報!$B$3,$X$7))=1</xm:f>
            <x14:dxf>
              <font>
                <b/>
                <i val="0"/>
                <color rgb="FFFFFF00"/>
              </font>
            </x14:dxf>
          </x14:cfRule>
          <xm:sqref>X19</xm:sqref>
        </x14:conditionalFormatting>
        <x14:conditionalFormatting xmlns:xm="http://schemas.microsoft.com/office/excel/2006/main">
          <x14:cfRule type="expression" priority="701" stopIfTrue="1" id="{24BF0E87-3C88-42CF-9A73-D76D73B1D029}">
            <xm:f>WEEKDAY(DATE(基本情報!$B$2,基本情報!$B$3,$X$7))=7</xm:f>
            <x14:dxf>
              <font>
                <b/>
                <i val="0"/>
                <color rgb="FFFFFF00"/>
              </font>
            </x14:dxf>
          </x14:cfRule>
          <x14:cfRule type="expression" priority="702" stopIfTrue="1" id="{98F1ADB1-8A8F-45F5-B49F-7B353F1B1FA8}">
            <xm:f>WEEKDAY(DATE(基本情報!$B$2,基本情報!$B$3,$X$7))=1</xm:f>
            <x14:dxf>
              <font>
                <b/>
                <i val="0"/>
                <color rgb="FFFFFF00"/>
              </font>
            </x14:dxf>
          </x14:cfRule>
          <xm:sqref>X20</xm:sqref>
        </x14:conditionalFormatting>
        <x14:conditionalFormatting xmlns:xm="http://schemas.microsoft.com/office/excel/2006/main">
          <x14:cfRule type="expression" priority="696" stopIfTrue="1" id="{5930408D-2390-402A-99E0-A66E7204B05C}">
            <xm:f>WEEKDAY(DATE(基本情報!$B$2,基本情報!$B$3,$X$7))=7</xm:f>
            <x14:dxf>
              <font>
                <b/>
                <i val="0"/>
                <color rgb="FFFFFF00"/>
              </font>
            </x14:dxf>
          </x14:cfRule>
          <x14:cfRule type="expression" priority="697" stopIfTrue="1" id="{D86E6C69-C52F-4229-A000-9E97F4678869}">
            <xm:f>WEEKDAY(DATE(基本情報!$B$2,基本情報!$B$3,$X$7))=1</xm:f>
            <x14:dxf>
              <font>
                <b/>
                <i val="0"/>
                <color rgb="FFFFFF00"/>
              </font>
            </x14:dxf>
          </x14:cfRule>
          <xm:sqref>X21</xm:sqref>
        </x14:conditionalFormatting>
        <x14:conditionalFormatting xmlns:xm="http://schemas.microsoft.com/office/excel/2006/main">
          <x14:cfRule type="expression" priority="693" stopIfTrue="1" id="{9EBE5EE6-7C2D-45F3-8F92-B9392C2087E4}">
            <xm:f>WEEKDAY(DATE(基本情報!$B$2,基本情報!$B$3,$X$7))=7</xm:f>
            <x14:dxf>
              <font>
                <b/>
                <i val="0"/>
                <color rgb="FFFFFF00"/>
              </font>
            </x14:dxf>
          </x14:cfRule>
          <x14:cfRule type="expression" priority="694" stopIfTrue="1" id="{2068DFBB-EB7B-4109-AF80-76FBF5C44884}">
            <xm:f>WEEKDAY(DATE(基本情報!$B$2,基本情報!$B$3,$X$7))=1</xm:f>
            <x14:dxf>
              <font>
                <b/>
                <i val="0"/>
                <color rgb="FFFFFF00"/>
              </font>
            </x14:dxf>
          </x14:cfRule>
          <xm:sqref>X22</xm:sqref>
        </x14:conditionalFormatting>
        <x14:conditionalFormatting xmlns:xm="http://schemas.microsoft.com/office/excel/2006/main">
          <x14:cfRule type="expression" priority="688" stopIfTrue="1" id="{5C7EA92D-1836-4F88-A22E-EF14BE6CF547}">
            <xm:f>WEEKDAY(DATE(基本情報!$B$2,基本情報!$B$3,$X$7))=7</xm:f>
            <x14:dxf>
              <font>
                <b/>
                <i val="0"/>
                <color rgb="FFFFFF00"/>
              </font>
            </x14:dxf>
          </x14:cfRule>
          <x14:cfRule type="expression" priority="689" stopIfTrue="1" id="{D54B08FB-2041-4F67-BC03-8BC3BA2578BB}">
            <xm:f>WEEKDAY(DATE(基本情報!$B$2,基本情報!$B$3,$X$7))=1</xm:f>
            <x14:dxf>
              <font>
                <b/>
                <i val="0"/>
                <color rgb="FFFFFF00"/>
              </font>
            </x14:dxf>
          </x14:cfRule>
          <xm:sqref>X23</xm:sqref>
        </x14:conditionalFormatting>
        <x14:conditionalFormatting xmlns:xm="http://schemas.microsoft.com/office/excel/2006/main">
          <x14:cfRule type="expression" priority="685" stopIfTrue="1" id="{D949814A-1230-41A2-93BE-12C3F397160F}">
            <xm:f>WEEKDAY(DATE(基本情報!$B$2,基本情報!$B$3,$X$7))=7</xm:f>
            <x14:dxf>
              <font>
                <b/>
                <i val="0"/>
                <color rgb="FFFFFF00"/>
              </font>
            </x14:dxf>
          </x14:cfRule>
          <x14:cfRule type="expression" priority="686" stopIfTrue="1" id="{7317CA4B-68D0-4AAE-A377-F0B620A22CF8}">
            <xm:f>WEEKDAY(DATE(基本情報!$B$2,基本情報!$B$3,$X$7))=1</xm:f>
            <x14:dxf>
              <font>
                <b/>
                <i val="0"/>
                <color rgb="FFFFFF00"/>
              </font>
            </x14:dxf>
          </x14:cfRule>
          <xm:sqref>X24</xm:sqref>
        </x14:conditionalFormatting>
        <x14:conditionalFormatting xmlns:xm="http://schemas.microsoft.com/office/excel/2006/main">
          <x14:cfRule type="expression" priority="680" stopIfTrue="1" id="{AB16736D-E6B1-4153-842D-3F624EF496C9}">
            <xm:f>WEEKDAY(DATE(基本情報!$B$2,基本情報!$B$3,$X$7))=7</xm:f>
            <x14:dxf>
              <font>
                <b/>
                <i val="0"/>
                <color rgb="FFFFFF00"/>
              </font>
            </x14:dxf>
          </x14:cfRule>
          <x14:cfRule type="expression" priority="681" stopIfTrue="1" id="{BB5E48E3-0AC1-4314-8291-B2E7FA938D8D}">
            <xm:f>WEEKDAY(DATE(基本情報!$B$2,基本情報!$B$3,$X$7))=1</xm:f>
            <x14:dxf>
              <font>
                <b/>
                <i val="0"/>
                <color rgb="FFFFFF00"/>
              </font>
            </x14:dxf>
          </x14:cfRule>
          <xm:sqref>X25</xm:sqref>
        </x14:conditionalFormatting>
        <x14:conditionalFormatting xmlns:xm="http://schemas.microsoft.com/office/excel/2006/main">
          <x14:cfRule type="expression" priority="677" stopIfTrue="1" id="{28769790-3444-46BA-B435-F949852DC957}">
            <xm:f>WEEKDAY(DATE(基本情報!$B$2,基本情報!$B$3,$X$7))=7</xm:f>
            <x14:dxf>
              <font>
                <b/>
                <i val="0"/>
                <color rgb="FFFFFF00"/>
              </font>
            </x14:dxf>
          </x14:cfRule>
          <x14:cfRule type="expression" priority="678" stopIfTrue="1" id="{102F90A7-FA79-482C-81F2-B6AEF6DBCAA3}">
            <xm:f>WEEKDAY(DATE(基本情報!$B$2,基本情報!$B$3,$X$7))=1</xm:f>
            <x14:dxf>
              <font>
                <b/>
                <i val="0"/>
                <color rgb="FFFFFF00"/>
              </font>
            </x14:dxf>
          </x14:cfRule>
          <xm:sqref>X26</xm:sqref>
        </x14:conditionalFormatting>
        <x14:conditionalFormatting xmlns:xm="http://schemas.microsoft.com/office/excel/2006/main">
          <x14:cfRule type="expression" priority="672" stopIfTrue="1" id="{00E03221-F298-4CA0-A8D6-67AA768C4A7E}">
            <xm:f>WEEKDAY(DATE(基本情報!$B$2,基本情報!$B$3,$X$7))=7</xm:f>
            <x14:dxf>
              <font>
                <b/>
                <i val="0"/>
                <color rgb="FFFFFF00"/>
              </font>
            </x14:dxf>
          </x14:cfRule>
          <x14:cfRule type="expression" priority="673" stopIfTrue="1" id="{C7012A58-B6B4-4DE0-B05D-B4A3FC724792}">
            <xm:f>WEEKDAY(DATE(基本情報!$B$2,基本情報!$B$3,$X$7))=1</xm:f>
            <x14:dxf>
              <font>
                <b/>
                <i val="0"/>
                <color rgb="FFFFFF00"/>
              </font>
            </x14:dxf>
          </x14:cfRule>
          <xm:sqref>X27</xm:sqref>
        </x14:conditionalFormatting>
        <x14:conditionalFormatting xmlns:xm="http://schemas.microsoft.com/office/excel/2006/main">
          <x14:cfRule type="expression" priority="669" stopIfTrue="1" id="{C3B938AA-E917-4CA7-B618-F5E2563E3207}">
            <xm:f>WEEKDAY(DATE(基本情報!$B$2,基本情報!$B$3,$X$7))=7</xm:f>
            <x14:dxf>
              <font>
                <b/>
                <i val="0"/>
                <color rgb="FFFFFF00"/>
              </font>
            </x14:dxf>
          </x14:cfRule>
          <x14:cfRule type="expression" priority="670" stopIfTrue="1" id="{CE6032E0-C2AF-4D54-A517-9AE046A72AC9}">
            <xm:f>WEEKDAY(DATE(基本情報!$B$2,基本情報!$B$3,$X$7))=1</xm:f>
            <x14:dxf>
              <font>
                <b/>
                <i val="0"/>
                <color rgb="FFFFFF00"/>
              </font>
            </x14:dxf>
          </x14:cfRule>
          <xm:sqref>X28</xm:sqref>
        </x14:conditionalFormatting>
        <x14:conditionalFormatting xmlns:xm="http://schemas.microsoft.com/office/excel/2006/main">
          <x14:cfRule type="expression" priority="662" stopIfTrue="1" id="{5FF90731-4EE5-4BC9-B12E-5EA5B57B6BDD}">
            <xm:f>WEEKDAY(DATE(基本情報!$B$2,基本情報!$B$3,$Y$7))=7</xm:f>
            <x14:dxf>
              <font>
                <b/>
                <i val="0"/>
                <color rgb="FFFFFF00"/>
              </font>
            </x14:dxf>
          </x14:cfRule>
          <x14:cfRule type="expression" priority="663" stopIfTrue="1" id="{AA78264A-D299-405B-BE1E-5D163D68FC8D}">
            <xm:f>WEEKDAY(DATE(基本情報!$B$2,基本情報!$B$3,$Y$7))=1</xm:f>
            <x14:dxf>
              <font>
                <b/>
                <i val="0"/>
                <color rgb="FFFFFF00"/>
              </font>
            </x14:dxf>
          </x14:cfRule>
          <xm:sqref>Y11</xm:sqref>
        </x14:conditionalFormatting>
        <x14:conditionalFormatting xmlns:xm="http://schemas.microsoft.com/office/excel/2006/main">
          <x14:cfRule type="expression" priority="659" stopIfTrue="1" id="{001B8729-E5C3-42BF-86B8-A18D15B9C1A4}">
            <xm:f>WEEKDAY(DATE(基本情報!$B$2,基本情報!$B$3,$Y$7))=7</xm:f>
            <x14:dxf>
              <font>
                <b/>
                <i val="0"/>
                <color rgb="FFFFFF00"/>
              </font>
            </x14:dxf>
          </x14:cfRule>
          <x14:cfRule type="expression" priority="660" stopIfTrue="1" id="{FAED11B9-AE86-4C9B-A7A2-A39DEB1E017E}">
            <xm:f>WEEKDAY(DATE(基本情報!$B$2,基本情報!$B$3,$Y$7))=1</xm:f>
            <x14:dxf>
              <font>
                <b/>
                <i val="0"/>
                <color rgb="FFFFFF00"/>
              </font>
            </x14:dxf>
          </x14:cfRule>
          <xm:sqref>Y12</xm:sqref>
        </x14:conditionalFormatting>
        <x14:conditionalFormatting xmlns:xm="http://schemas.microsoft.com/office/excel/2006/main">
          <x14:cfRule type="expression" priority="654" stopIfTrue="1" id="{83EE66A6-9F65-45CF-9C01-2E98102AF068}">
            <xm:f>WEEKDAY(DATE(基本情報!$B$2,基本情報!$B$3,$Y$7))=7</xm:f>
            <x14:dxf>
              <font>
                <b/>
                <i val="0"/>
                <color rgb="FFFFFF00"/>
              </font>
            </x14:dxf>
          </x14:cfRule>
          <x14:cfRule type="expression" priority="655" stopIfTrue="1" id="{90B35100-3CAA-4A83-A69F-0D9849417FCF}">
            <xm:f>WEEKDAY(DATE(基本情報!$B$2,基本情報!$B$3,$Y$7))=1</xm:f>
            <x14:dxf>
              <font>
                <b/>
                <i val="0"/>
                <color rgb="FFFFFF00"/>
              </font>
            </x14:dxf>
          </x14:cfRule>
          <xm:sqref>Y13</xm:sqref>
        </x14:conditionalFormatting>
        <x14:conditionalFormatting xmlns:xm="http://schemas.microsoft.com/office/excel/2006/main">
          <x14:cfRule type="expression" priority="651" stopIfTrue="1" id="{23E2AACA-659A-45A1-B534-762EB530C209}">
            <xm:f>WEEKDAY(DATE(基本情報!$B$2,基本情報!$B$3,$Y$7))=7</xm:f>
            <x14:dxf>
              <font>
                <b/>
                <i val="0"/>
                <color rgb="FFFFFF00"/>
              </font>
            </x14:dxf>
          </x14:cfRule>
          <x14:cfRule type="expression" priority="652" stopIfTrue="1" id="{E75986D3-9123-4A09-8379-801098F13012}">
            <xm:f>WEEKDAY(DATE(基本情報!$B$2,基本情報!$B$3,$Y$7))=1</xm:f>
            <x14:dxf>
              <font>
                <b/>
                <i val="0"/>
                <color rgb="FFFFFF00"/>
              </font>
            </x14:dxf>
          </x14:cfRule>
          <xm:sqref>Y14</xm:sqref>
        </x14:conditionalFormatting>
        <x14:conditionalFormatting xmlns:xm="http://schemas.microsoft.com/office/excel/2006/main">
          <x14:cfRule type="expression" priority="646" stopIfTrue="1" id="{5ED0851F-B8BC-4691-BAFA-7AF4E95B2F87}">
            <xm:f>WEEKDAY(DATE(基本情報!$B$2,基本情報!$B$3,$Y$7))=7</xm:f>
            <x14:dxf>
              <font>
                <b/>
                <i val="0"/>
                <color rgb="FFFFFF00"/>
              </font>
            </x14:dxf>
          </x14:cfRule>
          <x14:cfRule type="expression" priority="647" stopIfTrue="1" id="{D1195165-8851-4D31-BF6A-A998F1CA15F2}">
            <xm:f>WEEKDAY(DATE(基本情報!$B$2,基本情報!$B$3,$Y$7))=1</xm:f>
            <x14:dxf>
              <font>
                <b/>
                <i val="0"/>
                <color rgb="FFFFFF00"/>
              </font>
            </x14:dxf>
          </x14:cfRule>
          <xm:sqref>Y15</xm:sqref>
        </x14:conditionalFormatting>
        <x14:conditionalFormatting xmlns:xm="http://schemas.microsoft.com/office/excel/2006/main">
          <x14:cfRule type="expression" priority="643" stopIfTrue="1" id="{73997015-0F40-4344-8C36-FC5A8658B4C4}">
            <xm:f>WEEKDAY(DATE(基本情報!$B$2,基本情報!$B$3,$Y$7))=7</xm:f>
            <x14:dxf>
              <font>
                <b/>
                <i val="0"/>
                <color rgb="FFFFFF00"/>
              </font>
            </x14:dxf>
          </x14:cfRule>
          <x14:cfRule type="expression" priority="644" stopIfTrue="1" id="{1E2B4072-3193-40EA-8119-8D2B762CEC97}">
            <xm:f>WEEKDAY(DATE(基本情報!$B$2,基本情報!$B$3,$Y$7))=1</xm:f>
            <x14:dxf>
              <font>
                <b/>
                <i val="0"/>
                <color rgb="FFFFFF00"/>
              </font>
            </x14:dxf>
          </x14:cfRule>
          <xm:sqref>Y16</xm:sqref>
        </x14:conditionalFormatting>
        <x14:conditionalFormatting xmlns:xm="http://schemas.microsoft.com/office/excel/2006/main">
          <x14:cfRule type="expression" priority="638" stopIfTrue="1" id="{9128FA7C-9392-4AE9-A267-04798A5A5844}">
            <xm:f>WEEKDAY(DATE(基本情報!$B$2,基本情報!$B$3,$Y$7))=7</xm:f>
            <x14:dxf>
              <font>
                <b/>
                <i val="0"/>
                <color rgb="FFFFFF00"/>
              </font>
            </x14:dxf>
          </x14:cfRule>
          <x14:cfRule type="expression" priority="639" stopIfTrue="1" id="{E592CF12-011A-4C88-B993-0F041CE931D6}">
            <xm:f>WEEKDAY(DATE(基本情報!$B$2,基本情報!$B$3,$Y$7))=1</xm:f>
            <x14:dxf>
              <font>
                <b/>
                <i val="0"/>
                <color rgb="FFFFFF00"/>
              </font>
            </x14:dxf>
          </x14:cfRule>
          <xm:sqref>Y17</xm:sqref>
        </x14:conditionalFormatting>
        <x14:conditionalFormatting xmlns:xm="http://schemas.microsoft.com/office/excel/2006/main">
          <x14:cfRule type="expression" priority="635" stopIfTrue="1" id="{F82C66A6-80DE-4952-9DD7-3CE1483D4A27}">
            <xm:f>WEEKDAY(DATE(基本情報!$B$2,基本情報!$B$3,$Y$7))=7</xm:f>
            <x14:dxf>
              <font>
                <b/>
                <i val="0"/>
                <color rgb="FFFFFF00"/>
              </font>
            </x14:dxf>
          </x14:cfRule>
          <x14:cfRule type="expression" priority="636" stopIfTrue="1" id="{7771207F-0D71-4407-A0A2-EF690CFDD165}">
            <xm:f>WEEKDAY(DATE(基本情報!$B$2,基本情報!$B$3,$Y$7))=1</xm:f>
            <x14:dxf>
              <font>
                <b/>
                <i val="0"/>
                <color rgb="FFFFFF00"/>
              </font>
            </x14:dxf>
          </x14:cfRule>
          <xm:sqref>Y18</xm:sqref>
        </x14:conditionalFormatting>
        <x14:conditionalFormatting xmlns:xm="http://schemas.microsoft.com/office/excel/2006/main">
          <x14:cfRule type="expression" priority="630" stopIfTrue="1" id="{41445CCD-A3C7-4F7E-B343-11544C479C4F}">
            <xm:f>WEEKDAY(DATE(基本情報!$B$2,基本情報!$B$3,$Y$7))=7</xm:f>
            <x14:dxf>
              <font>
                <b/>
                <i val="0"/>
                <color rgb="FFFFFF00"/>
              </font>
            </x14:dxf>
          </x14:cfRule>
          <x14:cfRule type="expression" priority="631" stopIfTrue="1" id="{2E90989C-4855-4A99-8AD6-0F8DD68EC89B}">
            <xm:f>WEEKDAY(DATE(基本情報!$B$2,基本情報!$B$3,$Y$7))=1</xm:f>
            <x14:dxf>
              <font>
                <b/>
                <i val="0"/>
                <color rgb="FFFFFF00"/>
              </font>
            </x14:dxf>
          </x14:cfRule>
          <xm:sqref>Y19</xm:sqref>
        </x14:conditionalFormatting>
        <x14:conditionalFormatting xmlns:xm="http://schemas.microsoft.com/office/excel/2006/main">
          <x14:cfRule type="expression" priority="627" stopIfTrue="1" id="{4ACFA086-665F-4C79-91DD-49873C79C16E}">
            <xm:f>WEEKDAY(DATE(基本情報!$B$2,基本情報!$B$3,$Y$7))=7</xm:f>
            <x14:dxf>
              <font>
                <b/>
                <i val="0"/>
                <color rgb="FFFFFF00"/>
              </font>
            </x14:dxf>
          </x14:cfRule>
          <x14:cfRule type="expression" priority="628" stopIfTrue="1" id="{D0B898C3-D9B7-4433-88F1-126DB8AA44B8}">
            <xm:f>WEEKDAY(DATE(基本情報!$B$2,基本情報!$B$3,$Y$7))=1</xm:f>
            <x14:dxf>
              <font>
                <b/>
                <i val="0"/>
                <color rgb="FFFFFF00"/>
              </font>
            </x14:dxf>
          </x14:cfRule>
          <xm:sqref>Y20</xm:sqref>
        </x14:conditionalFormatting>
        <x14:conditionalFormatting xmlns:xm="http://schemas.microsoft.com/office/excel/2006/main">
          <x14:cfRule type="expression" priority="622" stopIfTrue="1" id="{938FE968-38E1-4D44-9278-348E0EBC3801}">
            <xm:f>WEEKDAY(DATE(基本情報!$B$2,基本情報!$B$3,$Y$7))=7</xm:f>
            <x14:dxf>
              <font>
                <b/>
                <i val="0"/>
                <color rgb="FFFFFF00"/>
              </font>
            </x14:dxf>
          </x14:cfRule>
          <x14:cfRule type="expression" priority="623" stopIfTrue="1" id="{E4A3553D-4F3B-4946-AC8A-FE25220DC755}">
            <xm:f>WEEKDAY(DATE(基本情報!$B$2,基本情報!$B$3,$Y$7))=1</xm:f>
            <x14:dxf>
              <font>
                <b/>
                <i val="0"/>
                <color rgb="FFFFFF00"/>
              </font>
            </x14:dxf>
          </x14:cfRule>
          <xm:sqref>Y21</xm:sqref>
        </x14:conditionalFormatting>
        <x14:conditionalFormatting xmlns:xm="http://schemas.microsoft.com/office/excel/2006/main">
          <x14:cfRule type="expression" priority="619" stopIfTrue="1" id="{043B3C7F-3C1E-4DB7-9B23-CAA3F717A012}">
            <xm:f>WEEKDAY(DATE(基本情報!$B$2,基本情報!$B$3,$Y$7))=7</xm:f>
            <x14:dxf>
              <font>
                <b/>
                <i val="0"/>
                <color rgb="FFFFFF00"/>
              </font>
            </x14:dxf>
          </x14:cfRule>
          <x14:cfRule type="expression" priority="620" stopIfTrue="1" id="{5D8C70B2-FFF3-4ABD-98F0-AD72CAA217C8}">
            <xm:f>WEEKDAY(DATE(基本情報!$B$2,基本情報!$B$3,$Y$7))=1</xm:f>
            <x14:dxf>
              <font>
                <b/>
                <i val="0"/>
                <color rgb="FFFFFF00"/>
              </font>
            </x14:dxf>
          </x14:cfRule>
          <xm:sqref>Y22</xm:sqref>
        </x14:conditionalFormatting>
        <x14:conditionalFormatting xmlns:xm="http://schemas.microsoft.com/office/excel/2006/main">
          <x14:cfRule type="expression" priority="614" stopIfTrue="1" id="{7AC57B67-6226-4289-83AD-B685DDD7ED07}">
            <xm:f>WEEKDAY(DATE(基本情報!$B$2,基本情報!$B$3,$Y$7))=7</xm:f>
            <x14:dxf>
              <font>
                <b/>
                <i val="0"/>
                <color rgb="FFFFFF00"/>
              </font>
            </x14:dxf>
          </x14:cfRule>
          <x14:cfRule type="expression" priority="615" stopIfTrue="1" id="{ECCA3536-C46B-4438-AD15-F2199B76CD44}">
            <xm:f>WEEKDAY(DATE(基本情報!$B$2,基本情報!$B$3,$Y$7))=1</xm:f>
            <x14:dxf>
              <font>
                <b/>
                <i val="0"/>
                <color rgb="FFFFFF00"/>
              </font>
            </x14:dxf>
          </x14:cfRule>
          <xm:sqref>Y23</xm:sqref>
        </x14:conditionalFormatting>
        <x14:conditionalFormatting xmlns:xm="http://schemas.microsoft.com/office/excel/2006/main">
          <x14:cfRule type="expression" priority="611" stopIfTrue="1" id="{96F04AF1-BC09-40B3-BA72-C14479D88CAE}">
            <xm:f>WEEKDAY(DATE(基本情報!$B$2,基本情報!$B$3,$Y$7))=7</xm:f>
            <x14:dxf>
              <font>
                <b/>
                <i val="0"/>
                <color rgb="FFFFFF00"/>
              </font>
            </x14:dxf>
          </x14:cfRule>
          <x14:cfRule type="expression" priority="612" stopIfTrue="1" id="{F2A33067-859B-41F1-9302-BF5F862CF828}">
            <xm:f>WEEKDAY(DATE(基本情報!$B$2,基本情報!$B$3,$Y$7))=1</xm:f>
            <x14:dxf>
              <font>
                <b/>
                <i val="0"/>
                <color rgb="FFFFFF00"/>
              </font>
            </x14:dxf>
          </x14:cfRule>
          <xm:sqref>Y24</xm:sqref>
        </x14:conditionalFormatting>
        <x14:conditionalFormatting xmlns:xm="http://schemas.microsoft.com/office/excel/2006/main">
          <x14:cfRule type="expression" priority="606" stopIfTrue="1" id="{CB684F12-6489-4FAB-884D-D89273C4ACA7}">
            <xm:f>WEEKDAY(DATE(基本情報!$B$2,基本情報!$B$3,$Y$7))=7</xm:f>
            <x14:dxf>
              <font>
                <b/>
                <i val="0"/>
                <color rgb="FFFFFF00"/>
              </font>
            </x14:dxf>
          </x14:cfRule>
          <x14:cfRule type="expression" priority="607" stopIfTrue="1" id="{D27CAB30-87DD-4DE1-852E-E957E0B61BFB}">
            <xm:f>WEEKDAY(DATE(基本情報!$B$2,基本情報!$B$3,$Y$7))=1</xm:f>
            <x14:dxf>
              <font>
                <b/>
                <i val="0"/>
                <color rgb="FFFFFF00"/>
              </font>
            </x14:dxf>
          </x14:cfRule>
          <xm:sqref>Y25</xm:sqref>
        </x14:conditionalFormatting>
        <x14:conditionalFormatting xmlns:xm="http://schemas.microsoft.com/office/excel/2006/main">
          <x14:cfRule type="expression" priority="603" stopIfTrue="1" id="{635983D4-7562-4985-A9CA-EFD32F99E5FF}">
            <xm:f>WEEKDAY(DATE(基本情報!$B$2,基本情報!$B$3,$Y$7))=7</xm:f>
            <x14:dxf>
              <font>
                <b/>
                <i val="0"/>
                <color rgb="FFFFFF00"/>
              </font>
            </x14:dxf>
          </x14:cfRule>
          <x14:cfRule type="expression" priority="604" stopIfTrue="1" id="{5FBC9755-6EF5-4423-B70C-123E4132C3A0}">
            <xm:f>WEEKDAY(DATE(基本情報!$B$2,基本情報!$B$3,$Y$7))=1</xm:f>
            <x14:dxf>
              <font>
                <b/>
                <i val="0"/>
                <color rgb="FFFFFF00"/>
              </font>
            </x14:dxf>
          </x14:cfRule>
          <xm:sqref>Y26</xm:sqref>
        </x14:conditionalFormatting>
        <x14:conditionalFormatting xmlns:xm="http://schemas.microsoft.com/office/excel/2006/main">
          <x14:cfRule type="expression" priority="598" stopIfTrue="1" id="{6A916EA2-C190-4BD2-B0AE-04F32162460F}">
            <xm:f>WEEKDAY(DATE(基本情報!$B$2,基本情報!$B$3,$Y$7))=7</xm:f>
            <x14:dxf>
              <font>
                <b/>
                <i val="0"/>
                <color rgb="FFFFFF00"/>
              </font>
            </x14:dxf>
          </x14:cfRule>
          <x14:cfRule type="expression" priority="599" stopIfTrue="1" id="{4E5ABFB0-A9E6-40D5-B947-508296B58414}">
            <xm:f>WEEKDAY(DATE(基本情報!$B$2,基本情報!$B$3,$Y$7))=1</xm:f>
            <x14:dxf>
              <font>
                <b/>
                <i val="0"/>
                <color rgb="FFFFFF00"/>
              </font>
            </x14:dxf>
          </x14:cfRule>
          <xm:sqref>Y27</xm:sqref>
        </x14:conditionalFormatting>
        <x14:conditionalFormatting xmlns:xm="http://schemas.microsoft.com/office/excel/2006/main">
          <x14:cfRule type="expression" priority="595" stopIfTrue="1" id="{7B0ECE0C-EC94-41A4-8A4A-C918E1EB544F}">
            <xm:f>WEEKDAY(DATE(基本情報!$B$2,基本情報!$B$3,$Y$7))=7</xm:f>
            <x14:dxf>
              <font>
                <b/>
                <i val="0"/>
                <color rgb="FFFFFF00"/>
              </font>
            </x14:dxf>
          </x14:cfRule>
          <x14:cfRule type="expression" priority="596" stopIfTrue="1" id="{FB8CE790-9782-4466-8DD1-0512254EDCAA}">
            <xm:f>WEEKDAY(DATE(基本情報!$B$2,基本情報!$B$3,$Y$7))=1</xm:f>
            <x14:dxf>
              <font>
                <b/>
                <i val="0"/>
                <color rgb="FFFFFF00"/>
              </font>
            </x14:dxf>
          </x14:cfRule>
          <xm:sqref>Y28</xm:sqref>
        </x14:conditionalFormatting>
        <x14:conditionalFormatting xmlns:xm="http://schemas.microsoft.com/office/excel/2006/main">
          <x14:cfRule type="expression" priority="588" stopIfTrue="1" id="{3EEA020C-57D4-400F-80B5-8F72F4D8FE72}">
            <xm:f>WEEKDAY(DATE(基本情報!$B$2,基本情報!$B$3,$Z$7))=7</xm:f>
            <x14:dxf>
              <font>
                <b/>
                <i val="0"/>
                <color rgb="FFFFFF00"/>
              </font>
            </x14:dxf>
          </x14:cfRule>
          <x14:cfRule type="expression" priority="589" stopIfTrue="1" id="{0F1BB2F0-3C92-4224-88E8-534808C5C340}">
            <xm:f>WEEKDAY(DATE(基本情報!$B$2,基本情報!$B$3,$Z$7))=1</xm:f>
            <x14:dxf>
              <font>
                <b/>
                <i val="0"/>
                <color rgb="FFFFFF00"/>
              </font>
            </x14:dxf>
          </x14:cfRule>
          <xm:sqref>Z11</xm:sqref>
        </x14:conditionalFormatting>
        <x14:conditionalFormatting xmlns:xm="http://schemas.microsoft.com/office/excel/2006/main">
          <x14:cfRule type="expression" priority="585" stopIfTrue="1" id="{F691D34C-AAD8-4F4F-B3F3-81FB221152AD}">
            <xm:f>WEEKDAY(DATE(基本情報!$B$2,基本情報!$B$3,$Z$7))=7</xm:f>
            <x14:dxf>
              <font>
                <b/>
                <i val="0"/>
                <color rgb="FFFFFF00"/>
              </font>
            </x14:dxf>
          </x14:cfRule>
          <x14:cfRule type="expression" priority="586" stopIfTrue="1" id="{0AD25E27-7932-4E63-B25A-20D7B8BEADA9}">
            <xm:f>WEEKDAY(DATE(基本情報!$B$2,基本情報!$B$3,$Z$7))=1</xm:f>
            <x14:dxf>
              <font>
                <b/>
                <i val="0"/>
                <color rgb="FFFFFF00"/>
              </font>
            </x14:dxf>
          </x14:cfRule>
          <xm:sqref>Z12</xm:sqref>
        </x14:conditionalFormatting>
        <x14:conditionalFormatting xmlns:xm="http://schemas.microsoft.com/office/excel/2006/main">
          <x14:cfRule type="expression" priority="580" stopIfTrue="1" id="{EF9CF066-4028-4CC8-92D5-01FC5E442B42}">
            <xm:f>WEEKDAY(DATE(基本情報!$B$2,基本情報!$B$3,$Z$7))=7</xm:f>
            <x14:dxf>
              <font>
                <b/>
                <i val="0"/>
                <color rgb="FFFFFF00"/>
              </font>
            </x14:dxf>
          </x14:cfRule>
          <x14:cfRule type="expression" priority="581" stopIfTrue="1" id="{3E1D1419-900D-4063-8641-6DADB3717502}">
            <xm:f>WEEKDAY(DATE(基本情報!$B$2,基本情報!$B$3,$Z$7))=1</xm:f>
            <x14:dxf>
              <font>
                <b/>
                <i val="0"/>
                <color rgb="FFFFFF00"/>
              </font>
            </x14:dxf>
          </x14:cfRule>
          <xm:sqref>Z13</xm:sqref>
        </x14:conditionalFormatting>
        <x14:conditionalFormatting xmlns:xm="http://schemas.microsoft.com/office/excel/2006/main">
          <x14:cfRule type="expression" priority="577" stopIfTrue="1" id="{0B2603FD-0C56-480A-94C8-3B4B187A25C2}">
            <xm:f>WEEKDAY(DATE(基本情報!$B$2,基本情報!$B$3,$Z$7))=7</xm:f>
            <x14:dxf>
              <font>
                <b/>
                <i val="0"/>
                <color rgb="FFFFFF00"/>
              </font>
            </x14:dxf>
          </x14:cfRule>
          <x14:cfRule type="expression" priority="578" stopIfTrue="1" id="{6DFD94F4-07B0-4E1E-94EC-0C9EFED2B340}">
            <xm:f>WEEKDAY(DATE(基本情報!$B$2,基本情報!$B$3,$Z$7))=1</xm:f>
            <x14:dxf>
              <font>
                <b/>
                <i val="0"/>
                <color rgb="FFFFFF00"/>
              </font>
            </x14:dxf>
          </x14:cfRule>
          <xm:sqref>Z14</xm:sqref>
        </x14:conditionalFormatting>
        <x14:conditionalFormatting xmlns:xm="http://schemas.microsoft.com/office/excel/2006/main">
          <x14:cfRule type="expression" priority="572" stopIfTrue="1" id="{84873A84-EFB9-402B-B891-D406F6932314}">
            <xm:f>WEEKDAY(DATE(基本情報!$B$2,基本情報!$B$3,$Z$7))=7</xm:f>
            <x14:dxf>
              <font>
                <b/>
                <i val="0"/>
                <color rgb="FFFFFF00"/>
              </font>
            </x14:dxf>
          </x14:cfRule>
          <x14:cfRule type="expression" priority="573" stopIfTrue="1" id="{A1104049-059E-4043-A51B-6BA57AA1D00E}">
            <xm:f>WEEKDAY(DATE(基本情報!$B$2,基本情報!$B$3,$Z$7))=1</xm:f>
            <x14:dxf>
              <font>
                <b/>
                <i val="0"/>
                <color rgb="FFFFFF00"/>
              </font>
            </x14:dxf>
          </x14:cfRule>
          <xm:sqref>Z15</xm:sqref>
        </x14:conditionalFormatting>
        <x14:conditionalFormatting xmlns:xm="http://schemas.microsoft.com/office/excel/2006/main">
          <x14:cfRule type="expression" priority="569" stopIfTrue="1" id="{850FA025-0990-415C-9D5F-A96413014F8A}">
            <xm:f>WEEKDAY(DATE(基本情報!$B$2,基本情報!$B$3,$Z$7))=7</xm:f>
            <x14:dxf>
              <font>
                <b/>
                <i val="0"/>
                <color rgb="FFFFFF00"/>
              </font>
            </x14:dxf>
          </x14:cfRule>
          <x14:cfRule type="expression" priority="570" stopIfTrue="1" id="{69772CFF-0B0C-40E9-BE1B-9F65791D1A60}">
            <xm:f>WEEKDAY(DATE(基本情報!$B$2,基本情報!$B$3,$Z$7))=1</xm:f>
            <x14:dxf>
              <font>
                <b/>
                <i val="0"/>
                <color rgb="FFFFFF00"/>
              </font>
            </x14:dxf>
          </x14:cfRule>
          <xm:sqref>Z16</xm:sqref>
        </x14:conditionalFormatting>
        <x14:conditionalFormatting xmlns:xm="http://schemas.microsoft.com/office/excel/2006/main">
          <x14:cfRule type="expression" priority="564" stopIfTrue="1" id="{6655C95C-2B61-47E6-BAEF-B2D1DB41BEF3}">
            <xm:f>WEEKDAY(DATE(基本情報!$B$2,基本情報!$B$3,$Z$7))=7</xm:f>
            <x14:dxf>
              <font>
                <b/>
                <i val="0"/>
                <color rgb="FFFFFF00"/>
              </font>
            </x14:dxf>
          </x14:cfRule>
          <x14:cfRule type="expression" priority="565" stopIfTrue="1" id="{B0CA59A7-9439-4EB0-BC73-528AC55179FA}">
            <xm:f>WEEKDAY(DATE(基本情報!$B$2,基本情報!$B$3,$Z$7))=1</xm:f>
            <x14:dxf>
              <font>
                <b/>
                <i val="0"/>
                <color rgb="FFFFFF00"/>
              </font>
            </x14:dxf>
          </x14:cfRule>
          <xm:sqref>Z17</xm:sqref>
        </x14:conditionalFormatting>
        <x14:conditionalFormatting xmlns:xm="http://schemas.microsoft.com/office/excel/2006/main">
          <x14:cfRule type="expression" priority="561" stopIfTrue="1" id="{3CE9C7F4-6443-449D-8D58-FFE7A323C870}">
            <xm:f>WEEKDAY(DATE(基本情報!$B$2,基本情報!$B$3,$Z$7))=7</xm:f>
            <x14:dxf>
              <font>
                <b/>
                <i val="0"/>
                <color rgb="FFFFFF00"/>
              </font>
            </x14:dxf>
          </x14:cfRule>
          <x14:cfRule type="expression" priority="562" stopIfTrue="1" id="{98362D89-8DBE-4DD9-B682-90079CEA3920}">
            <xm:f>WEEKDAY(DATE(基本情報!$B$2,基本情報!$B$3,$Z$7))=1</xm:f>
            <x14:dxf>
              <font>
                <b/>
                <i val="0"/>
                <color rgb="FFFFFF00"/>
              </font>
            </x14:dxf>
          </x14:cfRule>
          <xm:sqref>Z18</xm:sqref>
        </x14:conditionalFormatting>
        <x14:conditionalFormatting xmlns:xm="http://schemas.microsoft.com/office/excel/2006/main">
          <x14:cfRule type="expression" priority="556" stopIfTrue="1" id="{BA50129D-8BB4-4B67-8017-C22CD417C935}">
            <xm:f>WEEKDAY(DATE(基本情報!$B$2,基本情報!$B$3,$Z$7))=7</xm:f>
            <x14:dxf>
              <font>
                <b/>
                <i val="0"/>
                <color rgb="FFFFFF00"/>
              </font>
            </x14:dxf>
          </x14:cfRule>
          <x14:cfRule type="expression" priority="557" stopIfTrue="1" id="{A6AE244F-2DC3-491A-A6C7-FE68CCA7755B}">
            <xm:f>WEEKDAY(DATE(基本情報!$B$2,基本情報!$B$3,$Z$7))=1</xm:f>
            <x14:dxf>
              <font>
                <b/>
                <i val="0"/>
                <color rgb="FFFFFF00"/>
              </font>
            </x14:dxf>
          </x14:cfRule>
          <xm:sqref>Z19</xm:sqref>
        </x14:conditionalFormatting>
        <x14:conditionalFormatting xmlns:xm="http://schemas.microsoft.com/office/excel/2006/main">
          <x14:cfRule type="expression" priority="553" stopIfTrue="1" id="{592E6648-EB5F-4AA9-ADD9-49C9417A291A}">
            <xm:f>WEEKDAY(DATE(基本情報!$B$2,基本情報!$B$3,$Z$7))=7</xm:f>
            <x14:dxf>
              <font>
                <b/>
                <i val="0"/>
                <color rgb="FFFFFF00"/>
              </font>
            </x14:dxf>
          </x14:cfRule>
          <x14:cfRule type="expression" priority="554" stopIfTrue="1" id="{097A6CB9-BA83-49E3-B6FC-E67DA209FDAF}">
            <xm:f>WEEKDAY(DATE(基本情報!$B$2,基本情報!$B$3,$Z$7))=1</xm:f>
            <x14:dxf>
              <font>
                <b/>
                <i val="0"/>
                <color rgb="FFFFFF00"/>
              </font>
            </x14:dxf>
          </x14:cfRule>
          <xm:sqref>Z20</xm:sqref>
        </x14:conditionalFormatting>
        <x14:conditionalFormatting xmlns:xm="http://schemas.microsoft.com/office/excel/2006/main">
          <x14:cfRule type="expression" priority="548" stopIfTrue="1" id="{97BF2181-0974-42B7-A632-A011BE91429E}">
            <xm:f>WEEKDAY(DATE(基本情報!$B$2,基本情報!$B$3,$Z$7))=7</xm:f>
            <x14:dxf>
              <font>
                <b/>
                <i val="0"/>
                <color rgb="FFFFFF00"/>
              </font>
            </x14:dxf>
          </x14:cfRule>
          <x14:cfRule type="expression" priority="549" stopIfTrue="1" id="{D60D9494-A5E4-4639-B061-EED3E150D04B}">
            <xm:f>WEEKDAY(DATE(基本情報!$B$2,基本情報!$B$3,$Z$7))=1</xm:f>
            <x14:dxf>
              <font>
                <b/>
                <i val="0"/>
                <color rgb="FFFFFF00"/>
              </font>
            </x14:dxf>
          </x14:cfRule>
          <xm:sqref>Z21</xm:sqref>
        </x14:conditionalFormatting>
        <x14:conditionalFormatting xmlns:xm="http://schemas.microsoft.com/office/excel/2006/main">
          <x14:cfRule type="expression" priority="545" stopIfTrue="1" id="{B346E250-0E5D-4408-8E39-5B07B53385F2}">
            <xm:f>WEEKDAY(DATE(基本情報!$B$2,基本情報!$B$3,$Z$7))=7</xm:f>
            <x14:dxf>
              <font>
                <b/>
                <i val="0"/>
                <color rgb="FFFFFF00"/>
              </font>
            </x14:dxf>
          </x14:cfRule>
          <x14:cfRule type="expression" priority="546" stopIfTrue="1" id="{F5F8456A-2E0E-48FC-A6E9-3179830E25D8}">
            <xm:f>WEEKDAY(DATE(基本情報!$B$2,基本情報!$B$3,$Z$7))=1</xm:f>
            <x14:dxf>
              <font>
                <b/>
                <i val="0"/>
                <color rgb="FFFFFF00"/>
              </font>
            </x14:dxf>
          </x14:cfRule>
          <xm:sqref>Z22</xm:sqref>
        </x14:conditionalFormatting>
        <x14:conditionalFormatting xmlns:xm="http://schemas.microsoft.com/office/excel/2006/main">
          <x14:cfRule type="expression" priority="540" stopIfTrue="1" id="{2BB13A82-611C-4AC7-B024-BF2BB2F3B38D}">
            <xm:f>WEEKDAY(DATE(基本情報!$B$2,基本情報!$B$3,$Z$7))=7</xm:f>
            <x14:dxf>
              <font>
                <b/>
                <i val="0"/>
                <color rgb="FFFFFF00"/>
              </font>
            </x14:dxf>
          </x14:cfRule>
          <x14:cfRule type="expression" priority="541" stopIfTrue="1" id="{6D51D93A-276C-4DE7-9ED3-F8CAA8E7980F}">
            <xm:f>WEEKDAY(DATE(基本情報!$B$2,基本情報!$B$3,$Z$7))=1</xm:f>
            <x14:dxf>
              <font>
                <b/>
                <i val="0"/>
                <color rgb="FFFFFF00"/>
              </font>
            </x14:dxf>
          </x14:cfRule>
          <xm:sqref>Z23</xm:sqref>
        </x14:conditionalFormatting>
        <x14:conditionalFormatting xmlns:xm="http://schemas.microsoft.com/office/excel/2006/main">
          <x14:cfRule type="expression" priority="537" stopIfTrue="1" id="{84AB721B-05B8-40CD-980A-8758D1755318}">
            <xm:f>WEEKDAY(DATE(基本情報!$B$2,基本情報!$B$3,$Z$7))=7</xm:f>
            <x14:dxf>
              <font>
                <b/>
                <i val="0"/>
                <color rgb="FFFFFF00"/>
              </font>
            </x14:dxf>
          </x14:cfRule>
          <x14:cfRule type="expression" priority="538" stopIfTrue="1" id="{56D25741-48B3-4FA5-B452-A709E15D7E4C}">
            <xm:f>WEEKDAY(DATE(基本情報!$B$2,基本情報!$B$3,$Z$7))=1</xm:f>
            <x14:dxf>
              <font>
                <b/>
                <i val="0"/>
                <color rgb="FFFFFF00"/>
              </font>
            </x14:dxf>
          </x14:cfRule>
          <xm:sqref>Z24</xm:sqref>
        </x14:conditionalFormatting>
        <x14:conditionalFormatting xmlns:xm="http://schemas.microsoft.com/office/excel/2006/main">
          <x14:cfRule type="expression" priority="532" stopIfTrue="1" id="{1251C964-5E3D-4D31-ACDB-FABC1546C493}">
            <xm:f>WEEKDAY(DATE(基本情報!$B$2,基本情報!$B$3,$Z$7))=7</xm:f>
            <x14:dxf>
              <font>
                <b/>
                <i val="0"/>
                <color rgb="FFFFFF00"/>
              </font>
            </x14:dxf>
          </x14:cfRule>
          <x14:cfRule type="expression" priority="533" stopIfTrue="1" id="{D63371E0-4B53-49DC-9310-80BD735EC4FB}">
            <xm:f>WEEKDAY(DATE(基本情報!$B$2,基本情報!$B$3,$Z$7))=1</xm:f>
            <x14:dxf>
              <font>
                <b/>
                <i val="0"/>
                <color rgb="FFFFFF00"/>
              </font>
            </x14:dxf>
          </x14:cfRule>
          <xm:sqref>Z25</xm:sqref>
        </x14:conditionalFormatting>
        <x14:conditionalFormatting xmlns:xm="http://schemas.microsoft.com/office/excel/2006/main">
          <x14:cfRule type="expression" priority="529" stopIfTrue="1" id="{8102D6A2-8AF6-48AA-A870-07F5CD57686B}">
            <xm:f>WEEKDAY(DATE(基本情報!$B$2,基本情報!$B$3,$Z$7))=7</xm:f>
            <x14:dxf>
              <font>
                <b/>
                <i val="0"/>
                <color rgb="FFFFFF00"/>
              </font>
            </x14:dxf>
          </x14:cfRule>
          <x14:cfRule type="expression" priority="530" stopIfTrue="1" id="{650A9D55-26DA-451C-A420-DB695E4E44EB}">
            <xm:f>WEEKDAY(DATE(基本情報!$B$2,基本情報!$B$3,$Z$7))=1</xm:f>
            <x14:dxf>
              <font>
                <b/>
                <i val="0"/>
                <color rgb="FFFFFF00"/>
              </font>
            </x14:dxf>
          </x14:cfRule>
          <xm:sqref>Z26</xm:sqref>
        </x14:conditionalFormatting>
        <x14:conditionalFormatting xmlns:xm="http://schemas.microsoft.com/office/excel/2006/main">
          <x14:cfRule type="expression" priority="524" stopIfTrue="1" id="{864EBC34-6495-4CF4-AB80-AF5ED6B605D3}">
            <xm:f>WEEKDAY(DATE(基本情報!$B$2,基本情報!$B$3,$Z$7))=7</xm:f>
            <x14:dxf>
              <font>
                <b/>
                <i val="0"/>
                <color rgb="FFFFFF00"/>
              </font>
            </x14:dxf>
          </x14:cfRule>
          <x14:cfRule type="expression" priority="525" stopIfTrue="1" id="{2B6456CA-435E-453D-BD7B-D20F4EB1420C}">
            <xm:f>WEEKDAY(DATE(基本情報!$B$2,基本情報!$B$3,$Z$7))=1</xm:f>
            <x14:dxf>
              <font>
                <b/>
                <i val="0"/>
                <color rgb="FFFFFF00"/>
              </font>
            </x14:dxf>
          </x14:cfRule>
          <xm:sqref>Z27</xm:sqref>
        </x14:conditionalFormatting>
        <x14:conditionalFormatting xmlns:xm="http://schemas.microsoft.com/office/excel/2006/main">
          <x14:cfRule type="expression" priority="521" stopIfTrue="1" id="{067C4441-3208-4A09-A11D-BE4C47EBE3BB}">
            <xm:f>WEEKDAY(DATE(基本情報!$B$2,基本情報!$B$3,$Z$7))=7</xm:f>
            <x14:dxf>
              <font>
                <b/>
                <i val="0"/>
                <color rgb="FFFFFF00"/>
              </font>
            </x14:dxf>
          </x14:cfRule>
          <x14:cfRule type="expression" priority="522" stopIfTrue="1" id="{997E8667-84E1-4C1E-B0E7-98B87211A025}">
            <xm:f>WEEKDAY(DATE(基本情報!$B$2,基本情報!$B$3,$Z$7))=1</xm:f>
            <x14:dxf>
              <font>
                <b/>
                <i val="0"/>
                <color rgb="FFFFFF00"/>
              </font>
            </x14:dxf>
          </x14:cfRule>
          <xm:sqref>Z28</xm:sqref>
        </x14:conditionalFormatting>
        <x14:conditionalFormatting xmlns:xm="http://schemas.microsoft.com/office/excel/2006/main">
          <x14:cfRule type="expression" priority="514" stopIfTrue="1" id="{929BFE28-96FC-4BF1-BA70-6DB5C8D3392D}">
            <xm:f>WEEKDAY(DATE(基本情報!$B$2,基本情報!$B$3,$AA$7))=7</xm:f>
            <x14:dxf>
              <font>
                <b/>
                <i val="0"/>
                <color rgb="FFFFFF00"/>
              </font>
            </x14:dxf>
          </x14:cfRule>
          <x14:cfRule type="expression" priority="515" stopIfTrue="1" id="{02B8B039-5C8A-4380-8B04-CDD7748905E3}">
            <xm:f>WEEKDAY(DATE(基本情報!$B$2,基本情報!$B$3,$AA$7))=1</xm:f>
            <x14:dxf>
              <font>
                <b/>
                <i val="0"/>
                <color rgb="FFFFFF00"/>
              </font>
            </x14:dxf>
          </x14:cfRule>
          <xm:sqref>AA11</xm:sqref>
        </x14:conditionalFormatting>
        <x14:conditionalFormatting xmlns:xm="http://schemas.microsoft.com/office/excel/2006/main">
          <x14:cfRule type="expression" priority="511" stopIfTrue="1" id="{33554BFF-34D3-4797-B182-EE6AAD5153D9}">
            <xm:f>WEEKDAY(DATE(基本情報!$B$2,基本情報!$B$3,$AA$7))=7</xm:f>
            <x14:dxf>
              <font>
                <b/>
                <i val="0"/>
                <color rgb="FFFFFF00"/>
              </font>
            </x14:dxf>
          </x14:cfRule>
          <x14:cfRule type="expression" priority="512" stopIfTrue="1" id="{74368E94-CF93-4A17-B48D-B64A2BAF0274}">
            <xm:f>WEEKDAY(DATE(基本情報!$B$2,基本情報!$B$3,$AA$7))=1</xm:f>
            <x14:dxf>
              <font>
                <b/>
                <i val="0"/>
                <color rgb="FFFFFF00"/>
              </font>
            </x14:dxf>
          </x14:cfRule>
          <xm:sqref>AA12</xm:sqref>
        </x14:conditionalFormatting>
        <x14:conditionalFormatting xmlns:xm="http://schemas.microsoft.com/office/excel/2006/main">
          <x14:cfRule type="expression" priority="506" stopIfTrue="1" id="{46AADD3B-E783-412C-A5E1-8127553105BC}">
            <xm:f>WEEKDAY(DATE(基本情報!$B$2,基本情報!$B$3,$AA$7))=7</xm:f>
            <x14:dxf>
              <font>
                <b/>
                <i val="0"/>
                <color rgb="FFFFFF00"/>
              </font>
            </x14:dxf>
          </x14:cfRule>
          <x14:cfRule type="expression" priority="507" stopIfTrue="1" id="{8A40743E-2829-47EB-987D-FF3302DB08AA}">
            <xm:f>WEEKDAY(DATE(基本情報!$B$2,基本情報!$B$3,$AA$7))=1</xm:f>
            <x14:dxf>
              <font>
                <b/>
                <i val="0"/>
                <color rgb="FFFFFF00"/>
              </font>
            </x14:dxf>
          </x14:cfRule>
          <xm:sqref>AA13</xm:sqref>
        </x14:conditionalFormatting>
        <x14:conditionalFormatting xmlns:xm="http://schemas.microsoft.com/office/excel/2006/main">
          <x14:cfRule type="expression" priority="503" stopIfTrue="1" id="{A2A5EEBD-F330-4A7D-B955-98E1A5EC5871}">
            <xm:f>WEEKDAY(DATE(基本情報!$B$2,基本情報!$B$3,$AA$7))=7</xm:f>
            <x14:dxf>
              <font>
                <b/>
                <i val="0"/>
                <color rgb="FFFFFF00"/>
              </font>
            </x14:dxf>
          </x14:cfRule>
          <x14:cfRule type="expression" priority="504" stopIfTrue="1" id="{051DB2A4-FEE2-4D76-9411-657955907CB7}">
            <xm:f>WEEKDAY(DATE(基本情報!$B$2,基本情報!$B$3,$AA$7))=1</xm:f>
            <x14:dxf>
              <font>
                <b/>
                <i val="0"/>
                <color rgb="FFFFFF00"/>
              </font>
            </x14:dxf>
          </x14:cfRule>
          <xm:sqref>AA14</xm:sqref>
        </x14:conditionalFormatting>
        <x14:conditionalFormatting xmlns:xm="http://schemas.microsoft.com/office/excel/2006/main">
          <x14:cfRule type="expression" priority="498" stopIfTrue="1" id="{3679CF63-7E04-4E0F-8741-C1B677109DE7}">
            <xm:f>WEEKDAY(DATE(基本情報!$B$2,基本情報!$B$3,$AA$7))=7</xm:f>
            <x14:dxf>
              <font>
                <b/>
                <i val="0"/>
                <color rgb="FFFFFF00"/>
              </font>
            </x14:dxf>
          </x14:cfRule>
          <x14:cfRule type="expression" priority="499" stopIfTrue="1" id="{A50F2427-749A-44B0-B9E9-16F2CC689AA4}">
            <xm:f>WEEKDAY(DATE(基本情報!$B$2,基本情報!$B$3,$AA$7))=1</xm:f>
            <x14:dxf>
              <font>
                <b/>
                <i val="0"/>
                <color rgb="FFFFFF00"/>
              </font>
            </x14:dxf>
          </x14:cfRule>
          <xm:sqref>AA15</xm:sqref>
        </x14:conditionalFormatting>
        <x14:conditionalFormatting xmlns:xm="http://schemas.microsoft.com/office/excel/2006/main">
          <x14:cfRule type="expression" priority="495" stopIfTrue="1" id="{58DF1D54-C859-4AC7-8D9E-AC1E42FAFB1D}">
            <xm:f>WEEKDAY(DATE(基本情報!$B$2,基本情報!$B$3,$AA$7))=7</xm:f>
            <x14:dxf>
              <font>
                <b/>
                <i val="0"/>
                <color rgb="FFFFFF00"/>
              </font>
            </x14:dxf>
          </x14:cfRule>
          <x14:cfRule type="expression" priority="496" stopIfTrue="1" id="{478CC64B-973C-4060-8281-210BCC2DEF9C}">
            <xm:f>WEEKDAY(DATE(基本情報!$B$2,基本情報!$B$3,$AA$7))=1</xm:f>
            <x14:dxf>
              <font>
                <b/>
                <i val="0"/>
                <color rgb="FFFFFF00"/>
              </font>
            </x14:dxf>
          </x14:cfRule>
          <xm:sqref>AA16</xm:sqref>
        </x14:conditionalFormatting>
        <x14:conditionalFormatting xmlns:xm="http://schemas.microsoft.com/office/excel/2006/main">
          <x14:cfRule type="expression" priority="490" stopIfTrue="1" id="{F009E5E5-D209-46DE-9A35-89E386E386A9}">
            <xm:f>WEEKDAY(DATE(基本情報!$B$2,基本情報!$B$3,$AA$7))=7</xm:f>
            <x14:dxf>
              <font>
                <b/>
                <i val="0"/>
                <color rgb="FFFFFF00"/>
              </font>
            </x14:dxf>
          </x14:cfRule>
          <x14:cfRule type="expression" priority="491" stopIfTrue="1" id="{393459FB-0F44-4276-A7D5-1FD57F43815D}">
            <xm:f>WEEKDAY(DATE(基本情報!$B$2,基本情報!$B$3,$AA$7))=1</xm:f>
            <x14:dxf>
              <font>
                <b/>
                <i val="0"/>
                <color rgb="FFFFFF00"/>
              </font>
            </x14:dxf>
          </x14:cfRule>
          <xm:sqref>AA17</xm:sqref>
        </x14:conditionalFormatting>
        <x14:conditionalFormatting xmlns:xm="http://schemas.microsoft.com/office/excel/2006/main">
          <x14:cfRule type="expression" priority="487" stopIfTrue="1" id="{BBB4F3AE-AABE-476D-B1BA-BDE09EF9D388}">
            <xm:f>WEEKDAY(DATE(基本情報!$B$2,基本情報!$B$3,$AA$7))=7</xm:f>
            <x14:dxf>
              <font>
                <b/>
                <i val="0"/>
                <color rgb="FFFFFF00"/>
              </font>
            </x14:dxf>
          </x14:cfRule>
          <x14:cfRule type="expression" priority="488" stopIfTrue="1" id="{458D79B9-FAE5-42D4-A9A1-5C19C7F20DF2}">
            <xm:f>WEEKDAY(DATE(基本情報!$B$2,基本情報!$B$3,$AA$7))=1</xm:f>
            <x14:dxf>
              <font>
                <b/>
                <i val="0"/>
                <color rgb="FFFFFF00"/>
              </font>
            </x14:dxf>
          </x14:cfRule>
          <xm:sqref>AA18</xm:sqref>
        </x14:conditionalFormatting>
        <x14:conditionalFormatting xmlns:xm="http://schemas.microsoft.com/office/excel/2006/main">
          <x14:cfRule type="expression" priority="482" stopIfTrue="1" id="{D4EBEB9C-3503-4BFD-A548-84AE2AFAC485}">
            <xm:f>WEEKDAY(DATE(基本情報!$B$2,基本情報!$B$3,$AA$7))=7</xm:f>
            <x14:dxf>
              <font>
                <b/>
                <i val="0"/>
                <color rgb="FFFFFF00"/>
              </font>
            </x14:dxf>
          </x14:cfRule>
          <x14:cfRule type="expression" priority="483" stopIfTrue="1" id="{F45625DC-679A-4F5C-9712-C997D06F8F82}">
            <xm:f>WEEKDAY(DATE(基本情報!$B$2,基本情報!$B$3,$AA$7))=1</xm:f>
            <x14:dxf>
              <font>
                <b/>
                <i val="0"/>
                <color rgb="FFFFFF00"/>
              </font>
            </x14:dxf>
          </x14:cfRule>
          <xm:sqref>AA19</xm:sqref>
        </x14:conditionalFormatting>
        <x14:conditionalFormatting xmlns:xm="http://schemas.microsoft.com/office/excel/2006/main">
          <x14:cfRule type="expression" priority="479" stopIfTrue="1" id="{1D3993B5-86C6-4D4A-8794-D403AD345B37}">
            <xm:f>WEEKDAY(DATE(基本情報!$B$2,基本情報!$B$3,$AA$7))=7</xm:f>
            <x14:dxf>
              <font>
                <b/>
                <i val="0"/>
                <color rgb="FFFFFF00"/>
              </font>
            </x14:dxf>
          </x14:cfRule>
          <x14:cfRule type="expression" priority="480" stopIfTrue="1" id="{99AD5388-F3DC-41EB-9078-7F7C7E39B870}">
            <xm:f>WEEKDAY(DATE(基本情報!$B$2,基本情報!$B$3,$AA$7))=1</xm:f>
            <x14:dxf>
              <font>
                <b/>
                <i val="0"/>
                <color rgb="FFFFFF00"/>
              </font>
            </x14:dxf>
          </x14:cfRule>
          <xm:sqref>AA20</xm:sqref>
        </x14:conditionalFormatting>
        <x14:conditionalFormatting xmlns:xm="http://schemas.microsoft.com/office/excel/2006/main">
          <x14:cfRule type="expression" priority="474" stopIfTrue="1" id="{62727448-C551-4611-A233-FAC24211D1E6}">
            <xm:f>WEEKDAY(DATE(基本情報!$B$2,基本情報!$B$3,$AA$7))=7</xm:f>
            <x14:dxf>
              <font>
                <b/>
                <i val="0"/>
                <color rgb="FFFFFF00"/>
              </font>
            </x14:dxf>
          </x14:cfRule>
          <x14:cfRule type="expression" priority="475" stopIfTrue="1" id="{A117892D-8498-4227-B959-51646685DEE1}">
            <xm:f>WEEKDAY(DATE(基本情報!$B$2,基本情報!$B$3,$AA$7))=1</xm:f>
            <x14:dxf>
              <font>
                <b/>
                <i val="0"/>
                <color rgb="FFFFFF00"/>
              </font>
            </x14:dxf>
          </x14:cfRule>
          <xm:sqref>AA21</xm:sqref>
        </x14:conditionalFormatting>
        <x14:conditionalFormatting xmlns:xm="http://schemas.microsoft.com/office/excel/2006/main">
          <x14:cfRule type="expression" priority="471" stopIfTrue="1" id="{5321A339-6C7A-4E2E-A426-44A146D578CE}">
            <xm:f>WEEKDAY(DATE(基本情報!$B$2,基本情報!$B$3,$AA$7))=7</xm:f>
            <x14:dxf>
              <font>
                <b/>
                <i val="0"/>
                <color rgb="FFFFFF00"/>
              </font>
            </x14:dxf>
          </x14:cfRule>
          <x14:cfRule type="expression" priority="472" stopIfTrue="1" id="{D594D6E7-F9A9-46E3-9340-0BF72A2F9A81}">
            <xm:f>WEEKDAY(DATE(基本情報!$B$2,基本情報!$B$3,$AA$7))=1</xm:f>
            <x14:dxf>
              <font>
                <b/>
                <i val="0"/>
                <color rgb="FFFFFF00"/>
              </font>
            </x14:dxf>
          </x14:cfRule>
          <xm:sqref>AA22</xm:sqref>
        </x14:conditionalFormatting>
        <x14:conditionalFormatting xmlns:xm="http://schemas.microsoft.com/office/excel/2006/main">
          <x14:cfRule type="expression" priority="466" stopIfTrue="1" id="{EC911575-4F4E-4C50-8D78-7B84DCA21E62}">
            <xm:f>WEEKDAY(DATE(基本情報!$B$2,基本情報!$B$3,$AA$7))=7</xm:f>
            <x14:dxf>
              <font>
                <b/>
                <i val="0"/>
                <color rgb="FFFFFF00"/>
              </font>
            </x14:dxf>
          </x14:cfRule>
          <x14:cfRule type="expression" priority="467" stopIfTrue="1" id="{A67BC0AC-C005-4870-BD1A-B08C7408865C}">
            <xm:f>WEEKDAY(DATE(基本情報!$B$2,基本情報!$B$3,$AA$7))=1</xm:f>
            <x14:dxf>
              <font>
                <b/>
                <i val="0"/>
                <color rgb="FFFFFF00"/>
              </font>
            </x14:dxf>
          </x14:cfRule>
          <xm:sqref>AA23</xm:sqref>
        </x14:conditionalFormatting>
        <x14:conditionalFormatting xmlns:xm="http://schemas.microsoft.com/office/excel/2006/main">
          <x14:cfRule type="expression" priority="463" stopIfTrue="1" id="{DB4A0B38-5CA2-4375-BE08-2747C2F559A6}">
            <xm:f>WEEKDAY(DATE(基本情報!$B$2,基本情報!$B$3,$AA$7))=7</xm:f>
            <x14:dxf>
              <font>
                <b/>
                <i val="0"/>
                <color rgb="FFFFFF00"/>
              </font>
            </x14:dxf>
          </x14:cfRule>
          <x14:cfRule type="expression" priority="464" stopIfTrue="1" id="{886320EE-3F05-419B-B2AA-F68FD4A0E5B2}">
            <xm:f>WEEKDAY(DATE(基本情報!$B$2,基本情報!$B$3,$AA$7))=1</xm:f>
            <x14:dxf>
              <font>
                <b/>
                <i val="0"/>
                <color rgb="FFFFFF00"/>
              </font>
            </x14:dxf>
          </x14:cfRule>
          <xm:sqref>AA24</xm:sqref>
        </x14:conditionalFormatting>
        <x14:conditionalFormatting xmlns:xm="http://schemas.microsoft.com/office/excel/2006/main">
          <x14:cfRule type="expression" priority="458" stopIfTrue="1" id="{46A05F62-83CE-4B48-B99D-6D07093DB235}">
            <xm:f>WEEKDAY(DATE(基本情報!$B$2,基本情報!$B$3,$AA$7))=7</xm:f>
            <x14:dxf>
              <font>
                <b/>
                <i val="0"/>
                <color rgb="FFFFFF00"/>
              </font>
            </x14:dxf>
          </x14:cfRule>
          <x14:cfRule type="expression" priority="459" stopIfTrue="1" id="{C048578C-F4D2-4879-ACF1-4A4A4B3A90CC}">
            <xm:f>WEEKDAY(DATE(基本情報!$B$2,基本情報!$B$3,$AA$7))=1</xm:f>
            <x14:dxf>
              <font>
                <b/>
                <i val="0"/>
                <color rgb="FFFFFF00"/>
              </font>
            </x14:dxf>
          </x14:cfRule>
          <xm:sqref>AA25</xm:sqref>
        </x14:conditionalFormatting>
        <x14:conditionalFormatting xmlns:xm="http://schemas.microsoft.com/office/excel/2006/main">
          <x14:cfRule type="expression" priority="455" stopIfTrue="1" id="{84BFA595-90C6-4A46-BB21-92E8827C762B}">
            <xm:f>WEEKDAY(DATE(基本情報!$B$2,基本情報!$B$3,$AA$7))=7</xm:f>
            <x14:dxf>
              <font>
                <b/>
                <i val="0"/>
                <color rgb="FFFFFF00"/>
              </font>
            </x14:dxf>
          </x14:cfRule>
          <x14:cfRule type="expression" priority="456" stopIfTrue="1" id="{4938C4F6-E3A5-4A1A-A6A0-5EF548203119}">
            <xm:f>WEEKDAY(DATE(基本情報!$B$2,基本情報!$B$3,$AA$7))=1</xm:f>
            <x14:dxf>
              <font>
                <b/>
                <i val="0"/>
                <color rgb="FFFFFF00"/>
              </font>
            </x14:dxf>
          </x14:cfRule>
          <xm:sqref>AA26</xm:sqref>
        </x14:conditionalFormatting>
        <x14:conditionalFormatting xmlns:xm="http://schemas.microsoft.com/office/excel/2006/main">
          <x14:cfRule type="expression" priority="450" stopIfTrue="1" id="{FB05A776-BEF9-4B7F-811B-F9CD4DA374F9}">
            <xm:f>WEEKDAY(DATE(基本情報!$B$2,基本情報!$B$3,$AA$7))=7</xm:f>
            <x14:dxf>
              <font>
                <b/>
                <i val="0"/>
                <color rgb="FFFFFF00"/>
              </font>
            </x14:dxf>
          </x14:cfRule>
          <x14:cfRule type="expression" priority="451" stopIfTrue="1" id="{414607FC-9D1D-4FC3-ABCD-BB08A1DC0725}">
            <xm:f>WEEKDAY(DATE(基本情報!$B$2,基本情報!$B$3,$AA$7))=1</xm:f>
            <x14:dxf>
              <font>
                <b/>
                <i val="0"/>
                <color rgb="FFFFFF00"/>
              </font>
            </x14:dxf>
          </x14:cfRule>
          <xm:sqref>AA27</xm:sqref>
        </x14:conditionalFormatting>
        <x14:conditionalFormatting xmlns:xm="http://schemas.microsoft.com/office/excel/2006/main">
          <x14:cfRule type="expression" priority="447" stopIfTrue="1" id="{938E2EC5-21E8-4849-9336-3424F1388412}">
            <xm:f>WEEKDAY(DATE(基本情報!$B$2,基本情報!$B$3,$AA$7))=7</xm:f>
            <x14:dxf>
              <font>
                <b/>
                <i val="0"/>
                <color rgb="FFFFFF00"/>
              </font>
            </x14:dxf>
          </x14:cfRule>
          <x14:cfRule type="expression" priority="448" stopIfTrue="1" id="{347CBA8A-8856-4047-B63E-AFB976CAF42C}">
            <xm:f>WEEKDAY(DATE(基本情報!$B$2,基本情報!$B$3,$AA$7))=1</xm:f>
            <x14:dxf>
              <font>
                <b/>
                <i val="0"/>
                <color rgb="FFFFFF00"/>
              </font>
            </x14:dxf>
          </x14:cfRule>
          <xm:sqref>AA28</xm:sqref>
        </x14:conditionalFormatting>
        <x14:conditionalFormatting xmlns:xm="http://schemas.microsoft.com/office/excel/2006/main">
          <x14:cfRule type="expression" priority="440" stopIfTrue="1" id="{C2EC01EF-D93D-48F4-81EC-28070DA116FB}">
            <xm:f>WEEKDAY(DATE(基本情報!$B$2,基本情報!$B$3,$AB$7))=7</xm:f>
            <x14:dxf>
              <font>
                <b/>
                <i val="0"/>
                <color rgb="FFFFFF00"/>
              </font>
            </x14:dxf>
          </x14:cfRule>
          <x14:cfRule type="expression" priority="441" stopIfTrue="1" id="{0FF33B5B-AE07-4773-80AD-EE661DCC91D5}">
            <xm:f>WEEKDAY(DATE(基本情報!$B$2,基本情報!$B$3,$AB$7))=1</xm:f>
            <x14:dxf>
              <font>
                <b/>
                <i val="0"/>
                <color rgb="FFFFFF00"/>
              </font>
            </x14:dxf>
          </x14:cfRule>
          <xm:sqref>AB11</xm:sqref>
        </x14:conditionalFormatting>
        <x14:conditionalFormatting xmlns:xm="http://schemas.microsoft.com/office/excel/2006/main">
          <x14:cfRule type="expression" priority="437" stopIfTrue="1" id="{80F72B3A-3142-4295-A345-9B93F0C2F1C9}">
            <xm:f>WEEKDAY(DATE(基本情報!$B$2,基本情報!$B$3,$AB$7))=7</xm:f>
            <x14:dxf>
              <font>
                <b/>
                <i val="0"/>
                <color rgb="FFFFFF00"/>
              </font>
            </x14:dxf>
          </x14:cfRule>
          <x14:cfRule type="expression" priority="438" stopIfTrue="1" id="{1D125D97-D47C-453A-94BA-366FC67555AC}">
            <xm:f>WEEKDAY(DATE(基本情報!$B$2,基本情報!$B$3,$AB$7))=1</xm:f>
            <x14:dxf>
              <font>
                <b/>
                <i val="0"/>
                <color rgb="FFFFFF00"/>
              </font>
            </x14:dxf>
          </x14:cfRule>
          <xm:sqref>AB12</xm:sqref>
        </x14:conditionalFormatting>
        <x14:conditionalFormatting xmlns:xm="http://schemas.microsoft.com/office/excel/2006/main">
          <x14:cfRule type="expression" priority="432" stopIfTrue="1" id="{5BBF62A4-CFAF-45A6-9C8E-2D344C988C1E}">
            <xm:f>WEEKDAY(DATE(基本情報!$B$2,基本情報!$B$3,$AB$7))=7</xm:f>
            <x14:dxf>
              <font>
                <b/>
                <i val="0"/>
                <color rgb="FFFFFF00"/>
              </font>
            </x14:dxf>
          </x14:cfRule>
          <x14:cfRule type="expression" priority="433" stopIfTrue="1" id="{899A1035-14C4-48E3-8D83-EE89C03985CC}">
            <xm:f>WEEKDAY(DATE(基本情報!$B$2,基本情報!$B$3,$AB$7))=1</xm:f>
            <x14:dxf>
              <font>
                <b/>
                <i val="0"/>
                <color rgb="FFFFFF00"/>
              </font>
            </x14:dxf>
          </x14:cfRule>
          <xm:sqref>AB13</xm:sqref>
        </x14:conditionalFormatting>
        <x14:conditionalFormatting xmlns:xm="http://schemas.microsoft.com/office/excel/2006/main">
          <x14:cfRule type="expression" priority="429" stopIfTrue="1" id="{67FC08D0-403A-48C0-8016-CB1364B0D533}">
            <xm:f>WEEKDAY(DATE(基本情報!$B$2,基本情報!$B$3,$AB$7))=7</xm:f>
            <x14:dxf>
              <font>
                <b/>
                <i val="0"/>
                <color rgb="FFFFFF00"/>
              </font>
            </x14:dxf>
          </x14:cfRule>
          <x14:cfRule type="expression" priority="430" stopIfTrue="1" id="{40F7D2CE-1DD5-44F8-9E3A-3F70150BDBEB}">
            <xm:f>WEEKDAY(DATE(基本情報!$B$2,基本情報!$B$3,$AB$7))=1</xm:f>
            <x14:dxf>
              <font>
                <b/>
                <i val="0"/>
                <color rgb="FFFFFF00"/>
              </font>
            </x14:dxf>
          </x14:cfRule>
          <xm:sqref>AB14</xm:sqref>
        </x14:conditionalFormatting>
        <x14:conditionalFormatting xmlns:xm="http://schemas.microsoft.com/office/excel/2006/main">
          <x14:cfRule type="expression" priority="424" stopIfTrue="1" id="{A5D6F2BD-F765-4335-AF81-F88E2ECBFDBE}">
            <xm:f>WEEKDAY(DATE(基本情報!$B$2,基本情報!$B$3,$AB$7))=7</xm:f>
            <x14:dxf>
              <font>
                <b/>
                <i val="0"/>
                <color rgb="FFFFFF00"/>
              </font>
            </x14:dxf>
          </x14:cfRule>
          <x14:cfRule type="expression" priority="425" stopIfTrue="1" id="{21B33E49-E30C-4F88-877F-A3E1B54B3D75}">
            <xm:f>WEEKDAY(DATE(基本情報!$B$2,基本情報!$B$3,$AB$7))=1</xm:f>
            <x14:dxf>
              <font>
                <b/>
                <i val="0"/>
                <color rgb="FFFFFF00"/>
              </font>
            </x14:dxf>
          </x14:cfRule>
          <xm:sqref>AB15</xm:sqref>
        </x14:conditionalFormatting>
        <x14:conditionalFormatting xmlns:xm="http://schemas.microsoft.com/office/excel/2006/main">
          <x14:cfRule type="expression" priority="421" stopIfTrue="1" id="{6D06D1C7-A721-459F-B828-928CB29B69EE}">
            <xm:f>WEEKDAY(DATE(基本情報!$B$2,基本情報!$B$3,$AB$7))=7</xm:f>
            <x14:dxf>
              <font>
                <b/>
                <i val="0"/>
                <color rgb="FFFFFF00"/>
              </font>
            </x14:dxf>
          </x14:cfRule>
          <x14:cfRule type="expression" priority="422" stopIfTrue="1" id="{121F91D4-107C-4CBD-903E-DFA822BA735C}">
            <xm:f>WEEKDAY(DATE(基本情報!$B$2,基本情報!$B$3,$AB$7))=1</xm:f>
            <x14:dxf>
              <font>
                <b/>
                <i val="0"/>
                <color rgb="FFFFFF00"/>
              </font>
            </x14:dxf>
          </x14:cfRule>
          <xm:sqref>AB16</xm:sqref>
        </x14:conditionalFormatting>
        <x14:conditionalFormatting xmlns:xm="http://schemas.microsoft.com/office/excel/2006/main">
          <x14:cfRule type="expression" priority="416" stopIfTrue="1" id="{0F8152F8-BAAC-44E8-9C0B-BCA10D54EF0A}">
            <xm:f>WEEKDAY(DATE(基本情報!$B$2,基本情報!$B$3,$AB$7))=7</xm:f>
            <x14:dxf>
              <font>
                <b/>
                <i val="0"/>
                <color rgb="FFFFFF00"/>
              </font>
            </x14:dxf>
          </x14:cfRule>
          <x14:cfRule type="expression" priority="417" stopIfTrue="1" id="{4EA02D3B-D1D3-4138-8062-95F5C368430B}">
            <xm:f>WEEKDAY(DATE(基本情報!$B$2,基本情報!$B$3,$AB$7))=1</xm:f>
            <x14:dxf>
              <font>
                <b/>
                <i val="0"/>
                <color rgb="FFFFFF00"/>
              </font>
            </x14:dxf>
          </x14:cfRule>
          <xm:sqref>AB17</xm:sqref>
        </x14:conditionalFormatting>
        <x14:conditionalFormatting xmlns:xm="http://schemas.microsoft.com/office/excel/2006/main">
          <x14:cfRule type="expression" priority="413" stopIfTrue="1" id="{9300558F-E2F6-4EE8-A679-184EE97BA585}">
            <xm:f>WEEKDAY(DATE(基本情報!$B$2,基本情報!$B$3,$AB$7))=7</xm:f>
            <x14:dxf>
              <font>
                <b/>
                <i val="0"/>
                <color rgb="FFFFFF00"/>
              </font>
            </x14:dxf>
          </x14:cfRule>
          <x14:cfRule type="expression" priority="414" stopIfTrue="1" id="{BCAC891B-E43A-4908-A8C8-72E460291ABF}">
            <xm:f>WEEKDAY(DATE(基本情報!$B$2,基本情報!$B$3,$AB$7))=1</xm:f>
            <x14:dxf>
              <font>
                <b/>
                <i val="0"/>
                <color rgb="FFFFFF00"/>
              </font>
            </x14:dxf>
          </x14:cfRule>
          <xm:sqref>AB18</xm:sqref>
        </x14:conditionalFormatting>
        <x14:conditionalFormatting xmlns:xm="http://schemas.microsoft.com/office/excel/2006/main">
          <x14:cfRule type="expression" priority="408" stopIfTrue="1" id="{A1CED588-8F38-4BB6-BB67-44A035DDE1BD}">
            <xm:f>WEEKDAY(DATE(基本情報!$B$2,基本情報!$B$3,$AB$7))=7</xm:f>
            <x14:dxf>
              <font>
                <b/>
                <i val="0"/>
                <color rgb="FFFFFF00"/>
              </font>
            </x14:dxf>
          </x14:cfRule>
          <x14:cfRule type="expression" priority="409" stopIfTrue="1" id="{70E2F1ED-29FA-43C2-9114-8098A4BF4769}">
            <xm:f>WEEKDAY(DATE(基本情報!$B$2,基本情報!$B$3,$AB$7))=1</xm:f>
            <x14:dxf>
              <font>
                <b/>
                <i val="0"/>
                <color rgb="FFFFFF00"/>
              </font>
            </x14:dxf>
          </x14:cfRule>
          <xm:sqref>AB19</xm:sqref>
        </x14:conditionalFormatting>
        <x14:conditionalFormatting xmlns:xm="http://schemas.microsoft.com/office/excel/2006/main">
          <x14:cfRule type="expression" priority="405" stopIfTrue="1" id="{3C31619C-1F0E-47E9-B488-736D6121470E}">
            <xm:f>WEEKDAY(DATE(基本情報!$B$2,基本情報!$B$3,$AB$7))=7</xm:f>
            <x14:dxf>
              <font>
                <b/>
                <i val="0"/>
                <color rgb="FFFFFF00"/>
              </font>
            </x14:dxf>
          </x14:cfRule>
          <x14:cfRule type="expression" priority="406" stopIfTrue="1" id="{14CDB17D-9810-45B3-AAA7-17417572247C}">
            <xm:f>WEEKDAY(DATE(基本情報!$B$2,基本情報!$B$3,$AB$7))=1</xm:f>
            <x14:dxf>
              <font>
                <b/>
                <i val="0"/>
                <color rgb="FFFFFF00"/>
              </font>
            </x14:dxf>
          </x14:cfRule>
          <xm:sqref>AB20</xm:sqref>
        </x14:conditionalFormatting>
        <x14:conditionalFormatting xmlns:xm="http://schemas.microsoft.com/office/excel/2006/main">
          <x14:cfRule type="expression" priority="400" stopIfTrue="1" id="{18D6A662-C15E-4DD9-8602-BB42FBFDFEE0}">
            <xm:f>WEEKDAY(DATE(基本情報!$B$2,基本情報!$B$3,$AB$7))=7</xm:f>
            <x14:dxf>
              <font>
                <b/>
                <i val="0"/>
                <color rgb="FFFFFF00"/>
              </font>
            </x14:dxf>
          </x14:cfRule>
          <x14:cfRule type="expression" priority="401" stopIfTrue="1" id="{64AE5239-2A2F-4F1E-A604-4DDD7483BBD8}">
            <xm:f>WEEKDAY(DATE(基本情報!$B$2,基本情報!$B$3,$AB$7))=1</xm:f>
            <x14:dxf>
              <font>
                <b/>
                <i val="0"/>
                <color rgb="FFFFFF00"/>
              </font>
            </x14:dxf>
          </x14:cfRule>
          <xm:sqref>AB21</xm:sqref>
        </x14:conditionalFormatting>
        <x14:conditionalFormatting xmlns:xm="http://schemas.microsoft.com/office/excel/2006/main">
          <x14:cfRule type="expression" priority="397" stopIfTrue="1" id="{EE6EB9A1-32F0-4CEC-B032-28AB704FFE1D}">
            <xm:f>WEEKDAY(DATE(基本情報!$B$2,基本情報!$B$3,$AB$7))=7</xm:f>
            <x14:dxf>
              <font>
                <b/>
                <i val="0"/>
                <color rgb="FFFFFF00"/>
              </font>
            </x14:dxf>
          </x14:cfRule>
          <x14:cfRule type="expression" priority="398" stopIfTrue="1" id="{8828E12A-0DA8-4DE0-B2D8-E6B7F96FB476}">
            <xm:f>WEEKDAY(DATE(基本情報!$B$2,基本情報!$B$3,$AB$7))=1</xm:f>
            <x14:dxf>
              <font>
                <b/>
                <i val="0"/>
                <color rgb="FFFFFF00"/>
              </font>
            </x14:dxf>
          </x14:cfRule>
          <xm:sqref>AB22</xm:sqref>
        </x14:conditionalFormatting>
        <x14:conditionalFormatting xmlns:xm="http://schemas.microsoft.com/office/excel/2006/main">
          <x14:cfRule type="expression" priority="392" stopIfTrue="1" id="{8715C1E4-B815-4941-8219-8C929D6C5048}">
            <xm:f>WEEKDAY(DATE(基本情報!$B$2,基本情報!$B$3,$AB$7))=7</xm:f>
            <x14:dxf>
              <font>
                <b/>
                <i val="0"/>
                <color rgb="FFFFFF00"/>
              </font>
            </x14:dxf>
          </x14:cfRule>
          <x14:cfRule type="expression" priority="393" stopIfTrue="1" id="{7A797287-4A08-4D80-8C55-EF226E63E8CC}">
            <xm:f>WEEKDAY(DATE(基本情報!$B$2,基本情報!$B$3,$AB$7))=1</xm:f>
            <x14:dxf>
              <font>
                <b/>
                <i val="0"/>
                <color rgb="FFFFFF00"/>
              </font>
            </x14:dxf>
          </x14:cfRule>
          <xm:sqref>AB23</xm:sqref>
        </x14:conditionalFormatting>
        <x14:conditionalFormatting xmlns:xm="http://schemas.microsoft.com/office/excel/2006/main">
          <x14:cfRule type="expression" priority="389" stopIfTrue="1" id="{F17915E4-789E-4289-99BD-807698305E92}">
            <xm:f>WEEKDAY(DATE(基本情報!$B$2,基本情報!$B$3,$AB$7))=7</xm:f>
            <x14:dxf>
              <font>
                <b/>
                <i val="0"/>
                <color rgb="FFFFFF00"/>
              </font>
            </x14:dxf>
          </x14:cfRule>
          <x14:cfRule type="expression" priority="390" stopIfTrue="1" id="{F509CA3C-371E-4744-B56B-AC44DE959C8B}">
            <xm:f>WEEKDAY(DATE(基本情報!$B$2,基本情報!$B$3,$AB$7))=1</xm:f>
            <x14:dxf>
              <font>
                <b/>
                <i val="0"/>
                <color rgb="FFFFFF00"/>
              </font>
            </x14:dxf>
          </x14:cfRule>
          <xm:sqref>AB24</xm:sqref>
        </x14:conditionalFormatting>
        <x14:conditionalFormatting xmlns:xm="http://schemas.microsoft.com/office/excel/2006/main">
          <x14:cfRule type="expression" priority="384" stopIfTrue="1" id="{11704DCF-302C-426E-955C-A997AB04DB06}">
            <xm:f>WEEKDAY(DATE(基本情報!$B$2,基本情報!$B$3,$AB$7))=7</xm:f>
            <x14:dxf>
              <font>
                <b/>
                <i val="0"/>
                <color rgb="FFFFFF00"/>
              </font>
            </x14:dxf>
          </x14:cfRule>
          <x14:cfRule type="expression" priority="385" stopIfTrue="1" id="{9272AB9B-1410-49EB-88A5-038F694F7A51}">
            <xm:f>WEEKDAY(DATE(基本情報!$B$2,基本情報!$B$3,$AB$7))=1</xm:f>
            <x14:dxf>
              <font>
                <b/>
                <i val="0"/>
                <color rgb="FFFFFF00"/>
              </font>
            </x14:dxf>
          </x14:cfRule>
          <xm:sqref>AB25</xm:sqref>
        </x14:conditionalFormatting>
        <x14:conditionalFormatting xmlns:xm="http://schemas.microsoft.com/office/excel/2006/main">
          <x14:cfRule type="expression" priority="381" stopIfTrue="1" id="{28A24458-9A2B-46EE-A52B-A5B907BED894}">
            <xm:f>WEEKDAY(DATE(基本情報!$B$2,基本情報!$B$3,$AB$7))=7</xm:f>
            <x14:dxf>
              <font>
                <b/>
                <i val="0"/>
                <color rgb="FFFFFF00"/>
              </font>
            </x14:dxf>
          </x14:cfRule>
          <x14:cfRule type="expression" priority="382" stopIfTrue="1" id="{A33A31F8-08F3-41AB-9C5A-986870887CD4}">
            <xm:f>WEEKDAY(DATE(基本情報!$B$2,基本情報!$B$3,$AB$7))=1</xm:f>
            <x14:dxf>
              <font>
                <b/>
                <i val="0"/>
                <color rgb="FFFFFF00"/>
              </font>
            </x14:dxf>
          </x14:cfRule>
          <xm:sqref>AB26</xm:sqref>
        </x14:conditionalFormatting>
        <x14:conditionalFormatting xmlns:xm="http://schemas.microsoft.com/office/excel/2006/main">
          <x14:cfRule type="expression" priority="376" stopIfTrue="1" id="{D8069446-3C3B-4E3D-A280-6AEAED3D81E3}">
            <xm:f>WEEKDAY(DATE(基本情報!$B$2,基本情報!$B$3,$AB$7))=7</xm:f>
            <x14:dxf>
              <font>
                <b/>
                <i val="0"/>
                <color rgb="FFFFFF00"/>
              </font>
            </x14:dxf>
          </x14:cfRule>
          <x14:cfRule type="expression" priority="377" stopIfTrue="1" id="{8C508B5F-4765-4232-BB12-CD2EB5C71626}">
            <xm:f>WEEKDAY(DATE(基本情報!$B$2,基本情報!$B$3,$AB$7))=1</xm:f>
            <x14:dxf>
              <font>
                <b/>
                <i val="0"/>
                <color rgb="FFFFFF00"/>
              </font>
            </x14:dxf>
          </x14:cfRule>
          <xm:sqref>AB27</xm:sqref>
        </x14:conditionalFormatting>
        <x14:conditionalFormatting xmlns:xm="http://schemas.microsoft.com/office/excel/2006/main">
          <x14:cfRule type="expression" priority="373" stopIfTrue="1" id="{19858BCC-C69A-46AE-9E8C-F6E7E9D135B9}">
            <xm:f>WEEKDAY(DATE(基本情報!$B$2,基本情報!$B$3,$AB$7))=7</xm:f>
            <x14:dxf>
              <font>
                <b/>
                <i val="0"/>
                <color rgb="FFFFFF00"/>
              </font>
            </x14:dxf>
          </x14:cfRule>
          <x14:cfRule type="expression" priority="374" stopIfTrue="1" id="{8C6F9619-5B81-468E-8876-4DAD2678FBD3}">
            <xm:f>WEEKDAY(DATE(基本情報!$B$2,基本情報!$B$3,$AB$7))=1</xm:f>
            <x14:dxf>
              <font>
                <b/>
                <i val="0"/>
                <color rgb="FFFFFF00"/>
              </font>
            </x14:dxf>
          </x14:cfRule>
          <xm:sqref>AB28</xm:sqref>
        </x14:conditionalFormatting>
        <x14:conditionalFormatting xmlns:xm="http://schemas.microsoft.com/office/excel/2006/main">
          <x14:cfRule type="expression" priority="366" stopIfTrue="1" id="{C83BCB8C-72CC-4A39-B826-5D908CEEA93A}">
            <xm:f>WEEKDAY(DATE(基本情報!$B$2,基本情報!$B$3,$AC$7))=7</xm:f>
            <x14:dxf>
              <font>
                <b/>
                <i val="0"/>
                <color rgb="FFFFFF00"/>
              </font>
            </x14:dxf>
          </x14:cfRule>
          <x14:cfRule type="expression" priority="367" stopIfTrue="1" id="{FA92CE37-D525-434F-A2B2-98D1AFDF676A}">
            <xm:f>WEEKDAY(DATE(基本情報!$B$2,基本情報!$B$3,$AC$7))=1</xm:f>
            <x14:dxf>
              <font>
                <b/>
                <i val="0"/>
                <color rgb="FFFFFF00"/>
              </font>
            </x14:dxf>
          </x14:cfRule>
          <xm:sqref>AC11</xm:sqref>
        </x14:conditionalFormatting>
        <x14:conditionalFormatting xmlns:xm="http://schemas.microsoft.com/office/excel/2006/main">
          <x14:cfRule type="expression" priority="363" stopIfTrue="1" id="{761FDE52-B6E3-4C74-A5B4-A0B4639D5DFE}">
            <xm:f>WEEKDAY(DATE(基本情報!$B$2,基本情報!$B$3,$AC$7))=7</xm:f>
            <x14:dxf>
              <font>
                <b/>
                <i val="0"/>
                <color rgb="FFFFFF00"/>
              </font>
            </x14:dxf>
          </x14:cfRule>
          <x14:cfRule type="expression" priority="364" stopIfTrue="1" id="{DF3F135E-F1A8-401C-AE5E-22C5ED78F3DD}">
            <xm:f>WEEKDAY(DATE(基本情報!$B$2,基本情報!$B$3,$AC$7))=1</xm:f>
            <x14:dxf>
              <font>
                <b/>
                <i val="0"/>
                <color rgb="FFFFFF00"/>
              </font>
            </x14:dxf>
          </x14:cfRule>
          <xm:sqref>AC12</xm:sqref>
        </x14:conditionalFormatting>
        <x14:conditionalFormatting xmlns:xm="http://schemas.microsoft.com/office/excel/2006/main">
          <x14:cfRule type="expression" priority="358" stopIfTrue="1" id="{C2F5FA93-CEB6-4703-9DAE-2B3E0387B1C0}">
            <xm:f>WEEKDAY(DATE(基本情報!$B$2,基本情報!$B$3,$AC$7))=7</xm:f>
            <x14:dxf>
              <font>
                <b/>
                <i val="0"/>
                <color rgb="FFFFFF00"/>
              </font>
            </x14:dxf>
          </x14:cfRule>
          <x14:cfRule type="expression" priority="359" stopIfTrue="1" id="{D928F9BB-AFA8-40C4-A53A-97C06815D7B5}">
            <xm:f>WEEKDAY(DATE(基本情報!$B$2,基本情報!$B$3,$AC$7))=1</xm:f>
            <x14:dxf>
              <font>
                <b/>
                <i val="0"/>
                <color rgb="FFFFFF00"/>
              </font>
            </x14:dxf>
          </x14:cfRule>
          <xm:sqref>AC13</xm:sqref>
        </x14:conditionalFormatting>
        <x14:conditionalFormatting xmlns:xm="http://schemas.microsoft.com/office/excel/2006/main">
          <x14:cfRule type="expression" priority="355" stopIfTrue="1" id="{17E1A9B9-50B1-4C3B-8C6A-E49738BB80A3}">
            <xm:f>WEEKDAY(DATE(基本情報!$B$2,基本情報!$B$3,$AC$7))=7</xm:f>
            <x14:dxf>
              <font>
                <b/>
                <i val="0"/>
                <color rgb="FFFFFF00"/>
              </font>
            </x14:dxf>
          </x14:cfRule>
          <x14:cfRule type="expression" priority="356" stopIfTrue="1" id="{AE45FAA9-2884-49A3-BC7F-5D439C4DBAF9}">
            <xm:f>WEEKDAY(DATE(基本情報!$B$2,基本情報!$B$3,$AC$7))=1</xm:f>
            <x14:dxf>
              <font>
                <b/>
                <i val="0"/>
                <color rgb="FFFFFF00"/>
              </font>
            </x14:dxf>
          </x14:cfRule>
          <xm:sqref>AC14</xm:sqref>
        </x14:conditionalFormatting>
        <x14:conditionalFormatting xmlns:xm="http://schemas.microsoft.com/office/excel/2006/main">
          <x14:cfRule type="expression" priority="350" stopIfTrue="1" id="{43BF1F3F-204C-46DA-8D82-8C95E5A49F83}">
            <xm:f>WEEKDAY(DATE(基本情報!$B$2,基本情報!$B$3,$AC$7))=7</xm:f>
            <x14:dxf>
              <font>
                <b/>
                <i val="0"/>
                <color rgb="FFFFFF00"/>
              </font>
            </x14:dxf>
          </x14:cfRule>
          <x14:cfRule type="expression" priority="351" stopIfTrue="1" id="{98293CB4-C5D6-48C5-8B1B-28EED5346BE3}">
            <xm:f>WEEKDAY(DATE(基本情報!$B$2,基本情報!$B$3,$AC$7))=1</xm:f>
            <x14:dxf>
              <font>
                <b/>
                <i val="0"/>
                <color rgb="FFFFFF00"/>
              </font>
            </x14:dxf>
          </x14:cfRule>
          <xm:sqref>AC15</xm:sqref>
        </x14:conditionalFormatting>
        <x14:conditionalFormatting xmlns:xm="http://schemas.microsoft.com/office/excel/2006/main">
          <x14:cfRule type="expression" priority="347" stopIfTrue="1" id="{869C176B-F25C-4059-9275-C56379E08055}">
            <xm:f>WEEKDAY(DATE(基本情報!$B$2,基本情報!$B$3,$AC$7))=7</xm:f>
            <x14:dxf>
              <font>
                <b/>
                <i val="0"/>
                <color rgb="FFFFFF00"/>
              </font>
            </x14:dxf>
          </x14:cfRule>
          <x14:cfRule type="expression" priority="348" stopIfTrue="1" id="{412647B3-22C4-405F-AAD2-35F1027D29C2}">
            <xm:f>WEEKDAY(DATE(基本情報!$B$2,基本情報!$B$3,$AC$7))=1</xm:f>
            <x14:dxf>
              <font>
                <b/>
                <i val="0"/>
                <color rgb="FFFFFF00"/>
              </font>
            </x14:dxf>
          </x14:cfRule>
          <xm:sqref>AC16</xm:sqref>
        </x14:conditionalFormatting>
        <x14:conditionalFormatting xmlns:xm="http://schemas.microsoft.com/office/excel/2006/main">
          <x14:cfRule type="expression" priority="342" stopIfTrue="1" id="{39438845-D373-4252-B28F-BD6AB117EBA9}">
            <xm:f>WEEKDAY(DATE(基本情報!$B$2,基本情報!$B$3,$AC$7))=7</xm:f>
            <x14:dxf>
              <font>
                <b/>
                <i val="0"/>
                <color rgb="FFFFFF00"/>
              </font>
            </x14:dxf>
          </x14:cfRule>
          <x14:cfRule type="expression" priority="343" stopIfTrue="1" id="{5B26846C-B5CA-485D-B02C-047425855EE8}">
            <xm:f>WEEKDAY(DATE(基本情報!$B$2,基本情報!$B$3,$AC$7))=1</xm:f>
            <x14:dxf>
              <font>
                <b/>
                <i val="0"/>
                <color rgb="FFFFFF00"/>
              </font>
            </x14:dxf>
          </x14:cfRule>
          <xm:sqref>AC17</xm:sqref>
        </x14:conditionalFormatting>
        <x14:conditionalFormatting xmlns:xm="http://schemas.microsoft.com/office/excel/2006/main">
          <x14:cfRule type="expression" priority="339" stopIfTrue="1" id="{8FA0C2D3-DC77-4C37-97D6-360384DB1AED}">
            <xm:f>WEEKDAY(DATE(基本情報!$B$2,基本情報!$B$3,$AC$7))=7</xm:f>
            <x14:dxf>
              <font>
                <b/>
                <i val="0"/>
                <color rgb="FFFFFF00"/>
              </font>
            </x14:dxf>
          </x14:cfRule>
          <x14:cfRule type="expression" priority="340" stopIfTrue="1" id="{C8298B03-14BF-48B7-80E2-902E15657C46}">
            <xm:f>WEEKDAY(DATE(基本情報!$B$2,基本情報!$B$3,$AC$7))=1</xm:f>
            <x14:dxf>
              <font>
                <b/>
                <i val="0"/>
                <color rgb="FFFFFF00"/>
              </font>
            </x14:dxf>
          </x14:cfRule>
          <xm:sqref>AC18</xm:sqref>
        </x14:conditionalFormatting>
        <x14:conditionalFormatting xmlns:xm="http://schemas.microsoft.com/office/excel/2006/main">
          <x14:cfRule type="expression" priority="334" stopIfTrue="1" id="{BC814496-E9B2-40DF-BB19-1B03A9D72A27}">
            <xm:f>WEEKDAY(DATE(基本情報!$B$2,基本情報!$B$3,$AC$7))=7</xm:f>
            <x14:dxf>
              <font>
                <b/>
                <i val="0"/>
                <color rgb="FFFFFF00"/>
              </font>
            </x14:dxf>
          </x14:cfRule>
          <x14:cfRule type="expression" priority="335" stopIfTrue="1" id="{18AC6FF1-42D6-4BFF-B36B-38898353A83E}">
            <xm:f>WEEKDAY(DATE(基本情報!$B$2,基本情報!$B$3,$AC$7))=1</xm:f>
            <x14:dxf>
              <font>
                <b/>
                <i val="0"/>
                <color rgb="FFFFFF00"/>
              </font>
            </x14:dxf>
          </x14:cfRule>
          <xm:sqref>AC19</xm:sqref>
        </x14:conditionalFormatting>
        <x14:conditionalFormatting xmlns:xm="http://schemas.microsoft.com/office/excel/2006/main">
          <x14:cfRule type="expression" priority="331" stopIfTrue="1" id="{7AE56ADC-D876-4CCC-823B-844947C71B87}">
            <xm:f>WEEKDAY(DATE(基本情報!$B$2,基本情報!$B$3,$AC$7))=7</xm:f>
            <x14:dxf>
              <font>
                <b/>
                <i val="0"/>
                <color rgb="FFFFFF00"/>
              </font>
            </x14:dxf>
          </x14:cfRule>
          <x14:cfRule type="expression" priority="332" stopIfTrue="1" id="{F850F934-5F50-42C2-9544-AEB8F954ECA6}">
            <xm:f>WEEKDAY(DATE(基本情報!$B$2,基本情報!$B$3,$AC$7))=1</xm:f>
            <x14:dxf>
              <font>
                <b/>
                <i val="0"/>
                <color rgb="FFFFFF00"/>
              </font>
            </x14:dxf>
          </x14:cfRule>
          <xm:sqref>AC20</xm:sqref>
        </x14:conditionalFormatting>
        <x14:conditionalFormatting xmlns:xm="http://schemas.microsoft.com/office/excel/2006/main">
          <x14:cfRule type="expression" priority="326" stopIfTrue="1" id="{8791BEF9-4E40-4719-9B5D-1D370238FC4D}">
            <xm:f>WEEKDAY(DATE(基本情報!$B$2,基本情報!$B$3,$AC$7))=7</xm:f>
            <x14:dxf>
              <font>
                <b/>
                <i val="0"/>
                <color rgb="FFFFFF00"/>
              </font>
            </x14:dxf>
          </x14:cfRule>
          <x14:cfRule type="expression" priority="327" stopIfTrue="1" id="{26D15EBB-A047-455B-A6A9-F225757965EA}">
            <xm:f>WEEKDAY(DATE(基本情報!$B$2,基本情報!$B$3,$AC$7))=1</xm:f>
            <x14:dxf>
              <font>
                <b/>
                <i val="0"/>
                <color rgb="FFFFFF00"/>
              </font>
            </x14:dxf>
          </x14:cfRule>
          <xm:sqref>AC21</xm:sqref>
        </x14:conditionalFormatting>
        <x14:conditionalFormatting xmlns:xm="http://schemas.microsoft.com/office/excel/2006/main">
          <x14:cfRule type="expression" priority="323" stopIfTrue="1" id="{2438A1CE-949D-4BB6-ACF0-8E9A6A0B0305}">
            <xm:f>WEEKDAY(DATE(基本情報!$B$2,基本情報!$B$3,$AC$7))=7</xm:f>
            <x14:dxf>
              <font>
                <b/>
                <i val="0"/>
                <color rgb="FFFFFF00"/>
              </font>
            </x14:dxf>
          </x14:cfRule>
          <x14:cfRule type="expression" priority="324" stopIfTrue="1" id="{590651ED-A76F-4351-A390-BD52F3C9DB43}">
            <xm:f>WEEKDAY(DATE(基本情報!$B$2,基本情報!$B$3,$AC$7))=1</xm:f>
            <x14:dxf>
              <font>
                <b/>
                <i val="0"/>
                <color rgb="FFFFFF00"/>
              </font>
            </x14:dxf>
          </x14:cfRule>
          <xm:sqref>AC22</xm:sqref>
        </x14:conditionalFormatting>
        <x14:conditionalFormatting xmlns:xm="http://schemas.microsoft.com/office/excel/2006/main">
          <x14:cfRule type="expression" priority="318" stopIfTrue="1" id="{FCACA0BA-8B1A-4DFF-8E8C-686E62BC7B3D}">
            <xm:f>WEEKDAY(DATE(基本情報!$B$2,基本情報!$B$3,$AC$7))=7</xm:f>
            <x14:dxf>
              <font>
                <b/>
                <i val="0"/>
                <color rgb="FFFFFF00"/>
              </font>
            </x14:dxf>
          </x14:cfRule>
          <x14:cfRule type="expression" priority="319" stopIfTrue="1" id="{ACCCD7DE-7092-4CE2-8038-1542A668512D}">
            <xm:f>WEEKDAY(DATE(基本情報!$B$2,基本情報!$B$3,$AC$7))=1</xm:f>
            <x14:dxf>
              <font>
                <b/>
                <i val="0"/>
                <color rgb="FFFFFF00"/>
              </font>
            </x14:dxf>
          </x14:cfRule>
          <xm:sqref>AC23</xm:sqref>
        </x14:conditionalFormatting>
        <x14:conditionalFormatting xmlns:xm="http://schemas.microsoft.com/office/excel/2006/main">
          <x14:cfRule type="expression" priority="315" stopIfTrue="1" id="{BDDB89F6-F105-4D45-B3FA-3C41B2619B4C}">
            <xm:f>WEEKDAY(DATE(基本情報!$B$2,基本情報!$B$3,$AC$7))=7</xm:f>
            <x14:dxf>
              <font>
                <b/>
                <i val="0"/>
                <color rgb="FFFFFF00"/>
              </font>
            </x14:dxf>
          </x14:cfRule>
          <x14:cfRule type="expression" priority="316" stopIfTrue="1" id="{89C489A9-6870-4112-84DC-7747C276828F}">
            <xm:f>WEEKDAY(DATE(基本情報!$B$2,基本情報!$B$3,$AC$7))=1</xm:f>
            <x14:dxf>
              <font>
                <b/>
                <i val="0"/>
                <color rgb="FFFFFF00"/>
              </font>
            </x14:dxf>
          </x14:cfRule>
          <xm:sqref>AC24</xm:sqref>
        </x14:conditionalFormatting>
        <x14:conditionalFormatting xmlns:xm="http://schemas.microsoft.com/office/excel/2006/main">
          <x14:cfRule type="expression" priority="310" stopIfTrue="1" id="{9F9387B0-16AB-465E-81AD-59754420BA13}">
            <xm:f>WEEKDAY(DATE(基本情報!$B$2,基本情報!$B$3,$AC$7))=7</xm:f>
            <x14:dxf>
              <font>
                <b/>
                <i val="0"/>
                <color rgb="FFFFFF00"/>
              </font>
            </x14:dxf>
          </x14:cfRule>
          <x14:cfRule type="expression" priority="311" stopIfTrue="1" id="{DDD91D39-FA5A-482A-8E69-FF868102B7B8}">
            <xm:f>WEEKDAY(DATE(基本情報!$B$2,基本情報!$B$3,$AC$7))=1</xm:f>
            <x14:dxf>
              <font>
                <b/>
                <i val="0"/>
                <color rgb="FFFFFF00"/>
              </font>
            </x14:dxf>
          </x14:cfRule>
          <xm:sqref>AC25</xm:sqref>
        </x14:conditionalFormatting>
        <x14:conditionalFormatting xmlns:xm="http://schemas.microsoft.com/office/excel/2006/main">
          <x14:cfRule type="expression" priority="307" stopIfTrue="1" id="{046A77F7-EEA8-4B0E-BF7C-A34FE7079F6C}">
            <xm:f>WEEKDAY(DATE(基本情報!$B$2,基本情報!$B$3,$AC$7))=7</xm:f>
            <x14:dxf>
              <font>
                <b/>
                <i val="0"/>
                <color rgb="FFFFFF00"/>
              </font>
            </x14:dxf>
          </x14:cfRule>
          <x14:cfRule type="expression" priority="308" stopIfTrue="1" id="{1CA8A19B-E63E-45D2-8729-684D67F6D4D9}">
            <xm:f>WEEKDAY(DATE(基本情報!$B$2,基本情報!$B$3,$AC$7))=1</xm:f>
            <x14:dxf>
              <font>
                <b/>
                <i val="0"/>
                <color rgb="FFFFFF00"/>
              </font>
            </x14:dxf>
          </x14:cfRule>
          <xm:sqref>AC26</xm:sqref>
        </x14:conditionalFormatting>
        <x14:conditionalFormatting xmlns:xm="http://schemas.microsoft.com/office/excel/2006/main">
          <x14:cfRule type="expression" priority="302" stopIfTrue="1" id="{63CBB02D-A44A-4A69-AB66-AC1D08384BC7}">
            <xm:f>WEEKDAY(DATE(基本情報!$B$2,基本情報!$B$3,$AC$7))=7</xm:f>
            <x14:dxf>
              <font>
                <b/>
                <i val="0"/>
                <color rgb="FFFFFF00"/>
              </font>
            </x14:dxf>
          </x14:cfRule>
          <x14:cfRule type="expression" priority="303" stopIfTrue="1" id="{AB179828-5E4A-41AC-B70F-79AA7211B3B5}">
            <xm:f>WEEKDAY(DATE(基本情報!$B$2,基本情報!$B$3,$AC$7))=1</xm:f>
            <x14:dxf>
              <font>
                <b/>
                <i val="0"/>
                <color rgb="FFFFFF00"/>
              </font>
            </x14:dxf>
          </x14:cfRule>
          <xm:sqref>AC27</xm:sqref>
        </x14:conditionalFormatting>
        <x14:conditionalFormatting xmlns:xm="http://schemas.microsoft.com/office/excel/2006/main">
          <x14:cfRule type="expression" priority="299" stopIfTrue="1" id="{42E3FACD-8825-4551-8B04-163D580EF494}">
            <xm:f>WEEKDAY(DATE(基本情報!$B$2,基本情報!$B$3,$AC$7))=7</xm:f>
            <x14:dxf>
              <font>
                <b/>
                <i val="0"/>
                <color rgb="FFFFFF00"/>
              </font>
            </x14:dxf>
          </x14:cfRule>
          <x14:cfRule type="expression" priority="300" stopIfTrue="1" id="{B4A757C4-31B5-44B2-B58F-B008BE235256}">
            <xm:f>WEEKDAY(DATE(基本情報!$B$2,基本情報!$B$3,$AC$7))=1</xm:f>
            <x14:dxf>
              <font>
                <b/>
                <i val="0"/>
                <color rgb="FFFFFF00"/>
              </font>
            </x14:dxf>
          </x14:cfRule>
          <xm:sqref>AC28</xm:sqref>
        </x14:conditionalFormatting>
        <x14:conditionalFormatting xmlns:xm="http://schemas.microsoft.com/office/excel/2006/main">
          <x14:cfRule type="expression" priority="292" stopIfTrue="1" id="{BFD40B78-B5E3-4996-85D0-C0DADEE75710}">
            <xm:f>WEEKDAY(DATE(基本情報!$B$2,基本情報!$B$3,$AD$7))=7</xm:f>
            <x14:dxf>
              <font>
                <b/>
                <i val="0"/>
                <color rgb="FFFFFF00"/>
              </font>
            </x14:dxf>
          </x14:cfRule>
          <x14:cfRule type="expression" priority="293" stopIfTrue="1" id="{F49B33C6-DAFF-42FD-B70A-73D238895D72}">
            <xm:f>WEEKDAY(DATE(基本情報!$B$2,基本情報!$B$3,$AD$7))=1</xm:f>
            <x14:dxf>
              <font>
                <b/>
                <i val="0"/>
                <color rgb="FFFFFF00"/>
              </font>
            </x14:dxf>
          </x14:cfRule>
          <xm:sqref>AD11</xm:sqref>
        </x14:conditionalFormatting>
        <x14:conditionalFormatting xmlns:xm="http://schemas.microsoft.com/office/excel/2006/main">
          <x14:cfRule type="expression" priority="289" stopIfTrue="1" id="{9C2451B5-50C1-43E1-A067-1BDD89784D7B}">
            <xm:f>WEEKDAY(DATE(基本情報!$B$2,基本情報!$B$3,$AD$7))=7</xm:f>
            <x14:dxf>
              <font>
                <b/>
                <i val="0"/>
                <color rgb="FFFFFF00"/>
              </font>
            </x14:dxf>
          </x14:cfRule>
          <x14:cfRule type="expression" priority="290" stopIfTrue="1" id="{0DD8CE56-C61B-4A9D-838B-890F413F850F}">
            <xm:f>WEEKDAY(DATE(基本情報!$B$2,基本情報!$B$3,$AD$7))=1</xm:f>
            <x14:dxf>
              <font>
                <b/>
                <i val="0"/>
                <color rgb="FFFFFF00"/>
              </font>
            </x14:dxf>
          </x14:cfRule>
          <xm:sqref>AD12</xm:sqref>
        </x14:conditionalFormatting>
        <x14:conditionalFormatting xmlns:xm="http://schemas.microsoft.com/office/excel/2006/main">
          <x14:cfRule type="expression" priority="284" stopIfTrue="1" id="{73BD95C5-250A-4856-8A4F-AC5092AC572F}">
            <xm:f>WEEKDAY(DATE(基本情報!$B$2,基本情報!$B$3,$AD$7))=7</xm:f>
            <x14:dxf>
              <font>
                <b/>
                <i val="0"/>
                <color rgb="FFFFFF00"/>
              </font>
            </x14:dxf>
          </x14:cfRule>
          <x14:cfRule type="expression" priority="285" stopIfTrue="1" id="{3132EC71-C218-4842-8CA6-CF0B6964143D}">
            <xm:f>WEEKDAY(DATE(基本情報!$B$2,基本情報!$B$3,$AD$7))=1</xm:f>
            <x14:dxf>
              <font>
                <b/>
                <i val="0"/>
                <color rgb="FFFFFF00"/>
              </font>
            </x14:dxf>
          </x14:cfRule>
          <xm:sqref>AD13</xm:sqref>
        </x14:conditionalFormatting>
        <x14:conditionalFormatting xmlns:xm="http://schemas.microsoft.com/office/excel/2006/main">
          <x14:cfRule type="expression" priority="281" stopIfTrue="1" id="{4E02C7DF-59D4-4FD9-B126-A5D2B5C6A12B}">
            <xm:f>WEEKDAY(DATE(基本情報!$B$2,基本情報!$B$3,$AD$7))=7</xm:f>
            <x14:dxf>
              <font>
                <b/>
                <i val="0"/>
                <color rgb="FFFFFF00"/>
              </font>
            </x14:dxf>
          </x14:cfRule>
          <x14:cfRule type="expression" priority="282" stopIfTrue="1" id="{795555DF-FA8E-49CA-9668-BBC0DBC9CB4B}">
            <xm:f>WEEKDAY(DATE(基本情報!$B$2,基本情報!$B$3,$AD$7))=1</xm:f>
            <x14:dxf>
              <font>
                <b/>
                <i val="0"/>
                <color rgb="FFFFFF00"/>
              </font>
            </x14:dxf>
          </x14:cfRule>
          <xm:sqref>AD14</xm:sqref>
        </x14:conditionalFormatting>
        <x14:conditionalFormatting xmlns:xm="http://schemas.microsoft.com/office/excel/2006/main">
          <x14:cfRule type="expression" priority="276" stopIfTrue="1" id="{F430AA00-C4A7-4EE1-B090-BC523FC2C503}">
            <xm:f>WEEKDAY(DATE(基本情報!$B$2,基本情報!$B$3,$AD$7))=7</xm:f>
            <x14:dxf>
              <font>
                <b/>
                <i val="0"/>
                <color rgb="FFFFFF00"/>
              </font>
            </x14:dxf>
          </x14:cfRule>
          <x14:cfRule type="expression" priority="277" stopIfTrue="1" id="{D253D5A2-249E-4FE6-BBCA-96CDAA49BF2A}">
            <xm:f>WEEKDAY(DATE(基本情報!$B$2,基本情報!$B$3,$AD$7))=1</xm:f>
            <x14:dxf>
              <font>
                <b/>
                <i val="0"/>
                <color rgb="FFFFFF00"/>
              </font>
            </x14:dxf>
          </x14:cfRule>
          <xm:sqref>AD15</xm:sqref>
        </x14:conditionalFormatting>
        <x14:conditionalFormatting xmlns:xm="http://schemas.microsoft.com/office/excel/2006/main">
          <x14:cfRule type="expression" priority="273" stopIfTrue="1" id="{C63E370B-4E3D-4995-957E-38D7F33598BE}">
            <xm:f>WEEKDAY(DATE(基本情報!$B$2,基本情報!$B$3,$AD$7))=7</xm:f>
            <x14:dxf>
              <font>
                <b/>
                <i val="0"/>
                <color rgb="FFFFFF00"/>
              </font>
            </x14:dxf>
          </x14:cfRule>
          <x14:cfRule type="expression" priority="274" stopIfTrue="1" id="{185F7260-210E-413E-B625-4365A1307E99}">
            <xm:f>WEEKDAY(DATE(基本情報!$B$2,基本情報!$B$3,$AD$7))=1</xm:f>
            <x14:dxf>
              <font>
                <b/>
                <i val="0"/>
                <color rgb="FFFFFF00"/>
              </font>
            </x14:dxf>
          </x14:cfRule>
          <xm:sqref>AD16</xm:sqref>
        </x14:conditionalFormatting>
        <x14:conditionalFormatting xmlns:xm="http://schemas.microsoft.com/office/excel/2006/main">
          <x14:cfRule type="expression" priority="268" stopIfTrue="1" id="{C385ABFA-24F5-4C29-948B-E0126AE73973}">
            <xm:f>WEEKDAY(DATE(基本情報!$B$2,基本情報!$B$3,$AD$7))=7</xm:f>
            <x14:dxf>
              <font>
                <b/>
                <i val="0"/>
                <color rgb="FFFFFF00"/>
              </font>
            </x14:dxf>
          </x14:cfRule>
          <x14:cfRule type="expression" priority="269" stopIfTrue="1" id="{0EE724B5-0C9A-4A27-A6AF-9FE20F7BC84B}">
            <xm:f>WEEKDAY(DATE(基本情報!$B$2,基本情報!$B$3,$AD$7))=1</xm:f>
            <x14:dxf>
              <font>
                <b/>
                <i val="0"/>
                <color rgb="FFFFFF00"/>
              </font>
            </x14:dxf>
          </x14:cfRule>
          <xm:sqref>AD17</xm:sqref>
        </x14:conditionalFormatting>
        <x14:conditionalFormatting xmlns:xm="http://schemas.microsoft.com/office/excel/2006/main">
          <x14:cfRule type="expression" priority="265" stopIfTrue="1" id="{C8012DF3-834D-4ADA-B337-091A7FC0F9C4}">
            <xm:f>WEEKDAY(DATE(基本情報!$B$2,基本情報!$B$3,$AD$7))=7</xm:f>
            <x14:dxf>
              <font>
                <b/>
                <i val="0"/>
                <color rgb="FFFFFF00"/>
              </font>
            </x14:dxf>
          </x14:cfRule>
          <x14:cfRule type="expression" priority="266" stopIfTrue="1" id="{2A95A079-A548-4746-8120-647C46E899CE}">
            <xm:f>WEEKDAY(DATE(基本情報!$B$2,基本情報!$B$3,$AD$7))=1</xm:f>
            <x14:dxf>
              <font>
                <b/>
                <i val="0"/>
                <color rgb="FFFFFF00"/>
              </font>
            </x14:dxf>
          </x14:cfRule>
          <xm:sqref>AD18</xm:sqref>
        </x14:conditionalFormatting>
        <x14:conditionalFormatting xmlns:xm="http://schemas.microsoft.com/office/excel/2006/main">
          <x14:cfRule type="expression" priority="260" stopIfTrue="1" id="{0C77A55F-7DAA-4064-9AF3-128271687EA7}">
            <xm:f>WEEKDAY(DATE(基本情報!$B$2,基本情報!$B$3,$AD$7))=7</xm:f>
            <x14:dxf>
              <font>
                <b/>
                <i val="0"/>
                <color rgb="FFFFFF00"/>
              </font>
            </x14:dxf>
          </x14:cfRule>
          <x14:cfRule type="expression" priority="261" stopIfTrue="1" id="{363DCA52-A6B8-4CD1-AE7A-B3B90D79E64B}">
            <xm:f>WEEKDAY(DATE(基本情報!$B$2,基本情報!$B$3,$AD$7))=1</xm:f>
            <x14:dxf>
              <font>
                <b/>
                <i val="0"/>
                <color rgb="FFFFFF00"/>
              </font>
            </x14:dxf>
          </x14:cfRule>
          <xm:sqref>AD19</xm:sqref>
        </x14:conditionalFormatting>
        <x14:conditionalFormatting xmlns:xm="http://schemas.microsoft.com/office/excel/2006/main">
          <x14:cfRule type="expression" priority="257" stopIfTrue="1" id="{30EB983B-50B5-4A9D-83B6-8E8BC0D44FB5}">
            <xm:f>WEEKDAY(DATE(基本情報!$B$2,基本情報!$B$3,$AD$7))=7</xm:f>
            <x14:dxf>
              <font>
                <b/>
                <i val="0"/>
                <color rgb="FFFFFF00"/>
              </font>
            </x14:dxf>
          </x14:cfRule>
          <x14:cfRule type="expression" priority="258" stopIfTrue="1" id="{D27FC962-18AA-47C4-9128-CC4731CEEA33}">
            <xm:f>WEEKDAY(DATE(基本情報!$B$2,基本情報!$B$3,$AD$7))=1</xm:f>
            <x14:dxf>
              <font>
                <b/>
                <i val="0"/>
                <color rgb="FFFFFF00"/>
              </font>
            </x14:dxf>
          </x14:cfRule>
          <xm:sqref>AD20</xm:sqref>
        </x14:conditionalFormatting>
        <x14:conditionalFormatting xmlns:xm="http://schemas.microsoft.com/office/excel/2006/main">
          <x14:cfRule type="expression" priority="252" stopIfTrue="1" id="{AE8B46B9-95F4-4039-A1D2-2FB3CDD504CA}">
            <xm:f>WEEKDAY(DATE(基本情報!$B$2,基本情報!$B$3,$AD$7))=7</xm:f>
            <x14:dxf>
              <font>
                <b/>
                <i val="0"/>
                <color rgb="FFFFFF00"/>
              </font>
            </x14:dxf>
          </x14:cfRule>
          <x14:cfRule type="expression" priority="253" stopIfTrue="1" id="{AEC5FBA0-BDF0-40E9-9E7F-C006BFA25CC6}">
            <xm:f>WEEKDAY(DATE(基本情報!$B$2,基本情報!$B$3,$AD$7))=1</xm:f>
            <x14:dxf>
              <font>
                <b/>
                <i val="0"/>
                <color rgb="FFFFFF00"/>
              </font>
            </x14:dxf>
          </x14:cfRule>
          <xm:sqref>AD21</xm:sqref>
        </x14:conditionalFormatting>
        <x14:conditionalFormatting xmlns:xm="http://schemas.microsoft.com/office/excel/2006/main">
          <x14:cfRule type="expression" priority="249" stopIfTrue="1" id="{BFDDBE38-A77E-4647-8DB7-DB46A424716D}">
            <xm:f>WEEKDAY(DATE(基本情報!$B$2,基本情報!$B$3,$AD$7))=7</xm:f>
            <x14:dxf>
              <font>
                <b/>
                <i val="0"/>
                <color rgb="FFFFFF00"/>
              </font>
            </x14:dxf>
          </x14:cfRule>
          <x14:cfRule type="expression" priority="250" stopIfTrue="1" id="{0330F7A1-7236-4DEB-B14D-9C89640C84DA}">
            <xm:f>WEEKDAY(DATE(基本情報!$B$2,基本情報!$B$3,$AD$7))=1</xm:f>
            <x14:dxf>
              <font>
                <b/>
                <i val="0"/>
                <color rgb="FFFFFF00"/>
              </font>
            </x14:dxf>
          </x14:cfRule>
          <xm:sqref>AD22</xm:sqref>
        </x14:conditionalFormatting>
        <x14:conditionalFormatting xmlns:xm="http://schemas.microsoft.com/office/excel/2006/main">
          <x14:cfRule type="expression" priority="244" stopIfTrue="1" id="{563B0E4B-0024-42F5-AE21-74E790652D69}">
            <xm:f>WEEKDAY(DATE(基本情報!$B$2,基本情報!$B$3,$AD$7))=7</xm:f>
            <x14:dxf>
              <font>
                <b/>
                <i val="0"/>
                <color rgb="FFFFFF00"/>
              </font>
            </x14:dxf>
          </x14:cfRule>
          <x14:cfRule type="expression" priority="245" stopIfTrue="1" id="{4A7FE2DA-27D4-4777-BF1A-72E0BCEAA0D4}">
            <xm:f>WEEKDAY(DATE(基本情報!$B$2,基本情報!$B$3,$AD$7))=1</xm:f>
            <x14:dxf>
              <font>
                <b/>
                <i val="0"/>
                <color rgb="FFFFFF00"/>
              </font>
            </x14:dxf>
          </x14:cfRule>
          <xm:sqref>AD23</xm:sqref>
        </x14:conditionalFormatting>
        <x14:conditionalFormatting xmlns:xm="http://schemas.microsoft.com/office/excel/2006/main">
          <x14:cfRule type="expression" priority="241" stopIfTrue="1" id="{7AA92ABE-6380-47FC-8FB9-8CAEBAA0C664}">
            <xm:f>WEEKDAY(DATE(基本情報!$B$2,基本情報!$B$3,$AD$7))=7</xm:f>
            <x14:dxf>
              <font>
                <b/>
                <i val="0"/>
                <color rgb="FFFFFF00"/>
              </font>
            </x14:dxf>
          </x14:cfRule>
          <x14:cfRule type="expression" priority="242" stopIfTrue="1" id="{06607ADA-2754-45A5-8630-365528BD2FF8}">
            <xm:f>WEEKDAY(DATE(基本情報!$B$2,基本情報!$B$3,$AD$7))=1</xm:f>
            <x14:dxf>
              <font>
                <b/>
                <i val="0"/>
                <color rgb="FFFFFF00"/>
              </font>
            </x14:dxf>
          </x14:cfRule>
          <xm:sqref>AD24</xm:sqref>
        </x14:conditionalFormatting>
        <x14:conditionalFormatting xmlns:xm="http://schemas.microsoft.com/office/excel/2006/main">
          <x14:cfRule type="expression" priority="236" stopIfTrue="1" id="{3D9541F0-48FD-4CCC-A763-11485BD1CD7C}">
            <xm:f>WEEKDAY(DATE(基本情報!$B$2,基本情報!$B$3,$AD$7))=7</xm:f>
            <x14:dxf>
              <font>
                <b/>
                <i val="0"/>
                <color rgb="FFFFFF00"/>
              </font>
            </x14:dxf>
          </x14:cfRule>
          <x14:cfRule type="expression" priority="237" stopIfTrue="1" id="{4AC09341-C42B-4C09-A725-833E02312CF4}">
            <xm:f>WEEKDAY(DATE(基本情報!$B$2,基本情報!$B$3,$AD$7))=1</xm:f>
            <x14:dxf>
              <font>
                <b/>
                <i val="0"/>
                <color rgb="FFFFFF00"/>
              </font>
            </x14:dxf>
          </x14:cfRule>
          <xm:sqref>AD25</xm:sqref>
        </x14:conditionalFormatting>
        <x14:conditionalFormatting xmlns:xm="http://schemas.microsoft.com/office/excel/2006/main">
          <x14:cfRule type="expression" priority="233" stopIfTrue="1" id="{C45561AA-3F45-4992-AD1E-A537CBF3F0FB}">
            <xm:f>WEEKDAY(DATE(基本情報!$B$2,基本情報!$B$3,$AD$7))=7</xm:f>
            <x14:dxf>
              <font>
                <b/>
                <i val="0"/>
                <color rgb="FFFFFF00"/>
              </font>
            </x14:dxf>
          </x14:cfRule>
          <x14:cfRule type="expression" priority="234" stopIfTrue="1" id="{5E9405BF-6708-4233-9662-3C3F3F96BE44}">
            <xm:f>WEEKDAY(DATE(基本情報!$B$2,基本情報!$B$3,$AD$7))=1</xm:f>
            <x14:dxf>
              <font>
                <b/>
                <i val="0"/>
                <color rgb="FFFFFF00"/>
              </font>
            </x14:dxf>
          </x14:cfRule>
          <xm:sqref>AD26</xm:sqref>
        </x14:conditionalFormatting>
        <x14:conditionalFormatting xmlns:xm="http://schemas.microsoft.com/office/excel/2006/main">
          <x14:cfRule type="expression" priority="228" stopIfTrue="1" id="{5D39E7CA-785F-4FB9-9FF1-EE72C9B1BBB8}">
            <xm:f>WEEKDAY(DATE(基本情報!$B$2,基本情報!$B$3,$AD$7))=7</xm:f>
            <x14:dxf>
              <font>
                <b/>
                <i val="0"/>
                <color rgb="FFFFFF00"/>
              </font>
            </x14:dxf>
          </x14:cfRule>
          <x14:cfRule type="expression" priority="229" stopIfTrue="1" id="{E5013400-95CD-4AA2-A932-03982363F80A}">
            <xm:f>WEEKDAY(DATE(基本情報!$B$2,基本情報!$B$3,$AD$7))=1</xm:f>
            <x14:dxf>
              <font>
                <b/>
                <i val="0"/>
                <color rgb="FFFFFF00"/>
              </font>
            </x14:dxf>
          </x14:cfRule>
          <xm:sqref>AD27</xm:sqref>
        </x14:conditionalFormatting>
        <x14:conditionalFormatting xmlns:xm="http://schemas.microsoft.com/office/excel/2006/main">
          <x14:cfRule type="expression" priority="225" stopIfTrue="1" id="{CA7E17D9-EC37-4A1A-B8EF-B4A52E8F802E}">
            <xm:f>WEEKDAY(DATE(基本情報!$B$2,基本情報!$B$3,$AD$7))=7</xm:f>
            <x14:dxf>
              <font>
                <b/>
                <i val="0"/>
                <color rgb="FFFFFF00"/>
              </font>
            </x14:dxf>
          </x14:cfRule>
          <x14:cfRule type="expression" priority="226" stopIfTrue="1" id="{0445A8CB-A1C2-4815-8F53-1A95BECD1678}">
            <xm:f>WEEKDAY(DATE(基本情報!$B$2,基本情報!$B$3,$AD$7))=1</xm:f>
            <x14:dxf>
              <font>
                <b/>
                <i val="0"/>
                <color rgb="FFFFFF00"/>
              </font>
            </x14:dxf>
          </x14:cfRule>
          <xm:sqref>AD28</xm:sqref>
        </x14:conditionalFormatting>
        <x14:conditionalFormatting xmlns:xm="http://schemas.microsoft.com/office/excel/2006/main">
          <x14:cfRule type="expression" priority="218" stopIfTrue="1" id="{F0F1A2C1-B0EB-4936-958E-DD7D425E76F5}">
            <xm:f>WEEKDAY(DATE(基本情報!$B$2,基本情報!$B$3,$AE$7))=7</xm:f>
            <x14:dxf>
              <font>
                <b/>
                <i val="0"/>
                <color rgb="FFFFFF00"/>
              </font>
            </x14:dxf>
          </x14:cfRule>
          <x14:cfRule type="expression" priority="219" stopIfTrue="1" id="{273BF16C-5879-4117-B105-8AEAE57BCFDE}">
            <xm:f>WEEKDAY(DATE(基本情報!$B$2,基本情報!$B$3,$AE$7))=1</xm:f>
            <x14:dxf>
              <font>
                <b/>
                <i val="0"/>
                <color rgb="FFFFFF00"/>
              </font>
            </x14:dxf>
          </x14:cfRule>
          <xm:sqref>AE11</xm:sqref>
        </x14:conditionalFormatting>
        <x14:conditionalFormatting xmlns:xm="http://schemas.microsoft.com/office/excel/2006/main">
          <x14:cfRule type="expression" priority="215" stopIfTrue="1" id="{2FE7D68A-3D8F-4985-AD7C-205FA728C651}">
            <xm:f>WEEKDAY(DATE(基本情報!$B$2,基本情報!$B$3,$AE$7))=7</xm:f>
            <x14:dxf>
              <font>
                <b/>
                <i val="0"/>
                <color rgb="FFFFFF00"/>
              </font>
            </x14:dxf>
          </x14:cfRule>
          <x14:cfRule type="expression" priority="216" stopIfTrue="1" id="{3BE50FCF-E70B-46AA-AAB3-61588201F378}">
            <xm:f>WEEKDAY(DATE(基本情報!$B$2,基本情報!$B$3,$AE$7))=1</xm:f>
            <x14:dxf>
              <font>
                <b/>
                <i val="0"/>
                <color rgb="FFFFFF00"/>
              </font>
            </x14:dxf>
          </x14:cfRule>
          <xm:sqref>AE12</xm:sqref>
        </x14:conditionalFormatting>
        <x14:conditionalFormatting xmlns:xm="http://schemas.microsoft.com/office/excel/2006/main">
          <x14:cfRule type="expression" priority="210" stopIfTrue="1" id="{29E1A7BC-5FA3-4F00-900E-1B2F8A75C38E}">
            <xm:f>WEEKDAY(DATE(基本情報!$B$2,基本情報!$B$3,$AE$7))=7</xm:f>
            <x14:dxf>
              <font>
                <b/>
                <i val="0"/>
                <color rgb="FFFFFF00"/>
              </font>
            </x14:dxf>
          </x14:cfRule>
          <x14:cfRule type="expression" priority="211" stopIfTrue="1" id="{DD1E72C1-6273-4F67-A041-51C5678343CA}">
            <xm:f>WEEKDAY(DATE(基本情報!$B$2,基本情報!$B$3,$AE$7))=1</xm:f>
            <x14:dxf>
              <font>
                <b/>
                <i val="0"/>
                <color rgb="FFFFFF00"/>
              </font>
            </x14:dxf>
          </x14:cfRule>
          <xm:sqref>AE13</xm:sqref>
        </x14:conditionalFormatting>
        <x14:conditionalFormatting xmlns:xm="http://schemas.microsoft.com/office/excel/2006/main">
          <x14:cfRule type="expression" priority="207" stopIfTrue="1" id="{B08C8FF1-1BA2-455E-B490-AC9A4B44531B}">
            <xm:f>WEEKDAY(DATE(基本情報!$B$2,基本情報!$B$3,$AE$7))=7</xm:f>
            <x14:dxf>
              <font>
                <b/>
                <i val="0"/>
                <color rgb="FFFFFF00"/>
              </font>
            </x14:dxf>
          </x14:cfRule>
          <x14:cfRule type="expression" priority="208" stopIfTrue="1" id="{B180C467-D06C-426F-B13B-D660B894940E}">
            <xm:f>WEEKDAY(DATE(基本情報!$B$2,基本情報!$B$3,$AE$7))=1</xm:f>
            <x14:dxf>
              <font>
                <b/>
                <i val="0"/>
                <color rgb="FFFFFF00"/>
              </font>
            </x14:dxf>
          </x14:cfRule>
          <xm:sqref>AE14</xm:sqref>
        </x14:conditionalFormatting>
        <x14:conditionalFormatting xmlns:xm="http://schemas.microsoft.com/office/excel/2006/main">
          <x14:cfRule type="expression" priority="202" stopIfTrue="1" id="{F8DECBCB-859B-47D1-9FD7-66ABF7FC3DB1}">
            <xm:f>WEEKDAY(DATE(基本情報!$B$2,基本情報!$B$3,$AE$7))=7</xm:f>
            <x14:dxf>
              <font>
                <b/>
                <i val="0"/>
                <color rgb="FFFFFF00"/>
              </font>
            </x14:dxf>
          </x14:cfRule>
          <x14:cfRule type="expression" priority="203" stopIfTrue="1" id="{15CCEA6C-D60A-4EEC-A3FB-E2D67A27D77E}">
            <xm:f>WEEKDAY(DATE(基本情報!$B$2,基本情報!$B$3,$AE$7))=1</xm:f>
            <x14:dxf>
              <font>
                <b/>
                <i val="0"/>
                <color rgb="FFFFFF00"/>
              </font>
            </x14:dxf>
          </x14:cfRule>
          <xm:sqref>AE15</xm:sqref>
        </x14:conditionalFormatting>
        <x14:conditionalFormatting xmlns:xm="http://schemas.microsoft.com/office/excel/2006/main">
          <x14:cfRule type="expression" priority="199" stopIfTrue="1" id="{B15611C2-7107-48F8-8AF4-F75BC0223EA5}">
            <xm:f>WEEKDAY(DATE(基本情報!$B$2,基本情報!$B$3,$AE$7))=7</xm:f>
            <x14:dxf>
              <font>
                <b/>
                <i val="0"/>
                <color rgb="FFFFFF00"/>
              </font>
            </x14:dxf>
          </x14:cfRule>
          <x14:cfRule type="expression" priority="200" stopIfTrue="1" id="{98EAC5B7-9279-42B3-A88B-4E698367F16B}">
            <xm:f>WEEKDAY(DATE(基本情報!$B$2,基本情報!$B$3,$AE$7))=1</xm:f>
            <x14:dxf>
              <font>
                <b/>
                <i val="0"/>
                <color rgb="FFFFFF00"/>
              </font>
            </x14:dxf>
          </x14:cfRule>
          <xm:sqref>AE16</xm:sqref>
        </x14:conditionalFormatting>
        <x14:conditionalFormatting xmlns:xm="http://schemas.microsoft.com/office/excel/2006/main">
          <x14:cfRule type="expression" priority="194" stopIfTrue="1" id="{E2EDAEF8-70B1-4887-84DF-026F4C862784}">
            <xm:f>WEEKDAY(DATE(基本情報!$B$2,基本情報!$B$3,$AE$7))=7</xm:f>
            <x14:dxf>
              <font>
                <b/>
                <i val="0"/>
                <color rgb="FFFFFF00"/>
              </font>
            </x14:dxf>
          </x14:cfRule>
          <x14:cfRule type="expression" priority="195" stopIfTrue="1" id="{924B550E-D78A-4613-B12D-8AE40D07645A}">
            <xm:f>WEEKDAY(DATE(基本情報!$B$2,基本情報!$B$3,$AE$7))=1</xm:f>
            <x14:dxf>
              <font>
                <b/>
                <i val="0"/>
                <color rgb="FFFFFF00"/>
              </font>
            </x14:dxf>
          </x14:cfRule>
          <xm:sqref>AE17</xm:sqref>
        </x14:conditionalFormatting>
        <x14:conditionalFormatting xmlns:xm="http://schemas.microsoft.com/office/excel/2006/main">
          <x14:cfRule type="expression" priority="191" stopIfTrue="1" id="{06B21546-49AF-4D39-84D1-CEF5A77B40E5}">
            <xm:f>WEEKDAY(DATE(基本情報!$B$2,基本情報!$B$3,$AE$7))=7</xm:f>
            <x14:dxf>
              <font>
                <b/>
                <i val="0"/>
                <color rgb="FFFFFF00"/>
              </font>
            </x14:dxf>
          </x14:cfRule>
          <x14:cfRule type="expression" priority="192" stopIfTrue="1" id="{E71046FC-876E-40BC-935F-CF68C43CA9ED}">
            <xm:f>WEEKDAY(DATE(基本情報!$B$2,基本情報!$B$3,$AE$7))=1</xm:f>
            <x14:dxf>
              <font>
                <b/>
                <i val="0"/>
                <color rgb="FFFFFF00"/>
              </font>
            </x14:dxf>
          </x14:cfRule>
          <xm:sqref>AE18</xm:sqref>
        </x14:conditionalFormatting>
        <x14:conditionalFormatting xmlns:xm="http://schemas.microsoft.com/office/excel/2006/main">
          <x14:cfRule type="expression" priority="186" stopIfTrue="1" id="{11CE219B-3532-4D51-85FB-6F84F05EDFAD}">
            <xm:f>WEEKDAY(DATE(基本情報!$B$2,基本情報!$B$3,$AE$7))=7</xm:f>
            <x14:dxf>
              <font>
                <b/>
                <i val="0"/>
                <color rgb="FFFFFF00"/>
              </font>
            </x14:dxf>
          </x14:cfRule>
          <x14:cfRule type="expression" priority="187" stopIfTrue="1" id="{F81FBF3B-0C87-4AF5-AE5D-2F8147E67297}">
            <xm:f>WEEKDAY(DATE(基本情報!$B$2,基本情報!$B$3,$AE$7))=1</xm:f>
            <x14:dxf>
              <font>
                <b/>
                <i val="0"/>
                <color rgb="FFFFFF00"/>
              </font>
            </x14:dxf>
          </x14:cfRule>
          <xm:sqref>AE19</xm:sqref>
        </x14:conditionalFormatting>
        <x14:conditionalFormatting xmlns:xm="http://schemas.microsoft.com/office/excel/2006/main">
          <x14:cfRule type="expression" priority="183" stopIfTrue="1" id="{43141108-CC7D-4664-BE1F-D14A7D8DED3A}">
            <xm:f>WEEKDAY(DATE(基本情報!$B$2,基本情報!$B$3,$AE$7))=7</xm:f>
            <x14:dxf>
              <font>
                <b/>
                <i val="0"/>
                <color rgb="FFFFFF00"/>
              </font>
            </x14:dxf>
          </x14:cfRule>
          <x14:cfRule type="expression" priority="184" stopIfTrue="1" id="{087676FD-AB7A-4D24-97DC-50755F11D774}">
            <xm:f>WEEKDAY(DATE(基本情報!$B$2,基本情報!$B$3,$AE$7))=1</xm:f>
            <x14:dxf>
              <font>
                <b/>
                <i val="0"/>
                <color rgb="FFFFFF00"/>
              </font>
            </x14:dxf>
          </x14:cfRule>
          <xm:sqref>AE20</xm:sqref>
        </x14:conditionalFormatting>
        <x14:conditionalFormatting xmlns:xm="http://schemas.microsoft.com/office/excel/2006/main">
          <x14:cfRule type="expression" priority="178" stopIfTrue="1" id="{632D7203-4079-410F-9A2F-1FD04BB78201}">
            <xm:f>WEEKDAY(DATE(基本情報!$B$2,基本情報!$B$3,$AE$7))=7</xm:f>
            <x14:dxf>
              <font>
                <b/>
                <i val="0"/>
                <color rgb="FFFFFF00"/>
              </font>
            </x14:dxf>
          </x14:cfRule>
          <x14:cfRule type="expression" priority="179" stopIfTrue="1" id="{5D3C8763-0AE2-416E-AB8C-B727427636E4}">
            <xm:f>WEEKDAY(DATE(基本情報!$B$2,基本情報!$B$3,$AE$7))=1</xm:f>
            <x14:dxf>
              <font>
                <b/>
                <i val="0"/>
                <color rgb="FFFFFF00"/>
              </font>
            </x14:dxf>
          </x14:cfRule>
          <xm:sqref>AE21</xm:sqref>
        </x14:conditionalFormatting>
        <x14:conditionalFormatting xmlns:xm="http://schemas.microsoft.com/office/excel/2006/main">
          <x14:cfRule type="expression" priority="175" stopIfTrue="1" id="{4ECAA517-31A8-4F8C-88E4-9ACD1890D1A7}">
            <xm:f>WEEKDAY(DATE(基本情報!$B$2,基本情報!$B$3,$AE$7))=7</xm:f>
            <x14:dxf>
              <font>
                <b/>
                <i val="0"/>
                <color rgb="FFFFFF00"/>
              </font>
            </x14:dxf>
          </x14:cfRule>
          <x14:cfRule type="expression" priority="176" stopIfTrue="1" id="{AF36E216-B359-4989-8BB7-EEBC435E4A2B}">
            <xm:f>WEEKDAY(DATE(基本情報!$B$2,基本情報!$B$3,$AE$7))=1</xm:f>
            <x14:dxf>
              <font>
                <b/>
                <i val="0"/>
                <color rgb="FFFFFF00"/>
              </font>
            </x14:dxf>
          </x14:cfRule>
          <xm:sqref>AE22</xm:sqref>
        </x14:conditionalFormatting>
        <x14:conditionalFormatting xmlns:xm="http://schemas.microsoft.com/office/excel/2006/main">
          <x14:cfRule type="expression" priority="170" stopIfTrue="1" id="{A10A04EF-9020-422F-BF06-4E50FF5B72D6}">
            <xm:f>WEEKDAY(DATE(基本情報!$B$2,基本情報!$B$3,$AE$7))=7</xm:f>
            <x14:dxf>
              <font>
                <b/>
                <i val="0"/>
                <color rgb="FFFFFF00"/>
              </font>
            </x14:dxf>
          </x14:cfRule>
          <x14:cfRule type="expression" priority="171" stopIfTrue="1" id="{06C2336A-5162-4705-AA3E-C42DE7E7E7BB}">
            <xm:f>WEEKDAY(DATE(基本情報!$B$2,基本情報!$B$3,$AE$7))=1</xm:f>
            <x14:dxf>
              <font>
                <b/>
                <i val="0"/>
                <color rgb="FFFFFF00"/>
              </font>
            </x14:dxf>
          </x14:cfRule>
          <xm:sqref>AE23</xm:sqref>
        </x14:conditionalFormatting>
        <x14:conditionalFormatting xmlns:xm="http://schemas.microsoft.com/office/excel/2006/main">
          <x14:cfRule type="expression" priority="167" stopIfTrue="1" id="{9E81768A-300D-4491-9642-57C64A0B0F8F}">
            <xm:f>WEEKDAY(DATE(基本情報!$B$2,基本情報!$B$3,$AE$7))=7</xm:f>
            <x14:dxf>
              <font>
                <b/>
                <i val="0"/>
                <color rgb="FFFFFF00"/>
              </font>
            </x14:dxf>
          </x14:cfRule>
          <x14:cfRule type="expression" priority="168" stopIfTrue="1" id="{9EDCC0D1-D17A-49BA-8D7B-9C3BF228BE65}">
            <xm:f>WEEKDAY(DATE(基本情報!$B$2,基本情報!$B$3,$AE$7))=1</xm:f>
            <x14:dxf>
              <font>
                <b/>
                <i val="0"/>
                <color rgb="FFFFFF00"/>
              </font>
            </x14:dxf>
          </x14:cfRule>
          <xm:sqref>AE24</xm:sqref>
        </x14:conditionalFormatting>
        <x14:conditionalFormatting xmlns:xm="http://schemas.microsoft.com/office/excel/2006/main">
          <x14:cfRule type="expression" priority="162" stopIfTrue="1" id="{6AA97720-630B-4C4A-AF8C-B86A0D695D6E}">
            <xm:f>WEEKDAY(DATE(基本情報!$B$2,基本情報!$B$3,$AE$7))=7</xm:f>
            <x14:dxf>
              <font>
                <b/>
                <i val="0"/>
                <color rgb="FFFFFF00"/>
              </font>
            </x14:dxf>
          </x14:cfRule>
          <x14:cfRule type="expression" priority="163" stopIfTrue="1" id="{D0CEE40B-AE61-43EC-B64C-52A9FCD5C60B}">
            <xm:f>WEEKDAY(DATE(基本情報!$B$2,基本情報!$B$3,$AE$7))=1</xm:f>
            <x14:dxf>
              <font>
                <b/>
                <i val="0"/>
                <color rgb="FFFFFF00"/>
              </font>
            </x14:dxf>
          </x14:cfRule>
          <xm:sqref>AE25</xm:sqref>
        </x14:conditionalFormatting>
        <x14:conditionalFormatting xmlns:xm="http://schemas.microsoft.com/office/excel/2006/main">
          <x14:cfRule type="expression" priority="159" stopIfTrue="1" id="{22C9D81F-3DFF-4806-8B4D-832B650C0138}">
            <xm:f>WEEKDAY(DATE(基本情報!$B$2,基本情報!$B$3,$AE$7))=7</xm:f>
            <x14:dxf>
              <font>
                <b/>
                <i val="0"/>
                <color rgb="FFFFFF00"/>
              </font>
            </x14:dxf>
          </x14:cfRule>
          <x14:cfRule type="expression" priority="160" stopIfTrue="1" id="{DCC547C9-EC22-4E4D-A5E9-E39AB439CF93}">
            <xm:f>WEEKDAY(DATE(基本情報!$B$2,基本情報!$B$3,$AE$7))=1</xm:f>
            <x14:dxf>
              <font>
                <b/>
                <i val="0"/>
                <color rgb="FFFFFF00"/>
              </font>
            </x14:dxf>
          </x14:cfRule>
          <xm:sqref>AE26</xm:sqref>
        </x14:conditionalFormatting>
        <x14:conditionalFormatting xmlns:xm="http://schemas.microsoft.com/office/excel/2006/main">
          <x14:cfRule type="expression" priority="154" stopIfTrue="1" id="{402DB9C8-807B-479D-AB4C-0F0A1D13793E}">
            <xm:f>WEEKDAY(DATE(基本情報!$B$2,基本情報!$B$3,$AE$7))=7</xm:f>
            <x14:dxf>
              <font>
                <b/>
                <i val="0"/>
                <color rgb="FFFFFF00"/>
              </font>
            </x14:dxf>
          </x14:cfRule>
          <x14:cfRule type="expression" priority="155" stopIfTrue="1" id="{F320041C-EB15-4877-8DC1-B6E915CC882B}">
            <xm:f>WEEKDAY(DATE(基本情報!$B$2,基本情報!$B$3,$AE$7))=1</xm:f>
            <x14:dxf>
              <font>
                <b/>
                <i val="0"/>
                <color rgb="FFFFFF00"/>
              </font>
            </x14:dxf>
          </x14:cfRule>
          <xm:sqref>AE27</xm:sqref>
        </x14:conditionalFormatting>
        <x14:conditionalFormatting xmlns:xm="http://schemas.microsoft.com/office/excel/2006/main">
          <x14:cfRule type="expression" priority="151" stopIfTrue="1" id="{2C839B91-6901-4046-B711-8D51CA56E67A}">
            <xm:f>WEEKDAY(DATE(基本情報!$B$2,基本情報!$B$3,$AE$7))=7</xm:f>
            <x14:dxf>
              <font>
                <b/>
                <i val="0"/>
                <color rgb="FFFFFF00"/>
              </font>
            </x14:dxf>
          </x14:cfRule>
          <x14:cfRule type="expression" priority="152" stopIfTrue="1" id="{1308A265-D228-4278-BFB2-ED6CEDC67971}">
            <xm:f>WEEKDAY(DATE(基本情報!$B$2,基本情報!$B$3,$AE$7))=1</xm:f>
            <x14:dxf>
              <font>
                <b/>
                <i val="0"/>
                <color rgb="FFFFFF00"/>
              </font>
            </x14:dxf>
          </x14:cfRule>
          <xm:sqref>AE28</xm:sqref>
        </x14:conditionalFormatting>
        <x14:conditionalFormatting xmlns:xm="http://schemas.microsoft.com/office/excel/2006/main">
          <x14:cfRule type="expression" priority="144" stopIfTrue="1" id="{B2BBD379-7885-4EF1-9E67-DD724FC4172F}">
            <xm:f>WEEKDAY(DATE(基本情報!$B$2,基本情報!$B$3,$AF$7))=7</xm:f>
            <x14:dxf>
              <font>
                <b/>
                <i val="0"/>
                <color rgb="FFFFFF00"/>
              </font>
            </x14:dxf>
          </x14:cfRule>
          <x14:cfRule type="expression" priority="145" stopIfTrue="1" id="{68051BFB-175E-4AFB-B94F-A0D75EC247A8}">
            <xm:f>WEEKDAY(DATE(基本情報!$B$2,基本情報!$B$3,$AF$7))=1</xm:f>
            <x14:dxf>
              <font>
                <b/>
                <i val="0"/>
                <color rgb="FFFFFF00"/>
              </font>
            </x14:dxf>
          </x14:cfRule>
          <xm:sqref>AF11</xm:sqref>
        </x14:conditionalFormatting>
        <x14:conditionalFormatting xmlns:xm="http://schemas.microsoft.com/office/excel/2006/main">
          <x14:cfRule type="expression" priority="141" stopIfTrue="1" id="{6EEA12A3-F23A-443C-8911-ABCF2B112292}">
            <xm:f>WEEKDAY(DATE(基本情報!$B$2,基本情報!$B$3,$AF$7))=7</xm:f>
            <x14:dxf>
              <font>
                <b/>
                <i val="0"/>
                <color rgb="FFFFFF00"/>
              </font>
            </x14:dxf>
          </x14:cfRule>
          <x14:cfRule type="expression" priority="142" stopIfTrue="1" id="{94535359-32C1-49DA-9937-4C25A13B38ED}">
            <xm:f>WEEKDAY(DATE(基本情報!$B$2,基本情報!$B$3,$AF$7))=1</xm:f>
            <x14:dxf>
              <font>
                <b/>
                <i val="0"/>
                <color rgb="FFFFFF00"/>
              </font>
            </x14:dxf>
          </x14:cfRule>
          <xm:sqref>AF12</xm:sqref>
        </x14:conditionalFormatting>
        <x14:conditionalFormatting xmlns:xm="http://schemas.microsoft.com/office/excel/2006/main">
          <x14:cfRule type="expression" priority="136" stopIfTrue="1" id="{2343FA63-0450-4D19-A42E-387A96E7EAAA}">
            <xm:f>WEEKDAY(DATE(基本情報!$B$2,基本情報!$B$3,$AF$7))=7</xm:f>
            <x14:dxf>
              <font>
                <b/>
                <i val="0"/>
                <color rgb="FFFFFF00"/>
              </font>
            </x14:dxf>
          </x14:cfRule>
          <x14:cfRule type="expression" priority="137" stopIfTrue="1" id="{F5C3FB40-44F3-47D5-9CCC-B204B6563908}">
            <xm:f>WEEKDAY(DATE(基本情報!$B$2,基本情報!$B$3,$AF$7))=1</xm:f>
            <x14:dxf>
              <font>
                <b/>
                <i val="0"/>
                <color rgb="FFFFFF00"/>
              </font>
            </x14:dxf>
          </x14:cfRule>
          <xm:sqref>AF13</xm:sqref>
        </x14:conditionalFormatting>
        <x14:conditionalFormatting xmlns:xm="http://schemas.microsoft.com/office/excel/2006/main">
          <x14:cfRule type="expression" priority="133" stopIfTrue="1" id="{E7B8B68D-8E7D-41D0-8AC5-362E765D64F7}">
            <xm:f>WEEKDAY(DATE(基本情報!$B$2,基本情報!$B$3,$AF$7))=7</xm:f>
            <x14:dxf>
              <font>
                <b/>
                <i val="0"/>
                <color rgb="FFFFFF00"/>
              </font>
            </x14:dxf>
          </x14:cfRule>
          <x14:cfRule type="expression" priority="134" stopIfTrue="1" id="{87245FB7-E8F6-4283-B25B-325E8867FEB2}">
            <xm:f>WEEKDAY(DATE(基本情報!$B$2,基本情報!$B$3,$AF$7))=1</xm:f>
            <x14:dxf>
              <font>
                <b/>
                <i val="0"/>
                <color rgb="FFFFFF00"/>
              </font>
            </x14:dxf>
          </x14:cfRule>
          <xm:sqref>AF14</xm:sqref>
        </x14:conditionalFormatting>
        <x14:conditionalFormatting xmlns:xm="http://schemas.microsoft.com/office/excel/2006/main">
          <x14:cfRule type="expression" priority="128" stopIfTrue="1" id="{4B65332B-49B2-4F2D-98D2-B0CF002CA336}">
            <xm:f>WEEKDAY(DATE(基本情報!$B$2,基本情報!$B$3,$AF$7))=7</xm:f>
            <x14:dxf>
              <font>
                <b/>
                <i val="0"/>
                <color rgb="FFFFFF00"/>
              </font>
            </x14:dxf>
          </x14:cfRule>
          <x14:cfRule type="expression" priority="129" stopIfTrue="1" id="{4CFF19EA-A052-4DC9-86C5-16830469DB58}">
            <xm:f>WEEKDAY(DATE(基本情報!$B$2,基本情報!$B$3,$AF$7))=1</xm:f>
            <x14:dxf>
              <font>
                <b/>
                <i val="0"/>
                <color rgb="FFFFFF00"/>
              </font>
            </x14:dxf>
          </x14:cfRule>
          <xm:sqref>AF15</xm:sqref>
        </x14:conditionalFormatting>
        <x14:conditionalFormatting xmlns:xm="http://schemas.microsoft.com/office/excel/2006/main">
          <x14:cfRule type="expression" priority="125" stopIfTrue="1" id="{AE2BA6FC-1487-4FA6-BE44-DCD16C5FCE82}">
            <xm:f>WEEKDAY(DATE(基本情報!$B$2,基本情報!$B$3,$AF$7))=7</xm:f>
            <x14:dxf>
              <font>
                <b/>
                <i val="0"/>
                <color rgb="FFFFFF00"/>
              </font>
            </x14:dxf>
          </x14:cfRule>
          <x14:cfRule type="expression" priority="126" stopIfTrue="1" id="{7D11C641-26C6-4AF5-9B4A-7C99F6AA9F1B}">
            <xm:f>WEEKDAY(DATE(基本情報!$B$2,基本情報!$B$3,$AF$7))=1</xm:f>
            <x14:dxf>
              <font>
                <b/>
                <i val="0"/>
                <color rgb="FFFFFF00"/>
              </font>
            </x14:dxf>
          </x14:cfRule>
          <xm:sqref>AF16</xm:sqref>
        </x14:conditionalFormatting>
        <x14:conditionalFormatting xmlns:xm="http://schemas.microsoft.com/office/excel/2006/main">
          <x14:cfRule type="expression" priority="120" stopIfTrue="1" id="{84819D21-F2E3-4279-AFE2-9A573FE89A17}">
            <xm:f>WEEKDAY(DATE(基本情報!$B$2,基本情報!$B$3,$AF$7))=7</xm:f>
            <x14:dxf>
              <font>
                <b/>
                <i val="0"/>
                <color rgb="FFFFFF00"/>
              </font>
            </x14:dxf>
          </x14:cfRule>
          <x14:cfRule type="expression" priority="121" stopIfTrue="1" id="{052E5490-4559-42B0-B9F9-DB7E2DE47BA2}">
            <xm:f>WEEKDAY(DATE(基本情報!$B$2,基本情報!$B$3,$AF$7))=1</xm:f>
            <x14:dxf>
              <font>
                <b/>
                <i val="0"/>
                <color rgb="FFFFFF00"/>
              </font>
            </x14:dxf>
          </x14:cfRule>
          <xm:sqref>AF17</xm:sqref>
        </x14:conditionalFormatting>
        <x14:conditionalFormatting xmlns:xm="http://schemas.microsoft.com/office/excel/2006/main">
          <x14:cfRule type="expression" priority="117" stopIfTrue="1" id="{58D1DF21-2708-496B-8967-4EA8FE03F3E3}">
            <xm:f>WEEKDAY(DATE(基本情報!$B$2,基本情報!$B$3,$AF$7))=7</xm:f>
            <x14:dxf>
              <font>
                <b/>
                <i val="0"/>
                <color rgb="FFFFFF00"/>
              </font>
            </x14:dxf>
          </x14:cfRule>
          <x14:cfRule type="expression" priority="118" stopIfTrue="1" id="{6E485131-8476-464C-94DA-A41DFB8B668F}">
            <xm:f>WEEKDAY(DATE(基本情報!$B$2,基本情報!$B$3,$AF$7))=1</xm:f>
            <x14:dxf>
              <font>
                <b/>
                <i val="0"/>
                <color rgb="FFFFFF00"/>
              </font>
            </x14:dxf>
          </x14:cfRule>
          <xm:sqref>AF18</xm:sqref>
        </x14:conditionalFormatting>
        <x14:conditionalFormatting xmlns:xm="http://schemas.microsoft.com/office/excel/2006/main">
          <x14:cfRule type="expression" priority="112" stopIfTrue="1" id="{2AE4A9BE-6003-4873-AB56-D10E2937FC18}">
            <xm:f>WEEKDAY(DATE(基本情報!$B$2,基本情報!$B$3,$AF$7))=7</xm:f>
            <x14:dxf>
              <font>
                <b/>
                <i val="0"/>
                <color rgb="FFFFFF00"/>
              </font>
            </x14:dxf>
          </x14:cfRule>
          <x14:cfRule type="expression" priority="113" stopIfTrue="1" id="{2314E190-8A2A-4A4B-BC20-D0D4DD6F6FEB}">
            <xm:f>WEEKDAY(DATE(基本情報!$B$2,基本情報!$B$3,$AF$7))=1</xm:f>
            <x14:dxf>
              <font>
                <b/>
                <i val="0"/>
                <color rgb="FFFFFF00"/>
              </font>
            </x14:dxf>
          </x14:cfRule>
          <xm:sqref>AF19</xm:sqref>
        </x14:conditionalFormatting>
        <x14:conditionalFormatting xmlns:xm="http://schemas.microsoft.com/office/excel/2006/main">
          <x14:cfRule type="expression" priority="109" stopIfTrue="1" id="{2D30A5B5-DBE2-47F2-96E5-E97A441AC1F2}">
            <xm:f>WEEKDAY(DATE(基本情報!$B$2,基本情報!$B$3,$AF$7))=7</xm:f>
            <x14:dxf>
              <font>
                <b/>
                <i val="0"/>
                <color rgb="FFFFFF00"/>
              </font>
            </x14:dxf>
          </x14:cfRule>
          <x14:cfRule type="expression" priority="110" stopIfTrue="1" id="{93086815-47CA-4854-9562-33E8E6227F9B}">
            <xm:f>WEEKDAY(DATE(基本情報!$B$2,基本情報!$B$3,$AF$7))=1</xm:f>
            <x14:dxf>
              <font>
                <b/>
                <i val="0"/>
                <color rgb="FFFFFF00"/>
              </font>
            </x14:dxf>
          </x14:cfRule>
          <xm:sqref>AF20</xm:sqref>
        </x14:conditionalFormatting>
        <x14:conditionalFormatting xmlns:xm="http://schemas.microsoft.com/office/excel/2006/main">
          <x14:cfRule type="expression" priority="104" stopIfTrue="1" id="{831A969B-D96F-4C9E-A433-960B7042781C}">
            <xm:f>WEEKDAY(DATE(基本情報!$B$2,基本情報!$B$3,$AF$7))=7</xm:f>
            <x14:dxf>
              <font>
                <b/>
                <i val="0"/>
                <color rgb="FFFFFF00"/>
              </font>
            </x14:dxf>
          </x14:cfRule>
          <x14:cfRule type="expression" priority="105" stopIfTrue="1" id="{9B87B91C-DA79-4443-831A-9F3123FAFBE9}">
            <xm:f>WEEKDAY(DATE(基本情報!$B$2,基本情報!$B$3,$AF$7))=1</xm:f>
            <x14:dxf>
              <font>
                <b/>
                <i val="0"/>
                <color rgb="FFFFFF00"/>
              </font>
            </x14:dxf>
          </x14:cfRule>
          <xm:sqref>AF21</xm:sqref>
        </x14:conditionalFormatting>
        <x14:conditionalFormatting xmlns:xm="http://schemas.microsoft.com/office/excel/2006/main">
          <x14:cfRule type="expression" priority="101" stopIfTrue="1" id="{75B1A905-877C-438C-A048-609EFB31F9B4}">
            <xm:f>WEEKDAY(DATE(基本情報!$B$2,基本情報!$B$3,$AF$7))=7</xm:f>
            <x14:dxf>
              <font>
                <b/>
                <i val="0"/>
                <color rgb="FFFFFF00"/>
              </font>
            </x14:dxf>
          </x14:cfRule>
          <x14:cfRule type="expression" priority="102" stopIfTrue="1" id="{734E1D33-ECA1-44F5-A8BD-93A8FE5A133D}">
            <xm:f>WEEKDAY(DATE(基本情報!$B$2,基本情報!$B$3,$AF$7))=1</xm:f>
            <x14:dxf>
              <font>
                <b/>
                <i val="0"/>
                <color rgb="FFFFFF00"/>
              </font>
            </x14:dxf>
          </x14:cfRule>
          <xm:sqref>AF22</xm:sqref>
        </x14:conditionalFormatting>
        <x14:conditionalFormatting xmlns:xm="http://schemas.microsoft.com/office/excel/2006/main">
          <x14:cfRule type="expression" priority="96" stopIfTrue="1" id="{D0C8640F-A7E6-4F95-89B8-CC312418827A}">
            <xm:f>WEEKDAY(DATE(基本情報!$B$2,基本情報!$B$3,$AF$7))=7</xm:f>
            <x14:dxf>
              <font>
                <b/>
                <i val="0"/>
                <color rgb="FFFFFF00"/>
              </font>
            </x14:dxf>
          </x14:cfRule>
          <x14:cfRule type="expression" priority="97" stopIfTrue="1" id="{6BD5D646-F961-4255-8B89-15AD56C5005F}">
            <xm:f>WEEKDAY(DATE(基本情報!$B$2,基本情報!$B$3,$AF$7))=1</xm:f>
            <x14:dxf>
              <font>
                <b/>
                <i val="0"/>
                <color rgb="FFFFFF00"/>
              </font>
            </x14:dxf>
          </x14:cfRule>
          <xm:sqref>AF23</xm:sqref>
        </x14:conditionalFormatting>
        <x14:conditionalFormatting xmlns:xm="http://schemas.microsoft.com/office/excel/2006/main">
          <x14:cfRule type="expression" priority="93" stopIfTrue="1" id="{5AA1BA54-44D9-47FC-91B4-C69F4FFAD1C8}">
            <xm:f>WEEKDAY(DATE(基本情報!$B$2,基本情報!$B$3,$AF$7))=7</xm:f>
            <x14:dxf>
              <font>
                <b/>
                <i val="0"/>
                <color rgb="FFFFFF00"/>
              </font>
            </x14:dxf>
          </x14:cfRule>
          <x14:cfRule type="expression" priority="94" stopIfTrue="1" id="{0AF0D04D-603D-4C91-8F97-019AF0C2E628}">
            <xm:f>WEEKDAY(DATE(基本情報!$B$2,基本情報!$B$3,$AF$7))=1</xm:f>
            <x14:dxf>
              <font>
                <b/>
                <i val="0"/>
                <color rgb="FFFFFF00"/>
              </font>
            </x14:dxf>
          </x14:cfRule>
          <xm:sqref>AF24</xm:sqref>
        </x14:conditionalFormatting>
        <x14:conditionalFormatting xmlns:xm="http://schemas.microsoft.com/office/excel/2006/main">
          <x14:cfRule type="expression" priority="88" stopIfTrue="1" id="{0BCE3429-1B1D-4C02-98E0-41A00112D431}">
            <xm:f>WEEKDAY(DATE(基本情報!$B$2,基本情報!$B$3,$AF$7))=7</xm:f>
            <x14:dxf>
              <font>
                <b/>
                <i val="0"/>
                <color rgb="FFFFFF00"/>
              </font>
            </x14:dxf>
          </x14:cfRule>
          <x14:cfRule type="expression" priority="89" stopIfTrue="1" id="{82761D16-B929-43BC-B5B4-E9CFE832DE28}">
            <xm:f>WEEKDAY(DATE(基本情報!$B$2,基本情報!$B$3,$AF$7))=1</xm:f>
            <x14:dxf>
              <font>
                <b/>
                <i val="0"/>
                <color rgb="FFFFFF00"/>
              </font>
            </x14:dxf>
          </x14:cfRule>
          <xm:sqref>AF25</xm:sqref>
        </x14:conditionalFormatting>
        <x14:conditionalFormatting xmlns:xm="http://schemas.microsoft.com/office/excel/2006/main">
          <x14:cfRule type="expression" priority="85" stopIfTrue="1" id="{D70C1F64-49CF-433A-BD84-DEA08E6F1CBE}">
            <xm:f>WEEKDAY(DATE(基本情報!$B$2,基本情報!$B$3,$AF$7))=7</xm:f>
            <x14:dxf>
              <font>
                <b/>
                <i val="0"/>
                <color rgb="FFFFFF00"/>
              </font>
            </x14:dxf>
          </x14:cfRule>
          <x14:cfRule type="expression" priority="86" stopIfTrue="1" id="{D68043CC-FB69-49A5-BBCB-FFE8634F1F8E}">
            <xm:f>WEEKDAY(DATE(基本情報!$B$2,基本情報!$B$3,$AF$7))=1</xm:f>
            <x14:dxf>
              <font>
                <b/>
                <i val="0"/>
                <color rgb="FFFFFF00"/>
              </font>
            </x14:dxf>
          </x14:cfRule>
          <xm:sqref>AF26</xm:sqref>
        </x14:conditionalFormatting>
        <x14:conditionalFormatting xmlns:xm="http://schemas.microsoft.com/office/excel/2006/main">
          <x14:cfRule type="expression" priority="80" stopIfTrue="1" id="{83D13309-7B0A-4C82-8DDF-B33C050BBAB5}">
            <xm:f>WEEKDAY(DATE(基本情報!$B$2,基本情報!$B$3,$AF$7))=7</xm:f>
            <x14:dxf>
              <font>
                <b/>
                <i val="0"/>
                <color rgb="FFFFFF00"/>
              </font>
            </x14:dxf>
          </x14:cfRule>
          <x14:cfRule type="expression" priority="81" stopIfTrue="1" id="{86A4496C-BDA6-4DEC-82F9-6F6496981266}">
            <xm:f>WEEKDAY(DATE(基本情報!$B$2,基本情報!$B$3,$AF$7))=1</xm:f>
            <x14:dxf>
              <font>
                <b/>
                <i val="0"/>
                <color rgb="FFFFFF00"/>
              </font>
            </x14:dxf>
          </x14:cfRule>
          <xm:sqref>AF27</xm:sqref>
        </x14:conditionalFormatting>
        <x14:conditionalFormatting xmlns:xm="http://schemas.microsoft.com/office/excel/2006/main">
          <x14:cfRule type="expression" priority="77" stopIfTrue="1" id="{2A9C17D6-49FE-4579-8F36-548AA3A3A24A}">
            <xm:f>WEEKDAY(DATE(基本情報!$B$2,基本情報!$B$3,$AF$7))=7</xm:f>
            <x14:dxf>
              <font>
                <b/>
                <i val="0"/>
                <color rgb="FFFFFF00"/>
              </font>
            </x14:dxf>
          </x14:cfRule>
          <x14:cfRule type="expression" priority="78" stopIfTrue="1" id="{B57AA635-BA6B-46E8-A82E-8709995AE719}">
            <xm:f>WEEKDAY(DATE(基本情報!$B$2,基本情報!$B$3,$AF$7))=1</xm:f>
            <x14:dxf>
              <font>
                <b/>
                <i val="0"/>
                <color rgb="FFFFFF00"/>
              </font>
            </x14:dxf>
          </x14:cfRule>
          <xm:sqref>AF28</xm:sqref>
        </x14:conditionalFormatting>
        <x14:conditionalFormatting xmlns:xm="http://schemas.microsoft.com/office/excel/2006/main">
          <x14:cfRule type="expression" priority="70" stopIfTrue="1" id="{910A64D1-9357-4EB1-86CA-E382D039208F}">
            <xm:f>WEEKDAY(DATE(基本情報!$B$2,基本情報!$B$3,$AG$7))=7</xm:f>
            <x14:dxf>
              <font>
                <b/>
                <i val="0"/>
                <color rgb="FFFFFF00"/>
              </font>
            </x14:dxf>
          </x14:cfRule>
          <x14:cfRule type="expression" priority="71" stopIfTrue="1" id="{5BD657B8-39F0-44AA-BB5A-90BC62F7923D}">
            <xm:f>WEEKDAY(DATE(基本情報!$B$2,基本情報!$B$3,$AG$7))=1</xm:f>
            <x14:dxf>
              <font>
                <b/>
                <i val="0"/>
                <color rgb="FFFFFF00"/>
              </font>
            </x14:dxf>
          </x14:cfRule>
          <xm:sqref>AG11</xm:sqref>
        </x14:conditionalFormatting>
        <x14:conditionalFormatting xmlns:xm="http://schemas.microsoft.com/office/excel/2006/main">
          <x14:cfRule type="expression" priority="67" stopIfTrue="1" id="{0DE708EF-59CB-45BE-AA41-F9CE20EC2CEF}">
            <xm:f>WEEKDAY(DATE(基本情報!$B$2,基本情報!$B$3,$AG$7))=7</xm:f>
            <x14:dxf>
              <font>
                <b/>
                <i val="0"/>
                <color rgb="FFFFFF00"/>
              </font>
            </x14:dxf>
          </x14:cfRule>
          <x14:cfRule type="expression" priority="68" stopIfTrue="1" id="{84EF63F9-DE98-4E39-B667-FD6206AFA1D2}">
            <xm:f>WEEKDAY(DATE(基本情報!$B$2,基本情報!$B$3,$AG$7))=1</xm:f>
            <x14:dxf>
              <font>
                <b/>
                <i val="0"/>
                <color rgb="FFFFFF00"/>
              </font>
            </x14:dxf>
          </x14:cfRule>
          <xm:sqref>AG12</xm:sqref>
        </x14:conditionalFormatting>
        <x14:conditionalFormatting xmlns:xm="http://schemas.microsoft.com/office/excel/2006/main">
          <x14:cfRule type="expression" priority="62" stopIfTrue="1" id="{A2A502E1-151E-4FC0-8C83-B296C621016C}">
            <xm:f>WEEKDAY(DATE(基本情報!$B$2,基本情報!$B$3,$AG$7))=7</xm:f>
            <x14:dxf>
              <font>
                <b/>
                <i val="0"/>
                <color rgb="FFFFFF00"/>
              </font>
            </x14:dxf>
          </x14:cfRule>
          <x14:cfRule type="expression" priority="63" stopIfTrue="1" id="{BDF42394-F5B7-432B-A98B-8162DCDFB389}">
            <xm:f>WEEKDAY(DATE(基本情報!$B$2,基本情報!$B$3,$AG$7))=1</xm:f>
            <x14:dxf>
              <font>
                <b/>
                <i val="0"/>
                <color rgb="FFFFFF00"/>
              </font>
            </x14:dxf>
          </x14:cfRule>
          <xm:sqref>AG13</xm:sqref>
        </x14:conditionalFormatting>
        <x14:conditionalFormatting xmlns:xm="http://schemas.microsoft.com/office/excel/2006/main">
          <x14:cfRule type="expression" priority="59" stopIfTrue="1" id="{C2D18EE1-19D9-419C-9CC9-5246EEE2CAB0}">
            <xm:f>WEEKDAY(DATE(基本情報!$B$2,基本情報!$B$3,$AG$7))=7</xm:f>
            <x14:dxf>
              <font>
                <b/>
                <i val="0"/>
                <color rgb="FFFFFF00"/>
              </font>
            </x14:dxf>
          </x14:cfRule>
          <x14:cfRule type="expression" priority="60" stopIfTrue="1" id="{814B0AB9-CBC8-4E02-A13B-C771DB6D08D6}">
            <xm:f>WEEKDAY(DATE(基本情報!$B$2,基本情報!$B$3,$AG$7))=1</xm:f>
            <x14:dxf>
              <font>
                <b/>
                <i val="0"/>
                <color rgb="FFFFFF00"/>
              </font>
            </x14:dxf>
          </x14:cfRule>
          <xm:sqref>AG14</xm:sqref>
        </x14:conditionalFormatting>
        <x14:conditionalFormatting xmlns:xm="http://schemas.microsoft.com/office/excel/2006/main">
          <x14:cfRule type="expression" priority="54" stopIfTrue="1" id="{341D0146-1443-4430-8EB9-13B23281D335}">
            <xm:f>WEEKDAY(DATE(基本情報!$B$2,基本情報!$B$3,$AG$7))=7</xm:f>
            <x14:dxf>
              <font>
                <b/>
                <i val="0"/>
                <color rgb="FFFFFF00"/>
              </font>
            </x14:dxf>
          </x14:cfRule>
          <x14:cfRule type="expression" priority="55" stopIfTrue="1" id="{D47B6348-A760-4F9C-A045-6D9E9E3F1771}">
            <xm:f>WEEKDAY(DATE(基本情報!$B$2,基本情報!$B$3,$AG$7))=1</xm:f>
            <x14:dxf>
              <font>
                <b/>
                <i val="0"/>
                <color rgb="FFFFFF00"/>
              </font>
            </x14:dxf>
          </x14:cfRule>
          <xm:sqref>AG15</xm:sqref>
        </x14:conditionalFormatting>
        <x14:conditionalFormatting xmlns:xm="http://schemas.microsoft.com/office/excel/2006/main">
          <x14:cfRule type="expression" priority="51" stopIfTrue="1" id="{27CA11E0-F6C3-4DBC-9416-1887B857324C}">
            <xm:f>WEEKDAY(DATE(基本情報!$B$2,基本情報!$B$3,$AG$7))=7</xm:f>
            <x14:dxf>
              <font>
                <b/>
                <i val="0"/>
                <color rgb="FFFFFF00"/>
              </font>
            </x14:dxf>
          </x14:cfRule>
          <x14:cfRule type="expression" priority="52" stopIfTrue="1" id="{C72A2FB1-328F-41BC-9596-B00573515B41}">
            <xm:f>WEEKDAY(DATE(基本情報!$B$2,基本情報!$B$3,$AG$7))=1</xm:f>
            <x14:dxf>
              <font>
                <b/>
                <i val="0"/>
                <color rgb="FFFFFF00"/>
              </font>
            </x14:dxf>
          </x14:cfRule>
          <xm:sqref>AG16</xm:sqref>
        </x14:conditionalFormatting>
        <x14:conditionalFormatting xmlns:xm="http://schemas.microsoft.com/office/excel/2006/main">
          <x14:cfRule type="expression" priority="46" stopIfTrue="1" id="{4C057131-5B84-4345-BBA0-CE5D5D59A16B}">
            <xm:f>WEEKDAY(DATE(基本情報!$B$2,基本情報!$B$3,$AG$7))=7</xm:f>
            <x14:dxf>
              <font>
                <b/>
                <i val="0"/>
                <color rgb="FFFFFF00"/>
              </font>
            </x14:dxf>
          </x14:cfRule>
          <x14:cfRule type="expression" priority="47" stopIfTrue="1" id="{CED106F0-FE23-4E66-8CE1-EAC65B66CF4E}">
            <xm:f>WEEKDAY(DATE(基本情報!$B$2,基本情報!$B$3,$AG$7))=1</xm:f>
            <x14:dxf>
              <font>
                <b/>
                <i val="0"/>
                <color rgb="FFFFFF00"/>
              </font>
            </x14:dxf>
          </x14:cfRule>
          <xm:sqref>AG17</xm:sqref>
        </x14:conditionalFormatting>
        <x14:conditionalFormatting xmlns:xm="http://schemas.microsoft.com/office/excel/2006/main">
          <x14:cfRule type="expression" priority="43" stopIfTrue="1" id="{4A5437AC-F1F9-44A6-8E0F-06798C7E424E}">
            <xm:f>WEEKDAY(DATE(基本情報!$B$2,基本情報!$B$3,$AG$7))=7</xm:f>
            <x14:dxf>
              <font>
                <b/>
                <i val="0"/>
                <color rgb="FFFFFF00"/>
              </font>
            </x14:dxf>
          </x14:cfRule>
          <x14:cfRule type="expression" priority="44" stopIfTrue="1" id="{4F8EBD4D-D676-45A8-BAC0-C04FF7C14453}">
            <xm:f>WEEKDAY(DATE(基本情報!$B$2,基本情報!$B$3,$AG$7))=1</xm:f>
            <x14:dxf>
              <font>
                <b/>
                <i val="0"/>
                <color rgb="FFFFFF00"/>
              </font>
            </x14:dxf>
          </x14:cfRule>
          <xm:sqref>AG18</xm:sqref>
        </x14:conditionalFormatting>
        <x14:conditionalFormatting xmlns:xm="http://schemas.microsoft.com/office/excel/2006/main">
          <x14:cfRule type="expression" priority="38" stopIfTrue="1" id="{7BD0D641-129D-4D1B-93BE-20719881B856}">
            <xm:f>WEEKDAY(DATE(基本情報!$B$2,基本情報!$B$3,$AG$7))=7</xm:f>
            <x14:dxf>
              <font>
                <b/>
                <i val="0"/>
                <color rgb="FFFFFF00"/>
              </font>
            </x14:dxf>
          </x14:cfRule>
          <x14:cfRule type="expression" priority="39" stopIfTrue="1" id="{89AA4A4C-E141-4A14-A749-93CD3AA5917B}">
            <xm:f>WEEKDAY(DATE(基本情報!$B$2,基本情報!$B$3,$AG$7))=1</xm:f>
            <x14:dxf>
              <font>
                <b/>
                <i val="0"/>
                <color rgb="FFFFFF00"/>
              </font>
            </x14:dxf>
          </x14:cfRule>
          <xm:sqref>AG19</xm:sqref>
        </x14:conditionalFormatting>
        <x14:conditionalFormatting xmlns:xm="http://schemas.microsoft.com/office/excel/2006/main">
          <x14:cfRule type="expression" priority="35" stopIfTrue="1" id="{2CFBCCAB-DA79-4D0E-9B72-0E5986CC0286}">
            <xm:f>WEEKDAY(DATE(基本情報!$B$2,基本情報!$B$3,$AG$7))=7</xm:f>
            <x14:dxf>
              <font>
                <b/>
                <i val="0"/>
                <color rgb="FFFFFF00"/>
              </font>
            </x14:dxf>
          </x14:cfRule>
          <x14:cfRule type="expression" priority="36" stopIfTrue="1" id="{7DCC6690-3CE8-4707-B801-2B00EB8E8120}">
            <xm:f>WEEKDAY(DATE(基本情報!$B$2,基本情報!$B$3,$AG$7))=1</xm:f>
            <x14:dxf>
              <font>
                <b/>
                <i val="0"/>
                <color rgb="FFFFFF00"/>
              </font>
            </x14:dxf>
          </x14:cfRule>
          <xm:sqref>AG20</xm:sqref>
        </x14:conditionalFormatting>
        <x14:conditionalFormatting xmlns:xm="http://schemas.microsoft.com/office/excel/2006/main">
          <x14:cfRule type="expression" priority="30" stopIfTrue="1" id="{B10DEB4A-814E-4075-82C7-C5041B1E91EA}">
            <xm:f>WEEKDAY(DATE(基本情報!$B$2,基本情報!$B$3,$AG$7))=7</xm:f>
            <x14:dxf>
              <font>
                <b/>
                <i val="0"/>
                <color rgb="FFFFFF00"/>
              </font>
            </x14:dxf>
          </x14:cfRule>
          <x14:cfRule type="expression" priority="31" stopIfTrue="1" id="{68952982-7195-47EA-AE5C-05F9FBEC3E67}">
            <xm:f>WEEKDAY(DATE(基本情報!$B$2,基本情報!$B$3,$AG$7))=1</xm:f>
            <x14:dxf>
              <font>
                <b/>
                <i val="0"/>
                <color rgb="FFFFFF00"/>
              </font>
            </x14:dxf>
          </x14:cfRule>
          <xm:sqref>AG21</xm:sqref>
        </x14:conditionalFormatting>
        <x14:conditionalFormatting xmlns:xm="http://schemas.microsoft.com/office/excel/2006/main">
          <x14:cfRule type="expression" priority="27" stopIfTrue="1" id="{6D6022DB-CB39-4D69-A947-AB41801DAF38}">
            <xm:f>WEEKDAY(DATE(基本情報!$B$2,基本情報!$B$3,$AG$7))=7</xm:f>
            <x14:dxf>
              <font>
                <b/>
                <i val="0"/>
                <color rgb="FFFFFF00"/>
              </font>
            </x14:dxf>
          </x14:cfRule>
          <x14:cfRule type="expression" priority="28" stopIfTrue="1" id="{110AE371-F445-4792-8E74-17A2AC6CFEB2}">
            <xm:f>WEEKDAY(DATE(基本情報!$B$2,基本情報!$B$3,$AG$7))=1</xm:f>
            <x14:dxf>
              <font>
                <b/>
                <i val="0"/>
                <color rgb="FFFFFF00"/>
              </font>
            </x14:dxf>
          </x14:cfRule>
          <xm:sqref>AG22</xm:sqref>
        </x14:conditionalFormatting>
        <x14:conditionalFormatting xmlns:xm="http://schemas.microsoft.com/office/excel/2006/main">
          <x14:cfRule type="expression" priority="22" stopIfTrue="1" id="{EC7BAAD2-B14A-4D95-9DB1-18614E2719C3}">
            <xm:f>WEEKDAY(DATE(基本情報!$B$2,基本情報!$B$3,$AG$7))=7</xm:f>
            <x14:dxf>
              <font>
                <b/>
                <i val="0"/>
                <color rgb="FFFFFF00"/>
              </font>
            </x14:dxf>
          </x14:cfRule>
          <x14:cfRule type="expression" priority="23" stopIfTrue="1" id="{7EB550C9-D981-4ADB-B544-B015738291D1}">
            <xm:f>WEEKDAY(DATE(基本情報!$B$2,基本情報!$B$3,$AG$7))=1</xm:f>
            <x14:dxf>
              <font>
                <b/>
                <i val="0"/>
                <color rgb="FFFFFF00"/>
              </font>
            </x14:dxf>
          </x14:cfRule>
          <xm:sqref>AG23</xm:sqref>
        </x14:conditionalFormatting>
        <x14:conditionalFormatting xmlns:xm="http://schemas.microsoft.com/office/excel/2006/main">
          <x14:cfRule type="expression" priority="19" stopIfTrue="1" id="{FCC7A70B-7D93-4672-BC31-8815622CC080}">
            <xm:f>WEEKDAY(DATE(基本情報!$B$2,基本情報!$B$3,$AG$7))=7</xm:f>
            <x14:dxf>
              <font>
                <b/>
                <i val="0"/>
                <color rgb="FFFFFF00"/>
              </font>
            </x14:dxf>
          </x14:cfRule>
          <x14:cfRule type="expression" priority="20" stopIfTrue="1" id="{20E8AF87-2A86-4076-852C-7DD2269DE3E3}">
            <xm:f>WEEKDAY(DATE(基本情報!$B$2,基本情報!$B$3,$AG$7))=1</xm:f>
            <x14:dxf>
              <font>
                <b/>
                <i val="0"/>
                <color rgb="FFFFFF00"/>
              </font>
            </x14:dxf>
          </x14:cfRule>
          <xm:sqref>AG24</xm:sqref>
        </x14:conditionalFormatting>
        <x14:conditionalFormatting xmlns:xm="http://schemas.microsoft.com/office/excel/2006/main">
          <x14:cfRule type="expression" priority="14" stopIfTrue="1" id="{53C67474-14E2-41FB-87B5-202BE65B4B9B}">
            <xm:f>WEEKDAY(DATE(基本情報!$B$2,基本情報!$B$3,$AG$7))=7</xm:f>
            <x14:dxf>
              <font>
                <b/>
                <i val="0"/>
                <color rgb="FFFFFF00"/>
              </font>
            </x14:dxf>
          </x14:cfRule>
          <x14:cfRule type="expression" priority="15" stopIfTrue="1" id="{1B2A3941-28FD-4063-A509-6D4E256C038D}">
            <xm:f>WEEKDAY(DATE(基本情報!$B$2,基本情報!$B$3,$AG$7))=1</xm:f>
            <x14:dxf>
              <font>
                <b/>
                <i val="0"/>
                <color rgb="FFFFFF00"/>
              </font>
            </x14:dxf>
          </x14:cfRule>
          <xm:sqref>AG25</xm:sqref>
        </x14:conditionalFormatting>
        <x14:conditionalFormatting xmlns:xm="http://schemas.microsoft.com/office/excel/2006/main">
          <x14:cfRule type="expression" priority="11" stopIfTrue="1" id="{34F83995-8481-4B18-8491-BC47F952E2C4}">
            <xm:f>WEEKDAY(DATE(基本情報!$B$2,基本情報!$B$3,$AG$7))=7</xm:f>
            <x14:dxf>
              <font>
                <b/>
                <i val="0"/>
                <color rgb="FFFFFF00"/>
              </font>
            </x14:dxf>
          </x14:cfRule>
          <x14:cfRule type="expression" priority="12" stopIfTrue="1" id="{A971E9D1-2A5D-4577-88FF-7E780E90B125}">
            <xm:f>WEEKDAY(DATE(基本情報!$B$2,基本情報!$B$3,$AG$7))=1</xm:f>
            <x14:dxf>
              <font>
                <b/>
                <i val="0"/>
                <color rgb="FFFFFF00"/>
              </font>
            </x14:dxf>
          </x14:cfRule>
          <xm:sqref>AG26</xm:sqref>
        </x14:conditionalFormatting>
        <x14:conditionalFormatting xmlns:xm="http://schemas.microsoft.com/office/excel/2006/main">
          <x14:cfRule type="expression" priority="6" stopIfTrue="1" id="{AC8BCC25-8250-44B6-9ED1-ECFDFEA4D0FF}">
            <xm:f>WEEKDAY(DATE(基本情報!$B$2,基本情報!$B$3,$AG$7))=7</xm:f>
            <x14:dxf>
              <font>
                <b/>
                <i val="0"/>
                <color rgb="FFFFFF00"/>
              </font>
            </x14:dxf>
          </x14:cfRule>
          <x14:cfRule type="expression" priority="7" stopIfTrue="1" id="{460863D4-61FE-444C-B1DE-53DA69C7E937}">
            <xm:f>WEEKDAY(DATE(基本情報!$B$2,基本情報!$B$3,$AG$7))=1</xm:f>
            <x14:dxf>
              <font>
                <b/>
                <i val="0"/>
                <color rgb="FFFFFF00"/>
              </font>
            </x14:dxf>
          </x14:cfRule>
          <xm:sqref>AG27</xm:sqref>
        </x14:conditionalFormatting>
        <x14:conditionalFormatting xmlns:xm="http://schemas.microsoft.com/office/excel/2006/main">
          <x14:cfRule type="expression" priority="3" stopIfTrue="1" id="{E571D83E-0D4B-4195-93BC-622ABB9452A0}">
            <xm:f>WEEKDAY(DATE(基本情報!$B$2,基本情報!$B$3,$AG$7))=7</xm:f>
            <x14:dxf>
              <font>
                <b/>
                <i val="0"/>
                <color rgb="FFFFFF00"/>
              </font>
            </x14:dxf>
          </x14:cfRule>
          <x14:cfRule type="expression" priority="4" stopIfTrue="1" id="{CB818105-E5C1-4716-A06A-21A3EC1C12C0}">
            <xm:f>WEEKDAY(DATE(基本情報!$B$2,基本情報!$B$3,$AG$7))=1</xm:f>
            <x14:dxf>
              <font>
                <b/>
                <i val="0"/>
                <color rgb="FFFFFF00"/>
              </font>
            </x14:dxf>
          </x14:cfRule>
          <xm:sqref>AG28</xm:sqref>
        </x14:conditionalFormatting>
      </x14:conditionalFormatting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tabColor rgb="FFFFC000"/>
  </sheetPr>
  <dimension ref="A2:M55"/>
  <sheetViews>
    <sheetView workbookViewId="0">
      <selection activeCell="L4" sqref="L4:M4"/>
    </sheetView>
  </sheetViews>
  <sheetFormatPr defaultColWidth="13" defaultRowHeight="13.5"/>
  <cols>
    <col min="1" max="1" width="3.875" style="40" customWidth="1"/>
    <col min="2" max="3" width="4.875" style="40" customWidth="1"/>
    <col min="4" max="4" width="13.75" style="40" customWidth="1"/>
    <col min="5" max="6" width="8.375" style="40" customWidth="1"/>
    <col min="7" max="12" width="8.125" style="40" customWidth="1"/>
    <col min="13" max="13" width="9.125" style="40" customWidth="1"/>
    <col min="14" max="16384" width="13" style="40"/>
  </cols>
  <sheetData>
    <row r="2" spans="1:13" ht="24">
      <c r="A2" s="113" t="s">
        <v>56</v>
      </c>
      <c r="B2" s="113"/>
      <c r="C2" s="113"/>
      <c r="D2" s="113"/>
      <c r="E2" s="113"/>
      <c r="F2" s="113"/>
      <c r="G2" s="113"/>
      <c r="H2" s="113"/>
      <c r="I2" s="113"/>
      <c r="J2" s="113"/>
      <c r="K2" s="113"/>
      <c r="L2" s="113"/>
      <c r="M2" s="113"/>
    </row>
    <row r="3" spans="1:13" ht="17.25">
      <c r="A3" s="41"/>
      <c r="B3" s="41"/>
      <c r="C3" s="41"/>
      <c r="D3" s="41"/>
      <c r="E3" s="41"/>
      <c r="F3" s="41"/>
      <c r="G3" s="41"/>
      <c r="H3" s="41"/>
      <c r="I3" s="41"/>
      <c r="J3" s="41"/>
      <c r="K3" s="41"/>
      <c r="L3" s="41"/>
      <c r="M3" s="24" t="str">
        <f ca="1">"№"&amp;MID(RIGHT(CELL("filename",M3),LEN(CELL("filename",M3))-FIND("]",CELL("filename",M3))),3,2)</f>
        <v>№1</v>
      </c>
    </row>
    <row r="4" spans="1:13" ht="18.75" customHeight="1">
      <c r="A4" s="41"/>
      <c r="B4" s="41"/>
      <c r="C4" s="41"/>
      <c r="D4" s="41"/>
      <c r="E4" s="41"/>
      <c r="F4" s="41"/>
      <c r="G4" s="41"/>
      <c r="H4" s="41"/>
      <c r="I4" s="41"/>
      <c r="J4" s="42"/>
      <c r="K4" s="88" t="s">
        <v>57</v>
      </c>
      <c r="L4" s="119" t="str">
        <f ca="1">作業1!$AE$4</f>
        <v>西川純平</v>
      </c>
      <c r="M4" s="119"/>
    </row>
    <row r="5" spans="1:13" ht="17.25">
      <c r="A5" s="41"/>
      <c r="B5" s="41"/>
      <c r="C5" s="41"/>
      <c r="D5" s="41"/>
      <c r="E5" s="41"/>
      <c r="F5" s="41"/>
      <c r="G5" s="41"/>
      <c r="H5" s="41"/>
      <c r="I5" s="41"/>
      <c r="J5" s="42"/>
      <c r="K5" s="43"/>
      <c r="L5" s="43"/>
      <c r="M5" s="43"/>
    </row>
    <row r="7" spans="1:13" ht="21.75" customHeight="1">
      <c r="A7" s="116" t="s">
        <v>58</v>
      </c>
      <c r="B7" s="116" t="s">
        <v>59</v>
      </c>
      <c r="C7" s="116" t="s">
        <v>60</v>
      </c>
      <c r="D7" s="114" t="s">
        <v>61</v>
      </c>
      <c r="E7" s="107" t="s">
        <v>62</v>
      </c>
      <c r="F7" s="108"/>
      <c r="G7" s="108"/>
      <c r="H7" s="108"/>
      <c r="I7" s="108"/>
      <c r="J7" s="108"/>
      <c r="K7" s="108"/>
      <c r="L7" s="109"/>
      <c r="M7" s="114" t="s">
        <v>63</v>
      </c>
    </row>
    <row r="8" spans="1:13" ht="21.75" customHeight="1" thickBot="1">
      <c r="A8" s="117"/>
      <c r="B8" s="118"/>
      <c r="C8" s="118"/>
      <c r="D8" s="115"/>
      <c r="E8" s="110"/>
      <c r="F8" s="111"/>
      <c r="G8" s="111"/>
      <c r="H8" s="111"/>
      <c r="I8" s="111"/>
      <c r="J8" s="111"/>
      <c r="K8" s="111"/>
      <c r="L8" s="112"/>
      <c r="M8" s="115"/>
    </row>
    <row r="9" spans="1:13" ht="21.75" customHeight="1" thickTop="1" thickBot="1">
      <c r="A9" s="44"/>
      <c r="B9" s="44"/>
      <c r="C9" s="44"/>
      <c r="D9" s="45"/>
      <c r="E9" s="45" t="s">
        <v>64</v>
      </c>
      <c r="F9" s="45" t="s">
        <v>65</v>
      </c>
      <c r="G9" s="45" t="s">
        <v>66</v>
      </c>
      <c r="H9" s="45" t="s">
        <v>67</v>
      </c>
      <c r="I9" s="45" t="s">
        <v>68</v>
      </c>
      <c r="J9" s="45" t="s">
        <v>69</v>
      </c>
      <c r="K9" s="45" t="s">
        <v>70</v>
      </c>
      <c r="L9" s="45" t="s">
        <v>71</v>
      </c>
      <c r="M9" s="45"/>
    </row>
    <row r="10" spans="1:13" s="50" customFormat="1" ht="21.75" customHeight="1" thickTop="1">
      <c r="A10" s="46">
        <v>1</v>
      </c>
      <c r="B10" s="47">
        <f ca="1">DATE(基本情報!$B$2,基本情報!$B$3,A10)</f>
        <v>44621</v>
      </c>
      <c r="C10" s="35"/>
      <c r="D10" s="48" t="str">
        <f>IF(C10="","",VLOOKUP(C10,基本情報!$E$3:$G$12,3,0))</f>
        <v/>
      </c>
      <c r="E10" s="36"/>
      <c r="F10" s="36"/>
      <c r="G10" s="37"/>
      <c r="H10" s="37"/>
      <c r="I10" s="37"/>
      <c r="J10" s="37"/>
      <c r="K10" s="37"/>
      <c r="L10" s="37"/>
      <c r="M10" s="49">
        <f>SUM(E10:L10)</f>
        <v>0</v>
      </c>
    </row>
    <row r="11" spans="1:13" s="50" customFormat="1" ht="21.75" customHeight="1">
      <c r="A11" s="51">
        <v>2</v>
      </c>
      <c r="B11" s="47">
        <f ca="1">DATE(基本情報!$B$2,基本情報!$B$3,A11)</f>
        <v>44622</v>
      </c>
      <c r="C11" s="35"/>
      <c r="D11" s="52" t="str">
        <f>IF(C11="","",VLOOKUP(C11,基本情報!$E$3:$G$12,3,0))</f>
        <v/>
      </c>
      <c r="E11" s="38"/>
      <c r="F11" s="38"/>
      <c r="G11" s="37"/>
      <c r="H11" s="37"/>
      <c r="I11" s="37"/>
      <c r="J11" s="37"/>
      <c r="K11" s="37"/>
      <c r="L11" s="37"/>
      <c r="M11" s="53">
        <f t="shared" ref="M11:M40" si="0">SUM(E11:L11)</f>
        <v>0</v>
      </c>
    </row>
    <row r="12" spans="1:13" s="50" customFormat="1" ht="21.75" customHeight="1">
      <c r="A12" s="51">
        <v>3</v>
      </c>
      <c r="B12" s="47">
        <f ca="1">DATE(基本情報!$B$2,基本情報!$B$3,A12)</f>
        <v>44623</v>
      </c>
      <c r="C12" s="35"/>
      <c r="D12" s="52" t="str">
        <f>IF(C12="","",VLOOKUP(C12,基本情報!$E$3:$G$12,3,0))</f>
        <v/>
      </c>
      <c r="E12" s="38"/>
      <c r="F12" s="38"/>
      <c r="G12" s="37"/>
      <c r="H12" s="37"/>
      <c r="I12" s="37"/>
      <c r="J12" s="37"/>
      <c r="K12" s="37"/>
      <c r="L12" s="37"/>
      <c r="M12" s="53">
        <f t="shared" si="0"/>
        <v>0</v>
      </c>
    </row>
    <row r="13" spans="1:13" s="50" customFormat="1" ht="21.75" customHeight="1">
      <c r="A13" s="51">
        <v>4</v>
      </c>
      <c r="B13" s="47">
        <f ca="1">DATE(基本情報!$B$2,基本情報!$B$3,A13)</f>
        <v>44624</v>
      </c>
      <c r="C13" s="35"/>
      <c r="D13" s="52" t="str">
        <f>IF(C13="","",VLOOKUP(C13,基本情報!$E$3:$G$12,3,0))</f>
        <v/>
      </c>
      <c r="E13" s="38"/>
      <c r="F13" s="38"/>
      <c r="G13" s="37"/>
      <c r="H13" s="37"/>
      <c r="I13" s="37"/>
      <c r="J13" s="37"/>
      <c r="K13" s="37"/>
      <c r="L13" s="37"/>
      <c r="M13" s="53">
        <f t="shared" si="0"/>
        <v>0</v>
      </c>
    </row>
    <row r="14" spans="1:13" s="50" customFormat="1" ht="21.75" customHeight="1">
      <c r="A14" s="51">
        <v>5</v>
      </c>
      <c r="B14" s="47">
        <f ca="1">DATE(基本情報!$B$2,基本情報!$B$3,A14)</f>
        <v>44625</v>
      </c>
      <c r="C14" s="35"/>
      <c r="D14" s="52" t="str">
        <f>IF(C14="","",VLOOKUP(C14,基本情報!$E$3:$G$12,3,0))</f>
        <v/>
      </c>
      <c r="E14" s="38"/>
      <c r="F14" s="38"/>
      <c r="G14" s="37"/>
      <c r="H14" s="37"/>
      <c r="I14" s="37"/>
      <c r="J14" s="37"/>
      <c r="K14" s="37"/>
      <c r="L14" s="37"/>
      <c r="M14" s="53">
        <f t="shared" si="0"/>
        <v>0</v>
      </c>
    </row>
    <row r="15" spans="1:13" s="50" customFormat="1" ht="21.75" customHeight="1">
      <c r="A15" s="51">
        <v>6</v>
      </c>
      <c r="B15" s="47">
        <f ca="1">DATE(基本情報!$B$2,基本情報!$B$3,A15)</f>
        <v>44626</v>
      </c>
      <c r="C15" s="35"/>
      <c r="D15" s="52" t="str">
        <f>IF(C15="","",VLOOKUP(C15,基本情報!$E$3:$G$12,3,0))</f>
        <v/>
      </c>
      <c r="E15" s="38"/>
      <c r="F15" s="38"/>
      <c r="G15" s="37"/>
      <c r="H15" s="37"/>
      <c r="I15" s="37"/>
      <c r="J15" s="37"/>
      <c r="K15" s="37"/>
      <c r="L15" s="37"/>
      <c r="M15" s="53">
        <f t="shared" si="0"/>
        <v>0</v>
      </c>
    </row>
    <row r="16" spans="1:13" s="50" customFormat="1" ht="21.75" customHeight="1">
      <c r="A16" s="51">
        <v>7</v>
      </c>
      <c r="B16" s="47">
        <f ca="1">DATE(基本情報!$B$2,基本情報!$B$3,A16)</f>
        <v>44627</v>
      </c>
      <c r="C16" s="35"/>
      <c r="D16" s="52" t="str">
        <f>IF(C16="","",VLOOKUP(C16,基本情報!$E$3:$G$12,3,0))</f>
        <v/>
      </c>
      <c r="E16" s="38"/>
      <c r="F16" s="38"/>
      <c r="G16" s="37"/>
      <c r="H16" s="37"/>
      <c r="I16" s="37"/>
      <c r="J16" s="37"/>
      <c r="K16" s="37"/>
      <c r="L16" s="37"/>
      <c r="M16" s="53">
        <f t="shared" si="0"/>
        <v>0</v>
      </c>
    </row>
    <row r="17" spans="1:13" s="50" customFormat="1" ht="21.75" customHeight="1">
      <c r="A17" s="51">
        <v>8</v>
      </c>
      <c r="B17" s="47">
        <f ca="1">DATE(基本情報!$B$2,基本情報!$B$3,A17)</f>
        <v>44628</v>
      </c>
      <c r="C17" s="35"/>
      <c r="D17" s="52" t="str">
        <f>IF(C17="","",VLOOKUP(C17,基本情報!$E$3:$G$12,3,0))</f>
        <v/>
      </c>
      <c r="E17" s="38"/>
      <c r="F17" s="38"/>
      <c r="G17" s="37"/>
      <c r="H17" s="37"/>
      <c r="I17" s="37"/>
      <c r="J17" s="37"/>
      <c r="K17" s="37"/>
      <c r="L17" s="37"/>
      <c r="M17" s="53">
        <f t="shared" si="0"/>
        <v>0</v>
      </c>
    </row>
    <row r="18" spans="1:13" s="50" customFormat="1" ht="21.75" customHeight="1">
      <c r="A18" s="51">
        <v>9</v>
      </c>
      <c r="B18" s="47">
        <f ca="1">DATE(基本情報!$B$2,基本情報!$B$3,A18)</f>
        <v>44629</v>
      </c>
      <c r="C18" s="35"/>
      <c r="D18" s="52" t="str">
        <f>IF(C18="","",VLOOKUP(C18,基本情報!$E$3:$G$12,3,0))</f>
        <v/>
      </c>
      <c r="E18" s="38"/>
      <c r="F18" s="38"/>
      <c r="G18" s="37"/>
      <c r="H18" s="37"/>
      <c r="I18" s="37"/>
      <c r="J18" s="37"/>
      <c r="K18" s="37"/>
      <c r="L18" s="37"/>
      <c r="M18" s="53">
        <f t="shared" si="0"/>
        <v>0</v>
      </c>
    </row>
    <row r="19" spans="1:13" s="50" customFormat="1" ht="21.75" customHeight="1">
      <c r="A19" s="51">
        <v>10</v>
      </c>
      <c r="B19" s="47">
        <f ca="1">DATE(基本情報!$B$2,基本情報!$B$3,A19)</f>
        <v>44630</v>
      </c>
      <c r="C19" s="35"/>
      <c r="D19" s="52" t="str">
        <f>IF(C19="","",VLOOKUP(C19,基本情報!$E$3:$G$12,3,0))</f>
        <v/>
      </c>
      <c r="E19" s="38"/>
      <c r="F19" s="38"/>
      <c r="G19" s="37"/>
      <c r="H19" s="37"/>
      <c r="I19" s="37"/>
      <c r="J19" s="37"/>
      <c r="K19" s="37"/>
      <c r="L19" s="37"/>
      <c r="M19" s="53">
        <f t="shared" si="0"/>
        <v>0</v>
      </c>
    </row>
    <row r="20" spans="1:13" s="50" customFormat="1" ht="21.75" customHeight="1">
      <c r="A20" s="51">
        <v>11</v>
      </c>
      <c r="B20" s="47">
        <f ca="1">DATE(基本情報!$B$2,基本情報!$B$3,A20)</f>
        <v>44631</v>
      </c>
      <c r="C20" s="35"/>
      <c r="D20" s="52" t="str">
        <f>IF(C20="","",VLOOKUP(C20,基本情報!$E$3:$G$12,3,0))</f>
        <v/>
      </c>
      <c r="E20" s="38"/>
      <c r="F20" s="38"/>
      <c r="G20" s="37"/>
      <c r="H20" s="37"/>
      <c r="I20" s="37"/>
      <c r="J20" s="37"/>
      <c r="K20" s="37"/>
      <c r="L20" s="37"/>
      <c r="M20" s="53">
        <f t="shared" si="0"/>
        <v>0</v>
      </c>
    </row>
    <row r="21" spans="1:13" s="50" customFormat="1" ht="21.75" customHeight="1">
      <c r="A21" s="51">
        <v>12</v>
      </c>
      <c r="B21" s="47">
        <f ca="1">DATE(基本情報!$B$2,基本情報!$B$3,A21)</f>
        <v>44632</v>
      </c>
      <c r="C21" s="35"/>
      <c r="D21" s="52" t="str">
        <f>IF(C21="","",VLOOKUP(C21,基本情報!$E$3:$G$12,3,0))</f>
        <v/>
      </c>
      <c r="E21" s="38"/>
      <c r="F21" s="38"/>
      <c r="G21" s="37"/>
      <c r="H21" s="37"/>
      <c r="I21" s="37"/>
      <c r="J21" s="37"/>
      <c r="K21" s="37"/>
      <c r="L21" s="37"/>
      <c r="M21" s="53">
        <f t="shared" si="0"/>
        <v>0</v>
      </c>
    </row>
    <row r="22" spans="1:13" s="50" customFormat="1" ht="21.75" customHeight="1">
      <c r="A22" s="51">
        <v>13</v>
      </c>
      <c r="B22" s="47">
        <f ca="1">DATE(基本情報!$B$2,基本情報!$B$3,A22)</f>
        <v>44633</v>
      </c>
      <c r="C22" s="35"/>
      <c r="D22" s="52" t="str">
        <f>IF(C22="","",VLOOKUP(C22,基本情報!$E$3:$G$12,3,0))</f>
        <v/>
      </c>
      <c r="E22" s="38"/>
      <c r="F22" s="38"/>
      <c r="G22" s="37"/>
      <c r="H22" s="37"/>
      <c r="I22" s="37"/>
      <c r="J22" s="37"/>
      <c r="K22" s="37"/>
      <c r="L22" s="37"/>
      <c r="M22" s="53">
        <f t="shared" si="0"/>
        <v>0</v>
      </c>
    </row>
    <row r="23" spans="1:13" s="50" customFormat="1" ht="21.75" customHeight="1">
      <c r="A23" s="51">
        <v>14</v>
      </c>
      <c r="B23" s="47">
        <f ca="1">DATE(基本情報!$B$2,基本情報!$B$3,A23)</f>
        <v>44634</v>
      </c>
      <c r="C23" s="35"/>
      <c r="D23" s="52" t="str">
        <f>IF(C23="","",VLOOKUP(C23,基本情報!$E$3:$G$12,3,0))</f>
        <v/>
      </c>
      <c r="E23" s="38"/>
      <c r="F23" s="38"/>
      <c r="G23" s="37"/>
      <c r="H23" s="37"/>
      <c r="I23" s="37"/>
      <c r="J23" s="37"/>
      <c r="K23" s="37"/>
      <c r="L23" s="37"/>
      <c r="M23" s="53">
        <f t="shared" si="0"/>
        <v>0</v>
      </c>
    </row>
    <row r="24" spans="1:13" s="50" customFormat="1" ht="21.75" customHeight="1">
      <c r="A24" s="51">
        <v>15</v>
      </c>
      <c r="B24" s="47">
        <f ca="1">DATE(基本情報!$B$2,基本情報!$B$3,A24)</f>
        <v>44635</v>
      </c>
      <c r="C24" s="35"/>
      <c r="D24" s="52" t="str">
        <f>IF(C24="","",VLOOKUP(C24,基本情報!$E$3:$G$12,3,0))</f>
        <v/>
      </c>
      <c r="E24" s="38"/>
      <c r="F24" s="38"/>
      <c r="G24" s="37"/>
      <c r="H24" s="37"/>
      <c r="I24" s="37"/>
      <c r="J24" s="37"/>
      <c r="K24" s="37"/>
      <c r="L24" s="37"/>
      <c r="M24" s="53">
        <f t="shared" si="0"/>
        <v>0</v>
      </c>
    </row>
    <row r="25" spans="1:13" s="50" customFormat="1" ht="21.75" customHeight="1">
      <c r="A25" s="51">
        <v>16</v>
      </c>
      <c r="B25" s="47">
        <f ca="1">DATE(基本情報!$B$2,基本情報!$B$3,A25)</f>
        <v>44636</v>
      </c>
      <c r="C25" s="35"/>
      <c r="D25" s="52" t="str">
        <f>IF(C25="","",VLOOKUP(C25,基本情報!$E$3:$G$12,3,0))</f>
        <v/>
      </c>
      <c r="E25" s="38"/>
      <c r="F25" s="38"/>
      <c r="G25" s="37"/>
      <c r="H25" s="37"/>
      <c r="I25" s="37"/>
      <c r="J25" s="37"/>
      <c r="K25" s="37"/>
      <c r="L25" s="37"/>
      <c r="M25" s="53">
        <f t="shared" si="0"/>
        <v>0</v>
      </c>
    </row>
    <row r="26" spans="1:13" s="50" customFormat="1" ht="21.75" customHeight="1">
      <c r="A26" s="51">
        <v>17</v>
      </c>
      <c r="B26" s="47">
        <f ca="1">DATE(基本情報!$B$2,基本情報!$B$3,A26)</f>
        <v>44637</v>
      </c>
      <c r="C26" s="35"/>
      <c r="D26" s="52" t="str">
        <f>IF(C26="","",VLOOKUP(C26,基本情報!$E$3:$G$12,3,0))</f>
        <v/>
      </c>
      <c r="E26" s="38"/>
      <c r="F26" s="38"/>
      <c r="G26" s="37"/>
      <c r="H26" s="37"/>
      <c r="I26" s="37"/>
      <c r="J26" s="37"/>
      <c r="K26" s="37"/>
      <c r="L26" s="37"/>
      <c r="M26" s="53">
        <f t="shared" si="0"/>
        <v>0</v>
      </c>
    </row>
    <row r="27" spans="1:13" ht="21.75" customHeight="1">
      <c r="A27" s="51">
        <v>18</v>
      </c>
      <c r="B27" s="47">
        <f ca="1">DATE(基本情報!$B$2,基本情報!$B$3,A27)</f>
        <v>44638</v>
      </c>
      <c r="C27" s="35"/>
      <c r="D27" s="52" t="str">
        <f>IF(C27="","",VLOOKUP(C27,基本情報!$E$3:$G$12,3,0))</f>
        <v/>
      </c>
      <c r="E27" s="38"/>
      <c r="F27" s="38"/>
      <c r="G27" s="37"/>
      <c r="H27" s="37"/>
      <c r="I27" s="37"/>
      <c r="J27" s="37"/>
      <c r="K27" s="37"/>
      <c r="L27" s="37"/>
      <c r="M27" s="53">
        <f t="shared" si="0"/>
        <v>0</v>
      </c>
    </row>
    <row r="28" spans="1:13" ht="21.75" customHeight="1">
      <c r="A28" s="51">
        <v>19</v>
      </c>
      <c r="B28" s="47">
        <f ca="1">DATE(基本情報!$B$2,基本情報!$B$3,A28)</f>
        <v>44639</v>
      </c>
      <c r="C28" s="35"/>
      <c r="D28" s="52" t="str">
        <f>IF(C28="","",VLOOKUP(C28,基本情報!$E$3:$G$12,3,0))</f>
        <v/>
      </c>
      <c r="E28" s="38"/>
      <c r="F28" s="38"/>
      <c r="G28" s="37"/>
      <c r="H28" s="37"/>
      <c r="I28" s="37"/>
      <c r="J28" s="37"/>
      <c r="K28" s="37"/>
      <c r="L28" s="37"/>
      <c r="M28" s="53">
        <f t="shared" si="0"/>
        <v>0</v>
      </c>
    </row>
    <row r="29" spans="1:13" ht="21.75" customHeight="1">
      <c r="A29" s="51">
        <v>20</v>
      </c>
      <c r="B29" s="47">
        <f ca="1">DATE(基本情報!$B$2,基本情報!$B$3,A29)</f>
        <v>44640</v>
      </c>
      <c r="C29" s="35"/>
      <c r="D29" s="52" t="str">
        <f>IF(C29="","",VLOOKUP(C29,基本情報!$E$3:$G$12,3,0))</f>
        <v/>
      </c>
      <c r="E29" s="38"/>
      <c r="F29" s="38"/>
      <c r="G29" s="37"/>
      <c r="H29" s="37"/>
      <c r="I29" s="37"/>
      <c r="J29" s="37"/>
      <c r="K29" s="37"/>
      <c r="L29" s="37"/>
      <c r="M29" s="53">
        <f t="shared" si="0"/>
        <v>0</v>
      </c>
    </row>
    <row r="30" spans="1:13" ht="21.75" customHeight="1">
      <c r="A30" s="51">
        <v>21</v>
      </c>
      <c r="B30" s="47">
        <f ca="1">DATE(基本情報!$B$2,基本情報!$B$3,A30)</f>
        <v>44641</v>
      </c>
      <c r="C30" s="35"/>
      <c r="D30" s="52" t="str">
        <f>IF(C30="","",VLOOKUP(C30,基本情報!$E$3:$G$12,3,0))</f>
        <v/>
      </c>
      <c r="E30" s="38"/>
      <c r="F30" s="38"/>
      <c r="G30" s="37"/>
      <c r="H30" s="37"/>
      <c r="I30" s="37"/>
      <c r="J30" s="37"/>
      <c r="K30" s="37"/>
      <c r="L30" s="37"/>
      <c r="M30" s="53">
        <f t="shared" si="0"/>
        <v>0</v>
      </c>
    </row>
    <row r="31" spans="1:13" ht="21.75" customHeight="1">
      <c r="A31" s="51">
        <v>22</v>
      </c>
      <c r="B31" s="47">
        <f ca="1">DATE(基本情報!$B$2,基本情報!$B$3,A31)</f>
        <v>44642</v>
      </c>
      <c r="C31" s="35"/>
      <c r="D31" s="52" t="str">
        <f>IF(C31="","",VLOOKUP(C31,基本情報!$E$3:$G$12,3,0))</f>
        <v/>
      </c>
      <c r="E31" s="38"/>
      <c r="F31" s="38"/>
      <c r="G31" s="37"/>
      <c r="H31" s="37"/>
      <c r="I31" s="37"/>
      <c r="J31" s="37"/>
      <c r="K31" s="37"/>
      <c r="L31" s="37"/>
      <c r="M31" s="53">
        <f t="shared" si="0"/>
        <v>0</v>
      </c>
    </row>
    <row r="32" spans="1:13" ht="21.75" customHeight="1">
      <c r="A32" s="51">
        <v>23</v>
      </c>
      <c r="B32" s="47">
        <f ca="1">DATE(基本情報!$B$2,基本情報!$B$3,A32)</f>
        <v>44643</v>
      </c>
      <c r="C32" s="35"/>
      <c r="D32" s="52" t="str">
        <f>IF(C32="","",VLOOKUP(C32,基本情報!$E$3:$G$12,3,0))</f>
        <v/>
      </c>
      <c r="E32" s="38"/>
      <c r="F32" s="38"/>
      <c r="G32" s="37"/>
      <c r="H32" s="37"/>
      <c r="I32" s="37"/>
      <c r="J32" s="37"/>
      <c r="K32" s="37"/>
      <c r="L32" s="37"/>
      <c r="M32" s="53">
        <f t="shared" si="0"/>
        <v>0</v>
      </c>
    </row>
    <row r="33" spans="1:13" ht="21.75" customHeight="1">
      <c r="A33" s="51">
        <v>24</v>
      </c>
      <c r="B33" s="47">
        <f ca="1">DATE(基本情報!$B$2,基本情報!$B$3,A33)</f>
        <v>44644</v>
      </c>
      <c r="C33" s="35"/>
      <c r="D33" s="52" t="str">
        <f>IF(C33="","",VLOOKUP(C33,基本情報!$E$3:$G$12,3,0))</f>
        <v/>
      </c>
      <c r="E33" s="38"/>
      <c r="F33" s="38"/>
      <c r="G33" s="37"/>
      <c r="H33" s="37"/>
      <c r="I33" s="37"/>
      <c r="J33" s="37"/>
      <c r="K33" s="37"/>
      <c r="L33" s="37"/>
      <c r="M33" s="53">
        <f t="shared" si="0"/>
        <v>0</v>
      </c>
    </row>
    <row r="34" spans="1:13" ht="21.75" customHeight="1">
      <c r="A34" s="51">
        <v>25</v>
      </c>
      <c r="B34" s="47">
        <f ca="1">DATE(基本情報!$B$2,基本情報!$B$3,A34)</f>
        <v>44645</v>
      </c>
      <c r="C34" s="35"/>
      <c r="D34" s="52" t="str">
        <f>IF(C34="","",VLOOKUP(C34,基本情報!$E$3:$G$12,3,0))</f>
        <v/>
      </c>
      <c r="E34" s="38"/>
      <c r="F34" s="38"/>
      <c r="G34" s="37"/>
      <c r="H34" s="37"/>
      <c r="I34" s="37"/>
      <c r="J34" s="37"/>
      <c r="K34" s="37"/>
      <c r="L34" s="37"/>
      <c r="M34" s="53">
        <f t="shared" si="0"/>
        <v>0</v>
      </c>
    </row>
    <row r="35" spans="1:13" ht="21.75" customHeight="1">
      <c r="A35" s="51">
        <v>26</v>
      </c>
      <c r="B35" s="47">
        <f ca="1">DATE(基本情報!$B$2,基本情報!$B$3,A35)</f>
        <v>44646</v>
      </c>
      <c r="C35" s="35"/>
      <c r="D35" s="52" t="str">
        <f>IF(C35="","",VLOOKUP(C35,基本情報!$E$3:$G$12,3,0))</f>
        <v/>
      </c>
      <c r="E35" s="38"/>
      <c r="F35" s="38"/>
      <c r="G35" s="37"/>
      <c r="H35" s="37"/>
      <c r="I35" s="37"/>
      <c r="J35" s="37"/>
      <c r="K35" s="37"/>
      <c r="L35" s="37"/>
      <c r="M35" s="53">
        <f t="shared" si="0"/>
        <v>0</v>
      </c>
    </row>
    <row r="36" spans="1:13" ht="21.75" customHeight="1">
      <c r="A36" s="51">
        <v>27</v>
      </c>
      <c r="B36" s="47">
        <f ca="1">DATE(基本情報!$B$2,基本情報!$B$3,A36)</f>
        <v>44647</v>
      </c>
      <c r="C36" s="35"/>
      <c r="D36" s="52" t="str">
        <f>IF(C36="","",VLOOKUP(C36,基本情報!$E$3:$G$12,3,0))</f>
        <v/>
      </c>
      <c r="E36" s="38"/>
      <c r="F36" s="38"/>
      <c r="G36" s="37"/>
      <c r="H36" s="37"/>
      <c r="I36" s="37"/>
      <c r="J36" s="37"/>
      <c r="K36" s="37"/>
      <c r="L36" s="37"/>
      <c r="M36" s="53">
        <f t="shared" si="0"/>
        <v>0</v>
      </c>
    </row>
    <row r="37" spans="1:13" ht="21.75" customHeight="1">
      <c r="A37" s="51">
        <v>28</v>
      </c>
      <c r="B37" s="47">
        <f ca="1">DATE(基本情報!$B$2,基本情報!$B$3,A37)</f>
        <v>44648</v>
      </c>
      <c r="C37" s="35"/>
      <c r="D37" s="52" t="str">
        <f>IF(C37="","",VLOOKUP(C37,基本情報!$E$3:$G$12,3,0))</f>
        <v/>
      </c>
      <c r="E37" s="38"/>
      <c r="F37" s="38"/>
      <c r="G37" s="37"/>
      <c r="H37" s="37"/>
      <c r="I37" s="37"/>
      <c r="J37" s="37"/>
      <c r="K37" s="37"/>
      <c r="L37" s="37"/>
      <c r="M37" s="53">
        <f t="shared" si="0"/>
        <v>0</v>
      </c>
    </row>
    <row r="38" spans="1:13" ht="21.75" customHeight="1">
      <c r="A38" s="51">
        <f ca="1">IF(DAY(DATE(基本情報!$B$2,基本情報!$B$3,29))=29,29,"")</f>
        <v>29</v>
      </c>
      <c r="B38" s="47">
        <f ca="1">IF(A38="","",DATE(基本情報!$B$2,基本情報!$B$3,A38))</f>
        <v>44649</v>
      </c>
      <c r="C38" s="35"/>
      <c r="D38" s="52" t="str">
        <f>IF(C38="","",VLOOKUP(C38,基本情報!$E$3:$G$12,3,0))</f>
        <v/>
      </c>
      <c r="E38" s="38"/>
      <c r="F38" s="38"/>
      <c r="G38" s="37"/>
      <c r="H38" s="37"/>
      <c r="I38" s="37"/>
      <c r="J38" s="37"/>
      <c r="K38" s="37"/>
      <c r="L38" s="37"/>
      <c r="M38" s="53">
        <f t="shared" si="0"/>
        <v>0</v>
      </c>
    </row>
    <row r="39" spans="1:13" ht="21.75" customHeight="1">
      <c r="A39" s="51">
        <f ca="1">IF(DAY(DATE(基本情報!$B$2,基本情報!$B$3,30))=30,30,"")</f>
        <v>30</v>
      </c>
      <c r="B39" s="47">
        <f ca="1">IF(A39="","",DATE(基本情報!$B$2,基本情報!$B$3,A39))</f>
        <v>44650</v>
      </c>
      <c r="C39" s="35"/>
      <c r="D39" s="52" t="str">
        <f>IF(C39="","",VLOOKUP(C39,基本情報!$E$3:$G$12,3,0))</f>
        <v/>
      </c>
      <c r="E39" s="38"/>
      <c r="F39" s="38"/>
      <c r="G39" s="37"/>
      <c r="H39" s="37"/>
      <c r="I39" s="37"/>
      <c r="J39" s="37"/>
      <c r="K39" s="37"/>
      <c r="L39" s="37"/>
      <c r="M39" s="53">
        <f t="shared" si="0"/>
        <v>0</v>
      </c>
    </row>
    <row r="40" spans="1:13" ht="21.75" customHeight="1" thickBot="1">
      <c r="A40" s="51">
        <f ca="1">IF(DAY(DATE(基本情報!$B$2,基本情報!$B$3,31))=31,31,"")</f>
        <v>31</v>
      </c>
      <c r="B40" s="47">
        <f ca="1">IF(A40="","",DATE(基本情報!$B$2,基本情報!$B$3,A40))</f>
        <v>44651</v>
      </c>
      <c r="C40" s="35"/>
      <c r="D40" s="54" t="str">
        <f>IF(C40="","",VLOOKUP(C40,基本情報!$E$3:$G$12,3,0))</f>
        <v/>
      </c>
      <c r="E40" s="39"/>
      <c r="F40" s="39"/>
      <c r="G40" s="37"/>
      <c r="H40" s="37"/>
      <c r="I40" s="37"/>
      <c r="J40" s="37"/>
      <c r="K40" s="37"/>
      <c r="L40" s="37"/>
      <c r="M40" s="55">
        <f t="shared" si="0"/>
        <v>0</v>
      </c>
    </row>
    <row r="41" spans="1:13" ht="21.75" customHeight="1" thickTop="1">
      <c r="A41" s="56"/>
      <c r="B41" s="56"/>
      <c r="C41" s="56"/>
      <c r="D41" s="57" t="s">
        <v>45</v>
      </c>
      <c r="E41" s="57"/>
      <c r="F41" s="57"/>
      <c r="G41" s="58">
        <f t="shared" ref="G41:M41" si="1">SUM(G10:G40)</f>
        <v>0</v>
      </c>
      <c r="H41" s="58">
        <f t="shared" si="1"/>
        <v>0</v>
      </c>
      <c r="I41" s="58">
        <f t="shared" si="1"/>
        <v>0</v>
      </c>
      <c r="J41" s="58">
        <f t="shared" si="1"/>
        <v>0</v>
      </c>
      <c r="K41" s="58">
        <f t="shared" si="1"/>
        <v>0</v>
      </c>
      <c r="L41" s="58">
        <f t="shared" si="1"/>
        <v>0</v>
      </c>
      <c r="M41" s="58">
        <f t="shared" si="1"/>
        <v>0</v>
      </c>
    </row>
    <row r="46" spans="1:13" ht="20.25" hidden="1" customHeight="1">
      <c r="C46" s="7" t="s">
        <v>27</v>
      </c>
      <c r="D46" s="59">
        <f>SUMIF($C$10:$C$40,C46,$M$10:$M$40)</f>
        <v>0</v>
      </c>
    </row>
    <row r="47" spans="1:13" ht="20.25" hidden="1" customHeight="1">
      <c r="C47" s="7" t="s">
        <v>72</v>
      </c>
      <c r="D47" s="59">
        <f t="shared" ref="D47:D55" si="2">SUMIF($C$10:$C$40,C47,$M$10:$M$40)</f>
        <v>0</v>
      </c>
    </row>
    <row r="48" spans="1:13" ht="20.25" hidden="1" customHeight="1">
      <c r="C48" s="7" t="s">
        <v>73</v>
      </c>
      <c r="D48" s="59">
        <f t="shared" si="2"/>
        <v>0</v>
      </c>
    </row>
    <row r="49" spans="3:4" ht="20.25" hidden="1" customHeight="1">
      <c r="C49" s="7" t="s">
        <v>74</v>
      </c>
      <c r="D49" s="59">
        <f t="shared" si="2"/>
        <v>0</v>
      </c>
    </row>
    <row r="50" spans="3:4" ht="20.25" hidden="1" customHeight="1">
      <c r="C50" s="7" t="s">
        <v>33</v>
      </c>
      <c r="D50" s="59">
        <f t="shared" si="2"/>
        <v>0</v>
      </c>
    </row>
    <row r="51" spans="3:4" ht="20.25" hidden="1" customHeight="1">
      <c r="C51" s="7" t="s">
        <v>75</v>
      </c>
      <c r="D51" s="59">
        <f t="shared" si="2"/>
        <v>0</v>
      </c>
    </row>
    <row r="52" spans="3:4" ht="20.25" hidden="1" customHeight="1">
      <c r="C52" s="7" t="s">
        <v>76</v>
      </c>
      <c r="D52" s="59">
        <f t="shared" si="2"/>
        <v>0</v>
      </c>
    </row>
    <row r="53" spans="3:4" ht="20.25" hidden="1" customHeight="1">
      <c r="C53" s="7" t="s">
        <v>77</v>
      </c>
      <c r="D53" s="59">
        <f t="shared" si="2"/>
        <v>0</v>
      </c>
    </row>
    <row r="54" spans="3:4" ht="20.25" hidden="1" customHeight="1">
      <c r="C54" s="7" t="s">
        <v>78</v>
      </c>
      <c r="D54" s="59">
        <f t="shared" si="2"/>
        <v>0</v>
      </c>
    </row>
    <row r="55" spans="3:4" ht="20.25" hidden="1" customHeight="1">
      <c r="C55" s="7" t="s">
        <v>38</v>
      </c>
      <c r="D55" s="59">
        <f t="shared" si="2"/>
        <v>0</v>
      </c>
    </row>
  </sheetData>
  <sheetProtection password="F7A1" sheet="1" objects="1" scenarios="1" selectLockedCells="1"/>
  <mergeCells count="8">
    <mergeCell ref="E7:L8"/>
    <mergeCell ref="A2:M2"/>
    <mergeCell ref="M7:M8"/>
    <mergeCell ref="A7:A8"/>
    <mergeCell ref="B7:B8"/>
    <mergeCell ref="D7:D8"/>
    <mergeCell ref="L4:M4"/>
    <mergeCell ref="C7:C8"/>
  </mergeCells>
  <phoneticPr fontId="5"/>
  <conditionalFormatting sqref="M10:M41 G41:M41">
    <cfRule type="cellIs" dxfId="11" priority="2" operator="equal">
      <formula>0</formula>
    </cfRule>
  </conditionalFormatting>
  <dataValidations count="1">
    <dataValidation type="list" allowBlank="1" showInputMessage="1" showErrorMessage="1" sqref="C10:C40" xr:uid="{00000000-0002-0000-0300-000000000000}">
      <formula1>$C$46:$C$55</formula1>
    </dataValidation>
  </dataValidations>
  <printOptions horizontalCentered="1"/>
  <pageMargins left="0.51181102362204722" right="0.51181102362204722" top="0.55118110236220474" bottom="0.74803149606299213" header="0.31496062992125984" footer="0.31496062992125984"/>
  <pageSetup paperSize="9" scale="90"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9"/>
  <dimension ref="A1:I19"/>
  <sheetViews>
    <sheetView zoomScale="85" zoomScaleNormal="85" workbookViewId="0">
      <selection activeCell="B11" sqref="B11"/>
    </sheetView>
  </sheetViews>
  <sheetFormatPr defaultColWidth="8.875" defaultRowHeight="13.5"/>
  <cols>
    <col min="1" max="1" width="22.75" style="2" customWidth="1"/>
    <col min="2" max="2" width="68.75" style="1" customWidth="1"/>
    <col min="3" max="3" width="14.25" style="1" customWidth="1"/>
    <col min="4" max="4" width="15.75" style="1" customWidth="1"/>
    <col min="5" max="5" width="8.875" style="2"/>
    <col min="6" max="6" width="65.375" style="2" customWidth="1"/>
    <col min="7" max="7" width="21.25" style="2" customWidth="1"/>
    <col min="8" max="8" width="8.875" style="1"/>
    <col min="9" max="9" width="8.875" style="1" hidden="1" customWidth="1"/>
    <col min="10" max="16384" width="8.875" style="1"/>
  </cols>
  <sheetData>
    <row r="1" spans="1:9" ht="14.25" thickBot="1">
      <c r="A1" s="86" t="str" cm="1">
        <f t="array" aca="1" ref="A1" ca="1">MID(CELL("filename"),FIND("[",CELL("filename"))+1,FIND("]",CELL("filename"))-FIND("[",CELL("filename"))-1)</f>
        <v>月次作業実績報告書_202203_西川純平.xlsx</v>
      </c>
    </row>
    <row r="2" spans="1:9" ht="30" customHeight="1" thickBot="1">
      <c r="A2" s="13" t="s">
        <v>22</v>
      </c>
      <c r="B2" s="66" t="str">
        <f ca="1">MID($A$1,FIND("_",$A$1)+1,4)</f>
        <v>2022</v>
      </c>
      <c r="C2" s="14"/>
      <c r="D2" s="85"/>
      <c r="E2" s="15" t="s">
        <v>23</v>
      </c>
      <c r="F2" s="16" t="s">
        <v>24</v>
      </c>
      <c r="G2" s="17" t="s">
        <v>25</v>
      </c>
    </row>
    <row r="3" spans="1:9" ht="30" customHeight="1" thickBot="1">
      <c r="A3" s="13" t="s">
        <v>26</v>
      </c>
      <c r="B3" s="67" t="str">
        <f ca="1">RIGHT(MID($A$1,FIND("_",$A$1)+1,6),2)</f>
        <v>03</v>
      </c>
      <c r="C3" s="14"/>
      <c r="E3" s="68" t="s">
        <v>27</v>
      </c>
      <c r="F3" s="69" t="s">
        <v>28</v>
      </c>
      <c r="G3" s="70" t="s">
        <v>28</v>
      </c>
      <c r="I3" s="1" t="s">
        <v>29</v>
      </c>
    </row>
    <row r="4" spans="1:9" ht="30" customHeight="1">
      <c r="E4" s="71"/>
      <c r="F4" s="72"/>
      <c r="G4" s="70"/>
      <c r="I4" s="1" t="s">
        <v>30</v>
      </c>
    </row>
    <row r="5" spans="1:9" ht="30" customHeight="1">
      <c r="A5" s="21"/>
      <c r="C5" s="14"/>
      <c r="D5" s="18"/>
      <c r="E5" s="71"/>
      <c r="F5" s="72"/>
      <c r="G5" s="70"/>
      <c r="I5" s="1" t="s">
        <v>31</v>
      </c>
    </row>
    <row r="6" spans="1:9" ht="30" customHeight="1">
      <c r="C6" s="20"/>
      <c r="D6" s="19"/>
      <c r="E6" s="71"/>
      <c r="F6" s="72"/>
      <c r="G6" s="70"/>
      <c r="I6" s="1" t="s">
        <v>32</v>
      </c>
    </row>
    <row r="7" spans="1:9" ht="30" customHeight="1">
      <c r="C7" s="14"/>
      <c r="E7" s="71"/>
      <c r="F7" s="72"/>
      <c r="G7" s="70"/>
      <c r="I7" s="1" t="s">
        <v>33</v>
      </c>
    </row>
    <row r="8" spans="1:9" ht="30" customHeight="1">
      <c r="C8" s="14"/>
      <c r="E8" s="71"/>
      <c r="F8" s="72"/>
      <c r="G8" s="70"/>
      <c r="I8" s="1" t="s">
        <v>34</v>
      </c>
    </row>
    <row r="9" spans="1:9" ht="30" customHeight="1">
      <c r="C9" s="14"/>
      <c r="E9" s="71"/>
      <c r="F9" s="72"/>
      <c r="G9" s="70"/>
      <c r="I9" s="1" t="s">
        <v>35</v>
      </c>
    </row>
    <row r="10" spans="1:9" ht="30" customHeight="1">
      <c r="C10" s="14"/>
      <c r="E10" s="71"/>
      <c r="F10" s="72"/>
      <c r="G10" s="70"/>
      <c r="I10" s="1" t="s">
        <v>36</v>
      </c>
    </row>
    <row r="11" spans="1:9" ht="30" customHeight="1">
      <c r="C11" s="14"/>
      <c r="E11" s="71"/>
      <c r="F11" s="73"/>
      <c r="G11" s="71"/>
      <c r="I11" s="1" t="s">
        <v>37</v>
      </c>
    </row>
    <row r="12" spans="1:9" ht="30" customHeight="1" thickBot="1">
      <c r="C12" s="14"/>
      <c r="E12" s="74"/>
      <c r="F12" s="75"/>
      <c r="G12" s="74"/>
      <c r="I12" s="1" t="s">
        <v>38</v>
      </c>
    </row>
    <row r="13" spans="1:9" ht="30" customHeight="1">
      <c r="C13" s="14"/>
    </row>
    <row r="14" spans="1:9" ht="30" customHeight="1">
      <c r="C14" s="14"/>
    </row>
    <row r="15" spans="1:9" ht="30" customHeight="1">
      <c r="C15" s="14"/>
    </row>
    <row r="16" spans="1:9" ht="30" customHeight="1">
      <c r="C16" s="14"/>
    </row>
    <row r="17" ht="30" customHeight="1"/>
    <row r="18" ht="30" customHeight="1"/>
    <row r="19" ht="30" customHeight="1"/>
  </sheetData>
  <sheetProtection selectLockedCells="1"/>
  <phoneticPr fontId="5"/>
  <dataValidations count="2">
    <dataValidation type="list" allowBlank="1" showInputMessage="1" showErrorMessage="1" sqref="E3:E12" xr:uid="{00000000-0002-0000-0400-000000000000}">
      <formula1>$I$3:$I$12</formula1>
    </dataValidation>
    <dataValidation imeMode="halfAlpha" allowBlank="1" showInputMessage="1" showErrorMessage="1" sqref="G3:G12" xr:uid="{00000000-0002-0000-0400-000001000000}"/>
  </dataValidations>
  <printOptions horizontalCentered="1"/>
  <pageMargins left="0.39370078740157483" right="0.19685039370078741" top="0.59055118110236227" bottom="0.39370078740157483" header="0.39370078740157483" footer="0.39370078740157483"/>
  <pageSetup paperSize="9" scale="50" orientation="landscape" horizontalDpi="300" verticalDpi="300" r:id="rId1"/>
  <headerFooter alignWithMargins="0">
    <oddHeader>&amp;A</oddHeader>
    <oddFooter>- &amp;P -</oddFooter>
  </headerFooter>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7"/>
  <dimension ref="A2:AI42"/>
  <sheetViews>
    <sheetView topLeftCell="A7" workbookViewId="0">
      <selection activeCell="A2" sqref="A2:AH2"/>
    </sheetView>
  </sheetViews>
  <sheetFormatPr defaultColWidth="9" defaultRowHeight="13.5"/>
  <cols>
    <col min="1" max="1" width="4.375" style="1" customWidth="1"/>
    <col min="2" max="2" width="6.375" style="1" customWidth="1"/>
    <col min="3" max="33" width="4.125" style="1" customWidth="1"/>
    <col min="34" max="34" width="6.375" style="1" customWidth="1"/>
    <col min="35" max="35" width="0.375" style="1" customWidth="1"/>
    <col min="36" max="16384" width="9" style="1"/>
  </cols>
  <sheetData>
    <row r="2" spans="1:35" ht="24" customHeight="1">
      <c r="A2" s="93" t="s">
        <v>39</v>
      </c>
      <c r="B2" s="93"/>
      <c r="C2" s="93"/>
      <c r="D2" s="93"/>
      <c r="E2" s="93"/>
      <c r="F2" s="93"/>
      <c r="G2" s="93"/>
      <c r="H2" s="93"/>
      <c r="I2" s="93"/>
      <c r="J2" s="93"/>
      <c r="K2" s="93"/>
      <c r="L2" s="93"/>
      <c r="M2" s="93"/>
      <c r="N2" s="93"/>
      <c r="O2" s="93"/>
      <c r="P2" s="93"/>
      <c r="Q2" s="93"/>
      <c r="R2" s="93"/>
      <c r="S2" s="93"/>
      <c r="T2" s="93"/>
      <c r="U2" s="93"/>
      <c r="V2" s="93"/>
      <c r="W2" s="93"/>
      <c r="X2" s="93"/>
      <c r="Y2" s="93"/>
      <c r="Z2" s="93"/>
      <c r="AA2" s="93"/>
      <c r="AB2" s="93"/>
      <c r="AC2" s="93"/>
      <c r="AD2" s="93"/>
      <c r="AE2" s="93"/>
      <c r="AF2" s="93"/>
      <c r="AG2" s="93"/>
      <c r="AH2" s="93"/>
    </row>
    <row r="3" spans="1:35" ht="17.25" customHeight="1">
      <c r="B3" s="12"/>
      <c r="C3" s="12"/>
      <c r="D3" s="12"/>
      <c r="E3" s="12"/>
      <c r="F3" s="12"/>
      <c r="G3" s="12"/>
      <c r="H3" s="12"/>
      <c r="I3" s="12"/>
      <c r="J3" s="12"/>
      <c r="K3" s="12"/>
      <c r="L3" s="12"/>
      <c r="M3" s="12"/>
      <c r="N3" s="12"/>
      <c r="O3" s="12"/>
      <c r="P3" s="12"/>
      <c r="Q3" s="12"/>
      <c r="R3" s="12"/>
      <c r="S3" s="12"/>
      <c r="T3" s="12"/>
      <c r="U3" s="12"/>
      <c r="V3" s="12"/>
      <c r="W3" s="12"/>
      <c r="X3" s="12"/>
      <c r="Y3" s="12"/>
      <c r="Z3" s="12"/>
      <c r="AA3" s="12"/>
      <c r="AB3" s="12"/>
      <c r="AC3" s="12"/>
      <c r="AD3" s="12"/>
      <c r="AE3" s="12"/>
      <c r="AF3" s="12"/>
      <c r="AG3" s="12"/>
      <c r="AH3" s="24" t="str">
        <f ca="1">"№"&amp;MID(RIGHT(CELL("filename",AH3),LEN(CELL("filename",AH3))-FIND("]",CELL("filename",AH3))),3,2)</f>
        <v>№1_</v>
      </c>
    </row>
    <row r="4" spans="1:35" ht="18.75" customHeight="1">
      <c r="B4" s="34"/>
      <c r="C4" s="34"/>
      <c r="D4" s="11"/>
      <c r="E4" s="11"/>
      <c r="F4" s="11"/>
      <c r="G4" s="11"/>
      <c r="H4" s="11"/>
      <c r="I4" s="11"/>
      <c r="J4" s="11"/>
      <c r="K4" s="12"/>
      <c r="L4" s="12"/>
      <c r="M4" s="12"/>
      <c r="N4" s="12"/>
      <c r="O4" s="12"/>
      <c r="P4" s="12"/>
      <c r="Q4" s="12"/>
      <c r="R4" s="12"/>
      <c r="S4" s="12"/>
      <c r="T4" s="12"/>
      <c r="U4" s="12"/>
      <c r="V4" s="12"/>
      <c r="W4" s="8"/>
      <c r="X4" s="8"/>
      <c r="Y4" s="8"/>
      <c r="Z4" s="8"/>
      <c r="AA4" s="8"/>
      <c r="AB4" s="8"/>
      <c r="AC4" s="8"/>
      <c r="AD4" s="25" t="s">
        <v>40</v>
      </c>
      <c r="AE4" s="94" t="s">
        <v>117</v>
      </c>
      <c r="AF4" s="94"/>
      <c r="AG4" s="94"/>
      <c r="AH4" s="94"/>
    </row>
    <row r="5" spans="1:35" ht="17.25" customHeight="1">
      <c r="B5" s="34"/>
      <c r="C5" s="34"/>
      <c r="D5" s="34"/>
      <c r="E5" s="34"/>
      <c r="F5" s="34"/>
      <c r="G5" s="34"/>
      <c r="H5" s="34"/>
      <c r="I5" s="34"/>
      <c r="J5" s="34"/>
      <c r="K5" s="34"/>
      <c r="L5" s="34"/>
      <c r="M5" s="34"/>
      <c r="N5" s="34"/>
      <c r="O5" s="34"/>
      <c r="P5" s="34"/>
      <c r="Q5" s="8"/>
      <c r="R5" s="12"/>
      <c r="S5" s="12"/>
      <c r="T5" s="12"/>
      <c r="U5" s="12"/>
      <c r="V5" s="12"/>
      <c r="W5" s="8"/>
      <c r="X5" s="8"/>
      <c r="Y5" s="8"/>
      <c r="Z5" s="8"/>
      <c r="AA5" s="8"/>
      <c r="AB5" s="8"/>
      <c r="AC5" s="8"/>
      <c r="AD5" s="8"/>
      <c r="AE5" s="8"/>
      <c r="AF5" s="8"/>
      <c r="AG5" s="8"/>
      <c r="AH5" s="12"/>
    </row>
    <row r="6" spans="1:35" ht="13.5" customHeight="1" thickBot="1">
      <c r="B6" s="12"/>
      <c r="C6" s="12"/>
      <c r="D6" s="12"/>
      <c r="E6" s="12"/>
      <c r="F6" s="12"/>
      <c r="G6" s="12"/>
      <c r="H6" s="12"/>
      <c r="I6" s="12"/>
      <c r="J6" s="12"/>
      <c r="K6" s="12"/>
      <c r="L6" s="12"/>
      <c r="M6" s="12"/>
      <c r="N6" s="12"/>
      <c r="O6" s="12"/>
      <c r="P6" s="12"/>
      <c r="Q6" s="12"/>
      <c r="R6" s="12"/>
      <c r="S6" s="12"/>
      <c r="T6" s="12"/>
      <c r="U6" s="12"/>
      <c r="V6" s="12"/>
      <c r="W6" s="12"/>
      <c r="X6" s="12"/>
      <c r="Y6" s="12"/>
      <c r="Z6" s="12"/>
      <c r="AA6" s="12"/>
      <c r="AB6" s="12"/>
      <c r="AC6" s="12"/>
      <c r="AD6" s="12"/>
      <c r="AE6" s="12"/>
      <c r="AF6" s="12"/>
      <c r="AG6" s="12"/>
      <c r="AH6" s="12"/>
    </row>
    <row r="7" spans="1:35" ht="19.5" customHeight="1">
      <c r="A7" s="95" t="s">
        <v>41</v>
      </c>
      <c r="B7" s="97"/>
      <c r="C7" s="10">
        <v>1</v>
      </c>
      <c r="D7" s="10">
        <v>2</v>
      </c>
      <c r="E7" s="10">
        <v>3</v>
      </c>
      <c r="F7" s="10">
        <v>4</v>
      </c>
      <c r="G7" s="10">
        <v>5</v>
      </c>
      <c r="H7" s="10">
        <v>6</v>
      </c>
      <c r="I7" s="10">
        <v>7</v>
      </c>
      <c r="J7" s="10">
        <v>8</v>
      </c>
      <c r="K7" s="10">
        <v>9</v>
      </c>
      <c r="L7" s="10">
        <v>10</v>
      </c>
      <c r="M7" s="10">
        <v>11</v>
      </c>
      <c r="N7" s="10">
        <v>12</v>
      </c>
      <c r="O7" s="10">
        <v>13</v>
      </c>
      <c r="P7" s="10">
        <v>14</v>
      </c>
      <c r="Q7" s="10">
        <v>15</v>
      </c>
      <c r="R7" s="10">
        <v>16</v>
      </c>
      <c r="S7" s="10">
        <v>17</v>
      </c>
      <c r="T7" s="10">
        <v>18</v>
      </c>
      <c r="U7" s="10">
        <v>19</v>
      </c>
      <c r="V7" s="10">
        <v>20</v>
      </c>
      <c r="W7" s="10">
        <v>21</v>
      </c>
      <c r="X7" s="10">
        <v>22</v>
      </c>
      <c r="Y7" s="10">
        <v>23</v>
      </c>
      <c r="Z7" s="10">
        <v>24</v>
      </c>
      <c r="AA7" s="10">
        <v>25</v>
      </c>
      <c r="AB7" s="10">
        <v>26</v>
      </c>
      <c r="AC7" s="10">
        <v>27</v>
      </c>
      <c r="AD7" s="10">
        <v>28</v>
      </c>
      <c r="AE7" s="10">
        <f ca="1">IF(DAY(DATE(基本情報!$B$2,基本情報!$B$3,29))=29,29,"")</f>
        <v>29</v>
      </c>
      <c r="AF7" s="10">
        <f ca="1">IF(DAY(DATE(基本情報!$B$2,基本情報!$B$3,30))=30,30,"")</f>
        <v>30</v>
      </c>
      <c r="AG7" s="10">
        <f ca="1">IF(DAY(DATE(基本情報!$B$2,基本情報!$B$3,31))=31,31,"")</f>
        <v>31</v>
      </c>
      <c r="AH7" s="99" t="s">
        <v>42</v>
      </c>
    </row>
    <row r="8" spans="1:35" ht="19.5" customHeight="1" thickBot="1">
      <c r="A8" s="96"/>
      <c r="B8" s="98"/>
      <c r="C8" s="9">
        <f ca="1">DATE(基本情報!$B$2,基本情報!$B$3,C7)</f>
        <v>44621</v>
      </c>
      <c r="D8" s="9">
        <f ca="1">DATE(基本情報!$B$2,基本情報!$B$3,D7)</f>
        <v>44622</v>
      </c>
      <c r="E8" s="9">
        <f ca="1">DATE(基本情報!$B$2,基本情報!$B$3,E7)</f>
        <v>44623</v>
      </c>
      <c r="F8" s="9">
        <f ca="1">DATE(基本情報!$B$2,基本情報!$B$3,F7)</f>
        <v>44624</v>
      </c>
      <c r="G8" s="9">
        <f ca="1">DATE(基本情報!$B$2,基本情報!$B$3,G7)</f>
        <v>44625</v>
      </c>
      <c r="H8" s="9">
        <f ca="1">DATE(基本情報!$B$2,基本情報!$B$3,H7)</f>
        <v>44626</v>
      </c>
      <c r="I8" s="9">
        <f ca="1">DATE(基本情報!$B$2,基本情報!$B$3,I7)</f>
        <v>44627</v>
      </c>
      <c r="J8" s="9">
        <f ca="1">DATE(基本情報!$B$2,基本情報!$B$3,J7)</f>
        <v>44628</v>
      </c>
      <c r="K8" s="9">
        <f ca="1">DATE(基本情報!$B$2,基本情報!$B$3,K7)</f>
        <v>44629</v>
      </c>
      <c r="L8" s="9">
        <f ca="1">DATE(基本情報!$B$2,基本情報!$B$3,L7)</f>
        <v>44630</v>
      </c>
      <c r="M8" s="9">
        <f ca="1">DATE(基本情報!$B$2,基本情報!$B$3,M7)</f>
        <v>44631</v>
      </c>
      <c r="N8" s="9">
        <f ca="1">DATE(基本情報!$B$2,基本情報!$B$3,N7)</f>
        <v>44632</v>
      </c>
      <c r="O8" s="9">
        <f ca="1">DATE(基本情報!$B$2,基本情報!$B$3,O7)</f>
        <v>44633</v>
      </c>
      <c r="P8" s="9">
        <f ca="1">DATE(基本情報!$B$2,基本情報!$B$3,P7)</f>
        <v>44634</v>
      </c>
      <c r="Q8" s="9">
        <f ca="1">DATE(基本情報!$B$2,基本情報!$B$3,Q7)</f>
        <v>44635</v>
      </c>
      <c r="R8" s="9">
        <f ca="1">DATE(基本情報!$B$2,基本情報!$B$3,R7)</f>
        <v>44636</v>
      </c>
      <c r="S8" s="9">
        <f ca="1">DATE(基本情報!$B$2,基本情報!$B$3,S7)</f>
        <v>44637</v>
      </c>
      <c r="T8" s="9">
        <f ca="1">DATE(基本情報!$B$2,基本情報!$B$3,T7)</f>
        <v>44638</v>
      </c>
      <c r="U8" s="9">
        <f ca="1">DATE(基本情報!$B$2,基本情報!$B$3,U7)</f>
        <v>44639</v>
      </c>
      <c r="V8" s="9">
        <f ca="1">DATE(基本情報!$B$2,基本情報!$B$3,V7)</f>
        <v>44640</v>
      </c>
      <c r="W8" s="9">
        <f ca="1">DATE(基本情報!$B$2,基本情報!$B$3,W7)</f>
        <v>44641</v>
      </c>
      <c r="X8" s="9">
        <f ca="1">DATE(基本情報!$B$2,基本情報!$B$3,X7)</f>
        <v>44642</v>
      </c>
      <c r="Y8" s="9">
        <f ca="1">DATE(基本情報!$B$2,基本情報!$B$3,Y7)</f>
        <v>44643</v>
      </c>
      <c r="Z8" s="9">
        <f ca="1">DATE(基本情報!$B$2,基本情報!$B$3,Z7)</f>
        <v>44644</v>
      </c>
      <c r="AA8" s="9">
        <f ca="1">DATE(基本情報!$B$2,基本情報!$B$3,AA7)</f>
        <v>44645</v>
      </c>
      <c r="AB8" s="9">
        <f ca="1">DATE(基本情報!$B$2,基本情報!$B$3,AB7)</f>
        <v>44646</v>
      </c>
      <c r="AC8" s="9">
        <f ca="1">DATE(基本情報!$B$2,基本情報!$B$3,AC7)</f>
        <v>44647</v>
      </c>
      <c r="AD8" s="9">
        <f ca="1">DATE(基本情報!$B$2,基本情報!$B$3,AD7)</f>
        <v>44648</v>
      </c>
      <c r="AE8" s="9">
        <f ca="1">IF(AE7="","",DATE(基本情報!$B$2,基本情報!$B$3,AE7))</f>
        <v>44649</v>
      </c>
      <c r="AF8" s="9">
        <f ca="1">IF(AF7="","",DATE(基本情報!$B$2,基本情報!$B$3,AF7))</f>
        <v>44650</v>
      </c>
      <c r="AG8" s="9">
        <f ca="1">IF(AG7="","",DATE(基本情報!$B$2,基本情報!$B$3,AG7))</f>
        <v>44651</v>
      </c>
      <c r="AH8" s="100"/>
    </row>
    <row r="9" spans="1:35" ht="19.5" customHeight="1" thickTop="1">
      <c r="A9" s="122" t="s">
        <v>27</v>
      </c>
      <c r="B9" s="3" t="s">
        <v>43</v>
      </c>
      <c r="C9" s="76">
        <v>8</v>
      </c>
      <c r="D9" s="76">
        <v>8</v>
      </c>
      <c r="E9" s="76">
        <v>8</v>
      </c>
      <c r="F9" s="76">
        <v>8</v>
      </c>
      <c r="G9" s="76"/>
      <c r="H9" s="76"/>
      <c r="I9" s="76">
        <v>14</v>
      </c>
      <c r="J9" s="76"/>
      <c r="K9" s="76"/>
      <c r="L9" s="76"/>
      <c r="M9" s="76"/>
      <c r="N9" s="76"/>
      <c r="O9" s="76"/>
      <c r="P9" s="76"/>
      <c r="Q9" s="76"/>
      <c r="R9" s="76"/>
      <c r="S9" s="76"/>
      <c r="T9" s="76"/>
      <c r="U9" s="76"/>
      <c r="V9" s="76"/>
      <c r="W9" s="76"/>
      <c r="X9" s="76"/>
      <c r="Y9" s="76"/>
      <c r="Z9" s="76"/>
      <c r="AA9" s="76"/>
      <c r="AB9" s="76"/>
      <c r="AC9" s="76"/>
      <c r="AD9" s="76"/>
      <c r="AE9" s="76"/>
      <c r="AF9" s="76"/>
      <c r="AG9" s="76"/>
      <c r="AH9" s="31">
        <f>SUM(C9:AG9)+(SUM(C10:AG10)-MOD(SUM(C10:AG10),60))/60</f>
        <v>47</v>
      </c>
      <c r="AI9" s="101">
        <f>AH9+AH10/60</f>
        <v>47.5</v>
      </c>
    </row>
    <row r="10" spans="1:35" ht="19.5" customHeight="1">
      <c r="A10" s="120"/>
      <c r="B10" s="4" t="s">
        <v>44</v>
      </c>
      <c r="C10" s="77">
        <v>0</v>
      </c>
      <c r="D10" s="77">
        <v>15</v>
      </c>
      <c r="E10" s="77">
        <v>30</v>
      </c>
      <c r="F10" s="77">
        <v>45</v>
      </c>
      <c r="G10" s="77"/>
      <c r="H10" s="77"/>
      <c r="I10" s="77">
        <v>0</v>
      </c>
      <c r="J10" s="77"/>
      <c r="K10" s="77"/>
      <c r="L10" s="77"/>
      <c r="M10" s="77"/>
      <c r="N10" s="77"/>
      <c r="O10" s="77"/>
      <c r="P10" s="77"/>
      <c r="Q10" s="77"/>
      <c r="R10" s="77"/>
      <c r="S10" s="77"/>
      <c r="T10" s="77"/>
      <c r="U10" s="77"/>
      <c r="V10" s="77"/>
      <c r="W10" s="77"/>
      <c r="X10" s="77"/>
      <c r="Y10" s="77"/>
      <c r="Z10" s="77"/>
      <c r="AA10" s="77"/>
      <c r="AB10" s="77"/>
      <c r="AC10" s="77"/>
      <c r="AD10" s="77"/>
      <c r="AE10" s="77"/>
      <c r="AF10" s="77"/>
      <c r="AG10" s="77"/>
      <c r="AH10" s="32">
        <f>MOD(SUM(C10:AG10),60)</f>
        <v>30</v>
      </c>
      <c r="AI10" s="101"/>
    </row>
    <row r="11" spans="1:35" ht="19.5" customHeight="1">
      <c r="A11" s="120"/>
      <c r="B11" s="5" t="s">
        <v>43</v>
      </c>
      <c r="C11" s="76"/>
      <c r="D11" s="76"/>
      <c r="E11" s="76"/>
      <c r="F11" s="76"/>
      <c r="G11" s="76"/>
      <c r="H11" s="76"/>
      <c r="I11" s="76"/>
      <c r="J11" s="76"/>
      <c r="K11" s="76"/>
      <c r="L11" s="76"/>
      <c r="M11" s="76"/>
      <c r="N11" s="76"/>
      <c r="O11" s="76"/>
      <c r="P11" s="76"/>
      <c r="Q11" s="76"/>
      <c r="R11" s="76"/>
      <c r="S11" s="76"/>
      <c r="T11" s="76"/>
      <c r="U11" s="76"/>
      <c r="V11" s="76"/>
      <c r="W11" s="76"/>
      <c r="X11" s="76"/>
      <c r="Y11" s="76"/>
      <c r="Z11" s="76"/>
      <c r="AA11" s="76"/>
      <c r="AB11" s="76"/>
      <c r="AC11" s="76"/>
      <c r="AD11" s="76"/>
      <c r="AE11" s="76"/>
      <c r="AF11" s="76"/>
      <c r="AG11" s="76"/>
      <c r="AH11" s="31">
        <f>SUM(C11:AG11)+(SUM(C12:AG12)-MOD(SUM(C12:AG12),60))/60</f>
        <v>0</v>
      </c>
      <c r="AI11" s="101">
        <f>AH11+AH12/60</f>
        <v>0</v>
      </c>
    </row>
    <row r="12" spans="1:35" ht="19.5" customHeight="1">
      <c r="A12" s="120"/>
      <c r="B12" s="4" t="s">
        <v>44</v>
      </c>
      <c r="C12" s="77"/>
      <c r="D12" s="77"/>
      <c r="E12" s="77"/>
      <c r="F12" s="77"/>
      <c r="G12" s="77"/>
      <c r="H12" s="77"/>
      <c r="I12" s="77"/>
      <c r="J12" s="77"/>
      <c r="K12" s="77"/>
      <c r="L12" s="77"/>
      <c r="M12" s="77"/>
      <c r="N12" s="77"/>
      <c r="O12" s="77"/>
      <c r="P12" s="77"/>
      <c r="Q12" s="77"/>
      <c r="R12" s="77"/>
      <c r="S12" s="77"/>
      <c r="T12" s="77"/>
      <c r="U12" s="77"/>
      <c r="V12" s="77"/>
      <c r="W12" s="77"/>
      <c r="X12" s="77"/>
      <c r="Y12" s="77"/>
      <c r="Z12" s="77"/>
      <c r="AA12" s="77"/>
      <c r="AB12" s="77"/>
      <c r="AC12" s="77"/>
      <c r="AD12" s="77"/>
      <c r="AE12" s="77"/>
      <c r="AF12" s="77"/>
      <c r="AG12" s="77"/>
      <c r="AH12" s="32">
        <f>MOD(SUM(C12:AG12),60)</f>
        <v>0</v>
      </c>
      <c r="AI12" s="101"/>
    </row>
    <row r="13" spans="1:35" ht="19.5" customHeight="1">
      <c r="A13" s="120"/>
      <c r="B13" s="5" t="s">
        <v>43</v>
      </c>
      <c r="C13" s="76"/>
      <c r="D13" s="76"/>
      <c r="E13" s="76"/>
      <c r="F13" s="76"/>
      <c r="G13" s="76"/>
      <c r="H13" s="76"/>
      <c r="I13" s="76"/>
      <c r="J13" s="76"/>
      <c r="K13" s="76"/>
      <c r="L13" s="76"/>
      <c r="M13" s="76"/>
      <c r="N13" s="76"/>
      <c r="O13" s="76"/>
      <c r="P13" s="76"/>
      <c r="Q13" s="76"/>
      <c r="R13" s="76"/>
      <c r="S13" s="76"/>
      <c r="T13" s="76"/>
      <c r="U13" s="76"/>
      <c r="V13" s="76"/>
      <c r="W13" s="76"/>
      <c r="X13" s="76"/>
      <c r="Y13" s="76"/>
      <c r="Z13" s="76"/>
      <c r="AA13" s="76"/>
      <c r="AB13" s="76"/>
      <c r="AC13" s="76"/>
      <c r="AD13" s="76"/>
      <c r="AE13" s="76"/>
      <c r="AF13" s="76"/>
      <c r="AG13" s="76"/>
      <c r="AH13" s="31">
        <f>SUM(C13:AG13)+(SUM(C14:AG14)-MOD(SUM(C14:AG14),60))/60</f>
        <v>0</v>
      </c>
      <c r="AI13" s="101">
        <f>AH13+AH14/60</f>
        <v>0</v>
      </c>
    </row>
    <row r="14" spans="1:35" ht="19.5" customHeight="1">
      <c r="A14" s="120"/>
      <c r="B14" s="4" t="s">
        <v>44</v>
      </c>
      <c r="C14" s="77"/>
      <c r="D14" s="77"/>
      <c r="E14" s="77"/>
      <c r="F14" s="77"/>
      <c r="G14" s="77"/>
      <c r="H14" s="77"/>
      <c r="I14" s="77"/>
      <c r="J14" s="77"/>
      <c r="K14" s="77"/>
      <c r="L14" s="77"/>
      <c r="M14" s="77"/>
      <c r="N14" s="77"/>
      <c r="O14" s="77"/>
      <c r="P14" s="77"/>
      <c r="Q14" s="77"/>
      <c r="R14" s="77"/>
      <c r="S14" s="77"/>
      <c r="T14" s="77"/>
      <c r="U14" s="77"/>
      <c r="V14" s="77"/>
      <c r="W14" s="77"/>
      <c r="X14" s="77"/>
      <c r="Y14" s="77"/>
      <c r="Z14" s="77"/>
      <c r="AA14" s="77"/>
      <c r="AB14" s="77"/>
      <c r="AC14" s="77"/>
      <c r="AD14" s="77"/>
      <c r="AE14" s="77"/>
      <c r="AF14" s="77"/>
      <c r="AG14" s="77"/>
      <c r="AH14" s="32">
        <f>MOD(SUM(C14:AG14),60)</f>
        <v>0</v>
      </c>
      <c r="AI14" s="101"/>
    </row>
    <row r="15" spans="1:35" ht="19.5" customHeight="1">
      <c r="A15" s="120"/>
      <c r="B15" s="5" t="s">
        <v>43</v>
      </c>
      <c r="C15" s="76"/>
      <c r="D15" s="76"/>
      <c r="E15" s="76"/>
      <c r="F15" s="76"/>
      <c r="G15" s="76"/>
      <c r="H15" s="76"/>
      <c r="I15" s="76"/>
      <c r="J15" s="76"/>
      <c r="K15" s="76"/>
      <c r="L15" s="76"/>
      <c r="M15" s="76"/>
      <c r="N15" s="76"/>
      <c r="O15" s="76"/>
      <c r="P15" s="76"/>
      <c r="Q15" s="76"/>
      <c r="R15" s="76"/>
      <c r="S15" s="76"/>
      <c r="T15" s="76"/>
      <c r="U15" s="76"/>
      <c r="V15" s="76"/>
      <c r="W15" s="76"/>
      <c r="X15" s="76"/>
      <c r="Y15" s="76"/>
      <c r="Z15" s="76"/>
      <c r="AA15" s="76"/>
      <c r="AB15" s="76"/>
      <c r="AC15" s="76"/>
      <c r="AD15" s="76"/>
      <c r="AE15" s="76"/>
      <c r="AF15" s="76"/>
      <c r="AG15" s="76"/>
      <c r="AH15" s="31">
        <f>SUM(C15:AG15)+(SUM(C16:AG16)-MOD(SUM(C16:AG16),60))/60</f>
        <v>0</v>
      </c>
      <c r="AI15" s="101">
        <f>AH15+AH16/60</f>
        <v>0</v>
      </c>
    </row>
    <row r="16" spans="1:35" ht="19.5" customHeight="1">
      <c r="A16" s="120"/>
      <c r="B16" s="4" t="s">
        <v>44</v>
      </c>
      <c r="C16" s="77"/>
      <c r="D16" s="77"/>
      <c r="E16" s="77"/>
      <c r="F16" s="77"/>
      <c r="G16" s="77"/>
      <c r="H16" s="77"/>
      <c r="I16" s="77"/>
      <c r="J16" s="77"/>
      <c r="K16" s="77"/>
      <c r="L16" s="77"/>
      <c r="M16" s="77"/>
      <c r="N16" s="77"/>
      <c r="O16" s="77"/>
      <c r="P16" s="77"/>
      <c r="Q16" s="77"/>
      <c r="R16" s="77"/>
      <c r="S16" s="77"/>
      <c r="T16" s="77"/>
      <c r="U16" s="77"/>
      <c r="V16" s="77"/>
      <c r="W16" s="77"/>
      <c r="X16" s="77"/>
      <c r="Y16" s="77"/>
      <c r="Z16" s="77"/>
      <c r="AA16" s="77"/>
      <c r="AB16" s="77"/>
      <c r="AC16" s="77"/>
      <c r="AD16" s="77"/>
      <c r="AE16" s="77"/>
      <c r="AF16" s="77"/>
      <c r="AG16" s="77"/>
      <c r="AH16" s="32">
        <f>MOD(SUM(C16:AG16),60)</f>
        <v>0</v>
      </c>
      <c r="AI16" s="101"/>
    </row>
    <row r="17" spans="1:35" ht="19.5" customHeight="1">
      <c r="A17" s="120"/>
      <c r="B17" s="5" t="s">
        <v>43</v>
      </c>
      <c r="C17" s="76"/>
      <c r="D17" s="76"/>
      <c r="E17" s="76"/>
      <c r="F17" s="76"/>
      <c r="G17" s="76"/>
      <c r="H17" s="76"/>
      <c r="I17" s="76"/>
      <c r="J17" s="76"/>
      <c r="K17" s="76"/>
      <c r="L17" s="76"/>
      <c r="M17" s="76"/>
      <c r="N17" s="76"/>
      <c r="O17" s="76"/>
      <c r="P17" s="76"/>
      <c r="Q17" s="76"/>
      <c r="R17" s="76"/>
      <c r="S17" s="76"/>
      <c r="T17" s="76"/>
      <c r="U17" s="76"/>
      <c r="V17" s="76"/>
      <c r="W17" s="76"/>
      <c r="X17" s="76"/>
      <c r="Y17" s="76"/>
      <c r="Z17" s="76"/>
      <c r="AA17" s="76"/>
      <c r="AB17" s="76"/>
      <c r="AC17" s="76"/>
      <c r="AD17" s="76"/>
      <c r="AE17" s="76"/>
      <c r="AF17" s="76"/>
      <c r="AG17" s="76"/>
      <c r="AH17" s="31">
        <f>SUM(C17:AG17)+(SUM(C18:AG18)-MOD(SUM(C18:AG18),60))/60</f>
        <v>0</v>
      </c>
      <c r="AI17" s="101">
        <f>AH17+AH18/60</f>
        <v>0</v>
      </c>
    </row>
    <row r="18" spans="1:35" ht="19.5" customHeight="1">
      <c r="A18" s="120"/>
      <c r="B18" s="4" t="s">
        <v>44</v>
      </c>
      <c r="C18" s="77"/>
      <c r="D18" s="77"/>
      <c r="E18" s="77"/>
      <c r="F18" s="77"/>
      <c r="G18" s="77"/>
      <c r="H18" s="77"/>
      <c r="I18" s="77"/>
      <c r="J18" s="77"/>
      <c r="K18" s="77"/>
      <c r="L18" s="77"/>
      <c r="M18" s="77"/>
      <c r="N18" s="77"/>
      <c r="O18" s="77"/>
      <c r="P18" s="77"/>
      <c r="Q18" s="77"/>
      <c r="R18" s="77"/>
      <c r="S18" s="77"/>
      <c r="T18" s="77"/>
      <c r="U18" s="77"/>
      <c r="V18" s="77"/>
      <c r="W18" s="77"/>
      <c r="X18" s="77"/>
      <c r="Y18" s="77"/>
      <c r="Z18" s="77"/>
      <c r="AA18" s="77"/>
      <c r="AB18" s="77"/>
      <c r="AC18" s="77"/>
      <c r="AD18" s="77"/>
      <c r="AE18" s="77"/>
      <c r="AF18" s="77"/>
      <c r="AG18" s="77"/>
      <c r="AH18" s="32">
        <f>MOD(SUM(C18:AG18),60)</f>
        <v>0</v>
      </c>
      <c r="AI18" s="101"/>
    </row>
    <row r="19" spans="1:35" ht="19.5" customHeight="1">
      <c r="A19" s="120"/>
      <c r="B19" s="3" t="s">
        <v>43</v>
      </c>
      <c r="C19" s="78"/>
      <c r="D19" s="78"/>
      <c r="E19" s="78"/>
      <c r="F19" s="78"/>
      <c r="G19" s="78"/>
      <c r="H19" s="78"/>
      <c r="I19" s="78"/>
      <c r="J19" s="78"/>
      <c r="K19" s="78"/>
      <c r="L19" s="78"/>
      <c r="M19" s="78"/>
      <c r="N19" s="78"/>
      <c r="O19" s="78"/>
      <c r="P19" s="78"/>
      <c r="Q19" s="78"/>
      <c r="R19" s="78"/>
      <c r="S19" s="78"/>
      <c r="T19" s="78"/>
      <c r="U19" s="78"/>
      <c r="V19" s="78"/>
      <c r="W19" s="78"/>
      <c r="X19" s="78"/>
      <c r="Y19" s="78"/>
      <c r="Z19" s="78"/>
      <c r="AA19" s="78"/>
      <c r="AB19" s="78"/>
      <c r="AC19" s="78"/>
      <c r="AD19" s="78"/>
      <c r="AE19" s="78"/>
      <c r="AF19" s="78"/>
      <c r="AG19" s="78"/>
      <c r="AH19" s="31">
        <f>SUM(C19:AG19)+(SUM(C20:AG20)-MOD(SUM(C20:AG20),60))/60</f>
        <v>0</v>
      </c>
      <c r="AI19" s="101">
        <f>AH19+AH20/60</f>
        <v>0</v>
      </c>
    </row>
    <row r="20" spans="1:35" ht="19.5" customHeight="1">
      <c r="A20" s="120"/>
      <c r="B20" s="4" t="s">
        <v>44</v>
      </c>
      <c r="C20" s="77"/>
      <c r="D20" s="77"/>
      <c r="E20" s="77"/>
      <c r="F20" s="77"/>
      <c r="G20" s="77"/>
      <c r="H20" s="77"/>
      <c r="I20" s="77"/>
      <c r="J20" s="77"/>
      <c r="K20" s="77"/>
      <c r="L20" s="77"/>
      <c r="M20" s="77"/>
      <c r="N20" s="77"/>
      <c r="O20" s="77"/>
      <c r="P20" s="77"/>
      <c r="Q20" s="77"/>
      <c r="R20" s="77"/>
      <c r="S20" s="77"/>
      <c r="T20" s="77"/>
      <c r="U20" s="77"/>
      <c r="V20" s="77"/>
      <c r="W20" s="77"/>
      <c r="X20" s="77"/>
      <c r="Y20" s="77"/>
      <c r="Z20" s="77"/>
      <c r="AA20" s="77"/>
      <c r="AB20" s="77"/>
      <c r="AC20" s="77"/>
      <c r="AD20" s="77"/>
      <c r="AE20" s="77"/>
      <c r="AF20" s="77"/>
      <c r="AG20" s="77"/>
      <c r="AH20" s="32">
        <f>MOD(SUM(C20:AG20),60)</f>
        <v>0</v>
      </c>
      <c r="AI20" s="101"/>
    </row>
    <row r="21" spans="1:35" ht="19.5" customHeight="1">
      <c r="A21" s="120"/>
      <c r="B21" s="5" t="s">
        <v>43</v>
      </c>
      <c r="C21" s="78"/>
      <c r="D21" s="78"/>
      <c r="E21" s="78"/>
      <c r="F21" s="78"/>
      <c r="G21" s="78"/>
      <c r="H21" s="78"/>
      <c r="I21" s="78"/>
      <c r="J21" s="78"/>
      <c r="K21" s="78"/>
      <c r="L21" s="78"/>
      <c r="M21" s="78"/>
      <c r="N21" s="78"/>
      <c r="O21" s="78"/>
      <c r="P21" s="78"/>
      <c r="Q21" s="78"/>
      <c r="R21" s="78"/>
      <c r="S21" s="78"/>
      <c r="T21" s="78"/>
      <c r="U21" s="78"/>
      <c r="V21" s="78"/>
      <c r="W21" s="78"/>
      <c r="X21" s="78"/>
      <c r="Y21" s="78"/>
      <c r="Z21" s="78"/>
      <c r="AA21" s="78"/>
      <c r="AB21" s="78"/>
      <c r="AC21" s="78"/>
      <c r="AD21" s="78"/>
      <c r="AE21" s="78"/>
      <c r="AF21" s="78"/>
      <c r="AG21" s="78"/>
      <c r="AH21" s="31">
        <f>SUM(C21:AG21)+(SUM(C22:AG22)-MOD(SUM(C22:AG22),60))/60</f>
        <v>0</v>
      </c>
      <c r="AI21" s="101">
        <f>AH21+AH22/60</f>
        <v>0</v>
      </c>
    </row>
    <row r="22" spans="1:35" ht="19.5" customHeight="1">
      <c r="A22" s="120"/>
      <c r="B22" s="4" t="s">
        <v>44</v>
      </c>
      <c r="C22" s="77"/>
      <c r="D22" s="77"/>
      <c r="E22" s="77"/>
      <c r="F22" s="77"/>
      <c r="G22" s="77"/>
      <c r="H22" s="77"/>
      <c r="I22" s="77"/>
      <c r="J22" s="77"/>
      <c r="K22" s="77"/>
      <c r="L22" s="77"/>
      <c r="M22" s="77"/>
      <c r="N22" s="77"/>
      <c r="O22" s="77"/>
      <c r="P22" s="77"/>
      <c r="Q22" s="77"/>
      <c r="R22" s="77"/>
      <c r="S22" s="77"/>
      <c r="T22" s="77"/>
      <c r="U22" s="77"/>
      <c r="V22" s="77"/>
      <c r="W22" s="77"/>
      <c r="X22" s="77"/>
      <c r="Y22" s="77"/>
      <c r="Z22" s="77"/>
      <c r="AA22" s="77"/>
      <c r="AB22" s="77"/>
      <c r="AC22" s="77"/>
      <c r="AD22" s="77"/>
      <c r="AE22" s="77"/>
      <c r="AF22" s="77"/>
      <c r="AG22" s="77"/>
      <c r="AH22" s="32">
        <f>MOD(SUM(C22:AG22),60)</f>
        <v>0</v>
      </c>
      <c r="AI22" s="101"/>
    </row>
    <row r="23" spans="1:35" ht="19.5" customHeight="1">
      <c r="A23" s="120"/>
      <c r="B23" s="5" t="s">
        <v>43</v>
      </c>
      <c r="C23" s="76"/>
      <c r="D23" s="76"/>
      <c r="E23" s="76"/>
      <c r="F23" s="76"/>
      <c r="G23" s="76"/>
      <c r="H23" s="76"/>
      <c r="I23" s="76"/>
      <c r="J23" s="76"/>
      <c r="K23" s="76"/>
      <c r="L23" s="76"/>
      <c r="M23" s="76"/>
      <c r="N23" s="76"/>
      <c r="O23" s="76"/>
      <c r="P23" s="76"/>
      <c r="Q23" s="76"/>
      <c r="R23" s="76"/>
      <c r="S23" s="76"/>
      <c r="T23" s="76"/>
      <c r="U23" s="76"/>
      <c r="V23" s="76"/>
      <c r="W23" s="76"/>
      <c r="X23" s="76"/>
      <c r="Y23" s="76"/>
      <c r="Z23" s="76"/>
      <c r="AA23" s="76"/>
      <c r="AB23" s="76"/>
      <c r="AC23" s="76"/>
      <c r="AD23" s="76"/>
      <c r="AE23" s="76"/>
      <c r="AF23" s="76"/>
      <c r="AG23" s="76"/>
      <c r="AH23" s="31">
        <f>SUM(C23:AG23)+(SUM(C24:AG24)-MOD(SUM(C24:AG24),60))/60</f>
        <v>0</v>
      </c>
      <c r="AI23" s="101">
        <f>AH23+AH24/60</f>
        <v>0</v>
      </c>
    </row>
    <row r="24" spans="1:35" ht="19.5" customHeight="1">
      <c r="A24" s="120"/>
      <c r="B24" s="4" t="s">
        <v>44</v>
      </c>
      <c r="C24" s="77"/>
      <c r="D24" s="77"/>
      <c r="E24" s="77"/>
      <c r="F24" s="77"/>
      <c r="G24" s="77"/>
      <c r="H24" s="77"/>
      <c r="I24" s="77"/>
      <c r="J24" s="77"/>
      <c r="K24" s="77"/>
      <c r="L24" s="77"/>
      <c r="M24" s="77"/>
      <c r="N24" s="77"/>
      <c r="O24" s="77"/>
      <c r="P24" s="77"/>
      <c r="Q24" s="77"/>
      <c r="R24" s="77"/>
      <c r="S24" s="77"/>
      <c r="T24" s="77"/>
      <c r="U24" s="77"/>
      <c r="V24" s="77"/>
      <c r="W24" s="77"/>
      <c r="X24" s="77"/>
      <c r="Y24" s="77"/>
      <c r="Z24" s="77"/>
      <c r="AA24" s="77"/>
      <c r="AB24" s="77"/>
      <c r="AC24" s="77"/>
      <c r="AD24" s="77"/>
      <c r="AE24" s="77"/>
      <c r="AF24" s="77"/>
      <c r="AG24" s="77"/>
      <c r="AH24" s="32">
        <f>MOD(SUM(C24:AG24),60)</f>
        <v>0</v>
      </c>
      <c r="AI24" s="101"/>
    </row>
    <row r="25" spans="1:35" ht="19.5" customHeight="1">
      <c r="A25" s="120"/>
      <c r="B25" s="5" t="s">
        <v>43</v>
      </c>
      <c r="C25" s="76"/>
      <c r="D25" s="76"/>
      <c r="E25" s="76"/>
      <c r="F25" s="76"/>
      <c r="G25" s="76"/>
      <c r="H25" s="76"/>
      <c r="I25" s="76"/>
      <c r="J25" s="76"/>
      <c r="K25" s="76"/>
      <c r="L25" s="76"/>
      <c r="M25" s="76"/>
      <c r="N25" s="76"/>
      <c r="O25" s="76"/>
      <c r="P25" s="76"/>
      <c r="Q25" s="76"/>
      <c r="R25" s="76"/>
      <c r="S25" s="76"/>
      <c r="T25" s="76"/>
      <c r="U25" s="76"/>
      <c r="V25" s="76"/>
      <c r="W25" s="76"/>
      <c r="X25" s="76"/>
      <c r="Y25" s="76"/>
      <c r="Z25" s="76"/>
      <c r="AA25" s="76"/>
      <c r="AB25" s="76"/>
      <c r="AC25" s="76"/>
      <c r="AD25" s="76"/>
      <c r="AE25" s="76"/>
      <c r="AF25" s="76"/>
      <c r="AG25" s="76"/>
      <c r="AH25" s="31">
        <f>SUM(C25:AG25)+(SUM(C26:AG26)-MOD(SUM(C26:AG26),60))/60</f>
        <v>0</v>
      </c>
      <c r="AI25" s="101">
        <f>AH25+AH26/60</f>
        <v>0</v>
      </c>
    </row>
    <row r="26" spans="1:35" ht="19.5" customHeight="1">
      <c r="A26" s="120"/>
      <c r="B26" s="4" t="s">
        <v>44</v>
      </c>
      <c r="C26" s="77"/>
      <c r="D26" s="77"/>
      <c r="E26" s="77"/>
      <c r="F26" s="77"/>
      <c r="G26" s="77"/>
      <c r="H26" s="77"/>
      <c r="I26" s="77"/>
      <c r="J26" s="77"/>
      <c r="K26" s="77"/>
      <c r="L26" s="77"/>
      <c r="M26" s="77"/>
      <c r="N26" s="77"/>
      <c r="O26" s="77"/>
      <c r="P26" s="77"/>
      <c r="Q26" s="77"/>
      <c r="R26" s="77"/>
      <c r="S26" s="77"/>
      <c r="T26" s="77"/>
      <c r="U26" s="77"/>
      <c r="V26" s="77"/>
      <c r="W26" s="77"/>
      <c r="X26" s="77"/>
      <c r="Y26" s="77"/>
      <c r="Z26" s="77"/>
      <c r="AA26" s="77"/>
      <c r="AB26" s="77"/>
      <c r="AC26" s="77"/>
      <c r="AD26" s="77"/>
      <c r="AE26" s="77"/>
      <c r="AF26" s="77"/>
      <c r="AG26" s="77"/>
      <c r="AH26" s="32">
        <f>MOD(SUM(C26:AG26),60)</f>
        <v>0</v>
      </c>
      <c r="AI26" s="101"/>
    </row>
    <row r="27" spans="1:35" ht="19.5" customHeight="1">
      <c r="A27" s="120"/>
      <c r="B27" s="5" t="s">
        <v>43</v>
      </c>
      <c r="C27" s="76"/>
      <c r="D27" s="76"/>
      <c r="E27" s="76"/>
      <c r="F27" s="76"/>
      <c r="G27" s="76"/>
      <c r="H27" s="76"/>
      <c r="I27" s="76"/>
      <c r="J27" s="76"/>
      <c r="K27" s="76"/>
      <c r="L27" s="76"/>
      <c r="M27" s="76"/>
      <c r="N27" s="76"/>
      <c r="O27" s="76"/>
      <c r="P27" s="76"/>
      <c r="Q27" s="76"/>
      <c r="R27" s="76"/>
      <c r="S27" s="76"/>
      <c r="T27" s="76"/>
      <c r="U27" s="76"/>
      <c r="V27" s="76"/>
      <c r="W27" s="76"/>
      <c r="X27" s="76"/>
      <c r="Y27" s="76"/>
      <c r="Z27" s="76"/>
      <c r="AA27" s="76"/>
      <c r="AB27" s="76"/>
      <c r="AC27" s="76"/>
      <c r="AD27" s="76"/>
      <c r="AE27" s="76"/>
      <c r="AF27" s="76"/>
      <c r="AG27" s="76"/>
      <c r="AH27" s="31">
        <f>SUM(C27:AG27)+(SUM(C28:AG28)-MOD(SUM(C28:AG28),60))/60</f>
        <v>0</v>
      </c>
      <c r="AI27" s="101">
        <f>AH27+AH28/60</f>
        <v>0</v>
      </c>
    </row>
    <row r="28" spans="1:35" ht="19.5" customHeight="1" thickBot="1">
      <c r="A28" s="121"/>
      <c r="B28" s="6" t="s">
        <v>44</v>
      </c>
      <c r="C28" s="77"/>
      <c r="D28" s="77"/>
      <c r="E28" s="77"/>
      <c r="F28" s="77"/>
      <c r="G28" s="77"/>
      <c r="H28" s="77"/>
      <c r="I28" s="77"/>
      <c r="J28" s="77"/>
      <c r="K28" s="77"/>
      <c r="L28" s="77"/>
      <c r="M28" s="77"/>
      <c r="N28" s="77"/>
      <c r="O28" s="77"/>
      <c r="P28" s="77"/>
      <c r="Q28" s="77"/>
      <c r="R28" s="77"/>
      <c r="S28" s="77"/>
      <c r="T28" s="77"/>
      <c r="U28" s="77"/>
      <c r="V28" s="77"/>
      <c r="W28" s="77"/>
      <c r="X28" s="77"/>
      <c r="Y28" s="77"/>
      <c r="Z28" s="77"/>
      <c r="AA28" s="77"/>
      <c r="AB28" s="77"/>
      <c r="AC28" s="77"/>
      <c r="AD28" s="77"/>
      <c r="AE28" s="77"/>
      <c r="AF28" s="77"/>
      <c r="AG28" s="77"/>
      <c r="AH28" s="33">
        <f>MOD(SUM(C28:AG28),60)</f>
        <v>0</v>
      </c>
      <c r="AI28" s="101"/>
    </row>
    <row r="29" spans="1:35" ht="19.5" customHeight="1" thickTop="1">
      <c r="A29" s="104" t="s">
        <v>45</v>
      </c>
      <c r="B29" s="26" t="s">
        <v>43</v>
      </c>
      <c r="C29" s="27">
        <f>SUM(C9,C11,C13,C15,C17,C19,C21,C23,C25,C27)+(SUM(C10,C12,C14,C16,C18,C20,C22,C24,C26,C28)-MOD(SUM(C10,C12,C14,C16,C18,C20,C22,C24,C26,C28),60))/60</f>
        <v>8</v>
      </c>
      <c r="D29" s="27">
        <f t="shared" ref="D29:AG29" si="0">SUM(D9,D11,D13,D15,D17,D19,D21,D23,D25,D27)+(SUM(D10,D12,D14,D16,D18,D20,D22,D24,D26,D28)-MOD(SUM(D10,D12,D14,D16,D18,D20,D22,D24,D26,D28),60))/60</f>
        <v>8</v>
      </c>
      <c r="E29" s="27">
        <f t="shared" si="0"/>
        <v>8</v>
      </c>
      <c r="F29" s="27">
        <f t="shared" si="0"/>
        <v>8</v>
      </c>
      <c r="G29" s="27">
        <f t="shared" si="0"/>
        <v>0</v>
      </c>
      <c r="H29" s="27">
        <f t="shared" si="0"/>
        <v>0</v>
      </c>
      <c r="I29" s="27">
        <f t="shared" si="0"/>
        <v>14</v>
      </c>
      <c r="J29" s="27">
        <f t="shared" si="0"/>
        <v>0</v>
      </c>
      <c r="K29" s="27">
        <f t="shared" si="0"/>
        <v>0</v>
      </c>
      <c r="L29" s="27">
        <f t="shared" si="0"/>
        <v>0</v>
      </c>
      <c r="M29" s="27">
        <f t="shared" si="0"/>
        <v>0</v>
      </c>
      <c r="N29" s="27">
        <f t="shared" si="0"/>
        <v>0</v>
      </c>
      <c r="O29" s="27">
        <f t="shared" si="0"/>
        <v>0</v>
      </c>
      <c r="P29" s="27">
        <f t="shared" si="0"/>
        <v>0</v>
      </c>
      <c r="Q29" s="27">
        <f t="shared" si="0"/>
        <v>0</v>
      </c>
      <c r="R29" s="27">
        <f t="shared" si="0"/>
        <v>0</v>
      </c>
      <c r="S29" s="27">
        <f t="shared" si="0"/>
        <v>0</v>
      </c>
      <c r="T29" s="27">
        <f t="shared" si="0"/>
        <v>0</v>
      </c>
      <c r="U29" s="27">
        <f t="shared" si="0"/>
        <v>0</v>
      </c>
      <c r="V29" s="27">
        <f t="shared" si="0"/>
        <v>0</v>
      </c>
      <c r="W29" s="27">
        <f t="shared" si="0"/>
        <v>0</v>
      </c>
      <c r="X29" s="27">
        <f t="shared" si="0"/>
        <v>0</v>
      </c>
      <c r="Y29" s="27">
        <f t="shared" si="0"/>
        <v>0</v>
      </c>
      <c r="Z29" s="27">
        <f t="shared" si="0"/>
        <v>0</v>
      </c>
      <c r="AA29" s="27">
        <f t="shared" si="0"/>
        <v>0</v>
      </c>
      <c r="AB29" s="27">
        <f t="shared" si="0"/>
        <v>0</v>
      </c>
      <c r="AC29" s="27">
        <f t="shared" si="0"/>
        <v>0</v>
      </c>
      <c r="AD29" s="27">
        <f t="shared" si="0"/>
        <v>0</v>
      </c>
      <c r="AE29" s="27">
        <f t="shared" si="0"/>
        <v>0</v>
      </c>
      <c r="AF29" s="27">
        <f t="shared" si="0"/>
        <v>0</v>
      </c>
      <c r="AG29" s="27">
        <f t="shared" si="0"/>
        <v>0</v>
      </c>
      <c r="AH29" s="65">
        <f>AH9+AH11+AH13+AH15+AH17+AH19+AH21+AH23+AH25+AH27+((AH10+AH12+AH14+AH16+AH18+AH20+AH22+AH24+AH26+AH28)-MOD(AH10+AH12+AH14+AH16+AH18+AH20+AH22+AH24+AH26+AH28,60))/60</f>
        <v>47</v>
      </c>
      <c r="AI29" s="101">
        <f>AH29+AH30/60</f>
        <v>47.5</v>
      </c>
    </row>
    <row r="30" spans="1:35" ht="19.5" customHeight="1" thickBot="1">
      <c r="A30" s="105"/>
      <c r="B30" s="28" t="s">
        <v>44</v>
      </c>
      <c r="C30" s="29">
        <f>MOD(SUM(C10,C12,C14,C16,C18,C20,C22,C24,C26,C28),60)</f>
        <v>0</v>
      </c>
      <c r="D30" s="29">
        <f t="shared" ref="D30:AG30" si="1">MOD(SUM(D10,D12,D14,D16,D18,D20,D22,D24,D26,D28),60)</f>
        <v>15</v>
      </c>
      <c r="E30" s="29">
        <f t="shared" si="1"/>
        <v>30</v>
      </c>
      <c r="F30" s="29">
        <f>MOD(SUM(F10,F12,F14,F16,F18,F20,F22,F24,F26,F28),60)</f>
        <v>45</v>
      </c>
      <c r="G30" s="29">
        <f t="shared" si="1"/>
        <v>0</v>
      </c>
      <c r="H30" s="29">
        <f t="shared" si="1"/>
        <v>0</v>
      </c>
      <c r="I30" s="29">
        <f t="shared" si="1"/>
        <v>0</v>
      </c>
      <c r="J30" s="29">
        <f t="shared" si="1"/>
        <v>0</v>
      </c>
      <c r="K30" s="29">
        <f t="shared" si="1"/>
        <v>0</v>
      </c>
      <c r="L30" s="29">
        <f t="shared" si="1"/>
        <v>0</v>
      </c>
      <c r="M30" s="29">
        <f t="shared" si="1"/>
        <v>0</v>
      </c>
      <c r="N30" s="29">
        <f t="shared" si="1"/>
        <v>0</v>
      </c>
      <c r="O30" s="29">
        <f t="shared" si="1"/>
        <v>0</v>
      </c>
      <c r="P30" s="29">
        <f t="shared" si="1"/>
        <v>0</v>
      </c>
      <c r="Q30" s="29">
        <f t="shared" si="1"/>
        <v>0</v>
      </c>
      <c r="R30" s="29">
        <f t="shared" si="1"/>
        <v>0</v>
      </c>
      <c r="S30" s="29">
        <f t="shared" si="1"/>
        <v>0</v>
      </c>
      <c r="T30" s="29">
        <f t="shared" si="1"/>
        <v>0</v>
      </c>
      <c r="U30" s="29">
        <f t="shared" si="1"/>
        <v>0</v>
      </c>
      <c r="V30" s="29">
        <f t="shared" si="1"/>
        <v>0</v>
      </c>
      <c r="W30" s="29">
        <f t="shared" si="1"/>
        <v>0</v>
      </c>
      <c r="X30" s="29">
        <f t="shared" si="1"/>
        <v>0</v>
      </c>
      <c r="Y30" s="29">
        <f t="shared" si="1"/>
        <v>0</v>
      </c>
      <c r="Z30" s="29">
        <f t="shared" si="1"/>
        <v>0</v>
      </c>
      <c r="AA30" s="29">
        <f t="shared" si="1"/>
        <v>0</v>
      </c>
      <c r="AB30" s="29">
        <f t="shared" si="1"/>
        <v>0</v>
      </c>
      <c r="AC30" s="29">
        <f t="shared" si="1"/>
        <v>0</v>
      </c>
      <c r="AD30" s="29">
        <f t="shared" si="1"/>
        <v>0</v>
      </c>
      <c r="AE30" s="29">
        <f t="shared" si="1"/>
        <v>0</v>
      </c>
      <c r="AF30" s="29">
        <f>MOD(SUM(AF10,AF12,AF14,AF16,AF18,AF20,AF22,AF24,AF26,AF28),60)</f>
        <v>0</v>
      </c>
      <c r="AG30" s="29">
        <f t="shared" si="1"/>
        <v>0</v>
      </c>
      <c r="AH30" s="30">
        <f>MOD(AH10+AH12+AH14+AH16+AH18+AH20+AH22+AH24+AH26+AH28,60)</f>
        <v>30</v>
      </c>
      <c r="AI30" s="101"/>
    </row>
    <row r="33" spans="1:2" hidden="1">
      <c r="A33" s="1" t="s">
        <v>46</v>
      </c>
      <c r="B33" s="62">
        <f>SUMIF($A$9:$A$28,A33,$AI$9:$AI$28)</f>
        <v>47.5</v>
      </c>
    </row>
    <row r="34" spans="1:2" hidden="1">
      <c r="A34" s="1" t="s">
        <v>47</v>
      </c>
      <c r="B34" s="62">
        <f t="shared" ref="B34:B42" si="2">SUMIF($A$9:$A$28,A34,$AI$9:$AI$28)</f>
        <v>0</v>
      </c>
    </row>
    <row r="35" spans="1:2" hidden="1">
      <c r="A35" s="1" t="s">
        <v>48</v>
      </c>
      <c r="B35" s="62">
        <f t="shared" si="2"/>
        <v>0</v>
      </c>
    </row>
    <row r="36" spans="1:2" hidden="1">
      <c r="A36" s="1" t="s">
        <v>49</v>
      </c>
      <c r="B36" s="62">
        <f t="shared" si="2"/>
        <v>0</v>
      </c>
    </row>
    <row r="37" spans="1:2" hidden="1">
      <c r="A37" s="1" t="s">
        <v>50</v>
      </c>
      <c r="B37" s="62">
        <f t="shared" si="2"/>
        <v>0</v>
      </c>
    </row>
    <row r="38" spans="1:2" hidden="1">
      <c r="A38" s="1" t="s">
        <v>51</v>
      </c>
      <c r="B38" s="62">
        <f t="shared" si="2"/>
        <v>0</v>
      </c>
    </row>
    <row r="39" spans="1:2" hidden="1">
      <c r="A39" s="1" t="s">
        <v>52</v>
      </c>
      <c r="B39" s="62">
        <f t="shared" si="2"/>
        <v>0</v>
      </c>
    </row>
    <row r="40" spans="1:2" hidden="1">
      <c r="A40" s="1" t="s">
        <v>53</v>
      </c>
      <c r="B40" s="62">
        <f t="shared" si="2"/>
        <v>0</v>
      </c>
    </row>
    <row r="41" spans="1:2" hidden="1">
      <c r="A41" s="1" t="s">
        <v>54</v>
      </c>
      <c r="B41" s="62">
        <f t="shared" si="2"/>
        <v>0</v>
      </c>
    </row>
    <row r="42" spans="1:2" hidden="1">
      <c r="A42" s="1" t="s">
        <v>55</v>
      </c>
      <c r="B42" s="62">
        <f t="shared" si="2"/>
        <v>0</v>
      </c>
    </row>
  </sheetData>
  <sheetProtection selectLockedCells="1"/>
  <mergeCells count="27">
    <mergeCell ref="A15:A16"/>
    <mergeCell ref="AI15:AI16"/>
    <mergeCell ref="A2:AH2"/>
    <mergeCell ref="AE4:AH4"/>
    <mergeCell ref="A7:A8"/>
    <mergeCell ref="B7:B8"/>
    <mergeCell ref="AH7:AH8"/>
    <mergeCell ref="A9:A10"/>
    <mergeCell ref="AI9:AI10"/>
    <mergeCell ref="A11:A12"/>
    <mergeCell ref="AI11:AI12"/>
    <mergeCell ref="A13:A14"/>
    <mergeCell ref="AI13:AI14"/>
    <mergeCell ref="A17:A18"/>
    <mergeCell ref="AI17:AI18"/>
    <mergeCell ref="A19:A20"/>
    <mergeCell ref="AI19:AI20"/>
    <mergeCell ref="A21:A22"/>
    <mergeCell ref="AI21:AI22"/>
    <mergeCell ref="A29:A30"/>
    <mergeCell ref="AI29:AI30"/>
    <mergeCell ref="A23:A24"/>
    <mergeCell ref="AI23:AI24"/>
    <mergeCell ref="A25:A26"/>
    <mergeCell ref="AI25:AI26"/>
    <mergeCell ref="A27:A28"/>
    <mergeCell ref="AI27:AI28"/>
  </mergeCells>
  <phoneticPr fontId="5"/>
  <conditionalFormatting sqref="C10:AG10">
    <cfRule type="expression" dxfId="10" priority="10">
      <formula>AND(C10&lt;&gt;0,C10&lt;&gt;15,C10&lt;&gt;30,C10&lt;&gt;45)</formula>
    </cfRule>
  </conditionalFormatting>
  <conditionalFormatting sqref="C12:AG12">
    <cfRule type="expression" dxfId="9" priority="9">
      <formula>AND(C12&lt;&gt;0,C12&lt;&gt;15,C12&lt;&gt;30,C12&lt;&gt;45)</formula>
    </cfRule>
  </conditionalFormatting>
  <conditionalFormatting sqref="C14:AG14">
    <cfRule type="expression" dxfId="8" priority="8">
      <formula>AND(C14&lt;&gt;0,C14&lt;&gt;15,C14&lt;&gt;30,C14&lt;&gt;45)</formula>
    </cfRule>
  </conditionalFormatting>
  <conditionalFormatting sqref="C16:AG16">
    <cfRule type="expression" dxfId="7" priority="7">
      <formula>AND(C16&lt;&gt;0,C16&lt;&gt;15,C16&lt;&gt;30,C16&lt;&gt;45)</formula>
    </cfRule>
  </conditionalFormatting>
  <conditionalFormatting sqref="C18:AG18">
    <cfRule type="expression" dxfId="6" priority="6">
      <formula>AND(C18&lt;&gt;0,C18&lt;&gt;15,C18&lt;&gt;30,C18&lt;&gt;45)</formula>
    </cfRule>
  </conditionalFormatting>
  <conditionalFormatting sqref="C20:AG20">
    <cfRule type="expression" dxfId="5" priority="5">
      <formula>AND(C20&lt;&gt;0,C20&lt;&gt;15,C20&lt;&gt;30,C20&lt;&gt;45)</formula>
    </cfRule>
  </conditionalFormatting>
  <conditionalFormatting sqref="C22:AG22">
    <cfRule type="expression" dxfId="4" priority="4">
      <formula>AND(C22&lt;&gt;0,C22&lt;&gt;15,C22&lt;&gt;30,C22&lt;&gt;45)</formula>
    </cfRule>
  </conditionalFormatting>
  <conditionalFormatting sqref="C24:AG24">
    <cfRule type="expression" dxfId="3" priority="3">
      <formula>AND(C24&lt;&gt;0,C24&lt;&gt;15,C24&lt;&gt;30,C24&lt;&gt;45)</formula>
    </cfRule>
  </conditionalFormatting>
  <conditionalFormatting sqref="C26:AG26">
    <cfRule type="expression" dxfId="2" priority="2">
      <formula>AND(C26&lt;&gt;0,C26&lt;&gt;15,C26&lt;&gt;30,C26&lt;&gt;45)</formula>
    </cfRule>
  </conditionalFormatting>
  <conditionalFormatting sqref="C28:AG28">
    <cfRule type="expression" dxfId="1" priority="1">
      <formula>AND(C28&lt;&gt;0,C28&lt;&gt;15,C28&lt;&gt;30,C28&lt;&gt;45)</formula>
    </cfRule>
  </conditionalFormatting>
  <dataValidations count="3">
    <dataValidation type="list" allowBlank="1" showInputMessage="1" showErrorMessage="1" sqref="A9:A28" xr:uid="{00000000-0002-0000-0500-000000000000}">
      <formula1>$A$33:$A$42</formula1>
    </dataValidation>
    <dataValidation type="whole" allowBlank="1" showInputMessage="1" showErrorMessage="1" sqref="C9:AG9 C11:AG11 C13:AG13 C15:AG15 C17:AG17 C19:AG19 C21:AG21 C23:AG23 C25:AG25 C27:AG27" xr:uid="{00000000-0002-0000-0500-000001000000}">
      <formula1>0</formula1>
      <formula2>24</formula2>
    </dataValidation>
    <dataValidation type="whole" operator="lessThan" allowBlank="1" showInputMessage="1" showErrorMessage="1" errorTitle="入力不正（分）" error="分の入力が不正です。60未満で入力して下さい。" sqref="C28:AG28 C12:AG12 C14:AG14 C16:AG16 C18:AG18 C20:AG20 C22:AG22 C24:AG24 C26:AG26 C10:AG10" xr:uid="{00000000-0002-0000-0500-000002000000}">
      <formula1>60</formula1>
    </dataValidation>
  </dataValidations>
  <printOptions horizontalCentered="1"/>
  <pageMargins left="0.51181102362204722" right="0.51181102362204722" top="0.74803149606299213" bottom="0.55118110236220474" header="0.31496062992125984" footer="0.31496062992125984"/>
  <pageSetup paperSize="9" scale="90" orientation="landscape"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8"/>
  <dimension ref="A2:M55"/>
  <sheetViews>
    <sheetView workbookViewId="0">
      <selection activeCell="L4" sqref="L4:M4"/>
    </sheetView>
  </sheetViews>
  <sheetFormatPr defaultColWidth="13" defaultRowHeight="13.5"/>
  <cols>
    <col min="1" max="1" width="3.875" style="40" customWidth="1"/>
    <col min="2" max="3" width="4.875" style="40" customWidth="1"/>
    <col min="4" max="4" width="13.75" style="40" customWidth="1"/>
    <col min="5" max="6" width="8.375" style="40" customWidth="1"/>
    <col min="7" max="12" width="8.125" style="40" customWidth="1"/>
    <col min="13" max="13" width="9.125" style="40" customWidth="1"/>
    <col min="14" max="16384" width="13" style="40"/>
  </cols>
  <sheetData>
    <row r="2" spans="1:13" ht="24">
      <c r="A2" s="113" t="s">
        <v>56</v>
      </c>
      <c r="B2" s="113"/>
      <c r="C2" s="113"/>
      <c r="D2" s="113"/>
      <c r="E2" s="113"/>
      <c r="F2" s="113"/>
      <c r="G2" s="113"/>
      <c r="H2" s="113"/>
      <c r="I2" s="113"/>
      <c r="J2" s="113"/>
      <c r="K2" s="113"/>
      <c r="L2" s="113"/>
      <c r="M2" s="113"/>
    </row>
    <row r="3" spans="1:13" ht="17.25">
      <c r="A3" s="41"/>
      <c r="B3" s="41"/>
      <c r="C3" s="41"/>
      <c r="D3" s="41"/>
      <c r="E3" s="41"/>
      <c r="F3" s="41"/>
      <c r="G3" s="41"/>
      <c r="H3" s="41"/>
      <c r="I3" s="41"/>
      <c r="J3" s="41"/>
      <c r="K3" s="41"/>
      <c r="L3" s="41"/>
      <c r="M3" s="24" t="str">
        <f ca="1">"№"&amp;MID(RIGHT(CELL("filename",M3),LEN(CELL("filename",M3))-FIND("]",CELL("filename",M3))),3,2)</f>
        <v>№1_</v>
      </c>
    </row>
    <row r="4" spans="1:13" ht="18.75" customHeight="1">
      <c r="A4" s="41"/>
      <c r="B4" s="41"/>
      <c r="C4" s="41"/>
      <c r="D4" s="41"/>
      <c r="E4" s="41"/>
      <c r="F4" s="41"/>
      <c r="G4" s="41"/>
      <c r="H4" s="41"/>
      <c r="I4" s="41"/>
      <c r="J4" s="42"/>
      <c r="K4" s="88" t="s">
        <v>57</v>
      </c>
      <c r="L4" s="119" t="s">
        <v>117</v>
      </c>
      <c r="M4" s="119"/>
    </row>
    <row r="5" spans="1:13" ht="17.25">
      <c r="A5" s="41"/>
      <c r="B5" s="41"/>
      <c r="C5" s="41"/>
      <c r="D5" s="41"/>
      <c r="E5" s="41"/>
      <c r="F5" s="41"/>
      <c r="G5" s="41"/>
      <c r="H5" s="41"/>
      <c r="I5" s="41"/>
      <c r="J5" s="42"/>
      <c r="K5" s="43"/>
      <c r="L5" s="43"/>
      <c r="M5" s="43"/>
    </row>
    <row r="7" spans="1:13" ht="21.75" customHeight="1">
      <c r="A7" s="116" t="s">
        <v>58</v>
      </c>
      <c r="B7" s="116" t="s">
        <v>59</v>
      </c>
      <c r="C7" s="116" t="s">
        <v>60</v>
      </c>
      <c r="D7" s="114" t="s">
        <v>61</v>
      </c>
      <c r="E7" s="107" t="s">
        <v>62</v>
      </c>
      <c r="F7" s="108"/>
      <c r="G7" s="108"/>
      <c r="H7" s="108"/>
      <c r="I7" s="108"/>
      <c r="J7" s="108"/>
      <c r="K7" s="108"/>
      <c r="L7" s="109"/>
      <c r="M7" s="114" t="s">
        <v>63</v>
      </c>
    </row>
    <row r="8" spans="1:13" ht="21.75" customHeight="1" thickBot="1">
      <c r="A8" s="117"/>
      <c r="B8" s="118"/>
      <c r="C8" s="118"/>
      <c r="D8" s="115"/>
      <c r="E8" s="110"/>
      <c r="F8" s="111"/>
      <c r="G8" s="111"/>
      <c r="H8" s="111"/>
      <c r="I8" s="111"/>
      <c r="J8" s="111"/>
      <c r="K8" s="111"/>
      <c r="L8" s="112"/>
      <c r="M8" s="115"/>
    </row>
    <row r="9" spans="1:13" ht="21.75" customHeight="1" thickTop="1" thickBot="1">
      <c r="A9" s="44"/>
      <c r="B9" s="44"/>
      <c r="C9" s="44"/>
      <c r="D9" s="45"/>
      <c r="E9" s="45" t="s">
        <v>64</v>
      </c>
      <c r="F9" s="45" t="s">
        <v>65</v>
      </c>
      <c r="G9" s="45" t="s">
        <v>66</v>
      </c>
      <c r="H9" s="45" t="s">
        <v>67</v>
      </c>
      <c r="I9" s="45" t="s">
        <v>68</v>
      </c>
      <c r="J9" s="45" t="s">
        <v>69</v>
      </c>
      <c r="K9" s="45" t="s">
        <v>70</v>
      </c>
      <c r="L9" s="45" t="s">
        <v>71</v>
      </c>
      <c r="M9" s="45"/>
    </row>
    <row r="10" spans="1:13" s="50" customFormat="1" ht="21.75" customHeight="1" thickTop="1">
      <c r="A10" s="46">
        <v>1</v>
      </c>
      <c r="B10" s="47">
        <f ca="1">DATE(基本情報!$B$2,基本情報!$B$3,A10)</f>
        <v>44621</v>
      </c>
      <c r="C10" s="79" t="s">
        <v>27</v>
      </c>
      <c r="D10" s="48" t="str">
        <f>IF(C10="","",VLOOKUP(C10,基本情報!$E$3:$G$12,3,0))</f>
        <v>-</v>
      </c>
      <c r="E10" s="80" t="s">
        <v>79</v>
      </c>
      <c r="F10" s="80" t="s">
        <v>80</v>
      </c>
      <c r="G10" s="81"/>
      <c r="H10" s="81"/>
      <c r="I10" s="81"/>
      <c r="J10" s="81"/>
      <c r="K10" s="81"/>
      <c r="L10" s="81">
        <v>11400</v>
      </c>
      <c r="M10" s="49">
        <f>SUM(E10:L10)</f>
        <v>11400</v>
      </c>
    </row>
    <row r="11" spans="1:13" s="50" customFormat="1" ht="21.75" customHeight="1">
      <c r="A11" s="51">
        <v>2</v>
      </c>
      <c r="B11" s="47">
        <f ca="1">DATE(基本情報!$B$2,基本情報!$B$3,A11)</f>
        <v>44622</v>
      </c>
      <c r="C11" s="79" t="s">
        <v>46</v>
      </c>
      <c r="D11" s="52" t="str">
        <f>IF(C11="","",VLOOKUP(C11,基本情報!$E$3:$G$12,3,0))</f>
        <v>-</v>
      </c>
      <c r="E11" s="82"/>
      <c r="F11" s="82"/>
      <c r="G11" s="81"/>
      <c r="H11" s="81"/>
      <c r="I11" s="81"/>
      <c r="J11" s="81"/>
      <c r="K11" s="81">
        <v>7000</v>
      </c>
      <c r="L11" s="81"/>
      <c r="M11" s="53">
        <f t="shared" ref="M11:M40" si="0">SUM(E11:L11)</f>
        <v>7000</v>
      </c>
    </row>
    <row r="12" spans="1:13" s="50" customFormat="1" ht="21.75" customHeight="1">
      <c r="A12" s="51">
        <v>3</v>
      </c>
      <c r="B12" s="47">
        <f ca="1">DATE(基本情報!$B$2,基本情報!$B$3,A12)</f>
        <v>44623</v>
      </c>
      <c r="C12" s="79"/>
      <c r="D12" s="52" t="str">
        <f>IF(C12="","",VLOOKUP(C12,基本情報!$E$3:$G$12,3,0))</f>
        <v/>
      </c>
      <c r="E12" s="82"/>
      <c r="F12" s="82"/>
      <c r="G12" s="81"/>
      <c r="H12" s="81"/>
      <c r="I12" s="81"/>
      <c r="J12" s="81"/>
      <c r="K12" s="81"/>
      <c r="L12" s="81"/>
      <c r="M12" s="53">
        <f t="shared" si="0"/>
        <v>0</v>
      </c>
    </row>
    <row r="13" spans="1:13" s="50" customFormat="1" ht="21.75" customHeight="1">
      <c r="A13" s="51">
        <v>4</v>
      </c>
      <c r="B13" s="47">
        <f ca="1">DATE(基本情報!$B$2,基本情報!$B$3,A13)</f>
        <v>44624</v>
      </c>
      <c r="C13" s="79"/>
      <c r="D13" s="52" t="str">
        <f>IF(C13="","",VLOOKUP(C13,基本情報!$E$3:$G$12,3,0))</f>
        <v/>
      </c>
      <c r="E13" s="82"/>
      <c r="F13" s="82"/>
      <c r="G13" s="81"/>
      <c r="H13" s="81"/>
      <c r="I13" s="81"/>
      <c r="J13" s="81"/>
      <c r="K13" s="81"/>
      <c r="L13" s="81"/>
      <c r="M13" s="53">
        <f t="shared" si="0"/>
        <v>0</v>
      </c>
    </row>
    <row r="14" spans="1:13" s="50" customFormat="1" ht="21.75" customHeight="1">
      <c r="A14" s="51">
        <v>5</v>
      </c>
      <c r="B14" s="47">
        <f ca="1">DATE(基本情報!$B$2,基本情報!$B$3,A14)</f>
        <v>44625</v>
      </c>
      <c r="C14" s="79"/>
      <c r="D14" s="52" t="str">
        <f>IF(C14="","",VLOOKUP(C14,基本情報!$E$3:$G$12,3,0))</f>
        <v/>
      </c>
      <c r="E14" s="82"/>
      <c r="F14" s="82"/>
      <c r="G14" s="81"/>
      <c r="H14" s="81"/>
      <c r="I14" s="81"/>
      <c r="J14" s="81"/>
      <c r="K14" s="81"/>
      <c r="L14" s="81"/>
      <c r="M14" s="53">
        <f t="shared" si="0"/>
        <v>0</v>
      </c>
    </row>
    <row r="15" spans="1:13" s="50" customFormat="1" ht="21.75" customHeight="1">
      <c r="A15" s="51">
        <v>6</v>
      </c>
      <c r="B15" s="47">
        <f ca="1">DATE(基本情報!$B$2,基本情報!$B$3,A15)</f>
        <v>44626</v>
      </c>
      <c r="C15" s="79"/>
      <c r="D15" s="52" t="str">
        <f>IF(C15="","",VLOOKUP(C15,基本情報!$E$3:$G$12,3,0))</f>
        <v/>
      </c>
      <c r="E15" s="82"/>
      <c r="F15" s="82"/>
      <c r="G15" s="81"/>
      <c r="H15" s="81"/>
      <c r="I15" s="81"/>
      <c r="J15" s="81"/>
      <c r="K15" s="81"/>
      <c r="L15" s="81"/>
      <c r="M15" s="53">
        <f t="shared" si="0"/>
        <v>0</v>
      </c>
    </row>
    <row r="16" spans="1:13" s="50" customFormat="1" ht="21.75" customHeight="1">
      <c r="A16" s="51">
        <v>7</v>
      </c>
      <c r="B16" s="47">
        <f ca="1">DATE(基本情報!$B$2,基本情報!$B$3,A16)</f>
        <v>44627</v>
      </c>
      <c r="C16" s="79"/>
      <c r="D16" s="52" t="str">
        <f>IF(C16="","",VLOOKUP(C16,基本情報!$E$3:$G$12,3,0))</f>
        <v/>
      </c>
      <c r="E16" s="82"/>
      <c r="F16" s="82"/>
      <c r="G16" s="81"/>
      <c r="H16" s="81"/>
      <c r="I16" s="81"/>
      <c r="J16" s="81"/>
      <c r="K16" s="81"/>
      <c r="L16" s="81"/>
      <c r="M16" s="53">
        <f t="shared" si="0"/>
        <v>0</v>
      </c>
    </row>
    <row r="17" spans="1:13" s="50" customFormat="1" ht="21.75" customHeight="1">
      <c r="A17" s="51">
        <v>8</v>
      </c>
      <c r="B17" s="47">
        <f ca="1">DATE(基本情報!$B$2,基本情報!$B$3,A17)</f>
        <v>44628</v>
      </c>
      <c r="C17" s="79"/>
      <c r="D17" s="52" t="str">
        <f>IF(C17="","",VLOOKUP(C17,基本情報!$E$3:$G$12,3,0))</f>
        <v/>
      </c>
      <c r="E17" s="82"/>
      <c r="F17" s="82"/>
      <c r="G17" s="81"/>
      <c r="H17" s="81"/>
      <c r="I17" s="81"/>
      <c r="J17" s="81"/>
      <c r="K17" s="81"/>
      <c r="L17" s="81"/>
      <c r="M17" s="53">
        <f t="shared" si="0"/>
        <v>0</v>
      </c>
    </row>
    <row r="18" spans="1:13" s="50" customFormat="1" ht="21.75" customHeight="1">
      <c r="A18" s="51">
        <v>9</v>
      </c>
      <c r="B18" s="47">
        <f ca="1">DATE(基本情報!$B$2,基本情報!$B$3,A18)</f>
        <v>44629</v>
      </c>
      <c r="C18" s="79"/>
      <c r="D18" s="52" t="str">
        <f>IF(C18="","",VLOOKUP(C18,基本情報!$E$3:$G$12,3,0))</f>
        <v/>
      </c>
      <c r="E18" s="82"/>
      <c r="F18" s="82"/>
      <c r="G18" s="81"/>
      <c r="H18" s="81"/>
      <c r="I18" s="81"/>
      <c r="J18" s="81"/>
      <c r="K18" s="81"/>
      <c r="L18" s="81"/>
      <c r="M18" s="53">
        <f t="shared" si="0"/>
        <v>0</v>
      </c>
    </row>
    <row r="19" spans="1:13" s="50" customFormat="1" ht="21.75" customHeight="1">
      <c r="A19" s="51">
        <v>10</v>
      </c>
      <c r="B19" s="47">
        <f ca="1">DATE(基本情報!$B$2,基本情報!$B$3,A19)</f>
        <v>44630</v>
      </c>
      <c r="C19" s="79"/>
      <c r="D19" s="52" t="str">
        <f>IF(C19="","",VLOOKUP(C19,基本情報!$E$3:$G$12,3,0))</f>
        <v/>
      </c>
      <c r="E19" s="82"/>
      <c r="F19" s="82"/>
      <c r="G19" s="81"/>
      <c r="H19" s="81"/>
      <c r="I19" s="81"/>
      <c r="J19" s="81"/>
      <c r="K19" s="81"/>
      <c r="L19" s="81"/>
      <c r="M19" s="53">
        <f t="shared" si="0"/>
        <v>0</v>
      </c>
    </row>
    <row r="20" spans="1:13" s="50" customFormat="1" ht="21.75" customHeight="1">
      <c r="A20" s="51">
        <v>11</v>
      </c>
      <c r="B20" s="47">
        <f ca="1">DATE(基本情報!$B$2,基本情報!$B$3,A20)</f>
        <v>44631</v>
      </c>
      <c r="C20" s="79"/>
      <c r="D20" s="52" t="str">
        <f>IF(C20="","",VLOOKUP(C20,基本情報!$E$3:$G$12,3,0))</f>
        <v/>
      </c>
      <c r="E20" s="82"/>
      <c r="F20" s="82"/>
      <c r="G20" s="81"/>
      <c r="H20" s="81"/>
      <c r="I20" s="81"/>
      <c r="J20" s="81"/>
      <c r="K20" s="81"/>
      <c r="L20" s="81"/>
      <c r="M20" s="53">
        <f t="shared" si="0"/>
        <v>0</v>
      </c>
    </row>
    <row r="21" spans="1:13" s="50" customFormat="1" ht="21.75" customHeight="1">
      <c r="A21" s="51">
        <v>12</v>
      </c>
      <c r="B21" s="47">
        <f ca="1">DATE(基本情報!$B$2,基本情報!$B$3,A21)</f>
        <v>44632</v>
      </c>
      <c r="C21" s="79"/>
      <c r="D21" s="52" t="str">
        <f>IF(C21="","",VLOOKUP(C21,基本情報!$E$3:$G$12,3,0))</f>
        <v/>
      </c>
      <c r="E21" s="82"/>
      <c r="F21" s="82"/>
      <c r="G21" s="81"/>
      <c r="H21" s="81"/>
      <c r="I21" s="81"/>
      <c r="J21" s="81"/>
      <c r="K21" s="81"/>
      <c r="L21" s="81"/>
      <c r="M21" s="53">
        <f t="shared" si="0"/>
        <v>0</v>
      </c>
    </row>
    <row r="22" spans="1:13" s="50" customFormat="1" ht="21.75" customHeight="1">
      <c r="A22" s="51">
        <v>13</v>
      </c>
      <c r="B22" s="47">
        <f ca="1">DATE(基本情報!$B$2,基本情報!$B$3,A22)</f>
        <v>44633</v>
      </c>
      <c r="C22" s="79"/>
      <c r="D22" s="52" t="str">
        <f>IF(C22="","",VLOOKUP(C22,基本情報!$E$3:$G$12,3,0))</f>
        <v/>
      </c>
      <c r="E22" s="82"/>
      <c r="F22" s="82"/>
      <c r="G22" s="81"/>
      <c r="H22" s="81"/>
      <c r="I22" s="81"/>
      <c r="J22" s="81"/>
      <c r="K22" s="81"/>
      <c r="L22" s="81"/>
      <c r="M22" s="53">
        <f t="shared" si="0"/>
        <v>0</v>
      </c>
    </row>
    <row r="23" spans="1:13" s="50" customFormat="1" ht="21.75" customHeight="1">
      <c r="A23" s="51">
        <v>14</v>
      </c>
      <c r="B23" s="47">
        <f ca="1">DATE(基本情報!$B$2,基本情報!$B$3,A23)</f>
        <v>44634</v>
      </c>
      <c r="C23" s="79"/>
      <c r="D23" s="52" t="str">
        <f>IF(C23="","",VLOOKUP(C23,基本情報!$E$3:$G$12,3,0))</f>
        <v/>
      </c>
      <c r="E23" s="82"/>
      <c r="F23" s="82"/>
      <c r="G23" s="81"/>
      <c r="H23" s="81"/>
      <c r="I23" s="81"/>
      <c r="J23" s="81"/>
      <c r="K23" s="81"/>
      <c r="L23" s="81"/>
      <c r="M23" s="53">
        <f t="shared" si="0"/>
        <v>0</v>
      </c>
    </row>
    <row r="24" spans="1:13" s="50" customFormat="1" ht="21.75" customHeight="1">
      <c r="A24" s="51">
        <v>15</v>
      </c>
      <c r="B24" s="47">
        <f ca="1">DATE(基本情報!$B$2,基本情報!$B$3,A24)</f>
        <v>44635</v>
      </c>
      <c r="C24" s="79"/>
      <c r="D24" s="52" t="str">
        <f>IF(C24="","",VLOOKUP(C24,基本情報!$E$3:$G$12,3,0))</f>
        <v/>
      </c>
      <c r="E24" s="82"/>
      <c r="F24" s="82"/>
      <c r="G24" s="81"/>
      <c r="H24" s="81"/>
      <c r="I24" s="81"/>
      <c r="J24" s="81"/>
      <c r="K24" s="81"/>
      <c r="L24" s="81"/>
      <c r="M24" s="53">
        <f t="shared" si="0"/>
        <v>0</v>
      </c>
    </row>
    <row r="25" spans="1:13" s="50" customFormat="1" ht="21.75" customHeight="1">
      <c r="A25" s="51">
        <v>16</v>
      </c>
      <c r="B25" s="47">
        <f ca="1">DATE(基本情報!$B$2,基本情報!$B$3,A25)</f>
        <v>44636</v>
      </c>
      <c r="C25" s="79"/>
      <c r="D25" s="52" t="str">
        <f>IF(C25="","",VLOOKUP(C25,基本情報!$E$3:$G$12,3,0))</f>
        <v/>
      </c>
      <c r="E25" s="82"/>
      <c r="F25" s="82"/>
      <c r="G25" s="81"/>
      <c r="H25" s="81"/>
      <c r="I25" s="81"/>
      <c r="J25" s="81"/>
      <c r="K25" s="81"/>
      <c r="L25" s="81"/>
      <c r="M25" s="53">
        <f t="shared" si="0"/>
        <v>0</v>
      </c>
    </row>
    <row r="26" spans="1:13" s="50" customFormat="1" ht="21.75" customHeight="1">
      <c r="A26" s="51">
        <v>17</v>
      </c>
      <c r="B26" s="47">
        <f ca="1">DATE(基本情報!$B$2,基本情報!$B$3,A26)</f>
        <v>44637</v>
      </c>
      <c r="C26" s="79"/>
      <c r="D26" s="52" t="str">
        <f>IF(C26="","",VLOOKUP(C26,基本情報!$E$3:$G$12,3,0))</f>
        <v/>
      </c>
      <c r="E26" s="82"/>
      <c r="F26" s="82"/>
      <c r="G26" s="81"/>
      <c r="H26" s="81"/>
      <c r="I26" s="81"/>
      <c r="J26" s="81"/>
      <c r="K26" s="81"/>
      <c r="L26" s="81"/>
      <c r="M26" s="53">
        <f t="shared" si="0"/>
        <v>0</v>
      </c>
    </row>
    <row r="27" spans="1:13" ht="21.75" customHeight="1">
      <c r="A27" s="51">
        <v>18</v>
      </c>
      <c r="B27" s="47">
        <f ca="1">DATE(基本情報!$B$2,基本情報!$B$3,A27)</f>
        <v>44638</v>
      </c>
      <c r="C27" s="79"/>
      <c r="D27" s="52" t="str">
        <f>IF(C27="","",VLOOKUP(C27,基本情報!$E$3:$G$12,3,0))</f>
        <v/>
      </c>
      <c r="E27" s="82"/>
      <c r="F27" s="82"/>
      <c r="G27" s="81"/>
      <c r="H27" s="81"/>
      <c r="I27" s="81"/>
      <c r="J27" s="81"/>
      <c r="K27" s="81"/>
      <c r="L27" s="81"/>
      <c r="M27" s="53">
        <f t="shared" si="0"/>
        <v>0</v>
      </c>
    </row>
    <row r="28" spans="1:13" ht="21.75" customHeight="1">
      <c r="A28" s="51">
        <v>19</v>
      </c>
      <c r="B28" s="47">
        <f ca="1">DATE(基本情報!$B$2,基本情報!$B$3,A28)</f>
        <v>44639</v>
      </c>
      <c r="C28" s="79"/>
      <c r="D28" s="52" t="str">
        <f>IF(C28="","",VLOOKUP(C28,基本情報!$E$3:$G$12,3,0))</f>
        <v/>
      </c>
      <c r="E28" s="82"/>
      <c r="F28" s="82"/>
      <c r="G28" s="81"/>
      <c r="H28" s="81"/>
      <c r="I28" s="81"/>
      <c r="J28" s="81"/>
      <c r="K28" s="81"/>
      <c r="L28" s="81"/>
      <c r="M28" s="53">
        <f t="shared" si="0"/>
        <v>0</v>
      </c>
    </row>
    <row r="29" spans="1:13" ht="21.75" customHeight="1">
      <c r="A29" s="51">
        <v>20</v>
      </c>
      <c r="B29" s="47">
        <f ca="1">DATE(基本情報!$B$2,基本情報!$B$3,A29)</f>
        <v>44640</v>
      </c>
      <c r="C29" s="79"/>
      <c r="D29" s="52" t="str">
        <f>IF(C29="","",VLOOKUP(C29,基本情報!$E$3:$G$12,3,0))</f>
        <v/>
      </c>
      <c r="E29" s="82"/>
      <c r="F29" s="82"/>
      <c r="G29" s="81"/>
      <c r="H29" s="81"/>
      <c r="I29" s="81"/>
      <c r="J29" s="81"/>
      <c r="K29" s="81"/>
      <c r="L29" s="81"/>
      <c r="M29" s="53">
        <f t="shared" si="0"/>
        <v>0</v>
      </c>
    </row>
    <row r="30" spans="1:13" ht="21.75" customHeight="1">
      <c r="A30" s="51">
        <v>21</v>
      </c>
      <c r="B30" s="47">
        <f ca="1">DATE(基本情報!$B$2,基本情報!$B$3,A30)</f>
        <v>44641</v>
      </c>
      <c r="C30" s="79"/>
      <c r="D30" s="52" t="str">
        <f>IF(C30="","",VLOOKUP(C30,基本情報!$E$3:$G$12,3,0))</f>
        <v/>
      </c>
      <c r="E30" s="82"/>
      <c r="F30" s="82"/>
      <c r="G30" s="81"/>
      <c r="H30" s="81"/>
      <c r="I30" s="81"/>
      <c r="J30" s="81"/>
      <c r="K30" s="81"/>
      <c r="L30" s="81"/>
      <c r="M30" s="53">
        <f t="shared" si="0"/>
        <v>0</v>
      </c>
    </row>
    <row r="31" spans="1:13" ht="21.75" customHeight="1">
      <c r="A31" s="51">
        <v>22</v>
      </c>
      <c r="B31" s="47">
        <f ca="1">DATE(基本情報!$B$2,基本情報!$B$3,A31)</f>
        <v>44642</v>
      </c>
      <c r="C31" s="79"/>
      <c r="D31" s="52" t="str">
        <f>IF(C31="","",VLOOKUP(C31,基本情報!$E$3:$G$12,3,0))</f>
        <v/>
      </c>
      <c r="E31" s="82"/>
      <c r="F31" s="82"/>
      <c r="G31" s="81"/>
      <c r="H31" s="81"/>
      <c r="I31" s="81"/>
      <c r="J31" s="81"/>
      <c r="K31" s="81"/>
      <c r="L31" s="81"/>
      <c r="M31" s="53">
        <f t="shared" si="0"/>
        <v>0</v>
      </c>
    </row>
    <row r="32" spans="1:13" ht="21.75" customHeight="1">
      <c r="A32" s="51">
        <v>23</v>
      </c>
      <c r="B32" s="47">
        <f ca="1">DATE(基本情報!$B$2,基本情報!$B$3,A32)</f>
        <v>44643</v>
      </c>
      <c r="C32" s="79"/>
      <c r="D32" s="52" t="str">
        <f>IF(C32="","",VLOOKUP(C32,基本情報!$E$3:$G$12,3,0))</f>
        <v/>
      </c>
      <c r="E32" s="82"/>
      <c r="F32" s="82"/>
      <c r="G32" s="81"/>
      <c r="H32" s="81"/>
      <c r="I32" s="81"/>
      <c r="J32" s="81"/>
      <c r="K32" s="81"/>
      <c r="L32" s="81"/>
      <c r="M32" s="53">
        <f t="shared" si="0"/>
        <v>0</v>
      </c>
    </row>
    <row r="33" spans="1:13" ht="21.75" customHeight="1">
      <c r="A33" s="51">
        <v>24</v>
      </c>
      <c r="B33" s="47">
        <f ca="1">DATE(基本情報!$B$2,基本情報!$B$3,A33)</f>
        <v>44644</v>
      </c>
      <c r="C33" s="79"/>
      <c r="D33" s="52" t="str">
        <f>IF(C33="","",VLOOKUP(C33,基本情報!$E$3:$G$12,3,0))</f>
        <v/>
      </c>
      <c r="E33" s="82"/>
      <c r="F33" s="82"/>
      <c r="G33" s="81"/>
      <c r="H33" s="81"/>
      <c r="I33" s="81"/>
      <c r="J33" s="81"/>
      <c r="K33" s="81"/>
      <c r="L33" s="81"/>
      <c r="M33" s="53">
        <f t="shared" si="0"/>
        <v>0</v>
      </c>
    </row>
    <row r="34" spans="1:13" ht="21.75" customHeight="1">
      <c r="A34" s="51">
        <v>25</v>
      </c>
      <c r="B34" s="47">
        <f ca="1">DATE(基本情報!$B$2,基本情報!$B$3,A34)</f>
        <v>44645</v>
      </c>
      <c r="C34" s="79"/>
      <c r="D34" s="52" t="str">
        <f>IF(C34="","",VLOOKUP(C34,基本情報!$E$3:$G$12,3,0))</f>
        <v/>
      </c>
      <c r="E34" s="82"/>
      <c r="F34" s="82"/>
      <c r="G34" s="81"/>
      <c r="H34" s="81"/>
      <c r="I34" s="81"/>
      <c r="J34" s="81"/>
      <c r="K34" s="81"/>
      <c r="L34" s="81"/>
      <c r="M34" s="53">
        <f t="shared" si="0"/>
        <v>0</v>
      </c>
    </row>
    <row r="35" spans="1:13" ht="21.75" customHeight="1">
      <c r="A35" s="51">
        <v>26</v>
      </c>
      <c r="B35" s="47">
        <f ca="1">DATE(基本情報!$B$2,基本情報!$B$3,A35)</f>
        <v>44646</v>
      </c>
      <c r="C35" s="79"/>
      <c r="D35" s="52" t="str">
        <f>IF(C35="","",VLOOKUP(C35,基本情報!$E$3:$G$12,3,0))</f>
        <v/>
      </c>
      <c r="E35" s="82"/>
      <c r="F35" s="82"/>
      <c r="G35" s="81"/>
      <c r="H35" s="81"/>
      <c r="I35" s="81"/>
      <c r="J35" s="81"/>
      <c r="K35" s="81"/>
      <c r="L35" s="81"/>
      <c r="M35" s="53">
        <f t="shared" si="0"/>
        <v>0</v>
      </c>
    </row>
    <row r="36" spans="1:13" ht="21.75" customHeight="1">
      <c r="A36" s="51">
        <v>27</v>
      </c>
      <c r="B36" s="47">
        <f ca="1">DATE(基本情報!$B$2,基本情報!$B$3,A36)</f>
        <v>44647</v>
      </c>
      <c r="C36" s="79"/>
      <c r="D36" s="52" t="str">
        <f>IF(C36="","",VLOOKUP(C36,基本情報!$E$3:$G$12,3,0))</f>
        <v/>
      </c>
      <c r="E36" s="82"/>
      <c r="F36" s="82"/>
      <c r="G36" s="81"/>
      <c r="H36" s="81"/>
      <c r="I36" s="81"/>
      <c r="J36" s="81"/>
      <c r="K36" s="81"/>
      <c r="L36" s="81"/>
      <c r="M36" s="53">
        <f t="shared" si="0"/>
        <v>0</v>
      </c>
    </row>
    <row r="37" spans="1:13" ht="21.75" customHeight="1">
      <c r="A37" s="51">
        <v>28</v>
      </c>
      <c r="B37" s="47">
        <f ca="1">DATE(基本情報!$B$2,基本情報!$B$3,A37)</f>
        <v>44648</v>
      </c>
      <c r="C37" s="79"/>
      <c r="D37" s="52" t="str">
        <f>IF(C37="","",VLOOKUP(C37,基本情報!$E$3:$G$12,3,0))</f>
        <v/>
      </c>
      <c r="E37" s="82"/>
      <c r="F37" s="82"/>
      <c r="G37" s="81"/>
      <c r="H37" s="81"/>
      <c r="I37" s="81"/>
      <c r="J37" s="81"/>
      <c r="K37" s="81"/>
      <c r="L37" s="81"/>
      <c r="M37" s="53">
        <f t="shared" si="0"/>
        <v>0</v>
      </c>
    </row>
    <row r="38" spans="1:13" ht="21.75" customHeight="1">
      <c r="A38" s="51">
        <f ca="1">IF(DAY(DATE(基本情報!$B$2,基本情報!$B$3,29))=29,29,"")</f>
        <v>29</v>
      </c>
      <c r="B38" s="47">
        <f ca="1">IF(A38="","",DATE(基本情報!$B$2,基本情報!$B$3,A38))</f>
        <v>44649</v>
      </c>
      <c r="C38" s="79"/>
      <c r="D38" s="52" t="str">
        <f>IF(C38="","",VLOOKUP(C38,基本情報!$E$3:$G$12,3,0))</f>
        <v/>
      </c>
      <c r="E38" s="82"/>
      <c r="F38" s="82"/>
      <c r="G38" s="81"/>
      <c r="H38" s="81"/>
      <c r="I38" s="81"/>
      <c r="J38" s="81"/>
      <c r="K38" s="81"/>
      <c r="L38" s="81"/>
      <c r="M38" s="53">
        <f t="shared" si="0"/>
        <v>0</v>
      </c>
    </row>
    <row r="39" spans="1:13" ht="21.75" customHeight="1">
      <c r="A39" s="51">
        <f ca="1">IF(DAY(DATE(基本情報!$B$2,基本情報!$B$3,30))=30,30,"")</f>
        <v>30</v>
      </c>
      <c r="B39" s="47">
        <f ca="1">IF(A39="","",DATE(基本情報!$B$2,基本情報!$B$3,A39))</f>
        <v>44650</v>
      </c>
      <c r="C39" s="79"/>
      <c r="D39" s="52" t="str">
        <f>IF(C39="","",VLOOKUP(C39,基本情報!$E$3:$G$12,3,0))</f>
        <v/>
      </c>
      <c r="E39" s="82"/>
      <c r="F39" s="82"/>
      <c r="G39" s="81"/>
      <c r="H39" s="81"/>
      <c r="I39" s="81"/>
      <c r="J39" s="81"/>
      <c r="K39" s="81"/>
      <c r="L39" s="81"/>
      <c r="M39" s="53">
        <f t="shared" si="0"/>
        <v>0</v>
      </c>
    </row>
    <row r="40" spans="1:13" ht="21.75" customHeight="1" thickBot="1">
      <c r="A40" s="51">
        <f ca="1">IF(DAY(DATE(基本情報!$B$2,基本情報!$B$3,31))=31,31,"")</f>
        <v>31</v>
      </c>
      <c r="B40" s="47">
        <f ca="1">IF(A40="","",DATE(基本情報!$B$2,基本情報!$B$3,A40))</f>
        <v>44651</v>
      </c>
      <c r="C40" s="79"/>
      <c r="D40" s="54" t="str">
        <f>IF(C40="","",VLOOKUP(C40,基本情報!$E$3:$G$12,3,0))</f>
        <v/>
      </c>
      <c r="E40" s="83"/>
      <c r="F40" s="83"/>
      <c r="G40" s="81"/>
      <c r="H40" s="81"/>
      <c r="I40" s="81"/>
      <c r="J40" s="81"/>
      <c r="K40" s="81"/>
      <c r="L40" s="81"/>
      <c r="M40" s="55">
        <f t="shared" si="0"/>
        <v>0</v>
      </c>
    </row>
    <row r="41" spans="1:13" ht="21.75" customHeight="1" thickTop="1">
      <c r="A41" s="56"/>
      <c r="B41" s="56"/>
      <c r="C41" s="56"/>
      <c r="D41" s="57" t="s">
        <v>45</v>
      </c>
      <c r="E41" s="57"/>
      <c r="F41" s="57"/>
      <c r="G41" s="58">
        <f t="shared" ref="G41:M41" si="1">SUM(G10:G40)</f>
        <v>0</v>
      </c>
      <c r="H41" s="58">
        <f t="shared" si="1"/>
        <v>0</v>
      </c>
      <c r="I41" s="58">
        <f t="shared" si="1"/>
        <v>0</v>
      </c>
      <c r="J41" s="58">
        <f t="shared" si="1"/>
        <v>0</v>
      </c>
      <c r="K41" s="58">
        <f t="shared" si="1"/>
        <v>7000</v>
      </c>
      <c r="L41" s="58">
        <f t="shared" si="1"/>
        <v>11400</v>
      </c>
      <c r="M41" s="58">
        <f t="shared" si="1"/>
        <v>18400</v>
      </c>
    </row>
    <row r="46" spans="1:13" ht="20.25" hidden="1" customHeight="1">
      <c r="C46" s="7" t="s">
        <v>27</v>
      </c>
      <c r="D46" s="59">
        <f>SUMIF($C$10:$C$40,C46,$M$10:$M$40)</f>
        <v>18400</v>
      </c>
    </row>
    <row r="47" spans="1:13" ht="20.25" hidden="1" customHeight="1">
      <c r="C47" s="7" t="s">
        <v>72</v>
      </c>
      <c r="D47" s="59">
        <f t="shared" ref="D47:D55" si="2">SUMIF($C$10:$C$40,C47,$M$10:$M$40)</f>
        <v>0</v>
      </c>
    </row>
    <row r="48" spans="1:13" ht="20.25" hidden="1" customHeight="1">
      <c r="C48" s="7" t="s">
        <v>73</v>
      </c>
      <c r="D48" s="59">
        <f t="shared" si="2"/>
        <v>0</v>
      </c>
    </row>
    <row r="49" spans="3:4" ht="20.25" hidden="1" customHeight="1">
      <c r="C49" s="7" t="s">
        <v>74</v>
      </c>
      <c r="D49" s="59">
        <f t="shared" si="2"/>
        <v>0</v>
      </c>
    </row>
    <row r="50" spans="3:4" ht="20.25" hidden="1" customHeight="1">
      <c r="C50" s="7" t="s">
        <v>33</v>
      </c>
      <c r="D50" s="59">
        <f t="shared" si="2"/>
        <v>0</v>
      </c>
    </row>
    <row r="51" spans="3:4" ht="20.25" hidden="1" customHeight="1">
      <c r="C51" s="7" t="s">
        <v>75</v>
      </c>
      <c r="D51" s="59">
        <f t="shared" si="2"/>
        <v>0</v>
      </c>
    </row>
    <row r="52" spans="3:4" ht="20.25" hidden="1" customHeight="1">
      <c r="C52" s="7" t="s">
        <v>76</v>
      </c>
      <c r="D52" s="59">
        <f t="shared" si="2"/>
        <v>0</v>
      </c>
    </row>
    <row r="53" spans="3:4" ht="20.25" hidden="1" customHeight="1">
      <c r="C53" s="7" t="s">
        <v>77</v>
      </c>
      <c r="D53" s="59">
        <f t="shared" si="2"/>
        <v>0</v>
      </c>
    </row>
    <row r="54" spans="3:4" ht="20.25" hidden="1" customHeight="1">
      <c r="C54" s="7" t="s">
        <v>78</v>
      </c>
      <c r="D54" s="59">
        <f t="shared" si="2"/>
        <v>0</v>
      </c>
    </row>
    <row r="55" spans="3:4" ht="20.25" hidden="1" customHeight="1">
      <c r="C55" s="7" t="s">
        <v>38</v>
      </c>
      <c r="D55" s="59">
        <f t="shared" si="2"/>
        <v>0</v>
      </c>
    </row>
  </sheetData>
  <sheetProtection selectLockedCells="1"/>
  <mergeCells count="8">
    <mergeCell ref="A2:M2"/>
    <mergeCell ref="L4:M4"/>
    <mergeCell ref="A7:A8"/>
    <mergeCell ref="B7:B8"/>
    <mergeCell ref="C7:C8"/>
    <mergeCell ref="D7:D8"/>
    <mergeCell ref="E7:L8"/>
    <mergeCell ref="M7:M8"/>
  </mergeCells>
  <phoneticPr fontId="5"/>
  <conditionalFormatting sqref="M10:M41 G41:L41">
    <cfRule type="cellIs" dxfId="0" priority="1" operator="equal">
      <formula>0</formula>
    </cfRule>
  </conditionalFormatting>
  <dataValidations count="1">
    <dataValidation type="list" allowBlank="1" showInputMessage="1" showErrorMessage="1" sqref="C10:C40" xr:uid="{00000000-0002-0000-0600-000000000000}">
      <formula1>$C$46:$C$55</formula1>
    </dataValidation>
  </dataValidations>
  <printOptions horizontalCentered="1"/>
  <pageMargins left="0.51181102362204722" right="0.51181102362204722" top="0.55118110236220474" bottom="0.74803149606299213" header="0.31496062992125984" footer="0.31496062992125984"/>
  <pageSetup paperSize="9" scale="90"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0"/>
  <dimension ref="A1:D1529"/>
  <sheetViews>
    <sheetView topLeftCell="A49" workbookViewId="0">
      <selection activeCell="D54" sqref="D54"/>
    </sheetView>
  </sheetViews>
  <sheetFormatPr defaultRowHeight="13.5"/>
  <cols>
    <col min="1" max="1" width="11.625" bestFit="1" customWidth="1"/>
    <col min="3" max="3" width="15" bestFit="1" customWidth="1"/>
    <col min="4" max="4" width="9.375" bestFit="1" customWidth="1"/>
  </cols>
  <sheetData>
    <row r="1" spans="1:4">
      <c r="A1" t="s">
        <v>81</v>
      </c>
      <c r="B1" t="s">
        <v>82</v>
      </c>
      <c r="C1" t="s">
        <v>83</v>
      </c>
    </row>
    <row r="2" spans="1:4">
      <c r="A2" s="84">
        <v>43466</v>
      </c>
      <c r="B2" t="s">
        <v>84</v>
      </c>
      <c r="C2" t="s">
        <v>85</v>
      </c>
      <c r="D2" s="84"/>
    </row>
    <row r="3" spans="1:4">
      <c r="A3" s="84">
        <v>43479</v>
      </c>
      <c r="B3" t="s">
        <v>86</v>
      </c>
      <c r="C3" t="s">
        <v>87</v>
      </c>
      <c r="D3" s="84"/>
    </row>
    <row r="4" spans="1:4">
      <c r="A4" s="84">
        <v>43507</v>
      </c>
      <c r="B4" t="s">
        <v>86</v>
      </c>
      <c r="C4" t="s">
        <v>88</v>
      </c>
      <c r="D4" s="84"/>
    </row>
    <row r="5" spans="1:4">
      <c r="A5" s="84">
        <v>43545</v>
      </c>
      <c r="B5" t="s">
        <v>89</v>
      </c>
      <c r="C5" t="s">
        <v>90</v>
      </c>
      <c r="D5" s="84"/>
    </row>
    <row r="6" spans="1:4">
      <c r="A6" s="84">
        <v>43584</v>
      </c>
      <c r="B6" t="s">
        <v>86</v>
      </c>
      <c r="C6" t="s">
        <v>91</v>
      </c>
      <c r="D6" s="84"/>
    </row>
    <row r="7" spans="1:4">
      <c r="A7" s="84">
        <v>43585</v>
      </c>
      <c r="B7" t="s">
        <v>84</v>
      </c>
      <c r="C7" t="s">
        <v>92</v>
      </c>
      <c r="D7" s="84"/>
    </row>
    <row r="8" spans="1:4">
      <c r="A8" s="84">
        <v>43586</v>
      </c>
      <c r="B8" t="s">
        <v>93</v>
      </c>
      <c r="C8" t="s">
        <v>94</v>
      </c>
      <c r="D8" s="84"/>
    </row>
    <row r="9" spans="1:4">
      <c r="A9" s="84">
        <v>43587</v>
      </c>
      <c r="B9" t="s">
        <v>89</v>
      </c>
      <c r="C9" t="s">
        <v>92</v>
      </c>
      <c r="D9" s="84"/>
    </row>
    <row r="10" spans="1:4">
      <c r="A10" s="84">
        <v>43588</v>
      </c>
      <c r="B10" t="s">
        <v>95</v>
      </c>
      <c r="C10" t="s">
        <v>96</v>
      </c>
      <c r="D10" s="84"/>
    </row>
    <row r="11" spans="1:4">
      <c r="A11" s="84">
        <v>43589</v>
      </c>
      <c r="B11" t="s">
        <v>97</v>
      </c>
      <c r="C11" t="s">
        <v>98</v>
      </c>
      <c r="D11" s="84"/>
    </row>
    <row r="12" spans="1:4">
      <c r="A12" s="84">
        <v>43590</v>
      </c>
      <c r="B12" t="s">
        <v>99</v>
      </c>
      <c r="C12" t="s">
        <v>100</v>
      </c>
      <c r="D12" s="84"/>
    </row>
    <row r="13" spans="1:4">
      <c r="A13" s="84">
        <v>43591</v>
      </c>
      <c r="B13" t="s">
        <v>86</v>
      </c>
      <c r="C13" t="s">
        <v>101</v>
      </c>
      <c r="D13" s="84"/>
    </row>
    <row r="14" spans="1:4">
      <c r="A14" s="84">
        <v>43661</v>
      </c>
      <c r="B14" t="s">
        <v>86</v>
      </c>
      <c r="C14" t="s">
        <v>102</v>
      </c>
      <c r="D14" s="84"/>
    </row>
    <row r="15" spans="1:4">
      <c r="A15" s="84">
        <v>43688</v>
      </c>
      <c r="B15" t="s">
        <v>99</v>
      </c>
      <c r="C15" t="s">
        <v>103</v>
      </c>
      <c r="D15" s="84"/>
    </row>
    <row r="16" spans="1:4">
      <c r="A16" s="84">
        <v>43689</v>
      </c>
      <c r="B16" t="s">
        <v>86</v>
      </c>
      <c r="C16" t="s">
        <v>101</v>
      </c>
      <c r="D16" s="84"/>
    </row>
    <row r="17" spans="1:4">
      <c r="A17" s="84">
        <v>43724</v>
      </c>
      <c r="B17" t="s">
        <v>86</v>
      </c>
      <c r="C17" t="s">
        <v>104</v>
      </c>
      <c r="D17" s="84"/>
    </row>
    <row r="18" spans="1:4">
      <c r="A18" s="84">
        <v>43731</v>
      </c>
      <c r="B18" t="s">
        <v>86</v>
      </c>
      <c r="C18" t="s">
        <v>105</v>
      </c>
      <c r="D18" s="84"/>
    </row>
    <row r="19" spans="1:4">
      <c r="A19" s="84">
        <v>43752</v>
      </c>
      <c r="B19" t="s">
        <v>86</v>
      </c>
      <c r="C19" t="s">
        <v>106</v>
      </c>
      <c r="D19" s="84"/>
    </row>
    <row r="20" spans="1:4">
      <c r="A20" s="84">
        <v>43760</v>
      </c>
      <c r="B20" t="s">
        <v>84</v>
      </c>
      <c r="C20" t="s">
        <v>107</v>
      </c>
      <c r="D20" s="84"/>
    </row>
    <row r="21" spans="1:4">
      <c r="A21" s="84">
        <v>43772</v>
      </c>
      <c r="B21" t="s">
        <v>99</v>
      </c>
      <c r="C21" t="s">
        <v>108</v>
      </c>
      <c r="D21" s="84"/>
    </row>
    <row r="22" spans="1:4">
      <c r="A22" s="84">
        <v>43773</v>
      </c>
      <c r="B22" t="s">
        <v>86</v>
      </c>
      <c r="C22" t="s">
        <v>101</v>
      </c>
      <c r="D22" s="84"/>
    </row>
    <row r="23" spans="1:4">
      <c r="A23" s="84">
        <v>43792</v>
      </c>
      <c r="B23" t="s">
        <v>97</v>
      </c>
      <c r="C23" t="s">
        <v>109</v>
      </c>
      <c r="D23" s="84"/>
    </row>
    <row r="24" spans="1:4">
      <c r="A24" s="84">
        <v>43831</v>
      </c>
      <c r="B24" t="s">
        <v>93</v>
      </c>
      <c r="C24" t="s">
        <v>85</v>
      </c>
      <c r="D24" s="84"/>
    </row>
    <row r="25" spans="1:4">
      <c r="A25" s="84">
        <v>43843</v>
      </c>
      <c r="B25" t="s">
        <v>86</v>
      </c>
      <c r="C25" t="s">
        <v>87</v>
      </c>
      <c r="D25" s="84"/>
    </row>
    <row r="26" spans="1:4">
      <c r="A26" s="84">
        <v>43872</v>
      </c>
      <c r="B26" t="s">
        <v>84</v>
      </c>
      <c r="C26" t="s">
        <v>88</v>
      </c>
      <c r="D26" s="84"/>
    </row>
    <row r="27" spans="1:4">
      <c r="A27" s="84">
        <v>43884</v>
      </c>
      <c r="B27" t="s">
        <v>99</v>
      </c>
      <c r="C27" t="s">
        <v>110</v>
      </c>
      <c r="D27" s="84"/>
    </row>
    <row r="28" spans="1:4">
      <c r="A28" s="84">
        <v>43885</v>
      </c>
      <c r="B28" t="s">
        <v>86</v>
      </c>
      <c r="C28" t="s">
        <v>101</v>
      </c>
      <c r="D28" s="84"/>
    </row>
    <row r="29" spans="1:4">
      <c r="A29" s="84">
        <v>43910</v>
      </c>
      <c r="B29" t="s">
        <v>95</v>
      </c>
      <c r="C29" t="s">
        <v>90</v>
      </c>
      <c r="D29" s="84"/>
    </row>
    <row r="30" spans="1:4">
      <c r="A30" s="84">
        <v>43950</v>
      </c>
      <c r="B30" t="s">
        <v>93</v>
      </c>
      <c r="C30" t="s">
        <v>91</v>
      </c>
      <c r="D30" s="84"/>
    </row>
    <row r="31" spans="1:4">
      <c r="A31" s="84">
        <v>43954</v>
      </c>
      <c r="B31" t="s">
        <v>99</v>
      </c>
      <c r="C31" t="s">
        <v>96</v>
      </c>
      <c r="D31" s="84"/>
    </row>
    <row r="32" spans="1:4">
      <c r="A32" s="84">
        <v>43955</v>
      </c>
      <c r="B32" t="s">
        <v>86</v>
      </c>
      <c r="C32" t="s">
        <v>98</v>
      </c>
      <c r="D32" s="84"/>
    </row>
    <row r="33" spans="1:4">
      <c r="A33" s="84">
        <v>43956</v>
      </c>
      <c r="B33" t="s">
        <v>84</v>
      </c>
      <c r="C33" t="s">
        <v>100</v>
      </c>
      <c r="D33" s="84"/>
    </row>
    <row r="34" spans="1:4">
      <c r="A34" s="84">
        <v>43957</v>
      </c>
      <c r="B34" t="s">
        <v>93</v>
      </c>
      <c r="C34" t="s">
        <v>101</v>
      </c>
      <c r="D34" s="84"/>
    </row>
    <row r="35" spans="1:4">
      <c r="A35" s="84">
        <v>44035</v>
      </c>
      <c r="B35" t="s">
        <v>89</v>
      </c>
      <c r="C35" t="s">
        <v>102</v>
      </c>
      <c r="D35" s="84"/>
    </row>
    <row r="36" spans="1:4">
      <c r="A36" s="84">
        <v>44036</v>
      </c>
      <c r="B36" t="s">
        <v>95</v>
      </c>
      <c r="C36" t="s">
        <v>111</v>
      </c>
      <c r="D36" s="84"/>
    </row>
    <row r="37" spans="1:4">
      <c r="A37" s="84">
        <v>44053</v>
      </c>
      <c r="B37" t="s">
        <v>86</v>
      </c>
      <c r="C37" t="s">
        <v>103</v>
      </c>
      <c r="D37" s="84"/>
    </row>
    <row r="38" spans="1:4">
      <c r="A38" s="84">
        <v>44095</v>
      </c>
      <c r="B38" t="s">
        <v>86</v>
      </c>
      <c r="C38" t="s">
        <v>104</v>
      </c>
      <c r="D38" s="84"/>
    </row>
    <row r="39" spans="1:4">
      <c r="A39" s="84">
        <v>44096</v>
      </c>
      <c r="B39" t="s">
        <v>84</v>
      </c>
      <c r="C39" t="s">
        <v>105</v>
      </c>
      <c r="D39" s="84"/>
    </row>
    <row r="40" spans="1:4">
      <c r="A40" s="84">
        <v>44138</v>
      </c>
      <c r="B40" t="s">
        <v>84</v>
      </c>
      <c r="C40" t="s">
        <v>108</v>
      </c>
      <c r="D40" s="84"/>
    </row>
    <row r="41" spans="1:4">
      <c r="A41" s="84">
        <v>44158</v>
      </c>
      <c r="B41" t="s">
        <v>86</v>
      </c>
      <c r="C41" t="s">
        <v>109</v>
      </c>
      <c r="D41" s="84"/>
    </row>
    <row r="42" spans="1:4">
      <c r="A42" s="84">
        <v>44197</v>
      </c>
      <c r="B42" t="s">
        <v>95</v>
      </c>
      <c r="C42" t="s">
        <v>85</v>
      </c>
      <c r="D42" s="84"/>
    </row>
    <row r="43" spans="1:4">
      <c r="A43" s="84">
        <v>44207</v>
      </c>
      <c r="B43" t="s">
        <v>86</v>
      </c>
      <c r="C43" t="s">
        <v>87</v>
      </c>
      <c r="D43" s="84"/>
    </row>
    <row r="44" spans="1:4">
      <c r="A44" s="84">
        <v>44238</v>
      </c>
      <c r="B44" t="s">
        <v>89</v>
      </c>
      <c r="C44" t="s">
        <v>88</v>
      </c>
      <c r="D44" s="84"/>
    </row>
    <row r="45" spans="1:4">
      <c r="A45" s="84">
        <v>44250</v>
      </c>
      <c r="B45" t="s">
        <v>84</v>
      </c>
      <c r="C45" t="s">
        <v>110</v>
      </c>
      <c r="D45" s="84"/>
    </row>
    <row r="46" spans="1:4">
      <c r="A46" s="84">
        <v>44275</v>
      </c>
      <c r="B46" t="s">
        <v>97</v>
      </c>
      <c r="C46" t="s">
        <v>90</v>
      </c>
      <c r="D46" s="84"/>
    </row>
    <row r="47" spans="1:4">
      <c r="A47" s="84">
        <v>44315</v>
      </c>
      <c r="B47" t="s">
        <v>89</v>
      </c>
      <c r="C47" t="s">
        <v>91</v>
      </c>
      <c r="D47" s="84"/>
    </row>
    <row r="48" spans="1:4">
      <c r="A48" s="84">
        <v>44319</v>
      </c>
      <c r="B48" t="s">
        <v>86</v>
      </c>
      <c r="C48" t="s">
        <v>96</v>
      </c>
      <c r="D48" s="84"/>
    </row>
    <row r="49" spans="1:4">
      <c r="A49" s="84">
        <v>44320</v>
      </c>
      <c r="B49" t="s">
        <v>84</v>
      </c>
      <c r="C49" t="s">
        <v>98</v>
      </c>
      <c r="D49" s="84"/>
    </row>
    <row r="50" spans="1:4">
      <c r="A50" s="84">
        <v>44321</v>
      </c>
      <c r="B50" t="s">
        <v>93</v>
      </c>
      <c r="C50" t="s">
        <v>100</v>
      </c>
      <c r="D50" s="84"/>
    </row>
    <row r="51" spans="1:4">
      <c r="A51" s="84">
        <v>44399</v>
      </c>
      <c r="B51" t="s">
        <v>86</v>
      </c>
      <c r="C51" t="s">
        <v>102</v>
      </c>
      <c r="D51" s="84"/>
    </row>
    <row r="52" spans="1:4">
      <c r="A52" s="89">
        <v>44400</v>
      </c>
      <c r="B52" s="90" t="s">
        <v>86</v>
      </c>
      <c r="C52" s="90" t="s">
        <v>111</v>
      </c>
      <c r="D52" s="91" t="s">
        <v>113</v>
      </c>
    </row>
    <row r="53" spans="1:4">
      <c r="A53" s="89">
        <v>44416</v>
      </c>
      <c r="B53" s="90" t="s">
        <v>93</v>
      </c>
      <c r="C53" s="90" t="s">
        <v>103</v>
      </c>
      <c r="D53" s="91" t="s">
        <v>114</v>
      </c>
    </row>
    <row r="54" spans="1:4">
      <c r="A54" s="89">
        <v>44417</v>
      </c>
      <c r="B54" s="92" t="s">
        <v>115</v>
      </c>
      <c r="C54" s="90" t="s">
        <v>116</v>
      </c>
      <c r="D54" s="91"/>
    </row>
    <row r="55" spans="1:4">
      <c r="A55" s="84">
        <v>44459</v>
      </c>
      <c r="B55" t="s">
        <v>86</v>
      </c>
      <c r="C55" t="s">
        <v>104</v>
      </c>
      <c r="D55" s="84"/>
    </row>
    <row r="56" spans="1:4">
      <c r="A56" s="84">
        <v>44462</v>
      </c>
      <c r="B56" t="s">
        <v>89</v>
      </c>
      <c r="C56" t="s">
        <v>105</v>
      </c>
      <c r="D56" s="84"/>
    </row>
    <row r="57" spans="1:4">
      <c r="A57" s="84">
        <v>44503</v>
      </c>
      <c r="B57" t="s">
        <v>93</v>
      </c>
      <c r="C57" t="s">
        <v>108</v>
      </c>
      <c r="D57" s="84"/>
    </row>
    <row r="58" spans="1:4">
      <c r="A58" s="84">
        <v>44523</v>
      </c>
      <c r="B58" t="s">
        <v>84</v>
      </c>
      <c r="C58" t="s">
        <v>109</v>
      </c>
      <c r="D58" s="84"/>
    </row>
    <row r="59" spans="1:4">
      <c r="A59" s="84">
        <v>44562</v>
      </c>
      <c r="B59" t="s">
        <v>97</v>
      </c>
      <c r="C59" t="s">
        <v>85</v>
      </c>
      <c r="D59" s="84"/>
    </row>
    <row r="60" spans="1:4">
      <c r="A60" s="84">
        <v>44571</v>
      </c>
      <c r="B60" t="s">
        <v>86</v>
      </c>
      <c r="C60" t="s">
        <v>87</v>
      </c>
      <c r="D60" s="84"/>
    </row>
    <row r="61" spans="1:4">
      <c r="A61" s="84">
        <v>44603</v>
      </c>
      <c r="B61" t="s">
        <v>95</v>
      </c>
      <c r="C61" t="s">
        <v>88</v>
      </c>
      <c r="D61" s="84"/>
    </row>
    <row r="62" spans="1:4">
      <c r="A62" s="84">
        <v>44615</v>
      </c>
      <c r="B62" t="s">
        <v>93</v>
      </c>
      <c r="C62" t="s">
        <v>110</v>
      </c>
      <c r="D62" s="84"/>
    </row>
    <row r="63" spans="1:4">
      <c r="A63" s="84">
        <v>44641</v>
      </c>
      <c r="B63" t="s">
        <v>86</v>
      </c>
      <c r="C63" t="s">
        <v>90</v>
      </c>
      <c r="D63" s="84"/>
    </row>
    <row r="64" spans="1:4">
      <c r="A64" s="84">
        <v>44680</v>
      </c>
      <c r="B64" t="s">
        <v>95</v>
      </c>
      <c r="C64" t="s">
        <v>91</v>
      </c>
      <c r="D64" s="84"/>
    </row>
    <row r="65" spans="1:4">
      <c r="A65" s="84">
        <v>44684</v>
      </c>
      <c r="B65" t="s">
        <v>84</v>
      </c>
      <c r="C65" t="s">
        <v>96</v>
      </c>
      <c r="D65" s="84"/>
    </row>
    <row r="66" spans="1:4">
      <c r="A66" s="84">
        <v>44685</v>
      </c>
      <c r="B66" t="s">
        <v>93</v>
      </c>
      <c r="C66" t="s">
        <v>98</v>
      </c>
      <c r="D66" s="84"/>
    </row>
    <row r="67" spans="1:4">
      <c r="A67" s="84">
        <v>44686</v>
      </c>
      <c r="B67" t="s">
        <v>89</v>
      </c>
      <c r="C67" t="s">
        <v>100</v>
      </c>
      <c r="D67" s="84"/>
    </row>
    <row r="68" spans="1:4">
      <c r="A68" s="84">
        <v>44760</v>
      </c>
      <c r="B68" t="s">
        <v>86</v>
      </c>
      <c r="C68" t="s">
        <v>102</v>
      </c>
      <c r="D68" s="84"/>
    </row>
    <row r="69" spans="1:4">
      <c r="A69" s="84">
        <v>44784</v>
      </c>
      <c r="B69" t="s">
        <v>89</v>
      </c>
      <c r="C69" t="s">
        <v>103</v>
      </c>
      <c r="D69" s="84"/>
    </row>
    <row r="70" spans="1:4">
      <c r="A70" s="84">
        <v>44823</v>
      </c>
      <c r="B70" t="s">
        <v>86</v>
      </c>
      <c r="C70" t="s">
        <v>104</v>
      </c>
      <c r="D70" s="84"/>
    </row>
    <row r="71" spans="1:4">
      <c r="A71" s="84">
        <v>44827</v>
      </c>
      <c r="B71" t="s">
        <v>95</v>
      </c>
      <c r="C71" t="s">
        <v>105</v>
      </c>
      <c r="D71" s="84"/>
    </row>
    <row r="72" spans="1:4">
      <c r="A72" s="84">
        <v>44844</v>
      </c>
      <c r="B72" t="s">
        <v>86</v>
      </c>
      <c r="C72" t="s">
        <v>111</v>
      </c>
      <c r="D72" s="84"/>
    </row>
    <row r="73" spans="1:4">
      <c r="A73" s="84">
        <v>44868</v>
      </c>
      <c r="B73" t="s">
        <v>89</v>
      </c>
      <c r="C73" t="s">
        <v>108</v>
      </c>
      <c r="D73" s="84"/>
    </row>
    <row r="74" spans="1:4">
      <c r="A74" s="84">
        <v>44888</v>
      </c>
      <c r="B74" t="s">
        <v>93</v>
      </c>
      <c r="C74" t="s">
        <v>109</v>
      </c>
      <c r="D74" s="84"/>
    </row>
    <row r="75" spans="1:4">
      <c r="D75" s="84"/>
    </row>
    <row r="76" spans="1:4">
      <c r="D76" s="84"/>
    </row>
    <row r="77" spans="1:4">
      <c r="D77" s="84"/>
    </row>
    <row r="78" spans="1:4">
      <c r="D78" s="84"/>
    </row>
    <row r="79" spans="1:4">
      <c r="D79" s="84"/>
    </row>
    <row r="80" spans="1:4">
      <c r="D80" s="84"/>
    </row>
    <row r="81" spans="4:4">
      <c r="D81" s="84"/>
    </row>
    <row r="82" spans="4:4">
      <c r="D82" s="84"/>
    </row>
    <row r="83" spans="4:4">
      <c r="D83" s="84"/>
    </row>
    <row r="84" spans="4:4">
      <c r="D84" s="84"/>
    </row>
    <row r="85" spans="4:4">
      <c r="D85" s="84"/>
    </row>
    <row r="86" spans="4:4">
      <c r="D86" s="84"/>
    </row>
    <row r="87" spans="4:4">
      <c r="D87" s="84"/>
    </row>
    <row r="88" spans="4:4">
      <c r="D88" s="84"/>
    </row>
    <row r="89" spans="4:4">
      <c r="D89" s="84"/>
    </row>
    <row r="90" spans="4:4">
      <c r="D90" s="84"/>
    </row>
    <row r="91" spans="4:4">
      <c r="D91" s="84"/>
    </row>
    <row r="92" spans="4:4">
      <c r="D92" s="84"/>
    </row>
    <row r="93" spans="4:4">
      <c r="D93" s="84"/>
    </row>
    <row r="94" spans="4:4">
      <c r="D94" s="84"/>
    </row>
    <row r="95" spans="4:4">
      <c r="D95" s="84"/>
    </row>
    <row r="96" spans="4:4">
      <c r="D96" s="84"/>
    </row>
    <row r="97" spans="4:4">
      <c r="D97" s="84"/>
    </row>
    <row r="98" spans="4:4">
      <c r="D98" s="84"/>
    </row>
    <row r="99" spans="4:4">
      <c r="D99" s="84"/>
    </row>
    <row r="100" spans="4:4">
      <c r="D100" s="84"/>
    </row>
    <row r="101" spans="4:4">
      <c r="D101" s="84"/>
    </row>
    <row r="102" spans="4:4">
      <c r="D102" s="84"/>
    </row>
    <row r="103" spans="4:4">
      <c r="D103" s="84"/>
    </row>
    <row r="104" spans="4:4">
      <c r="D104" s="84"/>
    </row>
    <row r="105" spans="4:4">
      <c r="D105" s="84"/>
    </row>
    <row r="106" spans="4:4">
      <c r="D106" s="84"/>
    </row>
    <row r="107" spans="4:4">
      <c r="D107" s="84"/>
    </row>
    <row r="108" spans="4:4">
      <c r="D108" s="84"/>
    </row>
    <row r="109" spans="4:4">
      <c r="D109" s="84"/>
    </row>
    <row r="110" spans="4:4">
      <c r="D110" s="84"/>
    </row>
    <row r="111" spans="4:4">
      <c r="D111" s="84"/>
    </row>
    <row r="112" spans="4:4">
      <c r="D112" s="84"/>
    </row>
    <row r="113" spans="4:4">
      <c r="D113" s="84"/>
    </row>
    <row r="114" spans="4:4">
      <c r="D114" s="84"/>
    </row>
    <row r="115" spans="4:4">
      <c r="D115" s="84"/>
    </row>
    <row r="116" spans="4:4">
      <c r="D116" s="84"/>
    </row>
    <row r="117" spans="4:4">
      <c r="D117" s="84"/>
    </row>
    <row r="118" spans="4:4">
      <c r="D118" s="84"/>
    </row>
    <row r="119" spans="4:4">
      <c r="D119" s="84"/>
    </row>
    <row r="120" spans="4:4">
      <c r="D120" s="84"/>
    </row>
    <row r="121" spans="4:4">
      <c r="D121" s="84"/>
    </row>
    <row r="122" spans="4:4">
      <c r="D122" s="84"/>
    </row>
    <row r="123" spans="4:4">
      <c r="D123" s="84"/>
    </row>
    <row r="124" spans="4:4">
      <c r="D124" s="84"/>
    </row>
    <row r="125" spans="4:4">
      <c r="D125" s="84"/>
    </row>
    <row r="126" spans="4:4">
      <c r="D126" s="84"/>
    </row>
    <row r="127" spans="4:4">
      <c r="D127" s="84"/>
    </row>
    <row r="128" spans="4:4">
      <c r="D128" s="84"/>
    </row>
    <row r="129" spans="4:4">
      <c r="D129" s="84"/>
    </row>
    <row r="130" spans="4:4">
      <c r="D130" s="84"/>
    </row>
    <row r="131" spans="4:4">
      <c r="D131" s="84"/>
    </row>
    <row r="132" spans="4:4">
      <c r="D132" s="84"/>
    </row>
    <row r="133" spans="4:4">
      <c r="D133" s="84"/>
    </row>
    <row r="134" spans="4:4">
      <c r="D134" s="84"/>
    </row>
    <row r="135" spans="4:4">
      <c r="D135" s="84"/>
    </row>
    <row r="136" spans="4:4">
      <c r="D136" s="84"/>
    </row>
    <row r="137" spans="4:4">
      <c r="D137" s="84"/>
    </row>
    <row r="138" spans="4:4">
      <c r="D138" s="84"/>
    </row>
    <row r="139" spans="4:4">
      <c r="D139" s="84"/>
    </row>
    <row r="140" spans="4:4">
      <c r="D140" s="84"/>
    </row>
    <row r="141" spans="4:4">
      <c r="D141" s="84"/>
    </row>
    <row r="142" spans="4:4">
      <c r="D142" s="84"/>
    </row>
    <row r="143" spans="4:4">
      <c r="D143" s="84"/>
    </row>
    <row r="144" spans="4:4">
      <c r="D144" s="84"/>
    </row>
    <row r="145" spans="4:4">
      <c r="D145" s="84"/>
    </row>
    <row r="146" spans="4:4">
      <c r="D146" s="84"/>
    </row>
    <row r="147" spans="4:4">
      <c r="D147" s="84"/>
    </row>
    <row r="148" spans="4:4">
      <c r="D148" s="84"/>
    </row>
    <row r="149" spans="4:4">
      <c r="D149" s="84"/>
    </row>
    <row r="150" spans="4:4">
      <c r="D150" s="84"/>
    </row>
    <row r="151" spans="4:4">
      <c r="D151" s="84"/>
    </row>
    <row r="152" spans="4:4">
      <c r="D152" s="84"/>
    </row>
    <row r="153" spans="4:4">
      <c r="D153" s="84"/>
    </row>
    <row r="154" spans="4:4">
      <c r="D154" s="84"/>
    </row>
    <row r="155" spans="4:4">
      <c r="D155" s="84"/>
    </row>
    <row r="156" spans="4:4">
      <c r="D156" s="84"/>
    </row>
    <row r="157" spans="4:4">
      <c r="D157" s="84"/>
    </row>
    <row r="158" spans="4:4">
      <c r="D158" s="84"/>
    </row>
    <row r="159" spans="4:4">
      <c r="D159" s="84"/>
    </row>
    <row r="160" spans="4:4">
      <c r="D160" s="84"/>
    </row>
    <row r="161" spans="4:4">
      <c r="D161" s="84"/>
    </row>
    <row r="162" spans="4:4">
      <c r="D162" s="84"/>
    </row>
    <row r="163" spans="4:4">
      <c r="D163" s="84"/>
    </row>
    <row r="164" spans="4:4">
      <c r="D164" s="84"/>
    </row>
    <row r="165" spans="4:4">
      <c r="D165" s="84"/>
    </row>
    <row r="166" spans="4:4">
      <c r="D166" s="84"/>
    </row>
    <row r="167" spans="4:4">
      <c r="D167" s="84"/>
    </row>
    <row r="168" spans="4:4">
      <c r="D168" s="84"/>
    </row>
    <row r="169" spans="4:4">
      <c r="D169" s="84"/>
    </row>
    <row r="170" spans="4:4">
      <c r="D170" s="84"/>
    </row>
    <row r="171" spans="4:4">
      <c r="D171" s="84"/>
    </row>
    <row r="172" spans="4:4">
      <c r="D172" s="84"/>
    </row>
    <row r="173" spans="4:4">
      <c r="D173" s="84"/>
    </row>
    <row r="174" spans="4:4">
      <c r="D174" s="84"/>
    </row>
    <row r="175" spans="4:4">
      <c r="D175" s="84"/>
    </row>
    <row r="176" spans="4:4">
      <c r="D176" s="84"/>
    </row>
    <row r="177" spans="4:4">
      <c r="D177" s="84"/>
    </row>
    <row r="178" spans="4:4">
      <c r="D178" s="84"/>
    </row>
    <row r="179" spans="4:4">
      <c r="D179" s="84"/>
    </row>
    <row r="180" spans="4:4">
      <c r="D180" s="84"/>
    </row>
    <row r="181" spans="4:4">
      <c r="D181" s="84"/>
    </row>
    <row r="182" spans="4:4">
      <c r="D182" s="84"/>
    </row>
    <row r="183" spans="4:4">
      <c r="D183" s="84"/>
    </row>
    <row r="184" spans="4:4">
      <c r="D184" s="84"/>
    </row>
    <row r="185" spans="4:4">
      <c r="D185" s="84"/>
    </row>
    <row r="186" spans="4:4">
      <c r="D186" s="84"/>
    </row>
    <row r="187" spans="4:4">
      <c r="D187" s="84"/>
    </row>
    <row r="188" spans="4:4">
      <c r="D188" s="84"/>
    </row>
    <row r="189" spans="4:4">
      <c r="D189" s="84"/>
    </row>
    <row r="190" spans="4:4">
      <c r="D190" s="84"/>
    </row>
    <row r="191" spans="4:4">
      <c r="D191" s="84"/>
    </row>
    <row r="192" spans="4:4">
      <c r="D192" s="84"/>
    </row>
    <row r="193" spans="4:4">
      <c r="D193" s="84"/>
    </row>
    <row r="194" spans="4:4">
      <c r="D194" s="84"/>
    </row>
    <row r="195" spans="4:4">
      <c r="D195" s="84"/>
    </row>
    <row r="196" spans="4:4">
      <c r="D196" s="84"/>
    </row>
    <row r="197" spans="4:4">
      <c r="D197" s="84"/>
    </row>
    <row r="198" spans="4:4">
      <c r="D198" s="84"/>
    </row>
    <row r="199" spans="4:4">
      <c r="D199" s="84"/>
    </row>
    <row r="200" spans="4:4">
      <c r="D200" s="84"/>
    </row>
    <row r="201" spans="4:4">
      <c r="D201" s="84"/>
    </row>
    <row r="202" spans="4:4">
      <c r="D202" s="84"/>
    </row>
    <row r="203" spans="4:4">
      <c r="D203" s="84"/>
    </row>
    <row r="204" spans="4:4">
      <c r="D204" s="84"/>
    </row>
    <row r="205" spans="4:4">
      <c r="D205" s="84"/>
    </row>
    <row r="206" spans="4:4">
      <c r="D206" s="84"/>
    </row>
    <row r="207" spans="4:4">
      <c r="D207" s="84"/>
    </row>
    <row r="208" spans="4:4">
      <c r="D208" s="84"/>
    </row>
    <row r="209" spans="4:4">
      <c r="D209" s="84"/>
    </row>
    <row r="210" spans="4:4">
      <c r="D210" s="84"/>
    </row>
    <row r="211" spans="4:4">
      <c r="D211" s="84"/>
    </row>
    <row r="212" spans="4:4">
      <c r="D212" s="84"/>
    </row>
    <row r="213" spans="4:4">
      <c r="D213" s="84"/>
    </row>
    <row r="214" spans="4:4">
      <c r="D214" s="84"/>
    </row>
    <row r="215" spans="4:4">
      <c r="D215" s="84"/>
    </row>
    <row r="216" spans="4:4">
      <c r="D216" s="84"/>
    </row>
    <row r="217" spans="4:4">
      <c r="D217" s="84"/>
    </row>
    <row r="218" spans="4:4">
      <c r="D218" s="84"/>
    </row>
    <row r="219" spans="4:4">
      <c r="D219" s="84"/>
    </row>
    <row r="220" spans="4:4">
      <c r="D220" s="84"/>
    </row>
    <row r="221" spans="4:4">
      <c r="D221" s="84"/>
    </row>
    <row r="222" spans="4:4">
      <c r="D222" s="84"/>
    </row>
    <row r="223" spans="4:4">
      <c r="D223" s="84"/>
    </row>
    <row r="224" spans="4:4">
      <c r="D224" s="84"/>
    </row>
    <row r="225" spans="4:4">
      <c r="D225" s="84"/>
    </row>
    <row r="226" spans="4:4">
      <c r="D226" s="84"/>
    </row>
    <row r="227" spans="4:4">
      <c r="D227" s="84"/>
    </row>
    <row r="228" spans="4:4">
      <c r="D228" s="84"/>
    </row>
    <row r="229" spans="4:4">
      <c r="D229" s="84"/>
    </row>
    <row r="230" spans="4:4">
      <c r="D230" s="84"/>
    </row>
    <row r="231" spans="4:4">
      <c r="D231" s="84"/>
    </row>
    <row r="232" spans="4:4">
      <c r="D232" s="84"/>
    </row>
    <row r="233" spans="4:4">
      <c r="D233" s="84"/>
    </row>
    <row r="234" spans="4:4">
      <c r="D234" s="84"/>
    </row>
    <row r="235" spans="4:4">
      <c r="D235" s="84"/>
    </row>
    <row r="236" spans="4:4">
      <c r="D236" s="84"/>
    </row>
    <row r="237" spans="4:4">
      <c r="D237" s="84"/>
    </row>
    <row r="238" spans="4:4">
      <c r="D238" s="84"/>
    </row>
    <row r="239" spans="4:4">
      <c r="D239" s="84"/>
    </row>
    <row r="240" spans="4:4">
      <c r="D240" s="84"/>
    </row>
    <row r="241" spans="4:4">
      <c r="D241" s="84"/>
    </row>
    <row r="242" spans="4:4">
      <c r="D242" s="84"/>
    </row>
    <row r="243" spans="4:4">
      <c r="D243" s="84"/>
    </row>
    <row r="244" spans="4:4">
      <c r="D244" s="84"/>
    </row>
    <row r="245" spans="4:4">
      <c r="D245" s="84"/>
    </row>
    <row r="246" spans="4:4">
      <c r="D246" s="84"/>
    </row>
    <row r="247" spans="4:4">
      <c r="D247" s="84"/>
    </row>
    <row r="248" spans="4:4">
      <c r="D248" s="84"/>
    </row>
    <row r="249" spans="4:4">
      <c r="D249" s="84"/>
    </row>
    <row r="250" spans="4:4">
      <c r="D250" s="84"/>
    </row>
    <row r="251" spans="4:4">
      <c r="D251" s="84"/>
    </row>
    <row r="252" spans="4:4">
      <c r="D252" s="84"/>
    </row>
    <row r="253" spans="4:4">
      <c r="D253" s="84"/>
    </row>
    <row r="254" spans="4:4">
      <c r="D254" s="84"/>
    </row>
    <row r="255" spans="4:4">
      <c r="D255" s="84"/>
    </row>
    <row r="256" spans="4:4">
      <c r="D256" s="84"/>
    </row>
    <row r="257" spans="4:4">
      <c r="D257" s="84"/>
    </row>
    <row r="258" spans="4:4">
      <c r="D258" s="84"/>
    </row>
    <row r="259" spans="4:4">
      <c r="D259" s="84"/>
    </row>
    <row r="260" spans="4:4">
      <c r="D260" s="84"/>
    </row>
    <row r="261" spans="4:4">
      <c r="D261" s="84"/>
    </row>
    <row r="262" spans="4:4">
      <c r="D262" s="84"/>
    </row>
    <row r="263" spans="4:4">
      <c r="D263" s="84"/>
    </row>
    <row r="264" spans="4:4">
      <c r="D264" s="84"/>
    </row>
    <row r="265" spans="4:4">
      <c r="D265" s="84"/>
    </row>
    <row r="266" spans="4:4">
      <c r="D266" s="84"/>
    </row>
    <row r="267" spans="4:4">
      <c r="D267" s="84"/>
    </row>
    <row r="268" spans="4:4">
      <c r="D268" s="84"/>
    </row>
    <row r="269" spans="4:4">
      <c r="D269" s="84"/>
    </row>
    <row r="270" spans="4:4">
      <c r="D270" s="84"/>
    </row>
    <row r="271" spans="4:4">
      <c r="D271" s="84"/>
    </row>
    <row r="272" spans="4:4">
      <c r="D272" s="84"/>
    </row>
    <row r="273" spans="4:4">
      <c r="D273" s="84"/>
    </row>
    <row r="274" spans="4:4">
      <c r="D274" s="84"/>
    </row>
    <row r="275" spans="4:4">
      <c r="D275" s="84"/>
    </row>
    <row r="276" spans="4:4">
      <c r="D276" s="84"/>
    </row>
    <row r="277" spans="4:4">
      <c r="D277" s="84"/>
    </row>
    <row r="278" spans="4:4">
      <c r="D278" s="84"/>
    </row>
    <row r="279" spans="4:4">
      <c r="D279" s="84"/>
    </row>
    <row r="280" spans="4:4">
      <c r="D280" s="84"/>
    </row>
    <row r="281" spans="4:4">
      <c r="D281" s="84"/>
    </row>
    <row r="282" spans="4:4">
      <c r="D282" s="84"/>
    </row>
    <row r="283" spans="4:4">
      <c r="D283" s="84"/>
    </row>
    <row r="284" spans="4:4">
      <c r="D284" s="84"/>
    </row>
    <row r="285" spans="4:4">
      <c r="D285" s="84"/>
    </row>
    <row r="286" spans="4:4">
      <c r="D286" s="84"/>
    </row>
    <row r="287" spans="4:4">
      <c r="D287" s="84"/>
    </row>
    <row r="288" spans="4:4">
      <c r="D288" s="84"/>
    </row>
    <row r="289" spans="4:4">
      <c r="D289" s="84"/>
    </row>
    <row r="290" spans="4:4">
      <c r="D290" s="84"/>
    </row>
    <row r="291" spans="4:4">
      <c r="D291" s="84"/>
    </row>
    <row r="292" spans="4:4">
      <c r="D292" s="84"/>
    </row>
    <row r="293" spans="4:4">
      <c r="D293" s="84"/>
    </row>
    <row r="294" spans="4:4">
      <c r="D294" s="84"/>
    </row>
    <row r="295" spans="4:4">
      <c r="D295" s="84"/>
    </row>
    <row r="296" spans="4:4">
      <c r="D296" s="84"/>
    </row>
    <row r="297" spans="4:4">
      <c r="D297" s="84"/>
    </row>
    <row r="298" spans="4:4">
      <c r="D298" s="84"/>
    </row>
    <row r="299" spans="4:4">
      <c r="D299" s="84"/>
    </row>
    <row r="300" spans="4:4">
      <c r="D300" s="84"/>
    </row>
    <row r="301" spans="4:4">
      <c r="D301" s="84"/>
    </row>
    <row r="302" spans="4:4">
      <c r="D302" s="84"/>
    </row>
    <row r="303" spans="4:4">
      <c r="D303" s="84"/>
    </row>
    <row r="304" spans="4:4">
      <c r="D304" s="84"/>
    </row>
    <row r="305" spans="4:4">
      <c r="D305" s="84"/>
    </row>
    <row r="306" spans="4:4">
      <c r="D306" s="84"/>
    </row>
    <row r="307" spans="4:4">
      <c r="D307" s="84"/>
    </row>
    <row r="308" spans="4:4">
      <c r="D308" s="84"/>
    </row>
    <row r="309" spans="4:4">
      <c r="D309" s="84"/>
    </row>
    <row r="310" spans="4:4">
      <c r="D310" s="84"/>
    </row>
    <row r="311" spans="4:4">
      <c r="D311" s="84"/>
    </row>
    <row r="312" spans="4:4">
      <c r="D312" s="84"/>
    </row>
    <row r="313" spans="4:4">
      <c r="D313" s="84"/>
    </row>
    <row r="314" spans="4:4">
      <c r="D314" s="84"/>
    </row>
    <row r="315" spans="4:4">
      <c r="D315" s="84"/>
    </row>
    <row r="316" spans="4:4">
      <c r="D316" s="84"/>
    </row>
    <row r="317" spans="4:4">
      <c r="D317" s="84"/>
    </row>
    <row r="318" spans="4:4">
      <c r="D318" s="84"/>
    </row>
    <row r="319" spans="4:4">
      <c r="D319" s="84"/>
    </row>
    <row r="320" spans="4:4">
      <c r="D320" s="84"/>
    </row>
    <row r="321" spans="4:4">
      <c r="D321" s="84"/>
    </row>
    <row r="322" spans="4:4">
      <c r="D322" s="84"/>
    </row>
    <row r="323" spans="4:4">
      <c r="D323" s="84"/>
    </row>
    <row r="324" spans="4:4">
      <c r="D324" s="84"/>
    </row>
    <row r="325" spans="4:4">
      <c r="D325" s="84"/>
    </row>
    <row r="326" spans="4:4">
      <c r="D326" s="84"/>
    </row>
    <row r="327" spans="4:4">
      <c r="D327" s="84"/>
    </row>
    <row r="328" spans="4:4">
      <c r="D328" s="84"/>
    </row>
    <row r="329" spans="4:4">
      <c r="D329" s="84"/>
    </row>
    <row r="330" spans="4:4">
      <c r="D330" s="84"/>
    </row>
    <row r="331" spans="4:4">
      <c r="D331" s="84"/>
    </row>
    <row r="332" spans="4:4">
      <c r="D332" s="84"/>
    </row>
    <row r="333" spans="4:4">
      <c r="D333" s="84"/>
    </row>
    <row r="334" spans="4:4">
      <c r="D334" s="84"/>
    </row>
    <row r="335" spans="4:4">
      <c r="D335" s="84"/>
    </row>
    <row r="336" spans="4:4">
      <c r="D336" s="84"/>
    </row>
    <row r="337" spans="4:4">
      <c r="D337" s="84"/>
    </row>
    <row r="338" spans="4:4">
      <c r="D338" s="84"/>
    </row>
    <row r="339" spans="4:4">
      <c r="D339" s="84"/>
    </row>
    <row r="340" spans="4:4">
      <c r="D340" s="84"/>
    </row>
    <row r="341" spans="4:4">
      <c r="D341" s="84"/>
    </row>
    <row r="342" spans="4:4">
      <c r="D342" s="84"/>
    </row>
    <row r="343" spans="4:4">
      <c r="D343" s="84"/>
    </row>
    <row r="344" spans="4:4">
      <c r="D344" s="84"/>
    </row>
    <row r="345" spans="4:4">
      <c r="D345" s="84"/>
    </row>
    <row r="346" spans="4:4">
      <c r="D346" s="84"/>
    </row>
    <row r="347" spans="4:4">
      <c r="D347" s="84"/>
    </row>
    <row r="348" spans="4:4">
      <c r="D348" s="84"/>
    </row>
    <row r="349" spans="4:4">
      <c r="D349" s="84"/>
    </row>
    <row r="350" spans="4:4">
      <c r="D350" s="84"/>
    </row>
    <row r="351" spans="4:4">
      <c r="D351" s="84"/>
    </row>
    <row r="352" spans="4:4">
      <c r="D352" s="84"/>
    </row>
    <row r="353" spans="4:4">
      <c r="D353" s="84"/>
    </row>
    <row r="354" spans="4:4">
      <c r="D354" s="84"/>
    </row>
    <row r="355" spans="4:4">
      <c r="D355" s="84"/>
    </row>
    <row r="356" spans="4:4">
      <c r="D356" s="84"/>
    </row>
    <row r="357" spans="4:4">
      <c r="D357" s="84"/>
    </row>
    <row r="358" spans="4:4">
      <c r="D358" s="84"/>
    </row>
    <row r="359" spans="4:4">
      <c r="D359" s="84"/>
    </row>
    <row r="360" spans="4:4">
      <c r="D360" s="84"/>
    </row>
    <row r="361" spans="4:4">
      <c r="D361" s="84"/>
    </row>
    <row r="362" spans="4:4">
      <c r="D362" s="84"/>
    </row>
    <row r="363" spans="4:4">
      <c r="D363" s="84"/>
    </row>
    <row r="364" spans="4:4">
      <c r="D364" s="84"/>
    </row>
    <row r="365" spans="4:4">
      <c r="D365" s="84"/>
    </row>
    <row r="366" spans="4:4">
      <c r="D366" s="84"/>
    </row>
    <row r="367" spans="4:4">
      <c r="D367" s="84"/>
    </row>
    <row r="368" spans="4:4">
      <c r="D368" s="84"/>
    </row>
    <row r="369" spans="4:4">
      <c r="D369" s="84"/>
    </row>
    <row r="370" spans="4:4">
      <c r="D370" s="84"/>
    </row>
    <row r="371" spans="4:4">
      <c r="D371" s="84"/>
    </row>
    <row r="372" spans="4:4">
      <c r="D372" s="84"/>
    </row>
    <row r="373" spans="4:4">
      <c r="D373" s="84"/>
    </row>
    <row r="374" spans="4:4">
      <c r="D374" s="84"/>
    </row>
    <row r="375" spans="4:4">
      <c r="D375" s="84"/>
    </row>
    <row r="376" spans="4:4">
      <c r="D376" s="84"/>
    </row>
    <row r="377" spans="4:4">
      <c r="D377" s="84"/>
    </row>
    <row r="378" spans="4:4">
      <c r="D378" s="84"/>
    </row>
    <row r="379" spans="4:4">
      <c r="D379" s="84"/>
    </row>
    <row r="380" spans="4:4">
      <c r="D380" s="84"/>
    </row>
    <row r="381" spans="4:4">
      <c r="D381" s="84"/>
    </row>
    <row r="382" spans="4:4">
      <c r="D382" s="84"/>
    </row>
    <row r="383" spans="4:4">
      <c r="D383" s="84"/>
    </row>
    <row r="384" spans="4:4">
      <c r="D384" s="84"/>
    </row>
    <row r="385" spans="4:4">
      <c r="D385" s="84"/>
    </row>
    <row r="386" spans="4:4">
      <c r="D386" s="84"/>
    </row>
    <row r="387" spans="4:4">
      <c r="D387" s="84"/>
    </row>
    <row r="388" spans="4:4">
      <c r="D388" s="84"/>
    </row>
    <row r="389" spans="4:4">
      <c r="D389" s="84"/>
    </row>
    <row r="390" spans="4:4">
      <c r="D390" s="84"/>
    </row>
    <row r="391" spans="4:4">
      <c r="D391" s="84"/>
    </row>
    <row r="392" spans="4:4">
      <c r="D392" s="84"/>
    </row>
    <row r="393" spans="4:4">
      <c r="D393" s="84"/>
    </row>
    <row r="394" spans="4:4">
      <c r="D394" s="84"/>
    </row>
    <row r="395" spans="4:4">
      <c r="D395" s="84"/>
    </row>
    <row r="396" spans="4:4">
      <c r="D396" s="84"/>
    </row>
    <row r="397" spans="4:4">
      <c r="D397" s="84"/>
    </row>
    <row r="398" spans="4:4">
      <c r="D398" s="84"/>
    </row>
    <row r="399" spans="4:4">
      <c r="D399" s="84"/>
    </row>
    <row r="400" spans="4:4">
      <c r="D400" s="84"/>
    </row>
    <row r="401" spans="4:4">
      <c r="D401" s="84"/>
    </row>
    <row r="402" spans="4:4">
      <c r="D402" s="84"/>
    </row>
    <row r="403" spans="4:4">
      <c r="D403" s="84"/>
    </row>
    <row r="404" spans="4:4">
      <c r="D404" s="84"/>
    </row>
    <row r="405" spans="4:4">
      <c r="D405" s="84"/>
    </row>
    <row r="406" spans="4:4">
      <c r="D406" s="84"/>
    </row>
    <row r="407" spans="4:4">
      <c r="D407" s="84"/>
    </row>
    <row r="408" spans="4:4">
      <c r="D408" s="84"/>
    </row>
    <row r="409" spans="4:4">
      <c r="D409" s="84"/>
    </row>
    <row r="410" spans="4:4">
      <c r="D410" s="84"/>
    </row>
    <row r="411" spans="4:4">
      <c r="D411" s="84"/>
    </row>
    <row r="412" spans="4:4">
      <c r="D412" s="84"/>
    </row>
    <row r="413" spans="4:4">
      <c r="D413" s="84"/>
    </row>
    <row r="414" spans="4:4">
      <c r="D414" s="84"/>
    </row>
    <row r="415" spans="4:4">
      <c r="D415" s="84"/>
    </row>
    <row r="416" spans="4:4">
      <c r="D416" s="84"/>
    </row>
    <row r="417" spans="4:4">
      <c r="D417" s="84"/>
    </row>
    <row r="418" spans="4:4">
      <c r="D418" s="84"/>
    </row>
    <row r="419" spans="4:4">
      <c r="D419" s="84"/>
    </row>
    <row r="420" spans="4:4">
      <c r="D420" s="84"/>
    </row>
    <row r="421" spans="4:4">
      <c r="D421" s="84"/>
    </row>
    <row r="422" spans="4:4">
      <c r="D422" s="84"/>
    </row>
    <row r="423" spans="4:4">
      <c r="D423" s="84"/>
    </row>
    <row r="424" spans="4:4">
      <c r="D424" s="84"/>
    </row>
    <row r="425" spans="4:4">
      <c r="D425" s="84"/>
    </row>
    <row r="426" spans="4:4">
      <c r="D426" s="84"/>
    </row>
    <row r="427" spans="4:4">
      <c r="D427" s="84"/>
    </row>
    <row r="428" spans="4:4">
      <c r="D428" s="84"/>
    </row>
    <row r="429" spans="4:4">
      <c r="D429" s="84"/>
    </row>
    <row r="430" spans="4:4">
      <c r="D430" s="84"/>
    </row>
    <row r="431" spans="4:4">
      <c r="D431" s="84"/>
    </row>
    <row r="432" spans="4:4">
      <c r="D432" s="84"/>
    </row>
    <row r="433" spans="4:4">
      <c r="D433" s="84"/>
    </row>
    <row r="434" spans="4:4">
      <c r="D434" s="84"/>
    </row>
    <row r="435" spans="4:4">
      <c r="D435" s="84"/>
    </row>
    <row r="436" spans="4:4">
      <c r="D436" s="84"/>
    </row>
    <row r="437" spans="4:4">
      <c r="D437" s="84"/>
    </row>
    <row r="438" spans="4:4">
      <c r="D438" s="84"/>
    </row>
    <row r="439" spans="4:4">
      <c r="D439" s="84"/>
    </row>
    <row r="440" spans="4:4">
      <c r="D440" s="84"/>
    </row>
    <row r="441" spans="4:4">
      <c r="D441" s="84"/>
    </row>
    <row r="442" spans="4:4">
      <c r="D442" s="84"/>
    </row>
    <row r="443" spans="4:4">
      <c r="D443" s="84"/>
    </row>
    <row r="444" spans="4:4">
      <c r="D444" s="84"/>
    </row>
    <row r="445" spans="4:4">
      <c r="D445" s="84"/>
    </row>
    <row r="446" spans="4:4">
      <c r="D446" s="84"/>
    </row>
    <row r="447" spans="4:4">
      <c r="D447" s="84"/>
    </row>
    <row r="448" spans="4:4">
      <c r="D448" s="84"/>
    </row>
    <row r="449" spans="4:4">
      <c r="D449" s="84"/>
    </row>
    <row r="450" spans="4:4">
      <c r="D450" s="84"/>
    </row>
    <row r="451" spans="4:4">
      <c r="D451" s="84"/>
    </row>
    <row r="452" spans="4:4">
      <c r="D452" s="84"/>
    </row>
    <row r="453" spans="4:4">
      <c r="D453" s="84"/>
    </row>
    <row r="454" spans="4:4">
      <c r="D454" s="84"/>
    </row>
    <row r="455" spans="4:4">
      <c r="D455" s="84"/>
    </row>
    <row r="456" spans="4:4">
      <c r="D456" s="84"/>
    </row>
    <row r="457" spans="4:4">
      <c r="D457" s="84"/>
    </row>
    <row r="458" spans="4:4">
      <c r="D458" s="84"/>
    </row>
    <row r="459" spans="4:4">
      <c r="D459" s="84"/>
    </row>
    <row r="460" spans="4:4">
      <c r="D460" s="84"/>
    </row>
    <row r="461" spans="4:4">
      <c r="D461" s="84"/>
    </row>
    <row r="462" spans="4:4">
      <c r="D462" s="84"/>
    </row>
    <row r="463" spans="4:4">
      <c r="D463" s="84"/>
    </row>
    <row r="464" spans="4:4">
      <c r="D464" s="84"/>
    </row>
    <row r="465" spans="4:4">
      <c r="D465" s="84"/>
    </row>
    <row r="466" spans="4:4">
      <c r="D466" s="84"/>
    </row>
    <row r="467" spans="4:4">
      <c r="D467" s="84"/>
    </row>
    <row r="468" spans="4:4">
      <c r="D468" s="84"/>
    </row>
    <row r="469" spans="4:4">
      <c r="D469" s="84"/>
    </row>
    <row r="470" spans="4:4">
      <c r="D470" s="84"/>
    </row>
    <row r="471" spans="4:4">
      <c r="D471" s="84"/>
    </row>
    <row r="472" spans="4:4">
      <c r="D472" s="84"/>
    </row>
    <row r="473" spans="4:4">
      <c r="D473" s="84"/>
    </row>
    <row r="474" spans="4:4">
      <c r="D474" s="84"/>
    </row>
    <row r="475" spans="4:4">
      <c r="D475" s="84"/>
    </row>
    <row r="476" spans="4:4">
      <c r="D476" s="84"/>
    </row>
    <row r="477" spans="4:4">
      <c r="D477" s="84"/>
    </row>
    <row r="478" spans="4:4">
      <c r="D478" s="84"/>
    </row>
    <row r="479" spans="4:4">
      <c r="D479" s="84"/>
    </row>
    <row r="480" spans="4:4">
      <c r="D480" s="84"/>
    </row>
    <row r="481" spans="4:4">
      <c r="D481" s="84"/>
    </row>
    <row r="482" spans="4:4">
      <c r="D482" s="84"/>
    </row>
    <row r="483" spans="4:4">
      <c r="D483" s="84"/>
    </row>
    <row r="484" spans="4:4">
      <c r="D484" s="84"/>
    </row>
    <row r="485" spans="4:4">
      <c r="D485" s="84"/>
    </row>
    <row r="486" spans="4:4">
      <c r="D486" s="84"/>
    </row>
    <row r="487" spans="4:4">
      <c r="D487" s="84"/>
    </row>
    <row r="488" spans="4:4">
      <c r="D488" s="84"/>
    </row>
    <row r="489" spans="4:4">
      <c r="D489" s="84"/>
    </row>
    <row r="490" spans="4:4">
      <c r="D490" s="84"/>
    </row>
    <row r="491" spans="4:4">
      <c r="D491" s="84"/>
    </row>
    <row r="492" spans="4:4">
      <c r="D492" s="84"/>
    </row>
    <row r="493" spans="4:4">
      <c r="D493" s="84"/>
    </row>
    <row r="494" spans="4:4">
      <c r="D494" s="84"/>
    </row>
    <row r="495" spans="4:4">
      <c r="D495" s="84"/>
    </row>
    <row r="496" spans="4:4">
      <c r="D496" s="84"/>
    </row>
    <row r="497" spans="4:4">
      <c r="D497" s="84"/>
    </row>
    <row r="498" spans="4:4">
      <c r="D498" s="84"/>
    </row>
    <row r="499" spans="4:4">
      <c r="D499" s="84"/>
    </row>
    <row r="500" spans="4:4">
      <c r="D500" s="84"/>
    </row>
    <row r="501" spans="4:4">
      <c r="D501" s="84"/>
    </row>
    <row r="502" spans="4:4">
      <c r="D502" s="84"/>
    </row>
    <row r="503" spans="4:4">
      <c r="D503" s="84"/>
    </row>
    <row r="504" spans="4:4">
      <c r="D504" s="84"/>
    </row>
    <row r="505" spans="4:4">
      <c r="D505" s="84"/>
    </row>
    <row r="506" spans="4:4">
      <c r="D506" s="84"/>
    </row>
    <row r="507" spans="4:4">
      <c r="D507" s="84"/>
    </row>
    <row r="508" spans="4:4">
      <c r="D508" s="84"/>
    </row>
    <row r="509" spans="4:4">
      <c r="D509" s="84"/>
    </row>
    <row r="510" spans="4:4">
      <c r="D510" s="84"/>
    </row>
    <row r="511" spans="4:4">
      <c r="D511" s="84"/>
    </row>
    <row r="512" spans="4:4">
      <c r="D512" s="84"/>
    </row>
    <row r="513" spans="4:4">
      <c r="D513" s="84"/>
    </row>
    <row r="514" spans="4:4">
      <c r="D514" s="84"/>
    </row>
    <row r="515" spans="4:4">
      <c r="D515" s="84"/>
    </row>
    <row r="516" spans="4:4">
      <c r="D516" s="84"/>
    </row>
    <row r="517" spans="4:4">
      <c r="D517" s="84"/>
    </row>
    <row r="518" spans="4:4">
      <c r="D518" s="84"/>
    </row>
    <row r="519" spans="4:4">
      <c r="D519" s="84"/>
    </row>
    <row r="520" spans="4:4">
      <c r="D520" s="84"/>
    </row>
    <row r="521" spans="4:4">
      <c r="D521" s="84"/>
    </row>
    <row r="522" spans="4:4">
      <c r="D522" s="84"/>
    </row>
    <row r="523" spans="4:4">
      <c r="D523" s="84"/>
    </row>
    <row r="524" spans="4:4">
      <c r="D524" s="84"/>
    </row>
    <row r="525" spans="4:4">
      <c r="D525" s="84"/>
    </row>
    <row r="526" spans="4:4">
      <c r="D526" s="84"/>
    </row>
    <row r="527" spans="4:4">
      <c r="D527" s="84"/>
    </row>
    <row r="528" spans="4:4">
      <c r="D528" s="84"/>
    </row>
    <row r="529" spans="4:4">
      <c r="D529" s="84"/>
    </row>
    <row r="530" spans="4:4">
      <c r="D530" s="84"/>
    </row>
    <row r="531" spans="4:4">
      <c r="D531" s="84"/>
    </row>
    <row r="532" spans="4:4">
      <c r="D532" s="84"/>
    </row>
    <row r="533" spans="4:4">
      <c r="D533" s="84"/>
    </row>
    <row r="534" spans="4:4">
      <c r="D534" s="84"/>
    </row>
    <row r="535" spans="4:4">
      <c r="D535" s="84"/>
    </row>
    <row r="536" spans="4:4">
      <c r="D536" s="84"/>
    </row>
    <row r="537" spans="4:4">
      <c r="D537" s="84"/>
    </row>
    <row r="538" spans="4:4">
      <c r="D538" s="84"/>
    </row>
    <row r="539" spans="4:4">
      <c r="D539" s="84"/>
    </row>
    <row r="540" spans="4:4">
      <c r="D540" s="84"/>
    </row>
    <row r="541" spans="4:4">
      <c r="D541" s="84"/>
    </row>
    <row r="542" spans="4:4">
      <c r="D542" s="84"/>
    </row>
    <row r="543" spans="4:4">
      <c r="D543" s="84"/>
    </row>
    <row r="544" spans="4:4">
      <c r="D544" s="84"/>
    </row>
    <row r="545" spans="4:4">
      <c r="D545" s="84"/>
    </row>
    <row r="546" spans="4:4">
      <c r="D546" s="84"/>
    </row>
    <row r="547" spans="4:4">
      <c r="D547" s="84"/>
    </row>
    <row r="548" spans="4:4">
      <c r="D548" s="84"/>
    </row>
    <row r="549" spans="4:4">
      <c r="D549" s="84"/>
    </row>
    <row r="550" spans="4:4">
      <c r="D550" s="84"/>
    </row>
    <row r="551" spans="4:4">
      <c r="D551" s="84"/>
    </row>
    <row r="552" spans="4:4">
      <c r="D552" s="84"/>
    </row>
    <row r="553" spans="4:4">
      <c r="D553" s="84"/>
    </row>
    <row r="554" spans="4:4">
      <c r="D554" s="84"/>
    </row>
    <row r="555" spans="4:4">
      <c r="D555" s="84"/>
    </row>
    <row r="556" spans="4:4">
      <c r="D556" s="84"/>
    </row>
    <row r="557" spans="4:4">
      <c r="D557" s="84"/>
    </row>
    <row r="558" spans="4:4">
      <c r="D558" s="84"/>
    </row>
    <row r="559" spans="4:4">
      <c r="D559" s="84"/>
    </row>
    <row r="560" spans="4:4">
      <c r="D560" s="84"/>
    </row>
    <row r="561" spans="4:4">
      <c r="D561" s="84"/>
    </row>
    <row r="562" spans="4:4">
      <c r="D562" s="84"/>
    </row>
    <row r="563" spans="4:4">
      <c r="D563" s="84"/>
    </row>
    <row r="564" spans="4:4">
      <c r="D564" s="84"/>
    </row>
    <row r="565" spans="4:4">
      <c r="D565" s="84"/>
    </row>
    <row r="566" spans="4:4">
      <c r="D566" s="84"/>
    </row>
    <row r="567" spans="4:4">
      <c r="D567" s="84"/>
    </row>
    <row r="568" spans="4:4">
      <c r="D568" s="84"/>
    </row>
    <row r="569" spans="4:4">
      <c r="D569" s="84"/>
    </row>
    <row r="570" spans="4:4">
      <c r="D570" s="84"/>
    </row>
    <row r="571" spans="4:4">
      <c r="D571" s="84"/>
    </row>
    <row r="572" spans="4:4">
      <c r="D572" s="84"/>
    </row>
    <row r="573" spans="4:4">
      <c r="D573" s="84"/>
    </row>
    <row r="574" spans="4:4">
      <c r="D574" s="84"/>
    </row>
    <row r="575" spans="4:4">
      <c r="D575" s="84"/>
    </row>
    <row r="576" spans="4:4">
      <c r="D576" s="84"/>
    </row>
    <row r="577" spans="4:4">
      <c r="D577" s="84"/>
    </row>
    <row r="578" spans="4:4">
      <c r="D578" s="84"/>
    </row>
    <row r="579" spans="4:4">
      <c r="D579" s="84"/>
    </row>
    <row r="580" spans="4:4">
      <c r="D580" s="84"/>
    </row>
    <row r="581" spans="4:4">
      <c r="D581" s="84"/>
    </row>
    <row r="582" spans="4:4">
      <c r="D582" s="84"/>
    </row>
    <row r="583" spans="4:4">
      <c r="D583" s="84"/>
    </row>
    <row r="584" spans="4:4">
      <c r="D584" s="84"/>
    </row>
    <row r="585" spans="4:4">
      <c r="D585" s="84"/>
    </row>
    <row r="586" spans="4:4">
      <c r="D586" s="84"/>
    </row>
    <row r="587" spans="4:4">
      <c r="D587" s="84"/>
    </row>
    <row r="588" spans="4:4">
      <c r="D588" s="84"/>
    </row>
    <row r="589" spans="4:4">
      <c r="D589" s="84"/>
    </row>
    <row r="590" spans="4:4">
      <c r="D590" s="84"/>
    </row>
    <row r="591" spans="4:4">
      <c r="D591" s="84"/>
    </row>
    <row r="592" spans="4:4">
      <c r="D592" s="84"/>
    </row>
    <row r="593" spans="4:4">
      <c r="D593" s="84"/>
    </row>
    <row r="594" spans="4:4">
      <c r="D594" s="84"/>
    </row>
    <row r="595" spans="4:4">
      <c r="D595" s="84"/>
    </row>
    <row r="596" spans="4:4">
      <c r="D596" s="84"/>
    </row>
    <row r="597" spans="4:4">
      <c r="D597" s="84"/>
    </row>
    <row r="598" spans="4:4">
      <c r="D598" s="84"/>
    </row>
    <row r="599" spans="4:4">
      <c r="D599" s="84"/>
    </row>
    <row r="600" spans="4:4">
      <c r="D600" s="84"/>
    </row>
    <row r="601" spans="4:4">
      <c r="D601" s="84"/>
    </row>
    <row r="602" spans="4:4">
      <c r="D602" s="84"/>
    </row>
    <row r="603" spans="4:4">
      <c r="D603" s="84"/>
    </row>
    <row r="604" spans="4:4">
      <c r="D604" s="84"/>
    </row>
    <row r="605" spans="4:4">
      <c r="D605" s="84"/>
    </row>
    <row r="606" spans="4:4">
      <c r="D606" s="84"/>
    </row>
    <row r="607" spans="4:4">
      <c r="D607" s="84"/>
    </row>
    <row r="608" spans="4:4">
      <c r="D608" s="84"/>
    </row>
    <row r="609" spans="4:4">
      <c r="D609" s="84"/>
    </row>
    <row r="610" spans="4:4">
      <c r="D610" s="84"/>
    </row>
    <row r="611" spans="4:4">
      <c r="D611" s="84"/>
    </row>
    <row r="612" spans="4:4">
      <c r="D612" s="84"/>
    </row>
    <row r="613" spans="4:4">
      <c r="D613" s="84"/>
    </row>
    <row r="614" spans="4:4">
      <c r="D614" s="84"/>
    </row>
    <row r="615" spans="4:4">
      <c r="D615" s="84"/>
    </row>
    <row r="616" spans="4:4">
      <c r="D616" s="84"/>
    </row>
    <row r="617" spans="4:4">
      <c r="D617" s="84"/>
    </row>
    <row r="618" spans="4:4">
      <c r="D618" s="84"/>
    </row>
    <row r="619" spans="4:4">
      <c r="D619" s="84"/>
    </row>
    <row r="620" spans="4:4">
      <c r="D620" s="84"/>
    </row>
    <row r="621" spans="4:4">
      <c r="D621" s="84"/>
    </row>
    <row r="622" spans="4:4">
      <c r="D622" s="84"/>
    </row>
    <row r="623" spans="4:4">
      <c r="D623" s="84"/>
    </row>
    <row r="624" spans="4:4">
      <c r="D624" s="84"/>
    </row>
    <row r="625" spans="4:4">
      <c r="D625" s="84"/>
    </row>
    <row r="626" spans="4:4">
      <c r="D626" s="84"/>
    </row>
    <row r="627" spans="4:4">
      <c r="D627" s="84"/>
    </row>
    <row r="628" spans="4:4">
      <c r="D628" s="84"/>
    </row>
    <row r="629" spans="4:4">
      <c r="D629" s="84"/>
    </row>
    <row r="630" spans="4:4">
      <c r="D630" s="84"/>
    </row>
    <row r="631" spans="4:4">
      <c r="D631" s="84"/>
    </row>
    <row r="632" spans="4:4">
      <c r="D632" s="84"/>
    </row>
    <row r="633" spans="4:4">
      <c r="D633" s="84"/>
    </row>
    <row r="634" spans="4:4">
      <c r="D634" s="84"/>
    </row>
    <row r="635" spans="4:4">
      <c r="D635" s="84"/>
    </row>
    <row r="636" spans="4:4">
      <c r="D636" s="84"/>
    </row>
    <row r="637" spans="4:4">
      <c r="D637" s="84"/>
    </row>
    <row r="638" spans="4:4">
      <c r="D638" s="84"/>
    </row>
    <row r="639" spans="4:4">
      <c r="D639" s="84"/>
    </row>
    <row r="640" spans="4:4">
      <c r="D640" s="84"/>
    </row>
    <row r="641" spans="4:4">
      <c r="D641" s="84"/>
    </row>
    <row r="642" spans="4:4">
      <c r="D642" s="84"/>
    </row>
    <row r="643" spans="4:4">
      <c r="D643" s="84"/>
    </row>
    <row r="644" spans="4:4">
      <c r="D644" s="84"/>
    </row>
    <row r="645" spans="4:4">
      <c r="D645" s="84"/>
    </row>
    <row r="646" spans="4:4">
      <c r="D646" s="84"/>
    </row>
    <row r="647" spans="4:4">
      <c r="D647" s="84"/>
    </row>
    <row r="648" spans="4:4">
      <c r="D648" s="84"/>
    </row>
    <row r="649" spans="4:4">
      <c r="D649" s="84"/>
    </row>
    <row r="650" spans="4:4">
      <c r="D650" s="84"/>
    </row>
    <row r="651" spans="4:4">
      <c r="D651" s="84"/>
    </row>
    <row r="652" spans="4:4">
      <c r="D652" s="84"/>
    </row>
    <row r="653" spans="4:4">
      <c r="D653" s="84"/>
    </row>
    <row r="654" spans="4:4">
      <c r="D654" s="84"/>
    </row>
    <row r="655" spans="4:4">
      <c r="D655" s="84"/>
    </row>
    <row r="656" spans="4:4">
      <c r="D656" s="84"/>
    </row>
    <row r="657" spans="4:4">
      <c r="D657" s="84"/>
    </row>
    <row r="658" spans="4:4">
      <c r="D658" s="84"/>
    </row>
    <row r="659" spans="4:4">
      <c r="D659" s="84"/>
    </row>
    <row r="660" spans="4:4">
      <c r="D660" s="84"/>
    </row>
    <row r="661" spans="4:4">
      <c r="D661" s="84"/>
    </row>
    <row r="662" spans="4:4">
      <c r="D662" s="84"/>
    </row>
    <row r="663" spans="4:4">
      <c r="D663" s="84"/>
    </row>
    <row r="664" spans="4:4">
      <c r="D664" s="84"/>
    </row>
    <row r="665" spans="4:4">
      <c r="D665" s="84"/>
    </row>
    <row r="666" spans="4:4">
      <c r="D666" s="84"/>
    </row>
    <row r="667" spans="4:4">
      <c r="D667" s="84"/>
    </row>
    <row r="668" spans="4:4">
      <c r="D668" s="84"/>
    </row>
    <row r="669" spans="4:4">
      <c r="D669" s="84"/>
    </row>
    <row r="670" spans="4:4">
      <c r="D670" s="84"/>
    </row>
    <row r="671" spans="4:4">
      <c r="D671" s="84"/>
    </row>
    <row r="672" spans="4:4">
      <c r="D672" s="84"/>
    </row>
    <row r="673" spans="4:4">
      <c r="D673" s="84"/>
    </row>
    <row r="674" spans="4:4">
      <c r="D674" s="84"/>
    </row>
    <row r="675" spans="4:4">
      <c r="D675" s="84"/>
    </row>
    <row r="676" spans="4:4">
      <c r="D676" s="84"/>
    </row>
    <row r="677" spans="4:4">
      <c r="D677" s="84"/>
    </row>
    <row r="678" spans="4:4">
      <c r="D678" s="84"/>
    </row>
    <row r="679" spans="4:4">
      <c r="D679" s="84"/>
    </row>
    <row r="680" spans="4:4">
      <c r="D680" s="84"/>
    </row>
    <row r="681" spans="4:4">
      <c r="D681" s="84"/>
    </row>
    <row r="682" spans="4:4">
      <c r="D682" s="84"/>
    </row>
    <row r="683" spans="4:4">
      <c r="D683" s="84"/>
    </row>
    <row r="684" spans="4:4">
      <c r="D684" s="84"/>
    </row>
    <row r="685" spans="4:4">
      <c r="D685" s="84"/>
    </row>
    <row r="686" spans="4:4">
      <c r="D686" s="84"/>
    </row>
    <row r="687" spans="4:4">
      <c r="D687" s="84"/>
    </row>
    <row r="688" spans="4:4">
      <c r="D688" s="84"/>
    </row>
    <row r="689" spans="4:4">
      <c r="D689" s="84"/>
    </row>
    <row r="690" spans="4:4">
      <c r="D690" s="84"/>
    </row>
    <row r="691" spans="4:4">
      <c r="D691" s="84"/>
    </row>
    <row r="692" spans="4:4">
      <c r="D692" s="84"/>
    </row>
    <row r="693" spans="4:4">
      <c r="D693" s="84"/>
    </row>
    <row r="694" spans="4:4">
      <c r="D694" s="84"/>
    </row>
    <row r="695" spans="4:4">
      <c r="D695" s="84"/>
    </row>
    <row r="696" spans="4:4">
      <c r="D696" s="84"/>
    </row>
    <row r="697" spans="4:4">
      <c r="D697" s="84"/>
    </row>
    <row r="698" spans="4:4">
      <c r="D698" s="84"/>
    </row>
    <row r="699" spans="4:4">
      <c r="D699" s="84"/>
    </row>
    <row r="700" spans="4:4">
      <c r="D700" s="84"/>
    </row>
    <row r="701" spans="4:4">
      <c r="D701" s="84"/>
    </row>
    <row r="702" spans="4:4">
      <c r="D702" s="84"/>
    </row>
    <row r="703" spans="4:4">
      <c r="D703" s="84"/>
    </row>
    <row r="704" spans="4:4">
      <c r="D704" s="84"/>
    </row>
    <row r="705" spans="4:4">
      <c r="D705" s="84"/>
    </row>
    <row r="706" spans="4:4">
      <c r="D706" s="84"/>
    </row>
    <row r="707" spans="4:4">
      <c r="D707" s="84"/>
    </row>
    <row r="708" spans="4:4">
      <c r="D708" s="84"/>
    </row>
    <row r="709" spans="4:4">
      <c r="D709" s="84"/>
    </row>
    <row r="710" spans="4:4">
      <c r="D710" s="84"/>
    </row>
    <row r="711" spans="4:4">
      <c r="D711" s="84"/>
    </row>
    <row r="712" spans="4:4">
      <c r="D712" s="84"/>
    </row>
    <row r="713" spans="4:4">
      <c r="D713" s="84"/>
    </row>
    <row r="714" spans="4:4">
      <c r="D714" s="84"/>
    </row>
    <row r="715" spans="4:4">
      <c r="D715" s="84"/>
    </row>
    <row r="716" spans="4:4">
      <c r="D716" s="84"/>
    </row>
    <row r="717" spans="4:4">
      <c r="D717" s="84"/>
    </row>
    <row r="718" spans="4:4">
      <c r="D718" s="84"/>
    </row>
    <row r="719" spans="4:4">
      <c r="D719" s="84"/>
    </row>
    <row r="720" spans="4:4">
      <c r="D720" s="84"/>
    </row>
    <row r="721" spans="4:4">
      <c r="D721" s="84"/>
    </row>
    <row r="722" spans="4:4">
      <c r="D722" s="84"/>
    </row>
    <row r="723" spans="4:4">
      <c r="D723" s="84"/>
    </row>
    <row r="724" spans="4:4">
      <c r="D724" s="84"/>
    </row>
    <row r="725" spans="4:4">
      <c r="D725" s="84"/>
    </row>
    <row r="726" spans="4:4">
      <c r="D726" s="84"/>
    </row>
    <row r="727" spans="4:4">
      <c r="D727" s="84"/>
    </row>
    <row r="728" spans="4:4">
      <c r="D728" s="84"/>
    </row>
    <row r="729" spans="4:4">
      <c r="D729" s="84"/>
    </row>
    <row r="730" spans="4:4">
      <c r="D730" s="84"/>
    </row>
    <row r="731" spans="4:4">
      <c r="D731" s="84"/>
    </row>
    <row r="732" spans="4:4">
      <c r="D732" s="84"/>
    </row>
    <row r="733" spans="4:4">
      <c r="D733" s="84"/>
    </row>
    <row r="734" spans="4:4">
      <c r="D734" s="84"/>
    </row>
    <row r="735" spans="4:4">
      <c r="D735" s="84"/>
    </row>
    <row r="736" spans="4:4">
      <c r="D736" s="84"/>
    </row>
    <row r="737" spans="4:4">
      <c r="D737" s="84"/>
    </row>
    <row r="738" spans="4:4">
      <c r="D738" s="84"/>
    </row>
    <row r="739" spans="4:4">
      <c r="D739" s="84"/>
    </row>
    <row r="740" spans="4:4">
      <c r="D740" s="84"/>
    </row>
    <row r="741" spans="4:4">
      <c r="D741" s="84"/>
    </row>
    <row r="742" spans="4:4">
      <c r="D742" s="84"/>
    </row>
    <row r="743" spans="4:4">
      <c r="D743" s="84"/>
    </row>
    <row r="744" spans="4:4">
      <c r="D744" s="84"/>
    </row>
    <row r="745" spans="4:4">
      <c r="D745" s="84"/>
    </row>
    <row r="746" spans="4:4">
      <c r="D746" s="84"/>
    </row>
    <row r="747" spans="4:4">
      <c r="D747" s="84"/>
    </row>
    <row r="748" spans="4:4">
      <c r="D748" s="84"/>
    </row>
    <row r="749" spans="4:4">
      <c r="D749" s="84"/>
    </row>
    <row r="750" spans="4:4">
      <c r="D750" s="84"/>
    </row>
    <row r="751" spans="4:4">
      <c r="D751" s="84"/>
    </row>
    <row r="752" spans="4:4">
      <c r="D752" s="84"/>
    </row>
    <row r="753" spans="4:4">
      <c r="D753" s="84"/>
    </row>
    <row r="754" spans="4:4">
      <c r="D754" s="84"/>
    </row>
    <row r="755" spans="4:4">
      <c r="D755" s="84"/>
    </row>
    <row r="756" spans="4:4">
      <c r="D756" s="84"/>
    </row>
    <row r="757" spans="4:4">
      <c r="D757" s="84"/>
    </row>
    <row r="758" spans="4:4">
      <c r="D758" s="84"/>
    </row>
    <row r="759" spans="4:4">
      <c r="D759" s="84"/>
    </row>
    <row r="760" spans="4:4">
      <c r="D760" s="84"/>
    </row>
    <row r="761" spans="4:4">
      <c r="D761" s="84"/>
    </row>
    <row r="762" spans="4:4">
      <c r="D762" s="84"/>
    </row>
    <row r="763" spans="4:4">
      <c r="D763" s="84"/>
    </row>
    <row r="764" spans="4:4">
      <c r="D764" s="84"/>
    </row>
    <row r="765" spans="4:4">
      <c r="D765" s="84"/>
    </row>
    <row r="766" spans="4:4">
      <c r="D766" s="84"/>
    </row>
    <row r="767" spans="4:4">
      <c r="D767" s="84"/>
    </row>
    <row r="768" spans="4:4">
      <c r="D768" s="84"/>
    </row>
    <row r="769" spans="4:4">
      <c r="D769" s="84"/>
    </row>
    <row r="770" spans="4:4">
      <c r="D770" s="84"/>
    </row>
    <row r="771" spans="4:4">
      <c r="D771" s="84"/>
    </row>
    <row r="772" spans="4:4">
      <c r="D772" s="84"/>
    </row>
    <row r="773" spans="4:4">
      <c r="D773" s="84"/>
    </row>
    <row r="774" spans="4:4">
      <c r="D774" s="84"/>
    </row>
    <row r="775" spans="4:4">
      <c r="D775" s="84"/>
    </row>
    <row r="776" spans="4:4">
      <c r="D776" s="84"/>
    </row>
    <row r="777" spans="4:4">
      <c r="D777" s="84"/>
    </row>
    <row r="778" spans="4:4">
      <c r="D778" s="84"/>
    </row>
    <row r="779" spans="4:4">
      <c r="D779" s="84"/>
    </row>
    <row r="780" spans="4:4">
      <c r="D780" s="84"/>
    </row>
    <row r="781" spans="4:4">
      <c r="D781" s="84"/>
    </row>
    <row r="782" spans="4:4">
      <c r="D782" s="84"/>
    </row>
    <row r="783" spans="4:4">
      <c r="D783" s="84"/>
    </row>
    <row r="784" spans="4:4">
      <c r="D784" s="84"/>
    </row>
    <row r="785" spans="4:4">
      <c r="D785" s="84"/>
    </row>
    <row r="786" spans="4:4">
      <c r="D786" s="84"/>
    </row>
    <row r="787" spans="4:4">
      <c r="D787" s="84"/>
    </row>
    <row r="788" spans="4:4">
      <c r="D788" s="84"/>
    </row>
    <row r="789" spans="4:4">
      <c r="D789" s="84"/>
    </row>
    <row r="790" spans="4:4">
      <c r="D790" s="84"/>
    </row>
    <row r="791" spans="4:4">
      <c r="D791" s="84"/>
    </row>
    <row r="792" spans="4:4">
      <c r="D792" s="84"/>
    </row>
    <row r="793" spans="4:4">
      <c r="D793" s="84"/>
    </row>
    <row r="794" spans="4:4">
      <c r="D794" s="84"/>
    </row>
    <row r="795" spans="4:4">
      <c r="D795" s="84"/>
    </row>
    <row r="796" spans="4:4">
      <c r="D796" s="84"/>
    </row>
    <row r="797" spans="4:4">
      <c r="D797" s="84"/>
    </row>
    <row r="798" spans="4:4">
      <c r="D798" s="84"/>
    </row>
    <row r="799" spans="4:4">
      <c r="D799" s="84"/>
    </row>
    <row r="800" spans="4:4">
      <c r="D800" s="84"/>
    </row>
    <row r="801" spans="4:4">
      <c r="D801" s="84"/>
    </row>
    <row r="802" spans="4:4">
      <c r="D802" s="84"/>
    </row>
    <row r="803" spans="4:4">
      <c r="D803" s="84"/>
    </row>
    <row r="804" spans="4:4">
      <c r="D804" s="84"/>
    </row>
    <row r="805" spans="4:4">
      <c r="D805" s="84"/>
    </row>
    <row r="806" spans="4:4">
      <c r="D806" s="84"/>
    </row>
    <row r="807" spans="4:4">
      <c r="D807" s="84"/>
    </row>
    <row r="808" spans="4:4">
      <c r="D808" s="84"/>
    </row>
    <row r="809" spans="4:4">
      <c r="D809" s="84"/>
    </row>
    <row r="810" spans="4:4">
      <c r="D810" s="84"/>
    </row>
    <row r="811" spans="4:4">
      <c r="D811" s="84"/>
    </row>
    <row r="812" spans="4:4">
      <c r="D812" s="84"/>
    </row>
    <row r="813" spans="4:4">
      <c r="D813" s="84"/>
    </row>
    <row r="814" spans="4:4">
      <c r="D814" s="84"/>
    </row>
    <row r="815" spans="4:4">
      <c r="D815" s="84"/>
    </row>
    <row r="816" spans="4:4">
      <c r="D816" s="84"/>
    </row>
    <row r="817" spans="4:4">
      <c r="D817" s="84"/>
    </row>
    <row r="818" spans="4:4">
      <c r="D818" s="84"/>
    </row>
    <row r="819" spans="4:4">
      <c r="D819" s="84"/>
    </row>
    <row r="820" spans="4:4">
      <c r="D820" s="84"/>
    </row>
    <row r="821" spans="4:4">
      <c r="D821" s="84"/>
    </row>
    <row r="822" spans="4:4">
      <c r="D822" s="84"/>
    </row>
    <row r="823" spans="4:4">
      <c r="D823" s="84"/>
    </row>
    <row r="824" spans="4:4">
      <c r="D824" s="84"/>
    </row>
    <row r="825" spans="4:4">
      <c r="D825" s="84"/>
    </row>
    <row r="826" spans="4:4">
      <c r="D826" s="84"/>
    </row>
    <row r="827" spans="4:4">
      <c r="D827" s="84"/>
    </row>
    <row r="828" spans="4:4">
      <c r="D828" s="84"/>
    </row>
    <row r="829" spans="4:4">
      <c r="D829" s="84"/>
    </row>
    <row r="830" spans="4:4">
      <c r="D830" s="84"/>
    </row>
    <row r="831" spans="4:4">
      <c r="D831" s="84"/>
    </row>
    <row r="832" spans="4:4">
      <c r="D832" s="84"/>
    </row>
    <row r="833" spans="4:4">
      <c r="D833" s="84"/>
    </row>
    <row r="834" spans="4:4">
      <c r="D834" s="84"/>
    </row>
    <row r="835" spans="4:4">
      <c r="D835" s="84"/>
    </row>
    <row r="836" spans="4:4">
      <c r="D836" s="84"/>
    </row>
    <row r="837" spans="4:4">
      <c r="D837" s="84"/>
    </row>
    <row r="838" spans="4:4">
      <c r="D838" s="84"/>
    </row>
    <row r="839" spans="4:4">
      <c r="D839" s="84"/>
    </row>
    <row r="840" spans="4:4">
      <c r="D840" s="84"/>
    </row>
    <row r="841" spans="4:4">
      <c r="D841" s="84"/>
    </row>
    <row r="842" spans="4:4">
      <c r="D842" s="84"/>
    </row>
    <row r="843" spans="4:4">
      <c r="D843" s="84"/>
    </row>
    <row r="844" spans="4:4">
      <c r="D844" s="84"/>
    </row>
    <row r="845" spans="4:4">
      <c r="D845" s="84"/>
    </row>
    <row r="846" spans="4:4">
      <c r="D846" s="84"/>
    </row>
    <row r="847" spans="4:4">
      <c r="D847" s="84"/>
    </row>
    <row r="848" spans="4:4">
      <c r="D848" s="84"/>
    </row>
    <row r="849" spans="4:4">
      <c r="D849" s="84"/>
    </row>
    <row r="850" spans="4:4">
      <c r="D850" s="84"/>
    </row>
    <row r="851" spans="4:4">
      <c r="D851" s="84"/>
    </row>
    <row r="852" spans="4:4">
      <c r="D852" s="84"/>
    </row>
    <row r="853" spans="4:4">
      <c r="D853" s="84"/>
    </row>
    <row r="854" spans="4:4">
      <c r="D854" s="84"/>
    </row>
    <row r="855" spans="4:4">
      <c r="D855" s="84"/>
    </row>
    <row r="856" spans="4:4">
      <c r="D856" s="84"/>
    </row>
    <row r="857" spans="4:4">
      <c r="D857" s="84"/>
    </row>
    <row r="858" spans="4:4">
      <c r="D858" s="84"/>
    </row>
    <row r="859" spans="4:4">
      <c r="D859" s="84"/>
    </row>
    <row r="860" spans="4:4">
      <c r="D860" s="84"/>
    </row>
    <row r="861" spans="4:4">
      <c r="D861" s="84"/>
    </row>
    <row r="862" spans="4:4">
      <c r="D862" s="84"/>
    </row>
    <row r="863" spans="4:4">
      <c r="D863" s="84"/>
    </row>
    <row r="864" spans="4:4">
      <c r="D864" s="84"/>
    </row>
    <row r="865" spans="4:4">
      <c r="D865" s="84"/>
    </row>
    <row r="866" spans="4:4">
      <c r="D866" s="84"/>
    </row>
    <row r="867" spans="4:4">
      <c r="D867" s="84"/>
    </row>
    <row r="868" spans="4:4">
      <c r="D868" s="84"/>
    </row>
    <row r="869" spans="4:4">
      <c r="D869" s="84"/>
    </row>
    <row r="870" spans="4:4">
      <c r="D870" s="84"/>
    </row>
    <row r="871" spans="4:4">
      <c r="D871" s="84"/>
    </row>
    <row r="872" spans="4:4">
      <c r="D872" s="84"/>
    </row>
    <row r="873" spans="4:4">
      <c r="D873" s="84"/>
    </row>
    <row r="874" spans="4:4">
      <c r="D874" s="84"/>
    </row>
    <row r="875" spans="4:4">
      <c r="D875" s="84"/>
    </row>
    <row r="876" spans="4:4">
      <c r="D876" s="84"/>
    </row>
    <row r="877" spans="4:4">
      <c r="D877" s="84"/>
    </row>
    <row r="878" spans="4:4">
      <c r="D878" s="84"/>
    </row>
    <row r="879" spans="4:4">
      <c r="D879" s="84"/>
    </row>
    <row r="880" spans="4:4">
      <c r="D880" s="84"/>
    </row>
    <row r="881" spans="4:4">
      <c r="D881" s="84"/>
    </row>
    <row r="882" spans="4:4">
      <c r="D882" s="84"/>
    </row>
    <row r="883" spans="4:4">
      <c r="D883" s="84"/>
    </row>
    <row r="884" spans="4:4">
      <c r="D884" s="84"/>
    </row>
    <row r="885" spans="4:4">
      <c r="D885" s="84"/>
    </row>
    <row r="886" spans="4:4">
      <c r="D886" s="84"/>
    </row>
    <row r="887" spans="4:4">
      <c r="D887" s="84"/>
    </row>
    <row r="888" spans="4:4">
      <c r="D888" s="84"/>
    </row>
    <row r="889" spans="4:4">
      <c r="D889" s="84"/>
    </row>
    <row r="890" spans="4:4">
      <c r="D890" s="84"/>
    </row>
    <row r="891" spans="4:4">
      <c r="D891" s="84"/>
    </row>
    <row r="892" spans="4:4">
      <c r="D892" s="84"/>
    </row>
    <row r="893" spans="4:4">
      <c r="D893" s="84"/>
    </row>
    <row r="894" spans="4:4">
      <c r="D894" s="84"/>
    </row>
    <row r="895" spans="4:4">
      <c r="D895" s="84"/>
    </row>
    <row r="896" spans="4:4">
      <c r="D896" s="84"/>
    </row>
    <row r="897" spans="4:4">
      <c r="D897" s="84"/>
    </row>
    <row r="898" spans="4:4">
      <c r="D898" s="84"/>
    </row>
    <row r="899" spans="4:4">
      <c r="D899" s="84"/>
    </row>
    <row r="900" spans="4:4">
      <c r="D900" s="84"/>
    </row>
    <row r="901" spans="4:4">
      <c r="D901" s="84"/>
    </row>
    <row r="902" spans="4:4">
      <c r="D902" s="84"/>
    </row>
    <row r="903" spans="4:4">
      <c r="D903" s="84"/>
    </row>
    <row r="904" spans="4:4">
      <c r="D904" s="84"/>
    </row>
    <row r="905" spans="4:4">
      <c r="D905" s="84"/>
    </row>
    <row r="906" spans="4:4">
      <c r="D906" s="84"/>
    </row>
    <row r="907" spans="4:4">
      <c r="D907" s="84"/>
    </row>
    <row r="908" spans="4:4">
      <c r="D908" s="84"/>
    </row>
    <row r="909" spans="4:4">
      <c r="D909" s="84"/>
    </row>
    <row r="910" spans="4:4">
      <c r="D910" s="84"/>
    </row>
    <row r="911" spans="4:4">
      <c r="D911" s="84"/>
    </row>
    <row r="912" spans="4:4">
      <c r="D912" s="84"/>
    </row>
    <row r="913" spans="4:4">
      <c r="D913" s="84"/>
    </row>
    <row r="914" spans="4:4">
      <c r="D914" s="84"/>
    </row>
    <row r="915" spans="4:4">
      <c r="D915" s="84"/>
    </row>
    <row r="916" spans="4:4">
      <c r="D916" s="84"/>
    </row>
    <row r="917" spans="4:4">
      <c r="D917" s="84"/>
    </row>
    <row r="918" spans="4:4">
      <c r="D918" s="84"/>
    </row>
    <row r="919" spans="4:4">
      <c r="D919" s="84"/>
    </row>
    <row r="920" spans="4:4">
      <c r="D920" s="84"/>
    </row>
    <row r="921" spans="4:4">
      <c r="D921" s="84"/>
    </row>
    <row r="922" spans="4:4">
      <c r="D922" s="84"/>
    </row>
    <row r="923" spans="4:4">
      <c r="D923" s="84"/>
    </row>
    <row r="924" spans="4:4">
      <c r="D924" s="84"/>
    </row>
    <row r="925" spans="4:4">
      <c r="D925" s="84"/>
    </row>
    <row r="926" spans="4:4">
      <c r="D926" s="84"/>
    </row>
    <row r="927" spans="4:4">
      <c r="D927" s="84"/>
    </row>
    <row r="928" spans="4:4">
      <c r="D928" s="84"/>
    </row>
    <row r="929" spans="4:4">
      <c r="D929" s="84"/>
    </row>
    <row r="930" spans="4:4">
      <c r="D930" s="84"/>
    </row>
    <row r="931" spans="4:4">
      <c r="D931" s="84"/>
    </row>
    <row r="932" spans="4:4">
      <c r="D932" s="84"/>
    </row>
    <row r="933" spans="4:4">
      <c r="D933" s="84"/>
    </row>
    <row r="934" spans="4:4">
      <c r="D934" s="84"/>
    </row>
    <row r="935" spans="4:4">
      <c r="D935" s="84"/>
    </row>
    <row r="936" spans="4:4">
      <c r="D936" s="84"/>
    </row>
    <row r="937" spans="4:4">
      <c r="D937" s="84"/>
    </row>
    <row r="938" spans="4:4">
      <c r="D938" s="84"/>
    </row>
    <row r="939" spans="4:4">
      <c r="D939" s="84"/>
    </row>
    <row r="940" spans="4:4">
      <c r="D940" s="84"/>
    </row>
    <row r="941" spans="4:4">
      <c r="D941" s="84"/>
    </row>
    <row r="942" spans="4:4">
      <c r="D942" s="84"/>
    </row>
    <row r="943" spans="4:4">
      <c r="D943" s="84"/>
    </row>
    <row r="944" spans="4:4">
      <c r="D944" s="84"/>
    </row>
    <row r="945" spans="4:4">
      <c r="D945" s="84"/>
    </row>
    <row r="946" spans="4:4">
      <c r="D946" s="84"/>
    </row>
    <row r="947" spans="4:4">
      <c r="D947" s="84"/>
    </row>
    <row r="948" spans="4:4">
      <c r="D948" s="84"/>
    </row>
    <row r="949" spans="4:4">
      <c r="D949" s="84"/>
    </row>
    <row r="950" spans="4:4">
      <c r="D950" s="84"/>
    </row>
    <row r="951" spans="4:4">
      <c r="D951" s="84"/>
    </row>
    <row r="952" spans="4:4">
      <c r="D952" s="84"/>
    </row>
    <row r="953" spans="4:4">
      <c r="D953" s="84"/>
    </row>
    <row r="954" spans="4:4">
      <c r="D954" s="84"/>
    </row>
    <row r="955" spans="4:4">
      <c r="D955" s="84"/>
    </row>
    <row r="956" spans="4:4">
      <c r="D956" s="84"/>
    </row>
    <row r="957" spans="4:4">
      <c r="D957" s="84"/>
    </row>
    <row r="958" spans="4:4">
      <c r="D958" s="84"/>
    </row>
    <row r="959" spans="4:4">
      <c r="D959" s="84"/>
    </row>
    <row r="960" spans="4:4">
      <c r="D960" s="84"/>
    </row>
    <row r="961" spans="4:4">
      <c r="D961" s="84"/>
    </row>
    <row r="962" spans="4:4">
      <c r="D962" s="84"/>
    </row>
    <row r="963" spans="4:4">
      <c r="D963" s="84"/>
    </row>
    <row r="964" spans="4:4">
      <c r="D964" s="84"/>
    </row>
    <row r="965" spans="4:4">
      <c r="D965" s="84"/>
    </row>
    <row r="966" spans="4:4">
      <c r="D966" s="84"/>
    </row>
    <row r="967" spans="4:4">
      <c r="D967" s="84"/>
    </row>
    <row r="968" spans="4:4">
      <c r="D968" s="84"/>
    </row>
    <row r="969" spans="4:4">
      <c r="D969" s="84"/>
    </row>
    <row r="970" spans="4:4">
      <c r="D970" s="84"/>
    </row>
    <row r="971" spans="4:4">
      <c r="D971" s="84"/>
    </row>
    <row r="972" spans="4:4">
      <c r="D972" s="84"/>
    </row>
    <row r="973" spans="4:4">
      <c r="D973" s="84"/>
    </row>
    <row r="974" spans="4:4">
      <c r="D974" s="84"/>
    </row>
    <row r="975" spans="4:4">
      <c r="D975" s="84"/>
    </row>
    <row r="976" spans="4:4">
      <c r="D976" s="84"/>
    </row>
    <row r="977" spans="4:4">
      <c r="D977" s="84"/>
    </row>
    <row r="978" spans="4:4">
      <c r="D978" s="84"/>
    </row>
    <row r="979" spans="4:4">
      <c r="D979" s="84"/>
    </row>
    <row r="980" spans="4:4">
      <c r="D980" s="84"/>
    </row>
    <row r="981" spans="4:4">
      <c r="D981" s="84"/>
    </row>
    <row r="982" spans="4:4">
      <c r="D982" s="84"/>
    </row>
    <row r="983" spans="4:4">
      <c r="D983" s="84"/>
    </row>
    <row r="984" spans="4:4">
      <c r="D984" s="84"/>
    </row>
    <row r="985" spans="4:4">
      <c r="D985" s="84"/>
    </row>
    <row r="986" spans="4:4">
      <c r="D986" s="84"/>
    </row>
    <row r="987" spans="4:4">
      <c r="D987" s="84"/>
    </row>
    <row r="988" spans="4:4">
      <c r="D988" s="84"/>
    </row>
    <row r="989" spans="4:4">
      <c r="D989" s="84"/>
    </row>
    <row r="990" spans="4:4">
      <c r="D990" s="84"/>
    </row>
    <row r="991" spans="4:4">
      <c r="D991" s="84"/>
    </row>
    <row r="992" spans="4:4">
      <c r="D992" s="84"/>
    </row>
    <row r="993" spans="4:4">
      <c r="D993" s="84"/>
    </row>
    <row r="994" spans="4:4">
      <c r="D994" s="84"/>
    </row>
    <row r="995" spans="4:4">
      <c r="D995" s="84"/>
    </row>
    <row r="996" spans="4:4">
      <c r="D996" s="84"/>
    </row>
    <row r="997" spans="4:4">
      <c r="D997" s="84"/>
    </row>
    <row r="998" spans="4:4">
      <c r="D998" s="84"/>
    </row>
    <row r="999" spans="4:4">
      <c r="D999" s="84"/>
    </row>
    <row r="1000" spans="4:4">
      <c r="D1000" s="84"/>
    </row>
    <row r="1001" spans="4:4">
      <c r="D1001" s="84"/>
    </row>
    <row r="1002" spans="4:4">
      <c r="D1002" s="84"/>
    </row>
    <row r="1003" spans="4:4">
      <c r="D1003" s="84"/>
    </row>
    <row r="1004" spans="4:4">
      <c r="D1004" s="84"/>
    </row>
    <row r="1005" spans="4:4">
      <c r="D1005" s="84"/>
    </row>
    <row r="1006" spans="4:4">
      <c r="D1006" s="84"/>
    </row>
    <row r="1007" spans="4:4">
      <c r="D1007" s="84"/>
    </row>
    <row r="1008" spans="4:4">
      <c r="D1008" s="84"/>
    </row>
    <row r="1009" spans="4:4">
      <c r="D1009" s="84"/>
    </row>
    <row r="1010" spans="4:4">
      <c r="D1010" s="84"/>
    </row>
    <row r="1011" spans="4:4">
      <c r="D1011" s="84"/>
    </row>
    <row r="1012" spans="4:4">
      <c r="D1012" s="84"/>
    </row>
    <row r="1013" spans="4:4">
      <c r="D1013" s="84"/>
    </row>
    <row r="1014" spans="4:4">
      <c r="D1014" s="84"/>
    </row>
    <row r="1015" spans="4:4">
      <c r="D1015" s="84"/>
    </row>
    <row r="1016" spans="4:4">
      <c r="D1016" s="84"/>
    </row>
    <row r="1017" spans="4:4">
      <c r="D1017" s="84"/>
    </row>
    <row r="1018" spans="4:4">
      <c r="D1018" s="84"/>
    </row>
    <row r="1019" spans="4:4">
      <c r="D1019" s="84"/>
    </row>
    <row r="1020" spans="4:4">
      <c r="D1020" s="84"/>
    </row>
    <row r="1021" spans="4:4">
      <c r="D1021" s="84"/>
    </row>
    <row r="1022" spans="4:4">
      <c r="D1022" s="84"/>
    </row>
    <row r="1023" spans="4:4">
      <c r="D1023" s="84"/>
    </row>
    <row r="1024" spans="4:4">
      <c r="D1024" s="84"/>
    </row>
    <row r="1025" spans="4:4">
      <c r="D1025" s="84"/>
    </row>
    <row r="1026" spans="4:4">
      <c r="D1026" s="84"/>
    </row>
    <row r="1027" spans="4:4">
      <c r="D1027" s="84"/>
    </row>
    <row r="1028" spans="4:4">
      <c r="D1028" s="84"/>
    </row>
    <row r="1029" spans="4:4">
      <c r="D1029" s="84"/>
    </row>
    <row r="1030" spans="4:4">
      <c r="D1030" s="84"/>
    </row>
    <row r="1031" spans="4:4">
      <c r="D1031" s="84"/>
    </row>
    <row r="1032" spans="4:4">
      <c r="D1032" s="84"/>
    </row>
    <row r="1033" spans="4:4">
      <c r="D1033" s="84"/>
    </row>
    <row r="1034" spans="4:4">
      <c r="D1034" s="84"/>
    </row>
    <row r="1035" spans="4:4">
      <c r="D1035" s="84"/>
    </row>
    <row r="1036" spans="4:4">
      <c r="D1036" s="84"/>
    </row>
    <row r="1037" spans="4:4">
      <c r="D1037" s="84"/>
    </row>
    <row r="1038" spans="4:4">
      <c r="D1038" s="84"/>
    </row>
    <row r="1039" spans="4:4">
      <c r="D1039" s="84"/>
    </row>
    <row r="1040" spans="4:4">
      <c r="D1040" s="84"/>
    </row>
    <row r="1041" spans="4:4">
      <c r="D1041" s="84"/>
    </row>
    <row r="1042" spans="4:4">
      <c r="D1042" s="84"/>
    </row>
    <row r="1043" spans="4:4">
      <c r="D1043" s="84"/>
    </row>
    <row r="1044" spans="4:4">
      <c r="D1044" s="84"/>
    </row>
    <row r="1045" spans="4:4">
      <c r="D1045" s="84"/>
    </row>
    <row r="1046" spans="4:4">
      <c r="D1046" s="84"/>
    </row>
    <row r="1047" spans="4:4">
      <c r="D1047" s="84"/>
    </row>
    <row r="1048" spans="4:4">
      <c r="D1048" s="84"/>
    </row>
    <row r="1049" spans="4:4">
      <c r="D1049" s="84"/>
    </row>
    <row r="1050" spans="4:4">
      <c r="D1050" s="84"/>
    </row>
    <row r="1051" spans="4:4">
      <c r="D1051" s="84"/>
    </row>
    <row r="1052" spans="4:4">
      <c r="D1052" s="84"/>
    </row>
    <row r="1053" spans="4:4">
      <c r="D1053" s="84"/>
    </row>
    <row r="1054" spans="4:4">
      <c r="D1054" s="84"/>
    </row>
    <row r="1055" spans="4:4">
      <c r="D1055" s="84"/>
    </row>
    <row r="1056" spans="4:4">
      <c r="D1056" s="84"/>
    </row>
    <row r="1057" spans="4:4">
      <c r="D1057" s="84"/>
    </row>
    <row r="1058" spans="4:4">
      <c r="D1058" s="84"/>
    </row>
    <row r="1059" spans="4:4">
      <c r="D1059" s="84"/>
    </row>
    <row r="1060" spans="4:4">
      <c r="D1060" s="84"/>
    </row>
    <row r="1061" spans="4:4">
      <c r="D1061" s="84"/>
    </row>
    <row r="1062" spans="4:4">
      <c r="D1062" s="84"/>
    </row>
    <row r="1063" spans="4:4">
      <c r="D1063" s="84"/>
    </row>
    <row r="1064" spans="4:4">
      <c r="D1064" s="84"/>
    </row>
    <row r="1065" spans="4:4">
      <c r="D1065" s="84"/>
    </row>
    <row r="1066" spans="4:4">
      <c r="D1066" s="84"/>
    </row>
    <row r="1067" spans="4:4">
      <c r="D1067" s="84"/>
    </row>
    <row r="1068" spans="4:4">
      <c r="D1068" s="84"/>
    </row>
    <row r="1069" spans="4:4">
      <c r="D1069" s="84"/>
    </row>
    <row r="1070" spans="4:4">
      <c r="D1070" s="84"/>
    </row>
    <row r="1071" spans="4:4">
      <c r="D1071" s="84"/>
    </row>
    <row r="1072" spans="4:4">
      <c r="D1072" s="84"/>
    </row>
    <row r="1073" spans="4:4">
      <c r="D1073" s="84"/>
    </row>
    <row r="1074" spans="4:4">
      <c r="D1074" s="84"/>
    </row>
    <row r="1075" spans="4:4">
      <c r="D1075" s="84"/>
    </row>
    <row r="1076" spans="4:4">
      <c r="D1076" s="84"/>
    </row>
    <row r="1077" spans="4:4">
      <c r="D1077" s="84"/>
    </row>
    <row r="1078" spans="4:4">
      <c r="D1078" s="84"/>
    </row>
    <row r="1079" spans="4:4">
      <c r="D1079" s="84"/>
    </row>
    <row r="1080" spans="4:4">
      <c r="D1080" s="84"/>
    </row>
    <row r="1081" spans="4:4">
      <c r="D1081" s="84"/>
    </row>
    <row r="1082" spans="4:4">
      <c r="D1082" s="84"/>
    </row>
    <row r="1083" spans="4:4">
      <c r="D1083" s="84"/>
    </row>
    <row r="1084" spans="4:4">
      <c r="D1084" s="84"/>
    </row>
    <row r="1085" spans="4:4">
      <c r="D1085" s="84"/>
    </row>
    <row r="1086" spans="4:4">
      <c r="D1086" s="84"/>
    </row>
    <row r="1087" spans="4:4">
      <c r="D1087" s="84"/>
    </row>
    <row r="1088" spans="4:4">
      <c r="D1088" s="84"/>
    </row>
    <row r="1089" spans="4:4">
      <c r="D1089" s="84"/>
    </row>
    <row r="1090" spans="4:4">
      <c r="D1090" s="84"/>
    </row>
    <row r="1091" spans="4:4">
      <c r="D1091" s="84"/>
    </row>
    <row r="1092" spans="4:4">
      <c r="D1092" s="84"/>
    </row>
    <row r="1093" spans="4:4">
      <c r="D1093" s="84"/>
    </row>
    <row r="1094" spans="4:4">
      <c r="D1094" s="84"/>
    </row>
    <row r="1095" spans="4:4">
      <c r="D1095" s="84"/>
    </row>
    <row r="1096" spans="4:4">
      <c r="D1096" s="84"/>
    </row>
    <row r="1097" spans="4:4">
      <c r="D1097" s="84"/>
    </row>
    <row r="1098" spans="4:4">
      <c r="D1098" s="84"/>
    </row>
    <row r="1099" spans="4:4">
      <c r="D1099" s="84"/>
    </row>
    <row r="1100" spans="4:4">
      <c r="D1100" s="84"/>
    </row>
    <row r="1101" spans="4:4">
      <c r="D1101" s="84"/>
    </row>
    <row r="1102" spans="4:4">
      <c r="D1102" s="84"/>
    </row>
    <row r="1103" spans="4:4">
      <c r="D1103" s="84"/>
    </row>
    <row r="1104" spans="4:4">
      <c r="D1104" s="84"/>
    </row>
    <row r="1105" spans="4:4">
      <c r="D1105" s="84"/>
    </row>
    <row r="1106" spans="4:4">
      <c r="D1106" s="84"/>
    </row>
    <row r="1107" spans="4:4">
      <c r="D1107" s="84"/>
    </row>
    <row r="1108" spans="4:4">
      <c r="D1108" s="84"/>
    </row>
    <row r="1109" spans="4:4">
      <c r="D1109" s="84"/>
    </row>
    <row r="1110" spans="4:4">
      <c r="D1110" s="84"/>
    </row>
    <row r="1111" spans="4:4">
      <c r="D1111" s="84"/>
    </row>
    <row r="1112" spans="4:4">
      <c r="D1112" s="84"/>
    </row>
    <row r="1113" spans="4:4">
      <c r="D1113" s="84"/>
    </row>
    <row r="1114" spans="4:4">
      <c r="D1114" s="84"/>
    </row>
    <row r="1115" spans="4:4">
      <c r="D1115" s="84"/>
    </row>
    <row r="1116" spans="4:4">
      <c r="D1116" s="84"/>
    </row>
    <row r="1117" spans="4:4">
      <c r="D1117" s="84"/>
    </row>
    <row r="1118" spans="4:4">
      <c r="D1118" s="84"/>
    </row>
    <row r="1119" spans="4:4">
      <c r="D1119" s="84"/>
    </row>
    <row r="1120" spans="4:4">
      <c r="D1120" s="84"/>
    </row>
    <row r="1121" spans="4:4">
      <c r="D1121" s="84"/>
    </row>
    <row r="1122" spans="4:4">
      <c r="D1122" s="84"/>
    </row>
    <row r="1123" spans="4:4">
      <c r="D1123" s="84"/>
    </row>
    <row r="1124" spans="4:4">
      <c r="D1124" s="84"/>
    </row>
    <row r="1125" spans="4:4">
      <c r="D1125" s="84"/>
    </row>
    <row r="1126" spans="4:4">
      <c r="D1126" s="84"/>
    </row>
    <row r="1127" spans="4:4">
      <c r="D1127" s="84"/>
    </row>
    <row r="1128" spans="4:4">
      <c r="D1128" s="84"/>
    </row>
    <row r="1129" spans="4:4">
      <c r="D1129" s="84"/>
    </row>
    <row r="1130" spans="4:4">
      <c r="D1130" s="84"/>
    </row>
    <row r="1131" spans="4:4">
      <c r="D1131" s="84"/>
    </row>
    <row r="1132" spans="4:4">
      <c r="D1132" s="84"/>
    </row>
    <row r="1133" spans="4:4">
      <c r="D1133" s="84"/>
    </row>
    <row r="1134" spans="4:4">
      <c r="D1134" s="84"/>
    </row>
    <row r="1135" spans="4:4">
      <c r="D1135" s="84"/>
    </row>
    <row r="1136" spans="4:4">
      <c r="D1136" s="84"/>
    </row>
    <row r="1137" spans="4:4">
      <c r="D1137" s="84"/>
    </row>
    <row r="1138" spans="4:4">
      <c r="D1138" s="84"/>
    </row>
    <row r="1139" spans="4:4">
      <c r="D1139" s="84"/>
    </row>
    <row r="1140" spans="4:4">
      <c r="D1140" s="84"/>
    </row>
    <row r="1141" spans="4:4">
      <c r="D1141" s="84"/>
    </row>
    <row r="1142" spans="4:4">
      <c r="D1142" s="84"/>
    </row>
    <row r="1143" spans="4:4">
      <c r="D1143" s="84"/>
    </row>
    <row r="1144" spans="4:4">
      <c r="D1144" s="84"/>
    </row>
    <row r="1145" spans="4:4">
      <c r="D1145" s="84"/>
    </row>
    <row r="1146" spans="4:4">
      <c r="D1146" s="84"/>
    </row>
    <row r="1147" spans="4:4">
      <c r="D1147" s="84"/>
    </row>
    <row r="1148" spans="4:4">
      <c r="D1148" s="84"/>
    </row>
    <row r="1149" spans="4:4">
      <c r="D1149" s="84"/>
    </row>
    <row r="1150" spans="4:4">
      <c r="D1150" s="84"/>
    </row>
    <row r="1151" spans="4:4">
      <c r="D1151" s="84"/>
    </row>
    <row r="1152" spans="4:4">
      <c r="D1152" s="84"/>
    </row>
    <row r="1153" spans="4:4">
      <c r="D1153" s="84"/>
    </row>
    <row r="1154" spans="4:4">
      <c r="D1154" s="84"/>
    </row>
    <row r="1155" spans="4:4">
      <c r="D1155" s="84"/>
    </row>
    <row r="1156" spans="4:4">
      <c r="D1156" s="84"/>
    </row>
    <row r="1157" spans="4:4">
      <c r="D1157" s="84"/>
    </row>
    <row r="1158" spans="4:4">
      <c r="D1158" s="84"/>
    </row>
    <row r="1159" spans="4:4">
      <c r="D1159" s="84"/>
    </row>
    <row r="1160" spans="4:4">
      <c r="D1160" s="84"/>
    </row>
    <row r="1161" spans="4:4">
      <c r="D1161" s="84"/>
    </row>
    <row r="1162" spans="4:4">
      <c r="D1162" s="84"/>
    </row>
    <row r="1163" spans="4:4">
      <c r="D1163" s="84"/>
    </row>
    <row r="1164" spans="4:4">
      <c r="D1164" s="84"/>
    </row>
    <row r="1165" spans="4:4">
      <c r="D1165" s="84"/>
    </row>
    <row r="1166" spans="4:4">
      <c r="D1166" s="84"/>
    </row>
    <row r="1167" spans="4:4">
      <c r="D1167" s="84"/>
    </row>
    <row r="1168" spans="4:4">
      <c r="D1168" s="84"/>
    </row>
    <row r="1169" spans="4:4">
      <c r="D1169" s="84"/>
    </row>
    <row r="1170" spans="4:4">
      <c r="D1170" s="84"/>
    </row>
    <row r="1171" spans="4:4">
      <c r="D1171" s="84"/>
    </row>
    <row r="1172" spans="4:4">
      <c r="D1172" s="84"/>
    </row>
    <row r="1173" spans="4:4">
      <c r="D1173" s="84"/>
    </row>
    <row r="1174" spans="4:4">
      <c r="D1174" s="84"/>
    </row>
    <row r="1175" spans="4:4">
      <c r="D1175" s="84"/>
    </row>
    <row r="1176" spans="4:4">
      <c r="D1176" s="84"/>
    </row>
    <row r="1177" spans="4:4">
      <c r="D1177" s="84"/>
    </row>
    <row r="1178" spans="4:4">
      <c r="D1178" s="84"/>
    </row>
    <row r="1179" spans="4:4">
      <c r="D1179" s="84"/>
    </row>
    <row r="1180" spans="4:4">
      <c r="D1180" s="84"/>
    </row>
    <row r="1181" spans="4:4">
      <c r="D1181" s="84"/>
    </row>
    <row r="1182" spans="4:4">
      <c r="D1182" s="84"/>
    </row>
    <row r="1183" spans="4:4">
      <c r="D1183" s="84"/>
    </row>
    <row r="1184" spans="4:4">
      <c r="D1184" s="84"/>
    </row>
    <row r="1185" spans="4:4">
      <c r="D1185" s="84"/>
    </row>
    <row r="1186" spans="4:4">
      <c r="D1186" s="84"/>
    </row>
    <row r="1187" spans="4:4">
      <c r="D1187" s="84"/>
    </row>
    <row r="1188" spans="4:4">
      <c r="D1188" s="84"/>
    </row>
    <row r="1189" spans="4:4">
      <c r="D1189" s="84"/>
    </row>
    <row r="1190" spans="4:4">
      <c r="D1190" s="84"/>
    </row>
    <row r="1191" spans="4:4">
      <c r="D1191" s="84"/>
    </row>
    <row r="1192" spans="4:4">
      <c r="D1192" s="84"/>
    </row>
    <row r="1193" spans="4:4">
      <c r="D1193" s="84"/>
    </row>
    <row r="1194" spans="4:4">
      <c r="D1194" s="84"/>
    </row>
    <row r="1195" spans="4:4">
      <c r="D1195" s="84"/>
    </row>
    <row r="1196" spans="4:4">
      <c r="D1196" s="84"/>
    </row>
    <row r="1197" spans="4:4">
      <c r="D1197" s="84"/>
    </row>
    <row r="1198" spans="4:4">
      <c r="D1198" s="84"/>
    </row>
    <row r="1199" spans="4:4">
      <c r="D1199" s="84"/>
    </row>
    <row r="1200" spans="4:4">
      <c r="D1200" s="84"/>
    </row>
    <row r="1201" spans="4:4">
      <c r="D1201" s="84"/>
    </row>
    <row r="1202" spans="4:4">
      <c r="D1202" s="84"/>
    </row>
    <row r="1203" spans="4:4">
      <c r="D1203" s="84"/>
    </row>
    <row r="1204" spans="4:4">
      <c r="D1204" s="84"/>
    </row>
    <row r="1205" spans="4:4">
      <c r="D1205" s="84"/>
    </row>
    <row r="1206" spans="4:4">
      <c r="D1206" s="84"/>
    </row>
    <row r="1207" spans="4:4">
      <c r="D1207" s="84"/>
    </row>
    <row r="1208" spans="4:4">
      <c r="D1208" s="84"/>
    </row>
    <row r="1209" spans="4:4">
      <c r="D1209" s="84"/>
    </row>
    <row r="1210" spans="4:4">
      <c r="D1210" s="84"/>
    </row>
    <row r="1211" spans="4:4">
      <c r="D1211" s="84"/>
    </row>
    <row r="1212" spans="4:4">
      <c r="D1212" s="84"/>
    </row>
    <row r="1213" spans="4:4">
      <c r="D1213" s="84"/>
    </row>
    <row r="1214" spans="4:4">
      <c r="D1214" s="84"/>
    </row>
    <row r="1215" spans="4:4">
      <c r="D1215" s="84"/>
    </row>
    <row r="1216" spans="4:4">
      <c r="D1216" s="84"/>
    </row>
    <row r="1217" spans="4:4">
      <c r="D1217" s="84"/>
    </row>
    <row r="1218" spans="4:4">
      <c r="D1218" s="84"/>
    </row>
    <row r="1219" spans="4:4">
      <c r="D1219" s="84"/>
    </row>
    <row r="1220" spans="4:4">
      <c r="D1220" s="84"/>
    </row>
    <row r="1221" spans="4:4">
      <c r="D1221" s="84"/>
    </row>
    <row r="1222" spans="4:4">
      <c r="D1222" s="84"/>
    </row>
    <row r="1223" spans="4:4">
      <c r="D1223" s="84"/>
    </row>
    <row r="1224" spans="4:4">
      <c r="D1224" s="84"/>
    </row>
    <row r="1225" spans="4:4">
      <c r="D1225" s="84"/>
    </row>
    <row r="1226" spans="4:4">
      <c r="D1226" s="84"/>
    </row>
    <row r="1227" spans="4:4">
      <c r="D1227" s="84"/>
    </row>
    <row r="1228" spans="4:4">
      <c r="D1228" s="84"/>
    </row>
    <row r="1229" spans="4:4">
      <c r="D1229" s="84"/>
    </row>
    <row r="1230" spans="4:4">
      <c r="D1230" s="84"/>
    </row>
    <row r="1231" spans="4:4">
      <c r="D1231" s="84"/>
    </row>
    <row r="1232" spans="4:4">
      <c r="D1232" s="84"/>
    </row>
    <row r="1233" spans="4:4">
      <c r="D1233" s="84"/>
    </row>
    <row r="1234" spans="4:4">
      <c r="D1234" s="84"/>
    </row>
    <row r="1235" spans="4:4">
      <c r="D1235" s="84"/>
    </row>
    <row r="1236" spans="4:4">
      <c r="D1236" s="84"/>
    </row>
    <row r="1237" spans="4:4">
      <c r="D1237" s="84"/>
    </row>
    <row r="1238" spans="4:4">
      <c r="D1238" s="84"/>
    </row>
    <row r="1239" spans="4:4">
      <c r="D1239" s="84"/>
    </row>
    <row r="1240" spans="4:4">
      <c r="D1240" s="84"/>
    </row>
    <row r="1241" spans="4:4">
      <c r="D1241" s="84"/>
    </row>
    <row r="1242" spans="4:4">
      <c r="D1242" s="84"/>
    </row>
    <row r="1243" spans="4:4">
      <c r="D1243" s="84"/>
    </row>
    <row r="1244" spans="4:4">
      <c r="D1244" s="84"/>
    </row>
    <row r="1245" spans="4:4">
      <c r="D1245" s="84"/>
    </row>
    <row r="1246" spans="4:4">
      <c r="D1246" s="84"/>
    </row>
    <row r="1247" spans="4:4">
      <c r="D1247" s="84"/>
    </row>
    <row r="1248" spans="4:4">
      <c r="D1248" s="84"/>
    </row>
    <row r="1249" spans="4:4">
      <c r="D1249" s="84"/>
    </row>
    <row r="1250" spans="4:4">
      <c r="D1250" s="84"/>
    </row>
    <row r="1251" spans="4:4">
      <c r="D1251" s="84"/>
    </row>
    <row r="1252" spans="4:4">
      <c r="D1252" s="84"/>
    </row>
    <row r="1253" spans="4:4">
      <c r="D1253" s="84"/>
    </row>
    <row r="1254" spans="4:4">
      <c r="D1254" s="84"/>
    </row>
    <row r="1255" spans="4:4">
      <c r="D1255" s="84"/>
    </row>
    <row r="1256" spans="4:4">
      <c r="D1256" s="84"/>
    </row>
    <row r="1257" spans="4:4">
      <c r="D1257" s="84"/>
    </row>
    <row r="1258" spans="4:4">
      <c r="D1258" s="84"/>
    </row>
    <row r="1259" spans="4:4">
      <c r="D1259" s="84"/>
    </row>
    <row r="1260" spans="4:4">
      <c r="D1260" s="84"/>
    </row>
    <row r="1261" spans="4:4">
      <c r="D1261" s="84"/>
    </row>
    <row r="1262" spans="4:4">
      <c r="D1262" s="84"/>
    </row>
    <row r="1263" spans="4:4">
      <c r="D1263" s="84"/>
    </row>
    <row r="1264" spans="4:4">
      <c r="D1264" s="84"/>
    </row>
    <row r="1265" spans="4:4">
      <c r="D1265" s="84"/>
    </row>
    <row r="1266" spans="4:4">
      <c r="D1266" s="84"/>
    </row>
    <row r="1267" spans="4:4">
      <c r="D1267" s="84"/>
    </row>
    <row r="1268" spans="4:4">
      <c r="D1268" s="84"/>
    </row>
    <row r="1269" spans="4:4">
      <c r="D1269" s="84"/>
    </row>
    <row r="1270" spans="4:4">
      <c r="D1270" s="84"/>
    </row>
    <row r="1271" spans="4:4">
      <c r="D1271" s="84"/>
    </row>
    <row r="1272" spans="4:4">
      <c r="D1272" s="84"/>
    </row>
    <row r="1273" spans="4:4">
      <c r="D1273" s="84"/>
    </row>
    <row r="1274" spans="4:4">
      <c r="D1274" s="84"/>
    </row>
    <row r="1275" spans="4:4">
      <c r="D1275" s="84"/>
    </row>
    <row r="1276" spans="4:4">
      <c r="D1276" s="84"/>
    </row>
    <row r="1277" spans="4:4">
      <c r="D1277" s="84"/>
    </row>
    <row r="1278" spans="4:4">
      <c r="D1278" s="84"/>
    </row>
    <row r="1279" spans="4:4">
      <c r="D1279" s="84"/>
    </row>
    <row r="1280" spans="4:4">
      <c r="D1280" s="84"/>
    </row>
    <row r="1281" spans="4:4">
      <c r="D1281" s="84"/>
    </row>
    <row r="1282" spans="4:4">
      <c r="D1282" s="84"/>
    </row>
    <row r="1283" spans="4:4">
      <c r="D1283" s="84"/>
    </row>
    <row r="1284" spans="4:4">
      <c r="D1284" s="84"/>
    </row>
    <row r="1285" spans="4:4">
      <c r="D1285" s="84"/>
    </row>
    <row r="1286" spans="4:4">
      <c r="D1286" s="84"/>
    </row>
    <row r="1287" spans="4:4">
      <c r="D1287" s="84"/>
    </row>
    <row r="1288" spans="4:4">
      <c r="D1288" s="84"/>
    </row>
    <row r="1289" spans="4:4">
      <c r="D1289" s="84"/>
    </row>
    <row r="1290" spans="4:4">
      <c r="D1290" s="84"/>
    </row>
    <row r="1291" spans="4:4">
      <c r="D1291" s="84"/>
    </row>
    <row r="1292" spans="4:4">
      <c r="D1292" s="84"/>
    </row>
    <row r="1293" spans="4:4">
      <c r="D1293" s="84"/>
    </row>
    <row r="1294" spans="4:4">
      <c r="D1294" s="84"/>
    </row>
    <row r="1295" spans="4:4">
      <c r="D1295" s="84"/>
    </row>
    <row r="1296" spans="4:4">
      <c r="D1296" s="84"/>
    </row>
    <row r="1297" spans="4:4">
      <c r="D1297" s="84"/>
    </row>
    <row r="1298" spans="4:4">
      <c r="D1298" s="84"/>
    </row>
    <row r="1299" spans="4:4">
      <c r="D1299" s="84"/>
    </row>
    <row r="1300" spans="4:4">
      <c r="D1300" s="84"/>
    </row>
    <row r="1301" spans="4:4">
      <c r="D1301" s="84"/>
    </row>
    <row r="1302" spans="4:4">
      <c r="D1302" s="84"/>
    </row>
    <row r="1303" spans="4:4">
      <c r="D1303" s="84"/>
    </row>
    <row r="1304" spans="4:4">
      <c r="D1304" s="84"/>
    </row>
    <row r="1305" spans="4:4">
      <c r="D1305" s="84"/>
    </row>
    <row r="1306" spans="4:4">
      <c r="D1306" s="84"/>
    </row>
    <row r="1307" spans="4:4">
      <c r="D1307" s="84"/>
    </row>
    <row r="1308" spans="4:4">
      <c r="D1308" s="84"/>
    </row>
    <row r="1309" spans="4:4">
      <c r="D1309" s="84"/>
    </row>
    <row r="1310" spans="4:4">
      <c r="D1310" s="84"/>
    </row>
    <row r="1311" spans="4:4">
      <c r="D1311" s="84"/>
    </row>
    <row r="1312" spans="4:4">
      <c r="D1312" s="84"/>
    </row>
    <row r="1313" spans="4:4">
      <c r="D1313" s="84"/>
    </row>
    <row r="1314" spans="4:4">
      <c r="D1314" s="84"/>
    </row>
    <row r="1315" spans="4:4">
      <c r="D1315" s="84"/>
    </row>
    <row r="1316" spans="4:4">
      <c r="D1316" s="84"/>
    </row>
    <row r="1317" spans="4:4">
      <c r="D1317" s="84"/>
    </row>
    <row r="1318" spans="4:4">
      <c r="D1318" s="84"/>
    </row>
    <row r="1319" spans="4:4">
      <c r="D1319" s="84"/>
    </row>
    <row r="1320" spans="4:4">
      <c r="D1320" s="84"/>
    </row>
    <row r="1321" spans="4:4">
      <c r="D1321" s="84"/>
    </row>
    <row r="1322" spans="4:4">
      <c r="D1322" s="84"/>
    </row>
    <row r="1323" spans="4:4">
      <c r="D1323" s="84"/>
    </row>
    <row r="1324" spans="4:4">
      <c r="D1324" s="84"/>
    </row>
    <row r="1325" spans="4:4">
      <c r="D1325" s="84"/>
    </row>
    <row r="1326" spans="4:4">
      <c r="D1326" s="84"/>
    </row>
    <row r="1327" spans="4:4">
      <c r="D1327" s="84"/>
    </row>
    <row r="1328" spans="4:4">
      <c r="D1328" s="84"/>
    </row>
    <row r="1329" spans="4:4">
      <c r="D1329" s="84"/>
    </row>
    <row r="1330" spans="4:4">
      <c r="D1330" s="84"/>
    </row>
    <row r="1331" spans="4:4">
      <c r="D1331" s="84"/>
    </row>
    <row r="1332" spans="4:4">
      <c r="D1332" s="84"/>
    </row>
    <row r="1333" spans="4:4">
      <c r="D1333" s="84"/>
    </row>
    <row r="1334" spans="4:4">
      <c r="D1334" s="84"/>
    </row>
    <row r="1335" spans="4:4">
      <c r="D1335" s="84"/>
    </row>
    <row r="1336" spans="4:4">
      <c r="D1336" s="84"/>
    </row>
    <row r="1337" spans="4:4">
      <c r="D1337" s="84"/>
    </row>
    <row r="1338" spans="4:4">
      <c r="D1338" s="84"/>
    </row>
    <row r="1339" spans="4:4">
      <c r="D1339" s="84"/>
    </row>
    <row r="1340" spans="4:4">
      <c r="D1340" s="84"/>
    </row>
    <row r="1341" spans="4:4">
      <c r="D1341" s="84"/>
    </row>
    <row r="1342" spans="4:4">
      <c r="D1342" s="84"/>
    </row>
    <row r="1343" spans="4:4">
      <c r="D1343" s="84"/>
    </row>
    <row r="1344" spans="4:4">
      <c r="D1344" s="84"/>
    </row>
    <row r="1345" spans="4:4">
      <c r="D1345" s="84"/>
    </row>
    <row r="1346" spans="4:4">
      <c r="D1346" s="84"/>
    </row>
    <row r="1347" spans="4:4">
      <c r="D1347" s="84"/>
    </row>
    <row r="1348" spans="4:4">
      <c r="D1348" s="84"/>
    </row>
    <row r="1349" spans="4:4">
      <c r="D1349" s="84"/>
    </row>
    <row r="1350" spans="4:4">
      <c r="D1350" s="84"/>
    </row>
    <row r="1351" spans="4:4">
      <c r="D1351" s="84"/>
    </row>
    <row r="1352" spans="4:4">
      <c r="D1352" s="84"/>
    </row>
    <row r="1353" spans="4:4">
      <c r="D1353" s="84"/>
    </row>
    <row r="1354" spans="4:4">
      <c r="D1354" s="84"/>
    </row>
    <row r="1355" spans="4:4">
      <c r="D1355" s="84"/>
    </row>
    <row r="1356" spans="4:4">
      <c r="D1356" s="84"/>
    </row>
    <row r="1357" spans="4:4">
      <c r="D1357" s="84"/>
    </row>
    <row r="1358" spans="4:4">
      <c r="D1358" s="84"/>
    </row>
    <row r="1359" spans="4:4">
      <c r="D1359" s="84"/>
    </row>
    <row r="1360" spans="4:4">
      <c r="D1360" s="84"/>
    </row>
    <row r="1361" spans="4:4">
      <c r="D1361" s="84"/>
    </row>
    <row r="1362" spans="4:4">
      <c r="D1362" s="84"/>
    </row>
    <row r="1363" spans="4:4">
      <c r="D1363" s="84"/>
    </row>
    <row r="1364" spans="4:4">
      <c r="D1364" s="84"/>
    </row>
    <row r="1365" spans="4:4">
      <c r="D1365" s="84"/>
    </row>
    <row r="1366" spans="4:4">
      <c r="D1366" s="84"/>
    </row>
    <row r="1367" spans="4:4">
      <c r="D1367" s="84"/>
    </row>
    <row r="1368" spans="4:4">
      <c r="D1368" s="84"/>
    </row>
    <row r="1369" spans="4:4">
      <c r="D1369" s="84"/>
    </row>
    <row r="1370" spans="4:4">
      <c r="D1370" s="84"/>
    </row>
    <row r="1371" spans="4:4">
      <c r="D1371" s="84"/>
    </row>
    <row r="1372" spans="4:4">
      <c r="D1372" s="84"/>
    </row>
    <row r="1373" spans="4:4">
      <c r="D1373" s="84"/>
    </row>
    <row r="1374" spans="4:4">
      <c r="D1374" s="84"/>
    </row>
    <row r="1375" spans="4:4">
      <c r="D1375" s="84"/>
    </row>
    <row r="1376" spans="4:4">
      <c r="D1376" s="84"/>
    </row>
    <row r="1377" spans="4:4">
      <c r="D1377" s="84"/>
    </row>
    <row r="1378" spans="4:4">
      <c r="D1378" s="84"/>
    </row>
    <row r="1379" spans="4:4">
      <c r="D1379" s="84"/>
    </row>
    <row r="1380" spans="4:4">
      <c r="D1380" s="84"/>
    </row>
    <row r="1381" spans="4:4">
      <c r="D1381" s="84"/>
    </row>
    <row r="1382" spans="4:4">
      <c r="D1382" s="84"/>
    </row>
    <row r="1383" spans="4:4">
      <c r="D1383" s="84"/>
    </row>
    <row r="1384" spans="4:4">
      <c r="D1384" s="84"/>
    </row>
    <row r="1385" spans="4:4">
      <c r="D1385" s="84"/>
    </row>
    <row r="1386" spans="4:4">
      <c r="D1386" s="84"/>
    </row>
    <row r="1387" spans="4:4">
      <c r="D1387" s="84"/>
    </row>
    <row r="1388" spans="4:4">
      <c r="D1388" s="84"/>
    </row>
    <row r="1389" spans="4:4">
      <c r="D1389" s="84"/>
    </row>
    <row r="1390" spans="4:4">
      <c r="D1390" s="84"/>
    </row>
    <row r="1391" spans="4:4">
      <c r="D1391" s="84"/>
    </row>
    <row r="1392" spans="4:4">
      <c r="D1392" s="84"/>
    </row>
    <row r="1393" spans="4:4">
      <c r="D1393" s="84"/>
    </row>
    <row r="1394" spans="4:4">
      <c r="D1394" s="84"/>
    </row>
    <row r="1395" spans="4:4">
      <c r="D1395" s="84"/>
    </row>
    <row r="1396" spans="4:4">
      <c r="D1396" s="84"/>
    </row>
    <row r="1397" spans="4:4">
      <c r="D1397" s="84"/>
    </row>
    <row r="1398" spans="4:4">
      <c r="D1398" s="84"/>
    </row>
    <row r="1399" spans="4:4">
      <c r="D1399" s="84"/>
    </row>
    <row r="1400" spans="4:4">
      <c r="D1400" s="84"/>
    </row>
    <row r="1401" spans="4:4">
      <c r="D1401" s="84"/>
    </row>
    <row r="1402" spans="4:4">
      <c r="D1402" s="84"/>
    </row>
    <row r="1403" spans="4:4">
      <c r="D1403" s="84"/>
    </row>
    <row r="1404" spans="4:4">
      <c r="D1404" s="84"/>
    </row>
    <row r="1405" spans="4:4">
      <c r="D1405" s="84"/>
    </row>
    <row r="1406" spans="4:4">
      <c r="D1406" s="84"/>
    </row>
    <row r="1407" spans="4:4">
      <c r="D1407" s="84"/>
    </row>
    <row r="1408" spans="4:4">
      <c r="D1408" s="84"/>
    </row>
    <row r="1409" spans="4:4">
      <c r="D1409" s="84"/>
    </row>
    <row r="1410" spans="4:4">
      <c r="D1410" s="84"/>
    </row>
    <row r="1411" spans="4:4">
      <c r="D1411" s="84"/>
    </row>
    <row r="1412" spans="4:4">
      <c r="D1412" s="84"/>
    </row>
    <row r="1413" spans="4:4">
      <c r="D1413" s="84"/>
    </row>
    <row r="1414" spans="4:4">
      <c r="D1414" s="84"/>
    </row>
    <row r="1415" spans="4:4">
      <c r="D1415" s="84"/>
    </row>
    <row r="1416" spans="4:4">
      <c r="D1416" s="84"/>
    </row>
    <row r="1417" spans="4:4">
      <c r="D1417" s="84"/>
    </row>
    <row r="1418" spans="4:4">
      <c r="D1418" s="84"/>
    </row>
    <row r="1419" spans="4:4">
      <c r="D1419" s="84"/>
    </row>
    <row r="1420" spans="4:4">
      <c r="D1420" s="84"/>
    </row>
    <row r="1421" spans="4:4">
      <c r="D1421" s="84"/>
    </row>
    <row r="1422" spans="4:4">
      <c r="D1422" s="84"/>
    </row>
    <row r="1423" spans="4:4">
      <c r="D1423" s="84"/>
    </row>
    <row r="1424" spans="4:4">
      <c r="D1424" s="84"/>
    </row>
    <row r="1425" spans="4:4">
      <c r="D1425" s="84"/>
    </row>
    <row r="1426" spans="4:4">
      <c r="D1426" s="84"/>
    </row>
    <row r="1427" spans="4:4">
      <c r="D1427" s="84"/>
    </row>
    <row r="1428" spans="4:4">
      <c r="D1428" s="84"/>
    </row>
    <row r="1429" spans="4:4">
      <c r="D1429" s="84"/>
    </row>
    <row r="1430" spans="4:4">
      <c r="D1430" s="84"/>
    </row>
    <row r="1431" spans="4:4">
      <c r="D1431" s="84"/>
    </row>
    <row r="1432" spans="4:4">
      <c r="D1432" s="84"/>
    </row>
    <row r="1433" spans="4:4">
      <c r="D1433" s="84"/>
    </row>
    <row r="1434" spans="4:4">
      <c r="D1434" s="84"/>
    </row>
    <row r="1435" spans="4:4">
      <c r="D1435" s="84"/>
    </row>
    <row r="1436" spans="4:4">
      <c r="D1436" s="84"/>
    </row>
    <row r="1437" spans="4:4">
      <c r="D1437" s="84"/>
    </row>
    <row r="1438" spans="4:4">
      <c r="D1438" s="84"/>
    </row>
    <row r="1439" spans="4:4">
      <c r="D1439" s="84"/>
    </row>
    <row r="1440" spans="4:4">
      <c r="D1440" s="84"/>
    </row>
    <row r="1441" spans="4:4">
      <c r="D1441" s="84"/>
    </row>
    <row r="1442" spans="4:4">
      <c r="D1442" s="84"/>
    </row>
    <row r="1443" spans="4:4">
      <c r="D1443" s="84"/>
    </row>
    <row r="1444" spans="4:4">
      <c r="D1444" s="84"/>
    </row>
    <row r="1445" spans="4:4">
      <c r="D1445" s="84"/>
    </row>
    <row r="1446" spans="4:4">
      <c r="D1446" s="84"/>
    </row>
    <row r="1447" spans="4:4">
      <c r="D1447" s="84"/>
    </row>
    <row r="1448" spans="4:4">
      <c r="D1448" s="84"/>
    </row>
    <row r="1449" spans="4:4">
      <c r="D1449" s="84"/>
    </row>
    <row r="1450" spans="4:4">
      <c r="D1450" s="84"/>
    </row>
    <row r="1451" spans="4:4">
      <c r="D1451" s="84"/>
    </row>
    <row r="1452" spans="4:4">
      <c r="D1452" s="84"/>
    </row>
    <row r="1453" spans="4:4">
      <c r="D1453" s="84"/>
    </row>
    <row r="1454" spans="4:4">
      <c r="D1454" s="84"/>
    </row>
    <row r="1455" spans="4:4">
      <c r="D1455" s="84"/>
    </row>
    <row r="1456" spans="4:4">
      <c r="D1456" s="84"/>
    </row>
    <row r="1457" spans="4:4">
      <c r="D1457" s="84"/>
    </row>
    <row r="1458" spans="4:4">
      <c r="D1458" s="84"/>
    </row>
    <row r="1459" spans="4:4">
      <c r="D1459" s="84"/>
    </row>
    <row r="1460" spans="4:4">
      <c r="D1460" s="84"/>
    </row>
    <row r="1461" spans="4:4">
      <c r="D1461" s="84"/>
    </row>
    <row r="1462" spans="4:4">
      <c r="D1462" s="84"/>
    </row>
    <row r="1463" spans="4:4">
      <c r="D1463" s="84"/>
    </row>
    <row r="1464" spans="4:4">
      <c r="D1464" s="84"/>
    </row>
    <row r="1465" spans="4:4">
      <c r="D1465" s="84"/>
    </row>
    <row r="1466" spans="4:4">
      <c r="D1466" s="84"/>
    </row>
    <row r="1467" spans="4:4">
      <c r="D1467" s="84"/>
    </row>
    <row r="1468" spans="4:4">
      <c r="D1468" s="84"/>
    </row>
    <row r="1469" spans="4:4">
      <c r="D1469" s="84"/>
    </row>
    <row r="1470" spans="4:4">
      <c r="D1470" s="84"/>
    </row>
    <row r="1471" spans="4:4">
      <c r="D1471" s="84"/>
    </row>
    <row r="1472" spans="4:4">
      <c r="D1472" s="84"/>
    </row>
    <row r="1473" spans="4:4">
      <c r="D1473" s="84"/>
    </row>
    <row r="1474" spans="4:4">
      <c r="D1474" s="84"/>
    </row>
    <row r="1475" spans="4:4">
      <c r="D1475" s="84"/>
    </row>
    <row r="1476" spans="4:4">
      <c r="D1476" s="84"/>
    </row>
    <row r="1477" spans="4:4">
      <c r="D1477" s="84"/>
    </row>
    <row r="1478" spans="4:4">
      <c r="D1478" s="84"/>
    </row>
    <row r="1479" spans="4:4">
      <c r="D1479" s="84"/>
    </row>
    <row r="1480" spans="4:4">
      <c r="D1480" s="84"/>
    </row>
    <row r="1481" spans="4:4">
      <c r="D1481" s="84"/>
    </row>
    <row r="1482" spans="4:4">
      <c r="D1482" s="84"/>
    </row>
    <row r="1483" spans="4:4">
      <c r="D1483" s="84"/>
    </row>
    <row r="1484" spans="4:4">
      <c r="D1484" s="84"/>
    </row>
    <row r="1485" spans="4:4">
      <c r="D1485" s="84"/>
    </row>
    <row r="1486" spans="4:4">
      <c r="D1486" s="84"/>
    </row>
    <row r="1487" spans="4:4">
      <c r="D1487" s="84"/>
    </row>
    <row r="1488" spans="4:4">
      <c r="D1488" s="84"/>
    </row>
    <row r="1489" spans="4:4">
      <c r="D1489" s="84"/>
    </row>
    <row r="1490" spans="4:4">
      <c r="D1490" s="84"/>
    </row>
    <row r="1491" spans="4:4">
      <c r="D1491" s="84"/>
    </row>
    <row r="1492" spans="4:4">
      <c r="D1492" s="84"/>
    </row>
    <row r="1493" spans="4:4">
      <c r="D1493" s="84"/>
    </row>
    <row r="1494" spans="4:4">
      <c r="D1494" s="84"/>
    </row>
    <row r="1495" spans="4:4">
      <c r="D1495" s="84"/>
    </row>
    <row r="1496" spans="4:4">
      <c r="D1496" s="84"/>
    </row>
    <row r="1497" spans="4:4">
      <c r="D1497" s="84"/>
    </row>
    <row r="1498" spans="4:4">
      <c r="D1498" s="84"/>
    </row>
    <row r="1499" spans="4:4">
      <c r="D1499" s="84"/>
    </row>
    <row r="1500" spans="4:4">
      <c r="D1500" s="84"/>
    </row>
    <row r="1501" spans="4:4">
      <c r="D1501" s="84"/>
    </row>
    <row r="1502" spans="4:4">
      <c r="D1502" s="84"/>
    </row>
    <row r="1503" spans="4:4">
      <c r="D1503" s="84"/>
    </row>
    <row r="1504" spans="4:4">
      <c r="D1504" s="84"/>
    </row>
    <row r="1505" spans="4:4">
      <c r="D1505" s="84"/>
    </row>
    <row r="1506" spans="4:4">
      <c r="D1506" s="84"/>
    </row>
    <row r="1507" spans="4:4">
      <c r="D1507" s="84"/>
    </row>
    <row r="1508" spans="4:4">
      <c r="D1508" s="84"/>
    </row>
    <row r="1509" spans="4:4">
      <c r="D1509" s="84"/>
    </row>
    <row r="1510" spans="4:4">
      <c r="D1510" s="84"/>
    </row>
    <row r="1511" spans="4:4">
      <c r="D1511" s="84"/>
    </row>
    <row r="1512" spans="4:4">
      <c r="D1512" s="84"/>
    </row>
    <row r="1513" spans="4:4">
      <c r="D1513" s="84"/>
    </row>
    <row r="1514" spans="4:4">
      <c r="D1514" s="84"/>
    </row>
    <row r="1515" spans="4:4">
      <c r="D1515" s="84"/>
    </row>
    <row r="1516" spans="4:4">
      <c r="D1516" s="84"/>
    </row>
    <row r="1517" spans="4:4">
      <c r="D1517" s="84"/>
    </row>
    <row r="1518" spans="4:4">
      <c r="D1518" s="84"/>
    </row>
    <row r="1519" spans="4:4">
      <c r="D1519" s="84"/>
    </row>
    <row r="1520" spans="4:4">
      <c r="D1520" s="84"/>
    </row>
    <row r="1521" spans="4:4">
      <c r="D1521" s="84"/>
    </row>
    <row r="1522" spans="4:4">
      <c r="D1522" s="84"/>
    </row>
    <row r="1523" spans="4:4">
      <c r="D1523" s="84"/>
    </row>
    <row r="1524" spans="4:4">
      <c r="D1524" s="84"/>
    </row>
    <row r="1525" spans="4:4">
      <c r="D1525" s="84"/>
    </row>
    <row r="1526" spans="4:4">
      <c r="D1526" s="84"/>
    </row>
    <row r="1527" spans="4:4">
      <c r="D1527" s="84"/>
    </row>
    <row r="1528" spans="4:4">
      <c r="D1528" s="84"/>
    </row>
    <row r="1529" spans="4:4">
      <c r="D1529" s="84"/>
    </row>
  </sheetData>
  <phoneticPr fontId="5"/>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5"/>
  <dimension ref="A1:E13"/>
  <sheetViews>
    <sheetView workbookViewId="0">
      <selection activeCell="J19" sqref="J19"/>
    </sheetView>
  </sheetViews>
  <sheetFormatPr defaultColWidth="13" defaultRowHeight="13.5"/>
  <cols>
    <col min="1" max="1" width="4.375" style="60" customWidth="1"/>
    <col min="2" max="2" width="9.125" style="60" bestFit="1" customWidth="1"/>
    <col min="3" max="3" width="4.125" style="60" customWidth="1"/>
    <col min="4" max="4" width="4.375" style="60" customWidth="1"/>
    <col min="5" max="5" width="10.25" style="60" customWidth="1"/>
    <col min="6" max="33" width="4.125" style="60" customWidth="1"/>
    <col min="34" max="34" width="6.375" style="60" customWidth="1"/>
    <col min="35" max="16384" width="13" style="60"/>
  </cols>
  <sheetData>
    <row r="1" spans="1:5" s="61" customFormat="1"/>
    <row r="2" spans="1:5">
      <c r="A2" s="1" t="s">
        <v>112</v>
      </c>
      <c r="B2" s="1"/>
      <c r="C2" s="1"/>
      <c r="D2" s="1" t="s">
        <v>112</v>
      </c>
      <c r="E2" s="1"/>
    </row>
    <row r="3" spans="1:5">
      <c r="A3" s="1" t="s">
        <v>46</v>
      </c>
      <c r="B3" s="62">
        <f>SUM(作業1!B33)</f>
        <v>155.25</v>
      </c>
      <c r="C3" s="1"/>
      <c r="D3" s="1" t="s">
        <v>46</v>
      </c>
      <c r="E3" s="63">
        <f>SUM(旅費1!D46)</f>
        <v>0</v>
      </c>
    </row>
    <row r="4" spans="1:5">
      <c r="A4" s="1" t="s">
        <v>47</v>
      </c>
      <c r="B4" s="62">
        <f>SUM(作業1!B34)</f>
        <v>0</v>
      </c>
      <c r="C4" s="1"/>
      <c r="D4" s="1" t="s">
        <v>47</v>
      </c>
      <c r="E4" s="63">
        <f>SUM(旅費1!D47)</f>
        <v>0</v>
      </c>
    </row>
    <row r="5" spans="1:5">
      <c r="A5" s="1" t="s">
        <v>48</v>
      </c>
      <c r="B5" s="62">
        <f>SUM(作業1!B35)</f>
        <v>0</v>
      </c>
      <c r="C5" s="1"/>
      <c r="D5" s="1" t="s">
        <v>48</v>
      </c>
      <c r="E5" s="63">
        <f>SUM(旅費1!D48)</f>
        <v>0</v>
      </c>
    </row>
    <row r="6" spans="1:5">
      <c r="A6" s="1" t="s">
        <v>49</v>
      </c>
      <c r="B6" s="62">
        <f>SUM(作業1!B36)</f>
        <v>0</v>
      </c>
      <c r="C6" s="1"/>
      <c r="D6" s="1" t="s">
        <v>49</v>
      </c>
      <c r="E6" s="63">
        <f>SUM(旅費1!D49)</f>
        <v>0</v>
      </c>
    </row>
    <row r="7" spans="1:5">
      <c r="A7" s="1" t="s">
        <v>50</v>
      </c>
      <c r="B7" s="62">
        <f>SUM(作業1!B37)</f>
        <v>0</v>
      </c>
      <c r="C7" s="1"/>
      <c r="D7" s="1" t="s">
        <v>50</v>
      </c>
      <c r="E7" s="63">
        <f>SUM(旅費1!D50)</f>
        <v>0</v>
      </c>
    </row>
    <row r="8" spans="1:5">
      <c r="A8" s="1" t="s">
        <v>51</v>
      </c>
      <c r="B8" s="62">
        <f>SUM(作業1!B38)</f>
        <v>0</v>
      </c>
      <c r="C8" s="1"/>
      <c r="D8" s="1" t="s">
        <v>51</v>
      </c>
      <c r="E8" s="63">
        <f>SUM(旅費1!D51)</f>
        <v>0</v>
      </c>
    </row>
    <row r="9" spans="1:5">
      <c r="A9" s="1" t="s">
        <v>52</v>
      </c>
      <c r="B9" s="62">
        <f>SUM(作業1!B39)</f>
        <v>0</v>
      </c>
      <c r="C9" s="1"/>
      <c r="D9" s="1" t="s">
        <v>52</v>
      </c>
      <c r="E9" s="63">
        <f>SUM(旅費1!D52)</f>
        <v>0</v>
      </c>
    </row>
    <row r="10" spans="1:5">
      <c r="A10" s="1" t="s">
        <v>53</v>
      </c>
      <c r="B10" s="62">
        <f>SUM(作業1!B40)</f>
        <v>0</v>
      </c>
      <c r="C10" s="1"/>
      <c r="D10" s="1" t="s">
        <v>53</v>
      </c>
      <c r="E10" s="63">
        <f>SUM(旅費1!D53)</f>
        <v>0</v>
      </c>
    </row>
    <row r="11" spans="1:5">
      <c r="A11" s="1" t="s">
        <v>54</v>
      </c>
      <c r="B11" s="62">
        <f>SUM(作業1!B41)</f>
        <v>0</v>
      </c>
      <c r="C11" s="1"/>
      <c r="D11" s="1" t="s">
        <v>54</v>
      </c>
      <c r="E11" s="63">
        <f>SUM(旅費1!D54)</f>
        <v>0</v>
      </c>
    </row>
    <row r="12" spans="1:5">
      <c r="A12" s="1" t="s">
        <v>55</v>
      </c>
      <c r="B12" s="62">
        <f>SUM(作業1!B42)</f>
        <v>0</v>
      </c>
      <c r="C12" s="1"/>
      <c r="D12" s="1" t="s">
        <v>55</v>
      </c>
      <c r="E12" s="63">
        <f>SUM(旅費1!D55)</f>
        <v>0</v>
      </c>
    </row>
    <row r="13" spans="1:5">
      <c r="A13" s="1"/>
      <c r="B13" s="62">
        <f>SUM(B3:B12)</f>
        <v>155.25</v>
      </c>
      <c r="C13" s="1"/>
      <c r="D13" s="1"/>
      <c r="E13" s="64">
        <f>SUM(E3:E12)</f>
        <v>0</v>
      </c>
    </row>
  </sheetData>
  <sheetProtection password="F7A1" sheet="1" objects="1" scenarios="1" selectLockedCells="1"/>
  <phoneticPr fontId="5"/>
  <printOptions horizontalCentered="1"/>
  <pageMargins left="0.51181102362204722" right="0.51181102362204722" top="0.74803149606299213" bottom="0.55118110236220474" header="0.31496062992125984" footer="0.31496062992125984"/>
  <pageSetup paperSize="9" scale="90"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ドキュメント" ma:contentTypeID="0x010100393F367D5D25C343A628A58D14647725" ma:contentTypeVersion="2" ma:contentTypeDescription="新しいドキュメントを作成します。" ma:contentTypeScope="" ma:versionID="84533236b34f4e2b9ccb60cfc316c75c">
  <xsd:schema xmlns:xsd="http://www.w3.org/2001/XMLSchema" xmlns:xs="http://www.w3.org/2001/XMLSchema" xmlns:p="http://schemas.microsoft.com/office/2006/metadata/properties" xmlns:ns2="e205d9a4-6119-408a-92e0-1f4880fd5e6a" targetNamespace="http://schemas.microsoft.com/office/2006/metadata/properties" ma:root="true" ma:fieldsID="9065cc06eec1ee701fea7ec74b2247e6" ns2:_="">
    <xsd:import namespace="e205d9a4-6119-408a-92e0-1f4880fd5e6a"/>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205d9a4-6119-408a-92e0-1f4880fd5e6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493553EF-C3FE-4E6F-84EC-4CCA3002534F}">
  <ds:schemaRefs>
    <ds:schemaRef ds:uri="http://schemas.microsoft.com/sharepoint/v3/contenttype/forms"/>
  </ds:schemaRefs>
</ds:datastoreItem>
</file>

<file path=customXml/itemProps2.xml><?xml version="1.0" encoding="utf-8"?>
<ds:datastoreItem xmlns:ds="http://schemas.openxmlformats.org/officeDocument/2006/customXml" ds:itemID="{CABF27F9-A10C-4FB8-BAA4-B60C24CD87F2}">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FD6B4034-A38D-4B33-A6D5-8121F889DC3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205d9a4-6119-408a-92e0-1f4880fd5e6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9</vt:i4>
      </vt:variant>
      <vt:variant>
        <vt:lpstr>名前付き一覧</vt:lpstr>
      </vt:variant>
      <vt:variant>
        <vt:i4>4</vt:i4>
      </vt:variant>
    </vt:vector>
  </HeadingPairs>
  <TitlesOfParts>
    <vt:vector size="13" baseType="lpstr">
      <vt:lpstr>説明</vt:lpstr>
      <vt:lpstr>基本情報</vt:lpstr>
      <vt:lpstr>作業1</vt:lpstr>
      <vt:lpstr>旅費1</vt:lpstr>
      <vt:lpstr>基本情報_サンプル</vt:lpstr>
      <vt:lpstr>作業1_サンプル</vt:lpstr>
      <vt:lpstr>旅費1_サンプル</vt:lpstr>
      <vt:lpstr>祝日</vt:lpstr>
      <vt:lpstr>作業ｻﾏﾘ</vt:lpstr>
      <vt:lpstr>作業1!Print_Area</vt:lpstr>
      <vt:lpstr>作業1_サンプル!Print_Area</vt:lpstr>
      <vt:lpstr>旅費1!Print_Area</vt:lpstr>
      <vt:lpstr>旅費1_サンプル!Print_Area</vt:lpstr>
    </vt:vector>
  </TitlesOfParts>
  <Manager/>
  <Company>ＮＴＴデータ先端技術（株）</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谷村守正</dc:creator>
  <cp:keywords/>
  <dc:description/>
  <cp:lastModifiedBy>Junpei Nishikawa</cp:lastModifiedBy>
  <cp:revision/>
  <dcterms:created xsi:type="dcterms:W3CDTF">1998-09-07T01:51:14Z</dcterms:created>
  <dcterms:modified xsi:type="dcterms:W3CDTF">2023-03-31T00:37:17Z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0x010100393F367D5D25C343A628A58D14647725</vt:lpwstr>
  </property>
</Properties>
</file>