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mc:AlternateContent xmlns:mc="http://schemas.openxmlformats.org/markup-compatibility/2006">
    <mc:Choice Requires="x15">
      <x15ac:absPath xmlns:x15ac="http://schemas.microsoft.com/office/spreadsheetml/2010/11/ac" url="C:\Users\v-oshirke\Desktop\EY_IXBRL\ixbrl-main\data\"/>
    </mc:Choice>
  </mc:AlternateContent>
  <xr:revisionPtr revIDLastSave="0" documentId="13_ncr:1_{98FDA961-8F17-4927-8D78-528AE99CFE59}" xr6:coauthVersionLast="47" xr6:coauthVersionMax="47" xr10:uidLastSave="{00000000-0000-0000-0000-000000000000}"/>
  <bookViews>
    <workbookView xWindow="-120" yWindow="-120" windowWidth="20730" windowHeight="11040" tabRatio="841" activeTab="3" xr2:uid="{801B6AFE-CA68-4D7D-B8C0-0F923AD05DE0}"/>
  </bookViews>
  <sheets>
    <sheet name="Instructions" sheetId="1" r:id="rId1"/>
    <sheet name="Filing Information" sheetId="2" r:id="rId2"/>
    <sheet name="Sheet1" sheetId="7" r:id="rId3"/>
    <sheet name="Filing Details" sheetId="3" r:id="rId4"/>
    <sheet name="Free Selection Comments" sheetId="4" r:id="rId5"/>
    <sheet name="core FinancialInstrumentsR… 1" sheetId="5" r:id="rId6"/>
    <sheet name="core FinancialInstrumentsR… 2" sheetId="6" r:id="rId7"/>
  </sheets>
  <externalReferences>
    <externalReference r:id="rId8"/>
  </externalReferences>
  <definedNames>
    <definedName name="_xlnm._FilterDatabase" localSheetId="3" hidden="1">'Filing Details'!$A$1:$AH$467</definedName>
    <definedName name="_xlnm._FilterDatabase" localSheetId="4" hidden="1">'Free Selection Comments'!$A$1:$G$33</definedName>
  </definedNames>
  <calcPr calcId="191029"/>
  <pivotCaches>
    <pivotCache cacheId="7" r:id="rId9"/>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46" i="1" l="1"/>
  <c r="A45" i="1"/>
  <c r="A37" i="1"/>
  <c r="A8" i="1"/>
  <c r="A6" i="1"/>
</calcChain>
</file>

<file path=xl/sharedStrings.xml><?xml version="1.0" encoding="utf-8"?>
<sst xmlns="http://schemas.openxmlformats.org/spreadsheetml/2006/main" count="13446" uniqueCount="1877">
  <si>
    <t>iXBRL Accounts Conversion Review Pack</t>
  </si>
  <si>
    <t>KEY</t>
  </si>
  <si>
    <t>Query for client document handler.</t>
  </si>
  <si>
    <t>Query raised. Now cleared. No input required.</t>
  </si>
  <si>
    <t>Query raised with client team. Will be resolved with Audit / client.</t>
  </si>
  <si>
    <t>GTH preparer query raised to be covered in review.</t>
  </si>
  <si>
    <t>This sheet will only include green or blue lines. Either we have cleared the query (green) or we require input from you (blue).</t>
  </si>
  <si>
    <t>Instructions</t>
  </si>
  <si>
    <t>This log file sets out any queries raised during the accounts conversion process.</t>
  </si>
  <si>
    <t>The first sheet details:</t>
  </si>
  <si>
    <t>Colour</t>
  </si>
  <si>
    <t>Action Required</t>
  </si>
  <si>
    <t>Where we have not applied a tag, and the associated explanation</t>
  </si>
  <si>
    <t>Green</t>
  </si>
  <si>
    <t>No action required</t>
  </si>
  <si>
    <t>Where the initial tagger raised a query, but the reviewer cleared it</t>
  </si>
  <si>
    <t>Where we raised a query but cleared it with out Audit team</t>
  </si>
  <si>
    <t>Where we have applied a tag but used some judgement</t>
  </si>
  <si>
    <t>Blue</t>
  </si>
  <si>
    <t>Please confirm agreement</t>
  </si>
  <si>
    <t>Where we need additional information from you</t>
  </si>
  <si>
    <t>Please provide information</t>
  </si>
  <si>
    <t>The second sheet sets out key items of standing data that we have recorded in the document.</t>
  </si>
  <si>
    <t>We have also set out any areas where there are issues with the accounts which have meant we have not been able to tag certain items.</t>
  </si>
  <si>
    <t>You should review this log in conjunction with the final Word doc. accounts. The issues log is set out in the order of the accounts</t>
  </si>
  <si>
    <t>and should facilitate a relatively straightforward review.</t>
  </si>
  <si>
    <t>Taxonomy viewer:</t>
  </si>
  <si>
    <t>View Taxonomy</t>
  </si>
  <si>
    <t>You can view what tag has been applied to every item in the accounts via the following reports:</t>
  </si>
  <si>
    <t>iXBRL Reviewer Report</t>
  </si>
  <si>
    <t>To attach document</t>
  </si>
  <si>
    <t>Review Log Abbreviations</t>
  </si>
  <si>
    <t>DR</t>
  </si>
  <si>
    <t>Directors' Report</t>
  </si>
  <si>
    <t>AR</t>
  </si>
  <si>
    <t>Auditor's Report</t>
  </si>
  <si>
    <t>CI</t>
  </si>
  <si>
    <t>Company Information</t>
  </si>
  <si>
    <t>IS</t>
  </si>
  <si>
    <t>Income Statement</t>
  </si>
  <si>
    <t>BS</t>
  </si>
  <si>
    <t>Balance Sheet</t>
  </si>
  <si>
    <t>CFS</t>
  </si>
  <si>
    <t>Cashflow statement</t>
  </si>
  <si>
    <t>Filer Name</t>
  </si>
  <si>
    <t>Company Registration Number</t>
  </si>
  <si>
    <t>Filing Name</t>
  </si>
  <si>
    <t>Taxonomy Name</t>
  </si>
  <si>
    <t>FRS 101 (Irish Extension 2023)</t>
  </si>
  <si>
    <t>Review Spreadsheet Export Time</t>
  </si>
  <si>
    <t>2025-01-07 11:16:20</t>
  </si>
  <si>
    <t>Order</t>
  </si>
  <si>
    <t>ID</t>
  </si>
  <si>
    <t>Tag Value Changed</t>
  </si>
  <si>
    <t>Confirmed</t>
  </si>
  <si>
    <t>Line Item Description</t>
  </si>
  <si>
    <t>Concept Label</t>
  </si>
  <si>
    <t>Concept Name</t>
  </si>
  <si>
    <t>Concept Balance</t>
  </si>
  <si>
    <t>Is Extension Concept</t>
  </si>
  <si>
    <t>Closest Presented Concepts with Wider Meaning</t>
  </si>
  <si>
    <t>Closest Concept with Wider Meaning</t>
  </si>
  <si>
    <t>Narrower Concepts</t>
  </si>
  <si>
    <t>Page Number</t>
  </si>
  <si>
    <t>Document Value</t>
  </si>
  <si>
    <t>Tag Value</t>
  </si>
  <si>
    <t>Unit</t>
  </si>
  <si>
    <t>Accuracy</t>
  </si>
  <si>
    <t>Period</t>
  </si>
  <si>
    <t>Dimensions</t>
  </si>
  <si>
    <t>Suggested Dimensions</t>
  </si>
  <si>
    <t>Tuple</t>
  </si>
  <si>
    <t>Parent Tuple</t>
  </si>
  <si>
    <t>Confidence</t>
  </si>
  <si>
    <t>Suggestion Rank</t>
  </si>
  <si>
    <t>Suggestion Source</t>
  </si>
  <si>
    <t>Top Suggestion</t>
  </si>
  <si>
    <t>Footnote Name</t>
  </si>
  <si>
    <t>Language</t>
  </si>
  <si>
    <t>Footnote Value</t>
  </si>
  <si>
    <t>Last Updated by</t>
  </si>
  <si>
    <t>Comment Status</t>
  </si>
  <si>
    <t>Comment Text</t>
  </si>
  <si>
    <t>Footnotes</t>
  </si>
  <si>
    <t>1</t>
  </si>
  <si>
    <t>43780024</t>
  </si>
  <si>
    <t>No</t>
  </si>
  <si>
    <t>Yes</t>
  </si>
  <si>
    <t/>
  </si>
  <si>
    <t>Entity current legal or registered name</t>
  </si>
  <si>
    <t>{http://xbrl.frc.org.uk/cd/2023-01-01/business}EntityCurrentLegalOrRegisteredName</t>
  </si>
  <si>
    <t>None</t>
  </si>
  <si>
    <t>N/A</t>
  </si>
  <si>
    <t>2023-01-01 to 2023-12-31</t>
  </si>
  <si>
    <t>82.0%</t>
  </si>
  <si>
    <t>Migration</t>
  </si>
  <si>
    <t>gargie.gargie@gds.ey.com</t>
  </si>
  <si>
    <t>2</t>
  </si>
  <si>
    <t>43780023</t>
  </si>
  <si>
    <t>Report title</t>
  </si>
  <si>
    <t>{http://xbrl.frc.org.uk/cd/2023-01-01/business}ReportTitle</t>
  </si>
  <si>
    <t>Directors' Report and Financial Statements</t>
  </si>
  <si>
    <t>95.0%</t>
  </si>
  <si>
    <t>3</t>
  </si>
  <si>
    <t>43781923</t>
  </si>
  <si>
    <t>End date for period covered by report</t>
  </si>
  <si>
    <t>{http://xbrl.frc.org.uk/cd/2023-01-01/business}EndDateForPeriodCoveredByReport</t>
  </si>
  <si>
    <t>31 December 2023</t>
  </si>
  <si>
    <t>2023-12-31</t>
  </si>
  <si>
    <t>Manual</t>
  </si>
  <si>
    <t>Date of signing of Directors' Report</t>
  </si>
  <si>
    <t>4</t>
  </si>
  <si>
    <t>43780038</t>
  </si>
  <si>
    <t>Name of entity officer</t>
  </si>
  <si>
    <t>{http://xbrl.frc.org.uk/cd/2023-01-01/business}NameEntityOfficer</t>
  </si>
  <si>
    <t>{http://xbrl.frc.org.uk/cd/2023-01-01/business}EntityOfficersDimension={http://xbrl.frc.org.uk/cd/2023-01-01/business}Director1</t>
  </si>
  <si>
    <t>46.2%</t>
  </si>
  <si>
    <t>5</t>
  </si>
  <si>
    <t>43780036</t>
  </si>
  <si>
    <t>{http://xbrl.frc.org.uk/cd/2023-01-01/business}EntityOfficersDimension={http://xbrl.frc.org.uk/cd/2023-01-01/business}CompanySecretaryDirector1</t>
  </si>
  <si>
    <t>6</t>
  </si>
  <si>
    <t>43780033</t>
  </si>
  <si>
    <t>{http://xbrl.frc.org.uk/cd/2023-01-01/business}EntityOfficersDimension={http://xbrl.frc.org.uk/cd/2023-01-01/business}Director2</t>
  </si>
  <si>
    <t>{http://xbrl.frc.org.uk/cd/2023-01-01/business}EntityOfficersDimension={http://xbrl.frc.org.uk/cd/2023-01-01/business}Director3</t>
  </si>
  <si>
    <t>7</t>
  </si>
  <si>
    <t>43780032</t>
  </si>
  <si>
    <t>{http://xbrl.frc.org.uk/cd/2023-01-01/business}EntityOfficersDimension={http://xbrl.frc.org.uk/cd/2023-01-01/business}Director4</t>
  </si>
  <si>
    <t>8</t>
  </si>
  <si>
    <t>43780026</t>
  </si>
  <si>
    <t>{http://xbrl.frc.org.uk/cd/2023-01-01/business}EntityOfficersDimension={http://xbrl.frc.org.uk/cd/2023-01-01/business}Director5</t>
  </si>
  <si>
    <t>9</t>
  </si>
  <si>
    <t>43780034</t>
  </si>
  <si>
    <t>{http://xbrl.frc.org.uk/cd/2023-01-01/business}EntityOfficersDimension={http://xbrl.frc.org.uk/cd/2023-01-01/business}Director6</t>
  </si>
  <si>
    <t>10</t>
  </si>
  <si>
    <t>43780035</t>
  </si>
  <si>
    <t>11</t>
  </si>
  <si>
    <t>43780027</t>
  </si>
  <si>
    <t>Address line 1</t>
  </si>
  <si>
    <t>{http://xbrl.frc.org.uk/cd/2023-01-01/business}AddressLine1</t>
  </si>
  <si>
    <t>{http://xbrl.frc.org.uk/cd/2023-01-01/business}EntityContactTypeDimension={http://xbrl.frc.org.uk/cd/2023-01-01/business}RegisteredOffice</t>
  </si>
  <si>
    <t>12</t>
  </si>
  <si>
    <t>43780028</t>
  </si>
  <si>
    <t>Principal location - city or town</t>
  </si>
  <si>
    <t>{http://xbrl.frc.org.uk/cd/2023-01-01/business}PrincipalLocation-CityOrTown</t>
  </si>
  <si>
    <t>13</t>
  </si>
  <si>
    <t>43780029</t>
  </si>
  <si>
    <t>County / Region</t>
  </si>
  <si>
    <t>{http://xbrl.frc.org.uk/cd/2023-01-01/business}CountyRegion</t>
  </si>
  <si>
    <t>Dublin</t>
  </si>
  <si>
    <t>14</t>
  </si>
  <si>
    <t>43780025</t>
  </si>
  <si>
    <t>15</t>
  </si>
  <si>
    <t>43781954</t>
  </si>
  <si>
    <t>Companies Registration Office number</t>
  </si>
  <si>
    <t>{https://xbrl.frc.org.uk/ireland/common/2023-01-01}CompaniesRegistrationOfficeNumber</t>
  </si>
  <si>
    <t>GPG, information</t>
  </si>
  <si>
    <t>16</t>
  </si>
  <si>
    <t>43780037</t>
  </si>
  <si>
    <t>Name of entity auditors</t>
  </si>
  <si>
    <t>{http://xbrl.frc.org.uk/cd/2023-01-01/business}NameEntityAuditors</t>
  </si>
  <si>
    <t>17</t>
  </si>
  <si>
    <t>43780030</t>
  </si>
  <si>
    <t>Name of entity lawyers or legal advisers</t>
  </si>
  <si>
    <t>{http://xbrl.frc.org.uk/cd/2023-01-01/business}NameEntityLawyersOrLegalAdvisers</t>
  </si>
  <si>
    <t>18</t>
  </si>
  <si>
    <t>43780031</t>
  </si>
  <si>
    <t>Name of entity bankers</t>
  </si>
  <si>
    <t>{http://xbrl.frc.org.uk/cd/2023-01-01/business}NameEntityBankers</t>
  </si>
  <si>
    <t>19</t>
  </si>
  <si>
    <t>43780039</t>
  </si>
  <si>
    <t>Description of principal activities</t>
  </si>
  <si>
    <t>{http://xbrl.frc.org.uk/cd/2023-01-01/business}DescriptionPrincipalActivities</t>
  </si>
  <si>
    <t>The principal activity of the Company is the leasing and subleasing of jet aircraft.</t>
  </si>
  <si>
    <t>20</t>
  </si>
  <si>
    <t>43780043</t>
  </si>
  <si>
    <t>Statement if director or executive had no interest in shares or debentures of the entity or its undertakings</t>
  </si>
  <si>
    <t>{http://xbrl.frc.org.uk/reports/2023-01-01/direp}StatementIfDirectorOrExecutiveHadNoInterestInSharesOrDebenturesEntityOrItsUndertakings</t>
  </si>
  <si>
    <t>Neither the directors, nor the secretary, who held office at 31 December 2023 had interests in shares in, or debentures of, the Company, or other group undertakings, at 31 December 2023 or 31 December 2022 or date of appointment if later, requiring disclosure in the Directors' Report pursuant to Section 329 of the Companies Act 2014.</t>
  </si>
  <si>
    <t>84.9%</t>
  </si>
  <si>
    <t>21</t>
  </si>
  <si>
    <t>43780044</t>
  </si>
  <si>
    <t>Political donations free-text comment</t>
  </si>
  <si>
    <t>{http://xbrl.frc.org.uk/reports/2023-01-01/direp}PoliticalDonationsFree-textComment</t>
  </si>
  <si>
    <t>No political donations were made by the Company during the year (2022: US$Nil).</t>
  </si>
  <si>
    <t>22</t>
  </si>
  <si>
    <t>43780045</t>
  </si>
  <si>
    <t>Statement on quality and completeness of information provided to auditors</t>
  </si>
  <si>
    <t>{http://xbrl.frc.org.uk/reports/2023-01-01/direp}StatementOnQualityCompletenessInformationProvidedToAuditors</t>
  </si>
  <si>
    <t>In the case of the persons who are Directors at the time this report is approved in accordance with Section 332 of the Companies Act 2014:     so far as each Director is aware, there is no relevant audit information of which the Company's statutory auditors are unaware; and     each Director has taken all the steps that he or she ought to have taken as a Director in order to make himself or herself aware of any relevant audit information and to establish that the Company's statutory auditors are aware of that information.</t>
  </si>
  <si>
    <t>23</t>
  </si>
  <si>
    <t>43780042</t>
  </si>
  <si>
    <t>24</t>
  </si>
  <si>
    <t>43780046</t>
  </si>
  <si>
    <t>Statement that directors acknowledge their responsibilities under the Companies Act</t>
  </si>
  <si>
    <t>{http://xbrl.frc.org.uk/reports/2023-01-01/direp}StatementThatDirectorsAcknowledgeTheirResponsibilitiesUnderCompaniesAct</t>
  </si>
  <si>
    <t>The Directors are responsible for preparing the Directors' Report and the financial statements in accordance with Irish law and regulations.Irish Company law requires the Directors to prepare financial statements for each financial year. Under that law the Directors have elected to prepare the financial statements in accordance with FRS 101 Reduced Disclosure Framework. Under Company law, the Directors must not approve the financial statements unless they are satisfied that they give a true and fair view of the assets, liabilities and financial position of the Company at the financial year end date and of the profit or loss of the Company for the financial year and otherwise comply with the Companies Act 2014.In preparing these financial statements, the Directors are required to:     select suitable accounting policies and then apply them consistently;     make judgements and accounting estimates that are reasonable and prudent;     prepare the financial statements on the going concern basis unless it is inappropriate to presume that the Company will continue in business; and      state whether the financial statements have been prepared in accordance with applicable accounting standards, identify those standards and note the effect and the reasons for any material departure from those standards.The Directors are responsible for ensuring that the Company keeps or causes to be kept adequate accounting records which correctly explain and record the transactions of the Company, enable at any time the assets, liabilities, financial position and profit or loss of the Company to be determined with reasonable accuracy, enable them to ensure that the financial statements and Directors' Report comply with the Companies Act 2014 and enable the financial statements to be audited. They are also responsible for safeguarding the assets of the Company and hence for taking reasonable steps for the prevention and detection of fraud and other irregularities.</t>
  </si>
  <si>
    <t>25</t>
  </si>
  <si>
    <t>43780047</t>
  </si>
  <si>
    <t>{http://xbrl.frc.org.uk/reports/2023-01-01/direp}DateSigningDirectorsReport</t>
  </si>
  <si>
    <t>25 October 2024</t>
  </si>
  <si>
    <t>2024-10-25</t>
  </si>
  <si>
    <t>26</t>
  </si>
  <si>
    <t>43780040</t>
  </si>
  <si>
    <t>27</t>
  </si>
  <si>
    <t>43780041</t>
  </si>
  <si>
    <t>28</t>
  </si>
  <si>
    <t>43780052</t>
  </si>
  <si>
    <t>Statement on scope of audit report</t>
  </si>
  <si>
    <t>{http://xbrl.frc.org.uk/reports/2023-01-01/aurep}StatementOnScopeAuditReport</t>
  </si>
  <si>
    <t>92.4%</t>
  </si>
  <si>
    <t>29</t>
  </si>
  <si>
    <t>43780053</t>
  </si>
  <si>
    <t>Opinion of auditors on entity</t>
  </si>
  <si>
    <t>{http://xbrl.frc.org.uk/reports/2023-01-01/aurep}OpinionAuditorsOnEntity</t>
  </si>
  <si>
    <t>In our opinion the financial statements:     give a true and fair view of the assets, liabilities and financial position of the company as at 31 December 2023 and of its loss for the year then ended;      have been properly prepared in accordance with FRS 101 Reduced Disclosure Framework; and      have been properly prepared in accordance with the requirements of the Companies Act 2014.</t>
  </si>
  <si>
    <t>30</t>
  </si>
  <si>
    <t>43780048</t>
  </si>
  <si>
    <t>Basis for opinion of auditors on entity</t>
  </si>
  <si>
    <t>{http://xbrl.frc.org.uk/reports/2023-01-01/aurep}BasisForOpinionAuditorsOnEntity</t>
  </si>
  <si>
    <t>We conducted our audit in accordance with International Standards on Auditing (Ireland) (ISAs (Ireland)) and applicable law. Our responsibilities under those standards are further described in the Auditor's Responsibilities for the Audit of the Financial Statements section of our report. We are independent of the Company in accordance with ethical requirements that are relevant to our audit of financial statements in Ireland, including the Ethical Standard issued by the Irish Auditing and Accounting Supervisory Authority (IAASA), and we have fulfilled our other ethical responsibilities in accordance with these requirements.We believe that the audit evidence we have obtained is sufficient and appropriate to provide a basis for our opinion.</t>
  </si>
  <si>
    <t>31</t>
  </si>
  <si>
    <t>43780051</t>
  </si>
  <si>
    <t>Statement of auditors responsibilities relating to other information</t>
  </si>
  <si>
    <t>{http://xbrl.frc.org.uk/reports/2023-01-01/aurep}StatementAuditorsResponsibilitiesRelatingToOtherInformation</t>
  </si>
  <si>
    <t>The directors are responsible for the other information. The other information comprises the information included in the Directors' Report. Our opinion on the financial statements does not cover the other information and, except to the extent otherwise explicitly stated in our report, we do not express any form of assurance conclusion thereon.Our responsibility is to read the other information and, in doing so, consider whether the other information is materially inconsistent with the financial statements or our knowledge obtained in the audit or otherwise appears to be materially misstated. If we identify such material inconsistencies or apparent material misstatements, we are required to determine whether there is a material misstatement in the financial statements or a material misstatement of the other information. If, based on the work we have performed, we conclude that there is a material misstatement of this other information, we are required to report that fact.We have nothing to report in this regard.</t>
  </si>
  <si>
    <t>32</t>
  </si>
  <si>
    <t>43780050</t>
  </si>
  <si>
    <t>Statement on risks of material misstatement identified by the auditor</t>
  </si>
  <si>
    <t>{http://xbrl.frc.org.uk/reports/2023-01-01/aurep}StatementOnRisksMaterialMisstatementIdentifiedByAuditor</t>
  </si>
  <si>
    <t>Our responsibility is to read the other information and, in doing so, consider whether the other information is materially inconsistent with the financial statements or our knowledge obtained in the audit or otherwise appears to be materially misstated. If we identify such material inconsistencies or apparent material misstatements, we are required to determine whether there is a material misstatement in the financial statements or a material misstatement of the other information. If, based on the work we have performed, we conclude that there is a material misstatement of this other information, we are required to report that fact.We have nothing to report in this regard.</t>
  </si>
  <si>
    <t>33</t>
  </si>
  <si>
    <t>43780057</t>
  </si>
  <si>
    <t>Opinion of auditors in respect of additional financial reporting framework</t>
  </si>
  <si>
    <t>{http://xbrl.frc.org.uk/reports/2023-01-01/aurep}OpinionAuditorsInRespectAdditionalFinancialReportingFramework</t>
  </si>
  <si>
    <t>In our opinion, based solely on the work undertaken in the course of the audit, we report that:      the information given in the directors' report for the financial year ended for which the financial statements are prepared is consistent with the financial statements; and      the directors' report has been prepared in accordance with applicable legal requirements.We have obtained all the information and explanations which, to the best of our knowledge and belief, are necessary for the purposes of our audit.In our opinion the accounting records of the Company were sufficient to permit the financial statements to be readily and properly audited and the financial statements are in agreement with the accounting records.</t>
  </si>
  <si>
    <t>34</t>
  </si>
  <si>
    <t>43780054</t>
  </si>
  <si>
    <t>Statement on matters on which auditor reports by exception</t>
  </si>
  <si>
    <t>{http://xbrl.frc.org.uk/reports/2023-01-01/aurep}StatementOnMattersOnWhichAuditorReportsByException</t>
  </si>
  <si>
    <t>Based on the knowledge and understanding of the company and its environment obtained in the course of the audit, we have not identified material misstatements in the directors' report.The Companies Act 2014 requires us to report to you if, in our opinion, the disclosures required by sections 305 to 312 of the Act, which relate to disclosures of directors' remuneration and transactions are not complied with by the Company. We have nothing to report in this regard.</t>
  </si>
  <si>
    <t>35</t>
  </si>
  <si>
    <t>43780055</t>
  </si>
  <si>
    <t>Statement on respective responsibilities of directors and auditors</t>
  </si>
  <si>
    <t>{http://xbrl.frc.org.uk/reports/2023-01-01/aurep}StatementOnRespectiveResponsibilitiesDirectorsAuditors</t>
  </si>
  <si>
    <t>Responsibilities of directors for the financial statements As explained more fully in the directors' responsibilities statement set out on page 6, the directors are responsible for the preparation of the financial statements in accordance with the applicable financial reporting framework that give a true and fair view, and for such internal control as they determine is necessary to enable the preparation of financial statements that are free from material misstatement, whether due to fraud or error.In preparing the financial statements, the directors are responsible for assessing the Company's ability to continue as a going concern, disclosing, as applicable, matters related to going concern and using the going concern basis of accounting unless management either intends to liquidate the Company or to cease operations, or has no realistic alternative but to do so.Auditor's responsibilities for the audit of the financial statementsOur objectives are to obtain reasonable assurance about whether the financial statements as a whole are free from material misstatement, whether due to fraud or error, and to issue an auditor's report that includes our opinion. Reasonable assurance is a high level of assurance, but is not a guarantee that an audit conducted in accordance with ISAs (Ireland) will always detect a material misstatement when it exists. Misstatements can arise from fraud or error and are considered material if, individually or in the aggregate, they could reasonably be expected to influence the economic decisions of users taken on the basis of these financial statements.A further description of our responsibilities for the audit of the financial statements is located on the IAASA's website at: https://iaasa.ie/wp-content/uploads/docs/media/IAASA/Documents/audit-standards/Description_of_auditors_responsibilities_for_audit.pdf. This description forms part of our auditor's report.</t>
  </si>
  <si>
    <t>36</t>
  </si>
  <si>
    <t>43780049</t>
  </si>
  <si>
    <t>37</t>
  </si>
  <si>
    <t>43780056</t>
  </si>
  <si>
    <t>Name or location of office performing audit</t>
  </si>
  <si>
    <t>{http://xbrl.frc.org.uk/reports/2023-01-01/aurep}NameOrLocationOfficePerformingAudit</t>
  </si>
  <si>
    <t>38</t>
  </si>
  <si>
    <t>43788152</t>
  </si>
  <si>
    <t>Date of auditor's report</t>
  </si>
  <si>
    <t>{http://xbrl.frc.org.uk/reports/2023-01-01/aurep}DateAuditorsReport</t>
  </si>
  <si>
    <t>29 October 2024</t>
  </si>
  <si>
    <t>2024-10-29</t>
  </si>
  <si>
    <t>39</t>
  </si>
  <si>
    <t>43780330</t>
  </si>
  <si>
    <t>Finance lease income</t>
  </si>
  <si>
    <t>Interest income on finance leases, lessor</t>
  </si>
  <si>
    <t>{http://xbrl.frc.org.uk/fr/2023-01-01/core}InterestIncomeOnFinanceLeasesLessor</t>
  </si>
  <si>
    <t>Credit</t>
  </si>
  <si>
    <t>712,384</t>
  </si>
  <si>
    <t>USD</t>
  </si>
  <si>
    <t>85.0%</t>
  </si>
  <si>
    <t>40</t>
  </si>
  <si>
    <t>43780331</t>
  </si>
  <si>
    <t>759,459</t>
  </si>
  <si>
    <t>2022-01-01 to 2022-12-31</t>
  </si>
  <si>
    <t>41</t>
  </si>
  <si>
    <t>43780332</t>
  </si>
  <si>
    <t>Interest income</t>
  </si>
  <si>
    <t>{http://xbrl.frc.org.uk/fr/2023-01-01/core}InterestIncome</t>
  </si>
  <si>
    <t>42</t>
  </si>
  <si>
    <t>43780333</t>
  </si>
  <si>
    <t>43</t>
  </si>
  <si>
    <t>43780334</t>
  </si>
  <si>
    <t>Operating expenses</t>
  </si>
  <si>
    <t>Administrative expenses</t>
  </si>
  <si>
    <t>{http://xbrl.frc.org.uk/fr/2023-01-01/core}AdministrativeExpenses</t>
  </si>
  <si>
    <t>Debit</t>
  </si>
  <si>
    <t>-27,562</t>
  </si>
  <si>
    <t>44</t>
  </si>
  <si>
    <t>43780335</t>
  </si>
  <si>
    <t>-36,063</t>
  </si>
  <si>
    <t>45</t>
  </si>
  <si>
    <t>43780336</t>
  </si>
  <si>
    <t>Finance lease expense</t>
  </si>
  <si>
    <t>Interest expense</t>
  </si>
  <si>
    <t>{http://xbrl.frc.org.uk/fr/2023-01-01/core}InterestExpense</t>
  </si>
  <si>
    <t>-705,260</t>
  </si>
  <si>
    <t>46</t>
  </si>
  <si>
    <t>43780337</t>
  </si>
  <si>
    <t>-751,864</t>
  </si>
  <si>
    <t>47</t>
  </si>
  <si>
    <t>6977591</t>
  </si>
  <si>
    <t>M.Kumar3@gds.ey.com</t>
  </si>
  <si>
    <t>Open</t>
  </si>
  <si>
    <t>Relevant concept for the total of 'Expenses' in 'Profit and Loss Account' could not be identified in the taxonomy.</t>
  </si>
  <si>
    <t>48</t>
  </si>
  <si>
    <t>43780338</t>
  </si>
  <si>
    <t>Loss on ordinary activities before taxation</t>
  </si>
  <si>
    <t>Profit (loss) on ordinary activities before tax</t>
  </si>
  <si>
    <t>{http://xbrl.frc.org.uk/fr/2023-01-01/core}ProfitLossOnOrdinaryActivitiesBeforeTax</t>
  </si>
  <si>
    <t>-20,438</t>
  </si>
  <si>
    <t>49</t>
  </si>
  <si>
    <t>43780339</t>
  </si>
  <si>
    <t>-28,468</t>
  </si>
  <si>
    <t>50</t>
  </si>
  <si>
    <t>43780340</t>
  </si>
  <si>
    <t>Tax credit on loss on ordinary activities</t>
  </si>
  <si>
    <t>Tax (tax credit) on profit or loss on ordinary activities</t>
  </si>
  <si>
    <t>{http://xbrl.frc.org.uk/fr/2023-01-01/core}TaxTaxCreditOnProfitOrLossOnOrdinaryActivities</t>
  </si>
  <si>
    <t>2,548</t>
  </si>
  <si>
    <t>{http://xbrl.frc.org.uk/fr/2023-01-01/core}TaxJurisdictionDimension={https://xbrl.frc.org.uk/ireland/fr/2023-01-01}ROITax</t>
  </si>
  <si>
    <t>51</t>
  </si>
  <si>
    <t>43780341</t>
  </si>
  <si>
    <t>3,612</t>
  </si>
  <si>
    <t>52</t>
  </si>
  <si>
    <t>43780342</t>
  </si>
  <si>
    <t>Loss on ordinary activities after taxation</t>
  </si>
  <si>
    <t>Profit (loss)</t>
  </si>
  <si>
    <t>{http://xbrl.frc.org.uk/fr/2023-01-01/core}ProfitLoss</t>
  </si>
  <si>
    <t>-17,890</t>
  </si>
  <si>
    <t>53</t>
  </si>
  <si>
    <t>43780343</t>
  </si>
  <si>
    <t>-24,856</t>
  </si>
  <si>
    <t>54</t>
  </si>
  <si>
    <t>43780058</t>
  </si>
  <si>
    <t>Income statement free-text comment</t>
  </si>
  <si>
    <t>{http://xbrl.frc.org.uk/fr/2023-01-01/core}IncomeStatementFree-textComment</t>
  </si>
  <si>
    <t>All profit and loss items relate to continuing operations of the Company.The Company has no recognised gains and losses other than those included in the Profit and Loss Account above and, therefore, no separate Statement of Other Comprehensive Income has been prepared.</t>
  </si>
  <si>
    <t>55</t>
  </si>
  <si>
    <t>43780059</t>
  </si>
  <si>
    <t>Statement of comprehensive income free-text comment</t>
  </si>
  <si>
    <t>{http://xbrl.frc.org.uk/fr/2023-01-01/core}StatementComprehensiveIncomeFree-textComment</t>
  </si>
  <si>
    <t>The Company has no recognised gains and losses other than those included in the Profit and Loss Account above and, therefore, no separate Statement of Other Comprehensive Income has been prepared.</t>
  </si>
  <si>
    <t>56</t>
  </si>
  <si>
    <t>43788160</t>
  </si>
  <si>
    <t>Balance sheet date</t>
  </si>
  <si>
    <t>{http://xbrl.frc.org.uk/cd/2023-01-01/business}BalanceSheetDate</t>
  </si>
  <si>
    <t>57</t>
  </si>
  <si>
    <t>43780290</t>
  </si>
  <si>
    <t>Finance lease receivable</t>
  </si>
  <si>
    <t>Total finance lease receivables, lessor</t>
  </si>
  <si>
    <t>{http://xbrl.frc.org.uk/fr/2023-01-01/core}TotalFinanceLeaseReceivablesLessor</t>
  </si>
  <si>
    <t>15,923,554</t>
  </si>
  <si>
    <t>{http://xbrl.frc.org.uk/fr/2023-01-01/core}FinancialInstrumentCurrentNon-currentDimension={http://xbrl.frc.org.uk/fr/2023-01-01/core}Non-currentFinancialInstruments</t>
  </si>
  <si>
    <t>91.0%</t>
  </si>
  <si>
    <t>58</t>
  </si>
  <si>
    <t>43780291</t>
  </si>
  <si>
    <t>17,897,081</t>
  </si>
  <si>
    <t>2022-12-31</t>
  </si>
  <si>
    <t>59</t>
  </si>
  <si>
    <t>43780292</t>
  </si>
  <si>
    <t>Fixed assets</t>
  </si>
  <si>
    <t>{http://xbrl.frc.org.uk/fr/2023-01-01/core}FixedAssets</t>
  </si>
  <si>
    <t>60</t>
  </si>
  <si>
    <t>43780293</t>
  </si>
  <si>
    <t>61</t>
  </si>
  <si>
    <t>43780294</t>
  </si>
  <si>
    <t>1,973,528</t>
  </si>
  <si>
    <t>{http://xbrl.frc.org.uk/fr/2023-01-01/core}FinanceLeaseContractTypeDimension={http://xbrl.frc.org.uk/fr/2023-01-01/core}FinanceLeases, {http://xbrl.frc.org.uk/fr/2023-01-01/core}FinancialInstrumentCurrentNon-currentDimension={http://xbrl.frc.org.uk/fr/2023-01-01/core}CurrentFinancialInstruments, {http://xbrl.frc.org.uk/fr/2023-01-01/core}FinancialInstrumentsClassesCategoriesDimension={http://xbrl.frc.org.uk/fr/2023-01-01/core}FinancialAssetsAmortisedCost</t>
  </si>
  <si>
    <t>{http://xbrl.frc.org.uk/fr/2023-01-01/core}FinancialInstrumentCurrentNon-currentDimension={http://xbrl.frc.org.uk/fr/2023-01-01/core}CurrentFinancialInstruments</t>
  </si>
  <si>
    <t>62</t>
  </si>
  <si>
    <t>43780295</t>
  </si>
  <si>
    <t>1,547,653</t>
  </si>
  <si>
    <t>63</t>
  </si>
  <si>
    <t>43780296</t>
  </si>
  <si>
    <t>Deferred finance lease expense</t>
  </si>
  <si>
    <t>Further item of debtors [component of total debtors]</t>
  </si>
  <si>
    <t>{http://xbrl.frc.org.uk/fr/2023-01-01/core}FurtherItemDebtorsComponentTotalDebtors</t>
  </si>
  <si>
    <t>-</t>
  </si>
  <si>
    <t>{http://xbrl.frc.org.uk/fr/2023-01-01/core}FinancialInstrumentCurrentNon-currentDimension={http://xbrl.frc.org.uk/fr/2023-01-01/core}CurrentFinancialInstruments, {http://xbrl.frc.org.uk/general/2023-01-01/common}X-AnalysisDimension=1</t>
  </si>
  <si>
    <t>64</t>
  </si>
  <si>
    <t>43780297</t>
  </si>
  <si>
    <t>61,039</t>
  </si>
  <si>
    <t>65</t>
  </si>
  <si>
    <t>43780298</t>
  </si>
  <si>
    <t>Interest income receivable</t>
  </si>
  <si>
    <t>Interest and similar income receivable</t>
  </si>
  <si>
    <t>{http://xbrl.frc.org.uk/fr/2023-01-01/core}InterestSimilarIncomeReceivable</t>
  </si>
  <si>
    <t>{http://xbrl.frc.org.uk/fr/2023-01-01/core}FinancialInstrumentCurrentNon-currentDimension={http://xbrl.frc.org.uk/fr/2023-01-01/core}CurrentFinancialInstruments, {http://xbrl.frc.org.uk/fr/2023-01-01/core}FinancialInstrumentsClassesCategoriesDimension={http://xbrl.frc.org.uk/fr/2023-01-01/core}FinancialAssetsAmortisedCost</t>
  </si>
  <si>
    <t>66</t>
  </si>
  <si>
    <t>43780299</t>
  </si>
  <si>
    <t>67</t>
  </si>
  <si>
    <t>43780300</t>
  </si>
  <si>
    <t>Other asset</t>
  </si>
  <si>
    <t>Prepayments</t>
  </si>
  <si>
    <t>{http://xbrl.frc.org.uk/fr/2023-01-01/core}Prepayments</t>
  </si>
  <si>
    <t>68</t>
  </si>
  <si>
    <t>43780301</t>
  </si>
  <si>
    <t>1,000</t>
  </si>
  <si>
    <t>69</t>
  </si>
  <si>
    <t>43780302</t>
  </si>
  <si>
    <t>Cash at bank</t>
  </si>
  <si>
    <t>Cash at bank and on hand</t>
  </si>
  <si>
    <t>{http://xbrl.frc.org.uk/fr/2023-01-01/core}CashBankOnHand</t>
  </si>
  <si>
    <t>136,845</t>
  </si>
  <si>
    <t>{http://xbrl.frc.org.uk/fr/2023-01-01/core}FinancialAssetsClassesCategoriesDimension={http://xbrl.frc.org.uk/fr/2023-01-01/core}FinancialAssetsAmortisedCost, {http://xbrl.frc.org.uk/fr/2023-01-01/core}FinancialInstrumentCurrentNon-currentDimension={http://xbrl.frc.org.uk/fr/2023-01-01/core}CurrentFinancialInstruments</t>
  </si>
  <si>
    <t>70</t>
  </si>
  <si>
    <t>43780303</t>
  </si>
  <si>
    <t>19,131</t>
  </si>
  <si>
    <t>71</t>
  </si>
  <si>
    <t>43780304</t>
  </si>
  <si>
    <t>Current assets</t>
  </si>
  <si>
    <t>{http://xbrl.frc.org.uk/fr/2023-01-01/core}CurrentAssets</t>
  </si>
  <si>
    <t>2,110,373</t>
  </si>
  <si>
    <t>72</t>
  </si>
  <si>
    <t>43780305</t>
  </si>
  <si>
    <t>1,628,823</t>
  </si>
  <si>
    <t>73</t>
  </si>
  <si>
    <t>6977589</t>
  </si>
  <si>
    <t>Other liabilities</t>
  </si>
  <si>
    <t>Relevant concept for the sub total of expense accruals and lessee rent payments held in row in balance sheet could not be identified in the taxonomy, hence left this untagged.</t>
  </si>
  <si>
    <t>74</t>
  </si>
  <si>
    <t>43780306</t>
  </si>
  <si>
    <t>Income tax payable</t>
  </si>
  <si>
    <t>Corporation tax, payable</t>
  </si>
  <si>
    <t>{http://xbrl.frc.org.uk/fr/2023-01-01/core}CorporationTaxPayable</t>
  </si>
  <si>
    <t>4,284</t>
  </si>
  <si>
    <t>75</t>
  </si>
  <si>
    <t>43780307</t>
  </si>
  <si>
    <t>3,222</t>
  </si>
  <si>
    <t>76</t>
  </si>
  <si>
    <t>43788188</t>
  </si>
  <si>
    <t>Further item of creditors [component of total creditors]</t>
  </si>
  <si>
    <t>{http://xbrl.frc.org.uk/fr/2023-01-01/core}FurtherItemCreditorsComponentTotalCreditors</t>
  </si>
  <si>
    <t>61,655</t>
  </si>
  <si>
    <t>Off balance sheet items</t>
  </si>
  <si>
    <t>77</t>
  </si>
  <si>
    <t>43780308</t>
  </si>
  <si>
    <t>Amounts due to fellow group undertakings</t>
  </si>
  <si>
    <t>Amounts owed to group undertakings</t>
  </si>
  <si>
    <t>{http://xbrl.frc.org.uk/fr/2023-01-01/core}AmountsOwedToGroupUndertakings</t>
  </si>
  <si>
    <t>2,505</t>
  </si>
  <si>
    <t>{http://xbrl.frc.org.uk/fr/2023-01-01/core}FinancialInstrumentCurrentNon-currentDimension={http://xbrl.frc.org.uk/fr/2023-01-01/core}CurrentFinancialInstruments, {http://xbrl.frc.org.uk/fr/2023-01-01/core}FinancialInstrumentsClassesCategoriesDimension={http://xbrl.frc.org.uk/fr/2023-01-01/core}FinancialLiabilitiesAmortisedCost</t>
  </si>
  <si>
    <t>{http://xbrl.frc.org.uk/fr/2023-01-01/core}FinancialInstrumentCurrentNon-currentDimension={http://xbrl.frc.org.uk/fr/2023-01-01/core}CurrentFinancialInstruments, {http://xbrl.frc.org.uk/fr/2023-01-01/core}FinancialInstrumentsClassesCategoriesDimension={http://xbrl.frc.org.uk/fr/2023-01-01/core}FinancialLiabilitiesAmortisedCost, {http://xbrl.frc.org.uk/fr/2023-01-01/core}MaturitiesOrExpirationPeriodsDimension={http://xbrl.frc.org.uk/fr/2023-01-01/core}OnDemand</t>
  </si>
  <si>
    <t>78</t>
  </si>
  <si>
    <t>43780309</t>
  </si>
  <si>
    <t>166</t>
  </si>
  <si>
    <t>79</t>
  </si>
  <si>
    <t>43780310</t>
  </si>
  <si>
    <t>Interest expense payable</t>
  </si>
  <si>
    <t>Interest and similar expense payable</t>
  </si>
  <si>
    <t>{http://xbrl.frc.org.uk/fr/2023-01-01/core}InterestSimilarExpensePayable</t>
  </si>
  <si>
    <t>80</t>
  </si>
  <si>
    <t>43780311</t>
  </si>
  <si>
    <t>81</t>
  </si>
  <si>
    <t>43780312</t>
  </si>
  <si>
    <t>Deferred tax liabilities</t>
  </si>
  <si>
    <t>Taxation, including deferred taxation, balance sheet subtotal</t>
  </si>
  <si>
    <t>{http://xbrl.frc.org.uk/fr/2023-01-01/core}TaxationIncludingDeferredTaxationBalanceSheetSubtotal</t>
  </si>
  <si>
    <t>82</t>
  </si>
  <si>
    <t>43780313</t>
  </si>
  <si>
    <t>6,832</t>
  </si>
  <si>
    <t>83</t>
  </si>
  <si>
    <t>44630522</t>
  </si>
  <si>
    <t>Lease liabilities</t>
  </si>
  <si>
    <t>{http://xbrl.frc.org.uk/fr/2023-01-01/core}LeaseLiabilities</t>
  </si>
  <si>
    <t>1.953,794</t>
  </si>
  <si>
    <t>Githin.Varghese@gds.ey.com</t>
  </si>
  <si>
    <t>84</t>
  </si>
  <si>
    <t>44630514</t>
  </si>
  <si>
    <t>1,532,176</t>
  </si>
  <si>
    <t>85</t>
  </si>
  <si>
    <t>6977590</t>
  </si>
  <si>
    <t>Monoshree.Kaushik@gds.ey.com</t>
  </si>
  <si>
    <t>Relevant concept for the total of 'Creditors: amounts falling due within one year' in 'Balance Sheet' including 'Deferred tax liabilities' could not be identified in the taxonomy.</t>
  </si>
  <si>
    <t>86</t>
  </si>
  <si>
    <t>43780316</t>
  </si>
  <si>
    <t>Net current assets</t>
  </si>
  <si>
    <t>Net current assets (liabilities)</t>
  </si>
  <si>
    <t>{http://xbrl.frc.org.uk/fr/2023-01-01/core}NetCurrentAssetsLiabilities</t>
  </si>
  <si>
    <t>12,165</t>
  </si>
  <si>
    <t>87</t>
  </si>
  <si>
    <t>43780317</t>
  </si>
  <si>
    <t>10,322</t>
  </si>
  <si>
    <t>88</t>
  </si>
  <si>
    <t>43780318</t>
  </si>
  <si>
    <t>Total assets less current liabilities</t>
  </si>
  <si>
    <t>{http://xbrl.frc.org.uk/fr/2023-01-01/core}TotalAssetsLessCurrentLiabilities</t>
  </si>
  <si>
    <t>15,935,719</t>
  </si>
  <si>
    <t>89</t>
  </si>
  <si>
    <t>43780319</t>
  </si>
  <si>
    <t>17,907,403</t>
  </si>
  <si>
    <t>90</t>
  </si>
  <si>
    <t>43780320</t>
  </si>
  <si>
    <t>Finance lease obligation</t>
  </si>
  <si>
    <t>15,764,317</t>
  </si>
  <si>
    <t>91</t>
  </si>
  <si>
    <t>43780321</t>
  </si>
  <si>
    <t>17,718,111</t>
  </si>
  <si>
    <t>92</t>
  </si>
  <si>
    <t>43780322</t>
  </si>
  <si>
    <t>Net assets</t>
  </si>
  <si>
    <t>Net assets (liabilities)</t>
  </si>
  <si>
    <t>{http://xbrl.frc.org.uk/fr/2023-01-01/core}NetAssetsLiabilities</t>
  </si>
  <si>
    <t>171,402</t>
  </si>
  <si>
    <t>93</t>
  </si>
  <si>
    <t>43780323</t>
  </si>
  <si>
    <t>189,292</t>
  </si>
  <si>
    <t>94</t>
  </si>
  <si>
    <t>43780324</t>
  </si>
  <si>
    <t>Share capital</t>
  </si>
  <si>
    <t>Equity</t>
  </si>
  <si>
    <t>{http://xbrl.frc.org.uk/fr/2023-01-01/core}Equity</t>
  </si>
  <si>
    <t>{http://xbrl.frc.org.uk/fr/2023-01-01/core}EquityClassesDimension={http://xbrl.frc.org.uk/fr/2023-01-01/core}ShareCapitalOrdinaryShares</t>
  </si>
  <si>
    <t>95</t>
  </si>
  <si>
    <t>43780325</t>
  </si>
  <si>
    <t>96</t>
  </si>
  <si>
    <t>43780326</t>
  </si>
  <si>
    <t>Profit and loss account</t>
  </si>
  <si>
    <t>171,401</t>
  </si>
  <si>
    <t>{http://xbrl.frc.org.uk/fr/2023-01-01/core}EquityClassesDimension={http://xbrl.frc.org.uk/fr/2023-01-01/core}RetainedEarningsAccumulatedLosses</t>
  </si>
  <si>
    <t>97</t>
  </si>
  <si>
    <t>43780327</t>
  </si>
  <si>
    <t>189,291</t>
  </si>
  <si>
    <t>98</t>
  </si>
  <si>
    <t>43780328</t>
  </si>
  <si>
    <t>Shareholders' funds</t>
  </si>
  <si>
    <t>99</t>
  </si>
  <si>
    <t>43780329</t>
  </si>
  <si>
    <t>100</t>
  </si>
  <si>
    <t>43780061</t>
  </si>
  <si>
    <t>Description of body authorising financial statements</t>
  </si>
  <si>
    <t>{http://xbrl.frc.org.uk/fr/2023-01-01/core}DescriptionBodyAuthorisingFinancialStatements</t>
  </si>
  <si>
    <t>board</t>
  </si>
  <si>
    <t>101</t>
  </si>
  <si>
    <t>43780064</t>
  </si>
  <si>
    <t>Date of authorisation of financial statements for issue</t>
  </si>
  <si>
    <t>{http://xbrl.frc.org.uk/fr/2023-01-01/core}DateAuthorisationFinancialStatementsForIssue</t>
  </si>
  <si>
    <t>85.4%</t>
  </si>
  <si>
    <t>102</t>
  </si>
  <si>
    <t>43780062</t>
  </si>
  <si>
    <t>103</t>
  </si>
  <si>
    <t>43780063</t>
  </si>
  <si>
    <t>104</t>
  </si>
  <si>
    <t>43780075</t>
  </si>
  <si>
    <t>2021-12-31</t>
  </si>
  <si>
    <t>86.6%</t>
  </si>
  <si>
    <t>105</t>
  </si>
  <si>
    <t>43780076</t>
  </si>
  <si>
    <t>214,147</t>
  </si>
  <si>
    <t>106</t>
  </si>
  <si>
    <t>43780077</t>
  </si>
  <si>
    <t>214,148</t>
  </si>
  <si>
    <t>107</t>
  </si>
  <si>
    <t>43780067</t>
  </si>
  <si>
    <t>108</t>
  </si>
  <si>
    <t>43780068</t>
  </si>
  <si>
    <t>109</t>
  </si>
  <si>
    <t>43780078</t>
  </si>
  <si>
    <t>110</t>
  </si>
  <si>
    <t>43780071</t>
  </si>
  <si>
    <t>111</t>
  </si>
  <si>
    <t>43780072</t>
  </si>
  <si>
    <t>112</t>
  </si>
  <si>
    <t>43788264</t>
  </si>
  <si>
    <t>Statement of changes in equity free-text comment</t>
  </si>
  <si>
    <t>113</t>
  </si>
  <si>
    <t>43788255</t>
  </si>
  <si>
    <t>As at 31 December 2023</t>
  </si>
  <si>
    <t>Dividend income from equity instruments, banking income statement subtotal</t>
  </si>
  <si>
    <t>114</t>
  </si>
  <si>
    <t>43788256</t>
  </si>
  <si>
    <t>115</t>
  </si>
  <si>
    <t>43788259</t>
  </si>
  <si>
    <t>Loss for the year</t>
  </si>
  <si>
    <t>Profit (loss) of combined entity, estimated for the full year</t>
  </si>
  <si>
    <t>116</t>
  </si>
  <si>
    <t>43788260</t>
  </si>
  <si>
    <t>117</t>
  </si>
  <si>
    <t>43780070</t>
  </si>
  <si>
    <t>118</t>
  </si>
  <si>
    <t>43788250</t>
  </si>
  <si>
    <t>Balance at 31 December 2023</t>
  </si>
  <si>
    <t>119</t>
  </si>
  <si>
    <t>43780404</t>
  </si>
  <si>
    <t>120</t>
  </si>
  <si>
    <t>43780066</t>
  </si>
  <si>
    <t>{http://xbrl.frc.org.uk/fr/2023-01-01/core}StatementChangesInEquityFree-textComment</t>
  </si>
  <si>
    <t>Dividends declared and paid during 2023 amounted to US$Nil (2022: US$Nil) per share issued.</t>
  </si>
  <si>
    <t>121</t>
  </si>
  <si>
    <t>43780079</t>
  </si>
  <si>
    <t>Date of formation or incorporation</t>
  </si>
  <si>
    <t>{http://xbrl.frc.org.uk/cd/2023-01-01/business}DateFormationOrIncorporation</t>
  </si>
  <si>
    <t>122</t>
  </si>
  <si>
    <t>43780100</t>
  </si>
  <si>
    <t>Statement of compliance with applicable reporting framework</t>
  </si>
  <si>
    <t>{http://xbrl.frc.org.uk/fr/2023-01-01/core}StatementComplianceWithApplicableReportingFramework</t>
  </si>
  <si>
    <t>The financial statements have been prepared under the historical cost convention in accordance with Financial Reporting Standards 101 Reduced Disclosures Framework ("FRS 101"). The financial statements also comply with the requirements of Irish Company Law applicable to FRS 101 reporters.In preparing these financial statements, the Company applies the recognition, measurement and disclosure requirements of International Financial Reporting Standards as adopted by the EU ("Adopted IFRSs") but makes amendments where necessary in order to comply with the Companies Act 2014 and has set out below where advantage of the FRS 101 disclosure exemptions have been taken. In these financial statements, the Company has applied FRS 101.</t>
  </si>
  <si>
    <t>123</t>
  </si>
  <si>
    <t>43780101</t>
  </si>
  <si>
    <t>General description of basis of measurement used in preparing financial statements</t>
  </si>
  <si>
    <t>{http://xbrl.frc.org.uk/fr/2023-01-01/core}GeneralDescriptionBasisMeasurementUsedInPreparingFinancialStatements</t>
  </si>
  <si>
    <t>124</t>
  </si>
  <si>
    <t>43780084</t>
  </si>
  <si>
    <t>Name of controlling party</t>
  </si>
  <si>
    <t>{http://xbrl.frc.org.uk/fr/2023-01-01/core}NameControllingParty</t>
  </si>
  <si>
    <t>{http://xbrl.frc.org.uk/fr/2023-01-01/core}X-ParentEntityOrControllingPartyUltimateControllingPartyGroupingDimension=3</t>
  </si>
  <si>
    <t>125</t>
  </si>
  <si>
    <t>44238368</t>
  </si>
  <si>
    <t>{http://xbrl.frc.org.uk/fr/2023-01-01/core}X-ParentEntityOrControllingPartyUltimateControllingPartyGroupingDimension=2</t>
  </si>
  <si>
    <t>Description of related entity which has prepared consolidated financial statements and their availability</t>
  </si>
  <si>
    <t>126</t>
  </si>
  <si>
    <t>43788280</t>
  </si>
  <si>
    <t>Description of going-concern status</t>
  </si>
  <si>
    <t>{http://xbrl.frc.org.uk/fr/2023-01-01/core}DescriptionGoing-concernStatus</t>
  </si>
  <si>
    <t>Description why entity is not a going-concern or of uncertainties over going-concern status</t>
  </si>
  <si>
    <t>127</t>
  </si>
  <si>
    <t>43788282</t>
  </si>
  <si>
    <t>General description of impact of newly effective standards or interpretations</t>
  </si>
  <si>
    <t>{http://xbrl.frc.org.uk/fr/2023-01-01/core}GeneralDescriptionImpactNewlyEffectiveStandardsOrInterpretations</t>
  </si>
  <si>
    <t>In preparing the financial statements, the Company adopted the following standards, interpretations and amendments which have been issued by the International Accounting Standards Board ("IASB") and have been adopted for use by the E.U. for annual reporting periods beginning on or after 1 January 2023. The adoption of these standards did not have any material effect on the financial performance or position of the Company.     Definition of Accounting Estimates - Amendments to IAS 8 (effective 1 January 2023)      Disclosure of Accounting Policies - Amendments to IAS 1 and IFRS Practice Statement 2 (effective 1 January 2023)     Deferred Tax related to Assets &amp; Liabilities arising from a Single Transaction - Amendments to IAS 12 (effective 1 January 2023)     International Tax Reform - Pillar Two Model Rules - Amendments to IAS 12 (effective 1 January 2023)</t>
  </si>
  <si>
    <t>Statement on power to amend financial statements after issue</t>
  </si>
  <si>
    <t>128</t>
  </si>
  <si>
    <t>43788284</t>
  </si>
  <si>
    <t>Foreign currency translation and operations policy</t>
  </si>
  <si>
    <t>{http://xbrl.frc.org.uk/fr/2023-01-01/core}ForeignCurrencyTranslationOperationsPolicy</t>
  </si>
  <si>
    <t>Monetary assets and liabilities denominated in currencies other than US$ are translated into US$ at exchange rates prevailing at the end of the reporting period. Non-monetary assets and liabilities are stated at cost based on the exchange rate prevailing at the date of acquisition of the asset. All exchange differences are included in the Profit and Loss Account.</t>
  </si>
  <si>
    <t>129</t>
  </si>
  <si>
    <t>43780095</t>
  </si>
  <si>
    <t>Administrative expense policy</t>
  </si>
  <si>
    <t>{http://xbrl.frc.org.uk/fr/2023-01-01/core}AdministrativeExpensePolicy</t>
  </si>
  <si>
    <t>Operating expenses are administrative and other expenses primarily related to management, accounting, auditing, tax legal and advisory fees. The operating expenses of the Company are recognised in the financial statements on an accrual basis.</t>
  </si>
  <si>
    <t>130</t>
  </si>
  <si>
    <t>43780096</t>
  </si>
  <si>
    <t>Operating income (expense) policy</t>
  </si>
  <si>
    <t>{http://xbrl.frc.org.uk/fr/2023-01-01/core}OperatingIncomeExpensePolicy</t>
  </si>
  <si>
    <t>131</t>
  </si>
  <si>
    <t>43780085</t>
  </si>
  <si>
    <t>Interest and similar income and expense recognition policy</t>
  </si>
  <si>
    <t>{http://xbrl.frc.org.uk/fr/2023-01-01/core}InterestSimilarIncomeExpenseRecognitionPolicy</t>
  </si>
  <si>
    <t>Finance lease income and expense are recognised in the Profit and Loss Account and is allocated to accounting financial years so as to give a constant rate of return on the net cash investment in finance lease and finance lease obligation, respectively, using effective interest method.</t>
  </si>
  <si>
    <t>132</t>
  </si>
  <si>
    <t>43780104</t>
  </si>
  <si>
    <t>Tax policy</t>
  </si>
  <si>
    <t>{http://xbrl.frc.org.uk/fr/2023-01-01/core}TaxPolicy</t>
  </si>
  <si>
    <t>Corporation tax payable is provided on the results for the year. The Company is subject to Irish Corporation tax on trading operations at the standard rate of 12.5%.Deferred tax is recognised in respect of all temporary differences that have originated but not reversed at the end of the reporting period where transactions or events have occurred at that date that will result in an obligation to pay more or right to pay less tax. Provision is made at the rates expected to apply when the temporary differences reverse based on legislation substantively enacted at the end of the reporting period. Temporary differences are differences between the Company's taxable profits and its results as stated in the financial statements that arise from the inclusion of gains and losses in taxable profits in periods different from those in which they are recognised in the financial statements (on an undiscounted basis).A deferred tax asset is regarded as recoverable and therefore recognised only when, on the basis of all available evidence, it can be regarded as more likely than not that there will be suitable taxable profits from which the future reversal of the underlying temporary differences can be deducted.</t>
  </si>
  <si>
    <t>75.2%</t>
  </si>
  <si>
    <t>133</t>
  </si>
  <si>
    <t>43780080</t>
  </si>
  <si>
    <t>Current income tax policy</t>
  </si>
  <si>
    <t>{http://xbrl.frc.org.uk/fr/2023-01-01/core}CurrentIncomeTaxPolicy</t>
  </si>
  <si>
    <t>Corporation tax payable is provided on the results for the year. The Company is subject to Irish Corporation tax on trading operations at the standard rate of 12.5%.</t>
  </si>
  <si>
    <t>134</t>
  </si>
  <si>
    <t>43780105</t>
  </si>
  <si>
    <t>Deferred tax policy</t>
  </si>
  <si>
    <t>{http://xbrl.frc.org.uk/fr/2023-01-01/core}DeferredTaxPolicy</t>
  </si>
  <si>
    <t>Deferred tax is recognised in respect of all temporary differences that have originated but not reversed at the end of the reporting period where transactions or events have occurred at that date that will result in an obligation to pay more or right to pay less tax. Provision is made at the rates expected to apply when the temporary differences reverse based on legislation substantively enacted at the end of the reporting period. Temporary differences are differences between the Company's taxable profits and its results as stated in the financial statements that arise from the inclusion of gains and losses in taxable profits in periods different from those in which they are recognised in the financial statements (on an undiscounted basis).A deferred tax asset is regarded as recoverable and therefore recognised only when, on the basis of all available evidence, it can be regarded as more likely than not that there will be suitable taxable profits from which the future reversal of the underlying temporary differences can be deducted.</t>
  </si>
  <si>
    <t>135</t>
  </si>
  <si>
    <t>43780113</t>
  </si>
  <si>
    <t>Financial instruments classification policy</t>
  </si>
  <si>
    <t>{http://xbrl.frc.org.uk/fr/2023-01-01/core}FinancialInstrumentsClassificationPolicy</t>
  </si>
  <si>
    <t>The Company's ﬁnancial assets are all categorised as financial assets measured at amortised cost. Financial assets measured at amortised cost comprises of "cash at bank", "interest income receivable" and "finance lease receivable" in the Balance Sheet.The Company's ﬁnancial liabilities are all categorised as ﬁnancial liabilities measured at amortised cost. Financial liabilities measured at amortised cost comprises "amounts due to fellow group undertakings", "interest expense payable", "other liabilities" and "finance lease obligation" in the Balance Sheet.</t>
  </si>
  <si>
    <t>136</t>
  </si>
  <si>
    <t>43780106</t>
  </si>
  <si>
    <t>Financial instruments recognition and measurement policy</t>
  </si>
  <si>
    <t>{http://xbrl.frc.org.uk/fr/2023-01-01/core}FinancialInstrumentsRecognitionMeasurementPolicy</t>
  </si>
  <si>
    <t>Impairment of financial assets The Company recognises an allowance for expected credit losses (ECLs) for all debt instruments not held at fair value through profit or loss. ECLs are based on the difference between the contractual cash flows due in accordance with the contract and all the cash flows that the Company expects to receive, discounted at an approximation of the original effective interest rate. The expected cash flows will include cashflows from the sale of collateral held or other credit enhancements that are integral to the contractual terms.ECLs are recognised in two stages.For credit loss exposures for which there has not been a significant increase in credit risk since initial recognition, ECLs are provided for credit losses that result from default events that are possible within the next 12-months (a 12-month ECL).Those credit exposures for which there has been a significant increase in credit risk since initial recognition, a loss allowance is required for credit losses expected over the remaining life of the exposure, irrespective of the timing of the default (a lifetime ECL).For lease receivables, the Company applies a simplified approach in calculating ECLs. Therefore, the Company does not track changes in credit risk, but instead recognises a loss allowance based on lifetime ECLs at each reporting date.The Company has "cash at bank", "interest income receivable" and "finance lease receivable". While these amounts are subject to the impairment requirements of IFRS 9, the identified impairment ECL was assessed immaterial.The Company considers a financial asset in default when contractual payments are 90 days past due. However, in certain cases, the Company may also consider a financial asset to be in default when internal or external information indicates that the Company is unlikely to receive the outstanding contractual amounts in full before taking into account any credit enhancements held by the Company. A financial asset is written off for these reasons when there is no reasonable expectation of recovering the contractual cash flows.(ii) Financial liabilities Initial recognition and measurement The Company's financial liabilities are all categorised as financial liabilities measured at amortised cost. Financial liabilities measured at amortised cost comprises "amounts due to fellow group undertakings", "interest expense payable, "other liabilities" and "finance lease obligation" in the Balance Sheet.All financial liabilities are recognised initially at fair value.Subsequent measurement The measurement of financial liabilities depends on their classification, as described below: Financial liabilities at fair value through profit or loss include financial liabilities held for trading and financial liabilities designated upon initial recognition as at fair value through profit or loss.Financial liabilities designated upon initial recognition at fair value through profit or loss are designated at the initial date of recognition, and only if the criteria in IFRS 9 are satisfied. The Company has not designated any financial liability as at fair value through profit or loss.After initial recognition, interest-bearing loans and borrowings are subsequently measured at amortised cost using the EIR method. Gains and losses are recognised in profit or loss when the liabilities are derecognised as well as through the EIR amortisation process.Amortised cost is calculated by taking into account any discount or premium on acquisition and fees or costs that are an integral part of the EIR. The EIR amortisation is included as finance costs in the Profit and Loss Account.This category generally applies to interest-bearing loans and borrowings.</t>
  </si>
  <si>
    <t>Non-derivative financial instruments comprise "cash at bank", "interest income receivable", "finance lease receivable", "interest expense payable", "finance lease obligation", "other liabilities" and "amounts due to fellow group undertakings".Non-derivative financial instruments are recognised initially at fair value. Subsequent to initial recognition non-derivative financial instruments are measured at cost using the effective interest rate method, less any impairment losses. Where the terms of a loan facility are amended, the Company determines whether the amendment constitutes a substantial modification under both a quantitative and qualitative basis. If the amendment is deemed a substantial modification, the loan facility is deemed to be a new facility and the loan principal is deemed to have been repaid and all unamortised fees relating to the original loan facility are amortised to the Profit and Loss Account and included under finance expense.Fair value, which is determined for disclosure purposes, is calculated based on the present value of future principal and interest cash flows, discounted at the market rate of interest at the reporting date.</t>
  </si>
  <si>
    <t>137</t>
  </si>
  <si>
    <t>43780107</t>
  </si>
  <si>
    <t>The Company measures financial assets at amortised cost if both of the following conditions are met:-     the financial asset is held within a business model with the objective to hold financial assets in order to collect contractual cash flows; and -     the contractual terms of the financial asset give rise on specified dates to cash flows that are solely payments of principal and interest on the principal amount outstanding.Financial assets at amortised cost are subsequently measured using the effective interest rate (EIR) method and are subject to impairment. Gains and losses are recognised in profit or loss when the asset is derecognised, modified or impaired.The Company's financial assets at amortised cost includes "cash at bank", "interest income receivable" and "finance lease receivable".</t>
  </si>
  <si>
    <t>{http://xbrl.frc.org.uk/fr/2023-01-01/core}FinancialInstrumentsClassesCategoriesDimension={http://xbrl.frc.org.uk/fr/2023-01-01/core}FinancialAssetsAmortisedCost</t>
  </si>
  <si>
    <t>138</t>
  </si>
  <si>
    <t>43780108</t>
  </si>
  <si>
    <t>Financial assets designated at fair value through OCI (equity instruments) Upon initial recognition, the Company can elect to classify irrevocably its equity investments as equity instruments designated at fair value through OCI when they meet the definition of equity under IAS 32 Financial Instruments: Presentation and are not held for trading. The classification is determined on an instrument-by-instrument basis.Gains and losses on these financial assets are never recycled to profit or loss. Dividends are recognised as other income in the Profit and Loss Account when the right of payment has been established, except when the Company benefits from such proceeds as a recovery of part of the cost of the financial asset, in which case, such gains are recorded in OCI. Equity instruments designated at fair value through OCI are not subject to impairment assessment.The Company does not hold any equity instruments at fair value through OCI.Financial assets at fair value through OCI (debt instruments) The Company measures debt instruments at fair value through OCI if both of the following conditions are met: -     the financial asset is held within a business model with the objective of both holding to collect contractual cash flows and selling; and -     the contractual terms of the financial asset give rise on specified dates to cash flows that are solely payments of principal and interest on the principal amount outstanding For debt instruments at fair value through OCI, interest income, foreign exchange revaluation and impairment losses or reversals are recognised in the Profit and Loss Account and computed in the same manner as for financial assets measured at amortised cost. The remaining fair value changes are recognised in OCI. Upon derecognition, the cumulative fair value change recognised in OCI is recycled to profit or loss.The Company does not hold any debt instruments at fair value through OCI.</t>
  </si>
  <si>
    <t>{http://xbrl.frc.org.uk/fr/2023-01-01/core}FinancialInstrumentsClassesCategoriesDimension={http://xbrl.frc.org.uk/fr/2023-01-01/core}FinancialAssetsDesignatedFairValueThroughOtherComprehensiveIncome</t>
  </si>
  <si>
    <t>139</t>
  </si>
  <si>
    <t>43780109</t>
  </si>
  <si>
    <t>Financial assets at fair value through profit or loss include financial assets held for trading, financial assets designated upon initial recognition at fair value through profit or loss, or financial assets mandatorily required to be measured at fair value. Financial assets are classified as held for trading if they are acquired for the purpose of selling or repurchasing in the near term. Derivatives, including separated embedded derivatives, are also classified as held for trading unless they are designated as effective hedging instruments. Financial assets with cash flows that are not solely payments of principal and interest are classified and measured at fair value through profit or loss, irrespective of the business model. Notwithstanding the criteria for debt instruments to be classified at amortised cost or at fair value through OCI, as described above, debt instruments may be designated at fair value through profit or loss on initial recognition if doing so eliminates, or significantly reduces, an accounting mismatch.The Company does not hold financial assets at fair value through profit or loss.</t>
  </si>
  <si>
    <t>{http://xbrl.frc.org.uk/fr/2023-01-01/core}FinancialInstrumentsClassesCategoriesDimension={http://xbrl.frc.org.uk/fr/2023-01-01/core}FinancialInstrumentsFairValueThroughProfitOrLoss</t>
  </si>
  <si>
    <t>140</t>
  </si>
  <si>
    <t>43780082</t>
  </si>
  <si>
    <t>Derecognition of financial assets and financial liabilities policy</t>
  </si>
  <si>
    <t>{http://xbrl.frc.org.uk/fr/2023-01-01/core}DerecognitionFinancialAssetsFinancialLiabilitiesPolicy</t>
  </si>
  <si>
    <t>Derecognition A financial asset (or, where applicable, a part of a financial asset or part of a Company of similar financial assets) is primarily derecognised (i.e., removed from the Balance Sheet) when: -     the rights to receive cash flows from the asset have expired; or -     the Company has transferred its rights to receive cash flows from the asset or has assumed an obligation to pay the received cash flows in full without material delay to a third party under a 'pass-through' arrangement; and either (a) the Company has transferred substantially all the risks and rewards of the asset, or (b) the Company has neither transferred nor retained substantially all the risks and rewards of the asset but has transferred control of the asset.When the Company has transferred its rights to receive cash flows from an asset or has entered into a passthrough arrangement, it evaluates if, and to what extent, it has retained the risks and rewards of ownership. When it has neither transferred nor retained substantially all of the risks and rewards of the asset, nor transferred control of the asset, the Company continues to recognise the transferred asset to the extent of its continuing involvement. In that case, the Company also recognises an associated liability. The transferred asset and the associated liability are measured on a basis that reflects the rights and obligations that the Company has retained.Continuing involvement that takes the form of a guarantee over the transferred asset is measured at the lower of the original carrying amount of the asset and the maximum amount of consideration that the Company could be required to repay.</t>
  </si>
  <si>
    <t>Derecognition A financial asset (or, where applicable, a part of a financial asset or part of a Company of similar financial assets) is primarily derecognised (i.e., removed from the Balance Sheet) when: -     the rights to receive cash flows from the asset have expired; or -     the Company has transferred its rights to receive cash flows from the asset or has assumed an obligation to pay the received cash flows in full without material delay to a third party under a 'pass-through' arrangement; and either (a) the Company has transferred substantially all the risks and rewards of the asset, or (b) the Company has neither transferred nor retained substantially all the risks and rewards of the asset but has transferred control of the asset.When the Company has transferred its rights to receive cash flows from an asset or has entered into a passthrough arrangement, it evaluates if, and to what extent, it has retained the risks and rewards of ownership. When it has neither transferred nor retained substantially all of the risks and rewards of the asset, nor transferred control of the asset, the Company continues to recognise the transferred asset to the extent of its continuing involvement. In that case, the Company also recognises an associated liability. The transferred asset and the associated liability are measured on a basis that reflects the rights and obligations that the Company has retained.Continuing involvement that takes the form of a guarantee over the transferred asset is measured at the lower of the original carrying amount of the asset and the maximum amount of consideration that the Company could be required to repay.Derecognition A financial liability is derecognised when the obligation under the liability is discharged or cancelled or expires. When an existing financial liability is replaced by another from the same lender on substantially different terms, or the terms of an existing liability are substantially modified, such an exchange or modification is treated as the derecognition of the original liability and the recognition of a new liability. The difference in the respective carrying amounts is recognised in the Profit and Loss Account.</t>
  </si>
  <si>
    <t>Derecognition A financial liability is derecognised when the obligation under the liability is discharged or cancelled or expires. When an existing financial liability is replaced by another from the same lender on substantially different terms, or the terms of an existing liability are substantially modified, such an exchange or modification is treated as the derecognition of the original liability and the recognition of a new liability. The difference in the respective carrying amounts is recognised in the Profit and Loss Account.</t>
  </si>
  <si>
    <t>141</t>
  </si>
  <si>
    <t>43780110</t>
  </si>
  <si>
    <t>Impairment of financial assets policy</t>
  </si>
  <si>
    <t>{http://xbrl.frc.org.uk/fr/2023-01-01/core}ImpairmentFinancialAssetsPolicy</t>
  </si>
  <si>
    <t>The Company recognises an allowance for expected credit losses (ECLs) for all debt instruments not held at fair value through profit or loss. ECLs are based on the difference between the contractual cash flows due in accordance with the contract and all the cash flows that the Company expects to receive, discounted at an approximation of the original effective interest rate. The expected cash flows will include cashflows from the sale of collateral held or other credit enhancements that are integral to the contractual terms.ECLs are recognised in two stages.For credit loss exposures for which there has not been a significant increase in credit risk since initial recognition, ECLs are provided for credit losses that result from default events that are possible within the next 12-months (a 12-month ECL).Those credit exposures for which there has been a significant increase in credit risk since initial recognition, a loss allowance is required for credit losses expected over the remaining life of the exposure, irrespective of the timing of the default (a lifetime ECL).For lease receivables, the Company applies a simplified approach in calculating ECLs. Therefore, the Company does not track changes in credit risk, but instead recognises a loss allowance based on lifetime ECLs at each reporting date.The Company has "cash at bank", "interest income receivable" and "finance lease receivable". While these amounts are subject to the impairment requirements of IFRS 9, the identified impairment ECL was assessed immaterial.The Company considers a financial asset in default when contractual payments are 90 days past due. However, in certain cases, the Company may also consider a financial asset to be in default when internal or external information indicates that the Company is unlikely to receive the outstanding contractual amounts in full before taking into account any credit enhancements held by the Company. A financial asset is written off for these reasons when there is no reasonable expectation of recovering the contractual cash flows.</t>
  </si>
  <si>
    <t>142</t>
  </si>
  <si>
    <t>43780092</t>
  </si>
  <si>
    <t>Cash and cash equivalents policy</t>
  </si>
  <si>
    <t>{http://xbrl.frc.org.uk/fr/2023-01-01/core}CashCashEquivalentsPolicy</t>
  </si>
  <si>
    <t>Cash at bank comprise amounts due from banks and where applicable, overdrafts. They are convertible into cash with an insignificant risk of change in value and with original maturities of less than 90 days.</t>
  </si>
  <si>
    <t>143</t>
  </si>
  <si>
    <t>43780093</t>
  </si>
  <si>
    <t>Leases policy</t>
  </si>
  <si>
    <t>{http://xbrl.frc.org.uk/fr/2023-01-01/core}LeasesPolicy</t>
  </si>
  <si>
    <t>Where a lease arrangement includes an option to purchase the leased equipment at the end of the lease term, a bargain purchase option, or provides for minimum lease payments with a present value of 90% or more of the fair value of the lease equipment at the date of lease inception, the lease is classified as a finance lease.Finance lease receivable represents the minimum lease payments due from lessee, net of unearned income. The lease payments are segregated into principal and interest components similar to a loan. Unearned income is recognized on an effective interest rate method over the lease term and is recorded as finance lease income. The principal component of the lease payment is reflected as a reduction to the finance lease receivable.</t>
  </si>
  <si>
    <t>Where a lease arrangement includes an option to purchase the leased equipment at the end of the lease term, a bargain purchase option, or provides for minimum lease payments with a present value of 90% or more of the fair value of the lease equipment at the date of lease inception, the lease is classified as a finance lease.Finance lease receivable represents the minimum lease payments due from lessee, net of unearned income. The lease payments are segregated into principal and interest components similar to a loan. Unearned income is recognized on an effective interest rate method over the lease term and is recorded as finance lease income. The principal component of the lease payment is reflected as a reduction to the finance lease receivable.Finance lease obligation represents minimum lease payments made under finance leases. These are apportioned between the finance expense and the reduction of the outstanding liability. The finance expense is allocated to each period during the lease term so as to produce a constant periodic rate of interest on the remaining balance of the liability of ordinary shares are recognised as a deduction from equity, net of any tax effects.</t>
  </si>
  <si>
    <t>Finance lease obligation represents minimum lease payments made under finance leases. These are apportioned between the finance expense and the reduction of the outstanding liability. The finance expense is allocated to each period during the lease term so as to produce a constant periodic rate of interest on the remaining balance of the liability of ordinary shares are recognised as a deduction from equity, net of any tax effects.</t>
  </si>
  <si>
    <t>144</t>
  </si>
  <si>
    <t>43780094</t>
  </si>
  <si>
    <t>Lessor finance lease policy</t>
  </si>
  <si>
    <t>{http://xbrl.frc.org.uk/fr/2023-01-01/core}LessorFinanceLeasePolicy</t>
  </si>
  <si>
    <t>145</t>
  </si>
  <si>
    <t>43780097</t>
  </si>
  <si>
    <t>Trade receivables policy</t>
  </si>
  <si>
    <t>{http://xbrl.frc.org.uk/fr/2023-01-01/core}TradeReceivablesPolicy</t>
  </si>
  <si>
    <t>An interest income receivable is recorded for interest income earned on the finance lease receivable, but not yet received. To the extent interest income is received but not yet earned, deferred income is recorded for the unearned portion.</t>
  </si>
  <si>
    <t>146</t>
  </si>
  <si>
    <t>43780114</t>
  </si>
  <si>
    <t>Lessee finance lease policy</t>
  </si>
  <si>
    <t>{http://xbrl.frc.org.uk/fr/2023-01-01/core}LesseeFinanceLeasePolicy</t>
  </si>
  <si>
    <t>147</t>
  </si>
  <si>
    <t>43780098</t>
  </si>
  <si>
    <t>Trade payables policy</t>
  </si>
  <si>
    <t>{http://xbrl.frc.org.uk/fr/2023-01-01/core}TradePayablesPolicy</t>
  </si>
  <si>
    <t>An interest expense payable is recorded for interest expense due on the finance lease obligation, but not yet paid. To the extent interest expense is paid but not yet incurred, deferred expense is recorded for the prepaid portion.</t>
  </si>
  <si>
    <t>148</t>
  </si>
  <si>
    <t>43780081</t>
  </si>
  <si>
    <t>Share capital policy</t>
  </si>
  <si>
    <t>{http://xbrl.frc.org.uk/fr/2023-01-01/core}ShareCapitalPolicy</t>
  </si>
  <si>
    <t>Ordinary shares are classified as equity. Incremental costs directly attributable to the issue of ordinary shares are recognised as a deduction from equity, net of any tax effects.</t>
  </si>
  <si>
    <t>149</t>
  </si>
  <si>
    <t>43780122</t>
  </si>
  <si>
    <t>General description of critical estimates and judgements</t>
  </si>
  <si>
    <t>{http://xbrl.frc.org.uk/fr/2023-01-01/core}GeneralDescriptionCriticalEstimatesJudgements</t>
  </si>
  <si>
    <t>The preparation of the financial report in conformity with FRS 101 requires the Directors to make judgments, estimates and assumptions that affect the application of policies and reported amounts of assets, liabilities, income and expenses. The estimates and associated assumptions are based upon historical experience and various other factors that the Directors believe to be reasonable under the circumstances, the results of which form the basis of making judgments about carrying values of assets and liabilities that are not readily apparent from other sources. Actual results may differ from these estimates.The estimates and underlying assumptions are reviewed by the Directors on an ongoing basis. Revisions to accounting estimates are recognised in the period in which the estimate is revised if the revision affects only that period or in the period of the revision and future periods if the revision affects both current and future periods.In particular, information regarding balances which include significant areas of estimation uncertainty and critical judgements in applying accounting policies that have the most significant effect on the amount recognized in the financial statements are detailed in the following note:     Note 1 (g) - Impairment of financial assets - key judgement about risk of default and expected loss rates.The Company based its judgments, estimates and assumptions on parameters available when the financial statements were prepared. Existing circumstances and assumptions about future developments, however, may change due to market changes or circumstances arising that are beyond the control of the Company. Such changes are reflected in the assumptions when they occur.</t>
  </si>
  <si>
    <t>150</t>
  </si>
  <si>
    <t>43780120</t>
  </si>
  <si>
    <t>Interest income free-text comment</t>
  </si>
  <si>
    <t>{http://xbrl.frc.org.uk/fr/2023-01-01/core}InterestIncomeFree-textComment</t>
  </si>
  <si>
    <t>Finance lease income is recognised from the leasing of aircraft from a third-party company in Japan and the subsequent leasing of the aircraft to third party airline in Thailand.</t>
  </si>
  <si>
    <t>151</t>
  </si>
  <si>
    <t>43780219</t>
  </si>
  <si>
    <t>152</t>
  </si>
  <si>
    <t>43780220</t>
  </si>
  <si>
    <t>153</t>
  </si>
  <si>
    <t>43780221</t>
  </si>
  <si>
    <t>154</t>
  </si>
  <si>
    <t>43780222</t>
  </si>
  <si>
    <t>155</t>
  </si>
  <si>
    <t>43780223</t>
  </si>
  <si>
    <t>General and administrative expenses</t>
  </si>
  <si>
    <t>27,562</t>
  </si>
  <si>
    <t>156</t>
  </si>
  <si>
    <t>43780224</t>
  </si>
  <si>
    <t>36,063</t>
  </si>
  <si>
    <t>157</t>
  </si>
  <si>
    <t>43780225</t>
  </si>
  <si>
    <t>158</t>
  </si>
  <si>
    <t>43780226</t>
  </si>
  <si>
    <t>159</t>
  </si>
  <si>
    <t>43780137</t>
  </si>
  <si>
    <t>Directors' remuneration</t>
  </si>
  <si>
    <t>Director remuneration</t>
  </si>
  <si>
    <t>{http://xbrl.frc.org.uk/reports/2023-01-01/direp}DirectorRemuneration</t>
  </si>
  <si>
    <t>160</t>
  </si>
  <si>
    <t>43780138</t>
  </si>
  <si>
    <t>161</t>
  </si>
  <si>
    <t>43780139</t>
  </si>
  <si>
    <t>Auditor's remuneration</t>
  </si>
  <si>
    <t>Audit fees and expenses</t>
  </si>
  <si>
    <t>{http://xbrl.frc.org.uk/reports/2023-01-01/aurep}AuditFeesExpenses</t>
  </si>
  <si>
    <t>8,464</t>
  </si>
  <si>
    <t>162</t>
  </si>
  <si>
    <t>43780140</t>
  </si>
  <si>
    <t>5,500</t>
  </si>
  <si>
    <t>163</t>
  </si>
  <si>
    <t>43780141</t>
  </si>
  <si>
    <t>Tax compliance remuneration</t>
  </si>
  <si>
    <t>Taxation compliance services, fees</t>
  </si>
  <si>
    <t>{http://xbrl.frc.org.uk/reports/2023-01-01/aurep}TaxationComplianceServicesFees</t>
  </si>
  <si>
    <t>2,554</t>
  </si>
  <si>
    <t>164</t>
  </si>
  <si>
    <t>43780142</t>
  </si>
  <si>
    <t>2,217</t>
  </si>
  <si>
    <t>165</t>
  </si>
  <si>
    <t>43780143</t>
  </si>
  <si>
    <t>Total fees to auditors</t>
  </si>
  <si>
    <t>{http://xbrl.frc.org.uk/reports/2023-01-01/aurep}TotalFeesToAuditors</t>
  </si>
  <si>
    <t>11,018</t>
  </si>
  <si>
    <t>43780144</t>
  </si>
  <si>
    <t>7,717</t>
  </si>
  <si>
    <t>167</t>
  </si>
  <si>
    <t>43788439</t>
  </si>
  <si>
    <t>Directors' remuneration free-text comment</t>
  </si>
  <si>
    <t>{http://xbrl.frc.org.uk/reports/2023-01-01/direp}DirectorsRemunerationFree-textComment</t>
  </si>
  <si>
    <t>The Company incurred no directors' costs in 2023 (2022: US$Nil).</t>
  </si>
  <si>
    <t>Description or other information on website</t>
  </si>
  <si>
    <t>168</t>
  </si>
  <si>
    <t>43780115</t>
  </si>
  <si>
    <t>Fees to auditors free-text comment</t>
  </si>
  <si>
    <t>{http://xbrl.frc.org.uk/reports/2023-01-01/aurep}FeesToAuditorsFree-textComment</t>
  </si>
  <si>
    <t>Auditor's remuneration, shown exclusively of value added tax (VAT), arises solely on fees incurred for the statutory audit. The tax compliance fee incurred is payable to the auditor.</t>
  </si>
  <si>
    <t>169</t>
  </si>
  <si>
    <t>43780145</t>
  </si>
  <si>
    <t>Interest expense on lease liabilities</t>
  </si>
  <si>
    <t>{http://xbrl.frc.org.uk/fr/2023-01-01/core}InterestExpenseOnLeaseLiabilities</t>
  </si>
  <si>
    <t>705,260</t>
  </si>
  <si>
    <t>{http://xbrl.frc.org.uk/fr/2023-01-01/core}FinanceLeaseContractTypeDimension={http://xbrl.frc.org.uk/fr/2023-01-01/core}FinanceLeases</t>
  </si>
  <si>
    <t>170</t>
  </si>
  <si>
    <t>43780146</t>
  </si>
  <si>
    <t>751,864</t>
  </si>
  <si>
    <t>171</t>
  </si>
  <si>
    <t>43780147</t>
  </si>
  <si>
    <t>172</t>
  </si>
  <si>
    <t>43780148</t>
  </si>
  <si>
    <t>173</t>
  </si>
  <si>
    <t>43780150</t>
  </si>
  <si>
    <t>Irish corporation tax on net loss for year</t>
  </si>
  <si>
    <t>Current tax for the period</t>
  </si>
  <si>
    <t>{http://xbrl.frc.org.uk/fr/2023-01-01/core}CurrentTaxForPeriod</t>
  </si>
  <si>
    <t>174</t>
  </si>
  <si>
    <t>43780151</t>
  </si>
  <si>
    <t>3,220</t>
  </si>
  <si>
    <t>175</t>
  </si>
  <si>
    <t>43780152</t>
  </si>
  <si>
    <t>Income tax expense for the year on ordinary activities</t>
  </si>
  <si>
    <t>Total current tax expense (credit)</t>
  </si>
  <si>
    <t>{http://xbrl.frc.org.uk/fr/2023-01-01/core}TotalCurrentTaxExpenseCredit</t>
  </si>
  <si>
    <t>176</t>
  </si>
  <si>
    <t>43780153</t>
  </si>
  <si>
    <t>177</t>
  </si>
  <si>
    <t>43780154</t>
  </si>
  <si>
    <t>Origination and reversal of timing differences</t>
  </si>
  <si>
    <t>Deferred tax expense (credit) relating to origination and reversal of temporary differences</t>
  </si>
  <si>
    <t>{http://xbrl.frc.org.uk/fr/2023-01-01/core}DeferredTaxExpenseCreditRelatingToOriginationReversalTemporaryDifferences</t>
  </si>
  <si>
    <t>-6,832</t>
  </si>
  <si>
    <t>178</t>
  </si>
  <si>
    <t>43780155</t>
  </si>
  <si>
    <t>179</t>
  </si>
  <si>
    <t>43780156</t>
  </si>
  <si>
    <t>Total income tax credit</t>
  </si>
  <si>
    <t>-2,548</t>
  </si>
  <si>
    <t>180</t>
  </si>
  <si>
    <t>43780157</t>
  </si>
  <si>
    <t>-3,612</t>
  </si>
  <si>
    <t>181</t>
  </si>
  <si>
    <t>43780116</t>
  </si>
  <si>
    <t>Income tax free-text comment</t>
  </si>
  <si>
    <t>{http://xbrl.frc.org.uk/fr/2023-01-01/core}IncomeTaxFree-textComment</t>
  </si>
  <si>
    <t>The tax assessed for the year is lower (2022: higher) than the standard rate of corporation tax in the Republic of Ireland (12.5%).</t>
  </si>
  <si>
    <t>The tax assessed for the year is lower (2022: higher) than the standard rate of corporation tax in the Republic of Ireland (12.5%).Pillar Two legislation has been enacted or substantively enacted in certain jurisdictions in which the Company operates. However, this legislation does not apply to the Company as the consolidated revenue of its ultimate parent is lower than €750 million.</t>
  </si>
  <si>
    <t>Pillar Two legislation has been enacted or substantively enacted in certain jurisdictions in which the Company operates. However, this legislation does not apply to the Company as the consolidated revenue of its ultimate parent is lower than €750 million.</t>
  </si>
  <si>
    <t>182</t>
  </si>
  <si>
    <t>43780125</t>
  </si>
  <si>
    <t>183</t>
  </si>
  <si>
    <t>43780126</t>
  </si>
  <si>
    <t>184</t>
  </si>
  <si>
    <t>43780111</t>
  </si>
  <si>
    <t>Applicable tax rate</t>
  </si>
  <si>
    <t>{http://xbrl.frc.org.uk/fr/2023-01-01/core}ApplicableTaxRate</t>
  </si>
  <si>
    <t>12.5</t>
  </si>
  <si>
    <t>%</t>
  </si>
  <si>
    <t>0.1%</t>
  </si>
  <si>
    <t>185</t>
  </si>
  <si>
    <t>43780406</t>
  </si>
  <si>
    <t>Tax on loss on ordinary activities at standard Irish corporation tax rate of 12.5%</t>
  </si>
  <si>
    <t>Tax expense (credit) at applicable tax rate</t>
  </si>
  <si>
    <t>{http://xbrl.frc.org.uk/fr/2023-01-01/core}TaxExpenseCreditApplicableTaxRate</t>
  </si>
  <si>
    <t>-2,555</t>
  </si>
  <si>
    <t>186</t>
  </si>
  <si>
    <t>43780407</t>
  </si>
  <si>
    <t>-3,559</t>
  </si>
  <si>
    <t>187</t>
  </si>
  <si>
    <t>43788457</t>
  </si>
  <si>
    <t>Tax decrease (increase) from effect of revenue exempt from taxation</t>
  </si>
  <si>
    <t>{http://xbrl.frc.org.uk/fr/2023-01-01/core}TaxDecreaseIncreaseFromEffectRevenueExemptFromTaxation</t>
  </si>
  <si>
    <t>Effective tax rate</t>
  </si>
  <si>
    <t>188</t>
  </si>
  <si>
    <t>43788462</t>
  </si>
  <si>
    <t>-53</t>
  </si>
  <si>
    <t>189</t>
  </si>
  <si>
    <t>43780344</t>
  </si>
  <si>
    <t>Expenses not allowed for tax purposes</t>
  </si>
  <si>
    <t>Tax increase (decrease) from effect of expenses not deductible in determining taxable profit or loss</t>
  </si>
  <si>
    <t>{http://xbrl.frc.org.uk/fr/2023-01-01/core}TaxIncreaseDecreaseFromEffectExpensesNotDeductibleInDeterminingTaxableProfitOrLoss</t>
  </si>
  <si>
    <t>{http://xbrl.frc.org.uk/fr/2023-01-01/core}TaxJurisdictionDimension={https://xbrl.frc.org.uk/ireland/fr/2023-01-01}ROITax, {http://xbrl.frc.org.uk/general/2023-01-01/common}X-AnalysisDimension=3</t>
  </si>
  <si>
    <t>Further item of tax increase (decrease) [component of adjusting items]</t>
  </si>
  <si>
    <t>190</t>
  </si>
  <si>
    <t>43780345</t>
  </si>
  <si>
    <t>191</t>
  </si>
  <si>
    <t>43780346</t>
  </si>
  <si>
    <t>{http://xbrl.frc.org.uk/fr/2023-01-01/core}TaxJurisdictionDimension={https://xbrl.frc.org.uk/ireland/fr/2023-01-01}ROITax, {http://xbrl.frc.org.uk/general/2023-01-01/common}X-AnalysisDimension=1</t>
  </si>
  <si>
    <t>192</t>
  </si>
  <si>
    <t>43780347</t>
  </si>
  <si>
    <t>193</t>
  </si>
  <si>
    <t>43780348</t>
  </si>
  <si>
    <t>IFRS 16 transitional adjustment</t>
  </si>
  <si>
    <t>{http://xbrl.frc.org.uk/fr/2023-01-01/core}FurtherItemTaxIncreaseDecreaseComponentAdjustingItems</t>
  </si>
  <si>
    <t>{http://xbrl.frc.org.uk/fr/2023-01-01/core}TaxJurisdictionDimension={https://xbrl.frc.org.uk/ireland/fr/2023-01-01}ROITax, {http://xbrl.frc.org.uk/general/2023-01-01/common}X-AnalysisDimension=2</t>
  </si>
  <si>
    <t>194</t>
  </si>
  <si>
    <t>43780349</t>
  </si>
  <si>
    <t>195</t>
  </si>
  <si>
    <t>43780350</t>
  </si>
  <si>
    <t>75.1%</t>
  </si>
  <si>
    <t>196</t>
  </si>
  <si>
    <t>43780351</t>
  </si>
  <si>
    <t>197</t>
  </si>
  <si>
    <t>43780112</t>
  </si>
  <si>
    <t>Description of changes in applicable tax rates</t>
  </si>
  <si>
    <t>{http://xbrl.frc.org.uk/fr/2023-01-01/core}DescriptionChangesInApplicableTaxRates</t>
  </si>
  <si>
    <t>Tax is chargeable in future periods unless group relief is available. To the extent losses are incurred in the future, these can be carried forward. From 1 January 2024, the corporation tax rate is expected to remain at its current rate of 12.5%.</t>
  </si>
  <si>
    <t>198</t>
  </si>
  <si>
    <t>43788498</t>
  </si>
  <si>
    <t>199</t>
  </si>
  <si>
    <t>43788499</t>
  </si>
  <si>
    <t>200</t>
  </si>
  <si>
    <t>43788504</t>
  </si>
  <si>
    <t>201</t>
  </si>
  <si>
    <t>43788505</t>
  </si>
  <si>
    <t>202</t>
  </si>
  <si>
    <t>43780158</t>
  </si>
  <si>
    <t>Beginning balance</t>
  </si>
  <si>
    <t>{http://xbrl.frc.org.uk/fr/2023-01-01/core}DeferredTaxLiabilities</t>
  </si>
  <si>
    <t>203</t>
  </si>
  <si>
    <t>43780159</t>
  </si>
  <si>
    <t>13,664</t>
  </si>
  <si>
    <t>204</t>
  </si>
  <si>
    <t>43780160</t>
  </si>
  <si>
    <t>Deferred tax credit</t>
  </si>
  <si>
    <t>Increase (decrease) in deferred tax liability from amount recognised in profit or loss</t>
  </si>
  <si>
    <t>{http://xbrl.frc.org.uk/fr/2023-01-01/core}IncreaseDecreaseInDeferredTaxLiabilityFromAmountRecognisedInProfitOrLoss</t>
  </si>
  <si>
    <t>205</t>
  </si>
  <si>
    <t>43780161</t>
  </si>
  <si>
    <t>206</t>
  </si>
  <si>
    <t>43780162</t>
  </si>
  <si>
    <t>Total deferred tax liabilities</t>
  </si>
  <si>
    <t>207</t>
  </si>
  <si>
    <t>43780163</t>
  </si>
  <si>
    <t>208</t>
  </si>
  <si>
    <t>43788509</t>
  </si>
  <si>
    <t>Deferred taxation free-text comment</t>
  </si>
  <si>
    <t>{http://xbrl.frc.org.uk/fr/2023-01-01/core}DeferredTaxationFree-textComment</t>
  </si>
  <si>
    <t>Deferred tax liabilities are recognised as temporary differences with respect to the timing of the amortisation of IFRS 16 transitional adjustment.</t>
  </si>
  <si>
    <t>Description of expected net reversal of deferred tax assets and liabilities</t>
  </si>
  <si>
    <t>209</t>
  </si>
  <si>
    <t>43792059</t>
  </si>
  <si>
    <t>Debtors free-text comment</t>
  </si>
  <si>
    <t>{http://xbrl.frc.org.uk/fr/2023-01-01/core}DebtorsFree-textComment</t>
  </si>
  <si>
    <t>On 22 October 2021, the Company entered into a lease amendment with the sub lessee ("Lease Amendment"). The Lease Amendment retroactively amended the basic rent starting from 25 March 2020 and extends the lease term from 13 March 2016 to 13 March 2032.Finance lease obligation payments are settled in conjunction with finance lease receivable receipts.</t>
  </si>
  <si>
    <t>210</t>
  </si>
  <si>
    <t>43780164</t>
  </si>
  <si>
    <t>Present value of finance lease receivables, lessor</t>
  </si>
  <si>
    <t>{http://xbrl.frc.org.uk/fr/2023-01-01/core}PresentValueFinanceLeaseReceivablesLessor</t>
  </si>
  <si>
    <t>17,897,082</t>
  </si>
  <si>
    <t>{http://xbrl.frc.org.uk/fr/2023-01-01/core}FinanceLeaseContractTypeDimension={http://xbrl.frc.org.uk/fr/2023-01-01/core}FinanceLeases, {http://xbrl.frc.org.uk/fr/2023-01-01/core}FinancialInstrumentsClassesCategoriesDimension={http://xbrl.frc.org.uk/fr/2023-01-01/core}FinancialAssetsAmortisedCost</t>
  </si>
  <si>
    <t>211</t>
  </si>
  <si>
    <t>43780165</t>
  </si>
  <si>
    <t>19,444,734</t>
  </si>
  <si>
    <t>212</t>
  </si>
  <si>
    <t>43780166</t>
  </si>
  <si>
    <t>213</t>
  </si>
  <si>
    <t>43780167</t>
  </si>
  <si>
    <t>214</t>
  </si>
  <si>
    <t>43780168</t>
  </si>
  <si>
    <t>Within 1 year</t>
  </si>
  <si>
    <t>{http://xbrl.frc.org.uk/fr/2023-01-01/core}FinanceLeaseContractTypeDimension={http://xbrl.frc.org.uk/fr/2023-01-01/core}FinanceLeases, {http://xbrl.frc.org.uk/fr/2023-01-01/core}FinancialInstrumentCurrentNon-currentDimension={http://xbrl.frc.org.uk/fr/2023-01-01/core}CurrentFinancialInstruments, {http://xbrl.frc.org.uk/fr/2023-01-01/core}FinancialInstrumentsClassesCategoriesDimension={http://xbrl.frc.org.uk/fr/2023-01-01/core}FinancialAssetsAmortisedCost, {http://xbrl.frc.org.uk/fr/2023-01-01/core}MaturitiesOrExpirationPeriodsDimension={http://xbrl.frc.org.uk/fr/2023-01-01/core}WithinOneYear</t>
  </si>
  <si>
    <t>215</t>
  </si>
  <si>
    <t>43780169</t>
  </si>
  <si>
    <t>216</t>
  </si>
  <si>
    <t>43780170</t>
  </si>
  <si>
    <t>1 to 2 years</t>
  </si>
  <si>
    <t>1,940,540</t>
  </si>
  <si>
    <t>{http://xbrl.frc.org.uk/fr/2023-01-01/core}FinanceLeaseContractTypeDimension={http://xbrl.frc.org.uk/fr/2023-01-01/core}FinanceLeases, {http://xbrl.frc.org.uk/fr/2023-01-01/core}FinancialInstrumentCurrentNon-currentDimension={http://xbrl.frc.org.uk/fr/2023-01-01/core}Non-currentFinancialInstruments, {http://xbrl.frc.org.uk/fr/2023-01-01/core}FinancialInstrumentsClassesCategoriesDimension={http://xbrl.frc.org.uk/fr/2023-01-01/core}FinancialAssetsAmortisedCost, {http://xbrl.frc.org.uk/fr/2023-01-01/core}MaturitiesOrExpirationPeriodsDimension={http://xbrl.frc.org.uk/fr/2023-01-01/core}BetweenOneTwoYears</t>
  </si>
  <si>
    <t>217</t>
  </si>
  <si>
    <t>43780171</t>
  </si>
  <si>
    <t>218</t>
  </si>
  <si>
    <t>43780172</t>
  </si>
  <si>
    <t>2 to 3 years</t>
  </si>
  <si>
    <t>2,148,410</t>
  </si>
  <si>
    <t>{http://xbrl.frc.org.uk/fr/2023-01-01/core}FinanceLeaseContractTypeDimension={http://xbrl.frc.org.uk/fr/2023-01-01/core}FinanceLeases, {http://xbrl.frc.org.uk/fr/2023-01-01/core}FinancialInstrumentCurrentNon-currentDimension={http://xbrl.frc.org.uk/fr/2023-01-01/core}Non-currentFinancialInstruments, {http://xbrl.frc.org.uk/fr/2023-01-01/core}FinancialInstrumentsClassesCategoriesDimension={http://xbrl.frc.org.uk/fr/2023-01-01/core}FinancialAssetsAmortisedCost, {http://xbrl.frc.org.uk/fr/2023-01-01/core}MaturitiesOrExpirationPeriodsDimension={http://xbrl.frc.org.uk/fr/2023-01-01/core}BetweenTwoThreeYears</t>
  </si>
  <si>
    <t>219</t>
  </si>
  <si>
    <t>43780173</t>
  </si>
  <si>
    <t>220</t>
  </si>
  <si>
    <t>43780174</t>
  </si>
  <si>
    <t>3 to 4 years</t>
  </si>
  <si>
    <t>2,231,041</t>
  </si>
  <si>
    <t>{http://xbrl.frc.org.uk/fr/2023-01-01/core}FinanceLeaseContractTypeDimension={http://xbrl.frc.org.uk/fr/2023-01-01/core}FinanceLeases, {http://xbrl.frc.org.uk/fr/2023-01-01/core}FinancialInstrumentCurrentNon-currentDimension={http://xbrl.frc.org.uk/fr/2023-01-01/core}Non-currentFinancialInstruments, {http://xbrl.frc.org.uk/fr/2023-01-01/core}FinancialInstrumentsClassesCategoriesDimension={http://xbrl.frc.org.uk/fr/2023-01-01/core}FinancialAssetsAmortisedCost, {http://xbrl.frc.org.uk/fr/2023-01-01/core}MaturitiesOrExpirationPeriodsDimension={http://xbrl.frc.org.uk/fr/2023-01-01/core}BetweenThreeFourYears</t>
  </si>
  <si>
    <t>221</t>
  </si>
  <si>
    <t>43780175</t>
  </si>
  <si>
    <t>222</t>
  </si>
  <si>
    <t>43780176</t>
  </si>
  <si>
    <t>4 to 5 years</t>
  </si>
  <si>
    <t>2,316,851</t>
  </si>
  <si>
    <t>{http://xbrl.frc.org.uk/fr/2023-01-01/core}FinanceLeaseContractTypeDimension={http://xbrl.frc.org.uk/fr/2023-01-01/core}FinanceLeases, {http://xbrl.frc.org.uk/fr/2023-01-01/core}FinancialInstrumentCurrentNon-currentDimension={http://xbrl.frc.org.uk/fr/2023-01-01/core}Non-currentFinancialInstruments, {http://xbrl.frc.org.uk/fr/2023-01-01/core}FinancialInstrumentsClassesCategoriesDimension={http://xbrl.frc.org.uk/fr/2023-01-01/core}FinancialAssetsAmortisedCost, {http://xbrl.frc.org.uk/fr/2023-01-01/core}MaturitiesOrExpirationPeriodsDimension={http://xbrl.frc.org.uk/fr/2023-01-01/core}BetweenFourFiveYears</t>
  </si>
  <si>
    <t>223</t>
  </si>
  <si>
    <t>43780177</t>
  </si>
  <si>
    <t>224</t>
  </si>
  <si>
    <t>43780178</t>
  </si>
  <si>
    <t>-&gt;5yrs</t>
  </si>
  <si>
    <t>7,286,712</t>
  </si>
  <si>
    <t>{http://xbrl.frc.org.uk/fr/2023-01-01/core}FinanceLeaseContractTypeDimension={http://xbrl.frc.org.uk/fr/2023-01-01/core}FinanceLeases, {http://xbrl.frc.org.uk/fr/2023-01-01/core}FinancialInstrumentCurrentNon-currentDimension={http://xbrl.frc.org.uk/fr/2023-01-01/core}Non-currentFinancialInstruments, {http://xbrl.frc.org.uk/fr/2023-01-01/core}FinancialInstrumentsClassesCategoriesDimension={http://xbrl.frc.org.uk/fr/2023-01-01/core}FinancialAssetsAmortisedCost, {http://xbrl.frc.org.uk/fr/2023-01-01/core}MaturitiesOrExpirationPeriodsDimension={http://xbrl.frc.org.uk/fr/2023-01-01/core}MoreThanFiveYears</t>
  </si>
  <si>
    <t>225</t>
  </si>
  <si>
    <t>43780179</t>
  </si>
  <si>
    <t>9,603,562</t>
  </si>
  <si>
    <t>226</t>
  </si>
  <si>
    <t>43789681</t>
  </si>
  <si>
    <t>{http://xbrl.frc.org.uk/fr/2023-01-01/core}FinanceLeaseContractTypeDimension={http://xbrl.frc.org.uk/fr/2023-01-01/core}FinanceLeases, {http://xbrl.frc.org.uk/fr/2023-01-01/core}FinancialInstrumentCurrentNon-currentDimension={http://xbrl.frc.org.uk/fr/2023-01-01/core}Non-currentFinancialInstruments, {http://xbrl.frc.org.uk/fr/2023-01-01/core}FinancialInstrumentsClassesCategoriesDimension={http://xbrl.frc.org.uk/fr/2023-01-01/core}FinancialAssetsAmortisedCost</t>
  </si>
  <si>
    <t>227</t>
  </si>
  <si>
    <t>43789682</t>
  </si>
  <si>
    <t>228</t>
  </si>
  <si>
    <t>43780180</t>
  </si>
  <si>
    <t>Total</t>
  </si>
  <si>
    <t>{http://xbrl.frc.org.uk/fr/2023-01-01/core}FinanceLeaseContractTypeDimension={http://xbrl.frc.org.uk/fr/2023-01-01/core}FinanceLeases, {http://xbrl.frc.org.uk/fr/2023-01-01/core}FinancialInstrumentCurrentNon-currentDimension={http://xbrl.frc.org.uk/fr/2023-01-01/core}Non-currentFinancialInstruments, {http://xbrl.frc.org.uk/fr/2023-01-01/core}FinancialInstrumentsClassesCategoriesDimension={http://xbrl.frc.org.uk/fr/2023-01-01/core}FinancialAssetsAmortisedCost, {http://xbrl.frc.org.uk/fr/2023-01-01/core}MaturitiesOrExpirationPeriodsDimension={http://xbrl.frc.org.uk/fr/2023-01-01/core}AllPeriods</t>
  </si>
  <si>
    <t>229</t>
  </si>
  <si>
    <t>43780181</t>
  </si>
  <si>
    <t>230</t>
  </si>
  <si>
    <t>43789837</t>
  </si>
  <si>
    <t>Gross investment in finance lease receivable</t>
  </si>
  <si>
    <t>Gross investment in finance leases, lessor</t>
  </si>
  <si>
    <t>{http://xbrl.frc.org.uk/fr/2023-01-01/core}GrossInvestmentInFinanceLeasesLessor</t>
  </si>
  <si>
    <t>2.616,761</t>
  </si>
  <si>
    <t>Gross investment in finance leases</t>
  </si>
  <si>
    <t>231</t>
  </si>
  <si>
    <t>43789838</t>
  </si>
  <si>
    <t>2,508,381</t>
  </si>
  <si>
    <t>232</t>
  </si>
  <si>
    <t>43789839</t>
  </si>
  <si>
    <t>2,640,000</t>
  </si>
  <si>
    <t>233</t>
  </si>
  <si>
    <t>43789840</t>
  </si>
  <si>
    <t>234</t>
  </si>
  <si>
    <t>43789841</t>
  </si>
  <si>
    <t>235</t>
  </si>
  <si>
    <t>43789842</t>
  </si>
  <si>
    <t>7,735,333</t>
  </si>
  <si>
    <t>236</t>
  </si>
  <si>
    <t>43789843</t>
  </si>
  <si>
    <t>20,780,475</t>
  </si>
  <si>
    <t>{http://xbrl.frc.org.uk/fr/2023-01-01/core}FinanceLeaseContractTypeDimension={http://xbrl.frc.org.uk/fr/2023-01-01/core}FinanceLeases, {http://xbrl.frc.org.uk/fr/2023-01-01/core}FinancialInstrumentsClassesCategoriesDimension={http://xbrl.frc.org.uk/fr/2023-01-01/core}FinancialAssetsAmortisedCost, {http://xbrl.frc.org.uk/fr/2023-01-01/core}MaturitiesOrExpirationPeriodsDimension={http://xbrl.frc.org.uk/fr/2023-01-01/core}AllPeriods</t>
  </si>
  <si>
    <t>237</t>
  </si>
  <si>
    <t>43789844</t>
  </si>
  <si>
    <t>Unearned finance income</t>
  </si>
  <si>
    <t>Unearned finance income on finance leases, lessor</t>
  </si>
  <si>
    <t>{http://xbrl.frc.org.uk/fr/2023-01-01/core}UnearnedFinanceIncomeOnFinanceLeasesLessor</t>
  </si>
  <si>
    <t>-643,233</t>
  </si>
  <si>
    <t>Unearned finance income on finance leases</t>
  </si>
  <si>
    <t>238</t>
  </si>
  <si>
    <t>43789845</t>
  </si>
  <si>
    <t>-567,841</t>
  </si>
  <si>
    <t>239</t>
  </si>
  <si>
    <t>43789846</t>
  </si>
  <si>
    <t>-491,590</t>
  </si>
  <si>
    <t>240</t>
  </si>
  <si>
    <t>43789847</t>
  </si>
  <si>
    <t>-408,959</t>
  </si>
  <si>
    <t>241</t>
  </si>
  <si>
    <t>43789848</t>
  </si>
  <si>
    <t>-323,149</t>
  </si>
  <si>
    <t>242</t>
  </si>
  <si>
    <t>43789849</t>
  </si>
  <si>
    <t>-448,621</t>
  </si>
  <si>
    <t>243</t>
  </si>
  <si>
    <t>43789850</t>
  </si>
  <si>
    <t>-2,883,393</t>
  </si>
  <si>
    <t>244</t>
  </si>
  <si>
    <t>43789852</t>
  </si>
  <si>
    <t>Net investment in finance lease receivable</t>
  </si>
  <si>
    <t>Net investment in finance leases, lessor</t>
  </si>
  <si>
    <t>245</t>
  </si>
  <si>
    <t>43789853</t>
  </si>
  <si>
    <t>246</t>
  </si>
  <si>
    <t>43789854</t>
  </si>
  <si>
    <t>247</t>
  </si>
  <si>
    <t>43789855</t>
  </si>
  <si>
    <t>248</t>
  </si>
  <si>
    <t>43789856</t>
  </si>
  <si>
    <t>249</t>
  </si>
  <si>
    <t>43789857</t>
  </si>
  <si>
    <t>250</t>
  </si>
  <si>
    <t>43789858</t>
  </si>
  <si>
    <t>251</t>
  </si>
  <si>
    <t>43790004</t>
  </si>
  <si>
    <t>2,198,381</t>
  </si>
  <si>
    <t>252</t>
  </si>
  <si>
    <t>43790005</t>
  </si>
  <si>
    <t>2,616,761</t>
  </si>
  <si>
    <t>253</t>
  </si>
  <si>
    <t>43790006</t>
  </si>
  <si>
    <t>254</t>
  </si>
  <si>
    <t>43790007</t>
  </si>
  <si>
    <t>255</t>
  </si>
  <si>
    <t>43790008</t>
  </si>
  <si>
    <t>256</t>
  </si>
  <si>
    <t>43790009</t>
  </si>
  <si>
    <t>10,375,333</t>
  </si>
  <si>
    <t>257</t>
  </si>
  <si>
    <t>43790010</t>
  </si>
  <si>
    <t>22,978,856</t>
  </si>
  <si>
    <t>258</t>
  </si>
  <si>
    <t>43790016</t>
  </si>
  <si>
    <t>-650,728</t>
  </si>
  <si>
    <t>259</t>
  </si>
  <si>
    <t>43790017</t>
  </si>
  <si>
    <t>260</t>
  </si>
  <si>
    <t>43790018</t>
  </si>
  <si>
    <t>261</t>
  </si>
  <si>
    <t>43790019</t>
  </si>
  <si>
    <t>262</t>
  </si>
  <si>
    <t>43790020</t>
  </si>
  <si>
    <t>263</t>
  </si>
  <si>
    <t>43790021</t>
  </si>
  <si>
    <t>-771,771</t>
  </si>
  <si>
    <t>264</t>
  </si>
  <si>
    <t>44630469</t>
  </si>
  <si>
    <t>-3,534,122</t>
  </si>
  <si>
    <t>265</t>
  </si>
  <si>
    <t>43790025</t>
  </si>
  <si>
    <t>266</t>
  </si>
  <si>
    <t>43790026</t>
  </si>
  <si>
    <t>267</t>
  </si>
  <si>
    <t>43790027</t>
  </si>
  <si>
    <t>268</t>
  </si>
  <si>
    <t>43790028</t>
  </si>
  <si>
    <t>269</t>
  </si>
  <si>
    <t>43790029</t>
  </si>
  <si>
    <t>270</t>
  </si>
  <si>
    <t>43790030</t>
  </si>
  <si>
    <t>271</t>
  </si>
  <si>
    <t>43790031</t>
  </si>
  <si>
    <t>272</t>
  </si>
  <si>
    <t>43780415</t>
  </si>
  <si>
    <t>{http://xbrl.frc.org.uk/fr/2023-01-01/core}FinancialInstrumentCurrentNon-currentDimension={http://xbrl.frc.org.uk/fr/2023-01-01/core}CurrentFinancialInstruments, {http://xbrl.frc.org.uk/fr/2023-01-01/core}MaturitiesOrExpirationPeriodsDimension={http://xbrl.frc.org.uk/fr/2023-01-01/core}OnDemand</t>
  </si>
  <si>
    <t>273</t>
  </si>
  <si>
    <t>43780416</t>
  </si>
  <si>
    <t>274</t>
  </si>
  <si>
    <t>43780354</t>
  </si>
  <si>
    <t>47.5%</t>
  </si>
  <si>
    <t>275</t>
  </si>
  <si>
    <t>43780355</t>
  </si>
  <si>
    <t>276</t>
  </si>
  <si>
    <t>43780102</t>
  </si>
  <si>
    <t>Creditors free-text comment</t>
  </si>
  <si>
    <t>{http://xbrl.frc.org.uk/fr/2023-01-01/core}CreditorsFree-textComment</t>
  </si>
  <si>
    <t>Amounts due to fellow group undertakings are unsecured, interest free and repayable on demand.</t>
  </si>
  <si>
    <t>277</t>
  </si>
  <si>
    <t>43780182</t>
  </si>
  <si>
    <t>Cash on hand</t>
  </si>
  <si>
    <t>{http://xbrl.frc.org.uk/fr/2023-01-01/core}CashOnHand</t>
  </si>
  <si>
    <t>278</t>
  </si>
  <si>
    <t>43780183</t>
  </si>
  <si>
    <t>279</t>
  </si>
  <si>
    <t>43780184</t>
  </si>
  <si>
    <t>280</t>
  </si>
  <si>
    <t>43780185</t>
  </si>
  <si>
    <t>281</t>
  </si>
  <si>
    <t>43780352</t>
  </si>
  <si>
    <t>Expense accruals</t>
  </si>
  <si>
    <t>Accrued liabilities</t>
  </si>
  <si>
    <t>{http://xbrl.frc.org.uk/fr/2023-01-01/core}AccruedLiabilities</t>
  </si>
  <si>
    <t>10,700</t>
  </si>
  <si>
    <t>63.3%</t>
  </si>
  <si>
    <t>282</t>
  </si>
  <si>
    <t>43780353</t>
  </si>
  <si>
    <t>14,450</t>
  </si>
  <si>
    <t>283</t>
  </si>
  <si>
    <t>43790312</t>
  </si>
  <si>
    <t>126,925</t>
  </si>
  <si>
    <t>{http://xbrl.frc.org.uk/fr/2023-01-01/core}FinancialInstrumentCurrentNon-currentDimension={http://xbrl.frc.org.uk/fr/2023-01-01/core}CurrentFinancialInstruments, {http://xbrl.frc.org.uk/fr/2023-01-01/core}FinancialInstrumentsClassesCategoriesDimension={http://xbrl.frc.org.uk/fr/2023-01-01/core}FinancialLiabilitiesAmortisedCost, {http://xbrl.frc.org.uk/general/2023-01-01/common}X-AnalysisDimension=1</t>
  </si>
  <si>
    <t>Other current liabilities assumed</t>
  </si>
  <si>
    <t>284</t>
  </si>
  <si>
    <t>6977592</t>
  </si>
  <si>
    <t>chetna.chetna2@gds.ey.com</t>
  </si>
  <si>
    <t>Relevant concept to tag total of 'Other liabilties' under note 9 Could not be identified in taxonomy. Hence left untagged.</t>
  </si>
  <si>
    <t>285</t>
  </si>
  <si>
    <t>43780186</t>
  </si>
  <si>
    <t>286</t>
  </si>
  <si>
    <t>43780187</t>
  </si>
  <si>
    <t>19,250,287</t>
  </si>
  <si>
    <t>287</t>
  </si>
  <si>
    <t>43780188</t>
  </si>
  <si>
    <t>288</t>
  </si>
  <si>
    <t>43780189</t>
  </si>
  <si>
    <t>289</t>
  </si>
  <si>
    <t>43780190</t>
  </si>
  <si>
    <t>1,953,794</t>
  </si>
  <si>
    <t>{http://xbrl.frc.org.uk/fr/2023-01-01/core}FinanceLeaseContractTypeDimension={http://xbrl.frc.org.uk/fr/2023-01-01/core}FinanceLeases, {http://xbrl.frc.org.uk/fr/2023-01-01/core}FinancialInstrumentCurrentNon-currentDimension={http://xbrl.frc.org.uk/fr/2023-01-01/core}CurrentFinancialInstruments, {http://xbrl.frc.org.uk/fr/2023-01-01/core}MaturitiesOrExpirationPeriodsDimension={http://xbrl.frc.org.uk/fr/2023-01-01/core}WithinOneYear</t>
  </si>
  <si>
    <t>290</t>
  </si>
  <si>
    <t>43780191</t>
  </si>
  <si>
    <t>291</t>
  </si>
  <si>
    <t>43780192</t>
  </si>
  <si>
    <t>1,921,135</t>
  </si>
  <si>
    <t>{http://xbrl.frc.org.uk/fr/2023-01-01/core}FinanceLeaseContractTypeDimension={http://xbrl.frc.org.uk/fr/2023-01-01/core}FinanceLeases, {http://xbrl.frc.org.uk/fr/2023-01-01/core}FinancialInstrumentCurrentNon-currentDimension={http://xbrl.frc.org.uk/fr/2023-01-01/core}Non-currentFinancialInstruments, {http://xbrl.frc.org.uk/fr/2023-01-01/core}MaturitiesOrExpirationPeriodsDimension={http://xbrl.frc.org.uk/fr/2023-01-01/core}BetweenOneTwoYears</t>
  </si>
  <si>
    <t>292</t>
  </si>
  <si>
    <t>43780193</t>
  </si>
  <si>
    <t>293</t>
  </si>
  <si>
    <t>43780194</t>
  </si>
  <si>
    <t>2,126,926</t>
  </si>
  <si>
    <t>{http://xbrl.frc.org.uk/fr/2023-01-01/core}FinanceLeaseContractTypeDimension={http://xbrl.frc.org.uk/fr/2023-01-01/core}FinanceLeases, {http://xbrl.frc.org.uk/fr/2023-01-01/core}FinancialInstrumentCurrentNon-currentDimension={http://xbrl.frc.org.uk/fr/2023-01-01/core}Non-currentFinancialInstruments, {http://xbrl.frc.org.uk/fr/2023-01-01/core}MaturitiesOrExpirationPeriodsDimension={http://xbrl.frc.org.uk/fr/2023-01-01/core}BetweenTwoThreeYears</t>
  </si>
  <si>
    <t>294</t>
  </si>
  <si>
    <t>43780195</t>
  </si>
  <si>
    <t>295</t>
  </si>
  <si>
    <t>43780196</t>
  </si>
  <si>
    <t>2,208,731</t>
  </si>
  <si>
    <t>{http://xbrl.frc.org.uk/fr/2023-01-01/core}FinanceLeaseContractTypeDimension={http://xbrl.frc.org.uk/fr/2023-01-01/core}FinanceLeases, {http://xbrl.frc.org.uk/fr/2023-01-01/core}FinancialInstrumentCurrentNon-currentDimension={http://xbrl.frc.org.uk/fr/2023-01-01/core}Non-currentFinancialInstruments, {http://xbrl.frc.org.uk/fr/2023-01-01/core}MaturitiesOrExpirationPeriodsDimension={http://xbrl.frc.org.uk/fr/2023-01-01/core}BetweenThreeFourYears</t>
  </si>
  <si>
    <t>296</t>
  </si>
  <si>
    <t>43780197</t>
  </si>
  <si>
    <t>297</t>
  </si>
  <si>
    <t>43780198</t>
  </si>
  <si>
    <t>2,293,683</t>
  </si>
  <si>
    <t>{http://xbrl.frc.org.uk/fr/2023-01-01/core}FinanceLeaseContractTypeDimension={http://xbrl.frc.org.uk/fr/2023-01-01/core}FinanceLeases, {http://xbrl.frc.org.uk/fr/2023-01-01/core}FinancialInstrumentCurrentNon-currentDimension={http://xbrl.frc.org.uk/fr/2023-01-01/core}Non-currentFinancialInstruments, {http://xbrl.frc.org.uk/fr/2023-01-01/core}MaturitiesOrExpirationPeriodsDimension={http://xbrl.frc.org.uk/fr/2023-01-01/core}BetweenFourFiveYears</t>
  </si>
  <si>
    <t>298</t>
  </si>
  <si>
    <t>43780199</t>
  </si>
  <si>
    <t>299</t>
  </si>
  <si>
    <t>43780200</t>
  </si>
  <si>
    <t>More than 5 years</t>
  </si>
  <si>
    <t>7,213,842</t>
  </si>
  <si>
    <t>{http://xbrl.frc.org.uk/fr/2023-01-01/core}FinanceLeaseContractTypeDimension={http://xbrl.frc.org.uk/fr/2023-01-01/core}FinanceLeases, {http://xbrl.frc.org.uk/fr/2023-01-01/core}FinancialInstrumentCurrentNon-currentDimension={http://xbrl.frc.org.uk/fr/2023-01-01/core}Non-currentFinancialInstruments, {http://xbrl.frc.org.uk/fr/2023-01-01/core}MaturitiesOrExpirationPeriodsDimension={http://xbrl.frc.org.uk/fr/2023-01-01/core}MoreThanFiveYears</t>
  </si>
  <si>
    <t>300</t>
  </si>
  <si>
    <t>43780201</t>
  </si>
  <si>
    <t>9,507,525</t>
  </si>
  <si>
    <t>301</t>
  </si>
  <si>
    <t>43780202</t>
  </si>
  <si>
    <t>{http://xbrl.frc.org.uk/fr/2023-01-01/core}FinanceLeaseContractTypeDimension={http://xbrl.frc.org.uk/fr/2023-01-01/core}FinanceLeases, {http://xbrl.frc.org.uk/fr/2023-01-01/core}FinancialInstrumentCurrentNon-currentDimension={http://xbrl.frc.org.uk/fr/2023-01-01/core}Non-currentFinancialInstruments</t>
  </si>
  <si>
    <t>{http://xbrl.frc.org.uk/fr/2023-01-01/core}FinanceLeaseContractTypeDimension={http://xbrl.frc.org.uk/fr/2023-01-01/core}FinanceLeases, {http://xbrl.frc.org.uk/fr/2023-01-01/core}FinancialInstrumentCurrentNon-currentDimension={http://xbrl.frc.org.uk/fr/2023-01-01/core}Non-currentFinancialInstruments, {http://xbrl.frc.org.uk/fr/2023-01-01/core}MaturitiesOrExpirationPeriodsDimension={http://xbrl.frc.org.uk/fr/2023-01-01/core}AfterOneYear</t>
  </si>
  <si>
    <t>302</t>
  </si>
  <si>
    <t>43780203</t>
  </si>
  <si>
    <t>303</t>
  </si>
  <si>
    <t>43780204</t>
  </si>
  <si>
    <t>{http://xbrl.frc.org.uk/fr/2023-01-01/core}FinanceLeaseContractTypeDimension={http://xbrl.frc.org.uk/fr/2023-01-01/core}FinanceLeases, {http://xbrl.frc.org.uk/fr/2023-01-01/core}MaturitiesOrExpirationPeriodsDimension={http://xbrl.frc.org.uk/fr/2023-01-01/core}AllPeriods</t>
  </si>
  <si>
    <t>304</t>
  </si>
  <si>
    <t>43780205</t>
  </si>
  <si>
    <t>305</t>
  </si>
  <si>
    <t>6977594</t>
  </si>
  <si>
    <t>Gross investment in finance lease obligation</t>
  </si>
  <si>
    <t>Relevant concept for 'Gross investment in finance lease obligation' in 'Note 10 Finance lease obligation' could not be identified in the taxonomy.</t>
  </si>
  <si>
    <t>306</t>
  </si>
  <si>
    <t>6977595</t>
  </si>
  <si>
    <t>Deferred finance expense</t>
  </si>
  <si>
    <t>Relevant concept for 'Deferred finance expense' in 'Note 10 Finance lease obligation' could not be identified in the taxonomy.</t>
  </si>
  <si>
    <t>307</t>
  </si>
  <si>
    <t>43791690</t>
  </si>
  <si>
    <t>Net investment in finance lease obligation</t>
  </si>
  <si>
    <t>308</t>
  </si>
  <si>
    <t>43791691</t>
  </si>
  <si>
    <t>309</t>
  </si>
  <si>
    <t>43791692</t>
  </si>
  <si>
    <t>310</t>
  </si>
  <si>
    <t>43791693</t>
  </si>
  <si>
    <t>311</t>
  </si>
  <si>
    <t>43791694</t>
  </si>
  <si>
    <t>312</t>
  </si>
  <si>
    <t>43791695</t>
  </si>
  <si>
    <t>313</t>
  </si>
  <si>
    <t>43791696</t>
  </si>
  <si>
    <t>314</t>
  </si>
  <si>
    <t>6977593</t>
  </si>
  <si>
    <t>315</t>
  </si>
  <si>
    <t>6977596</t>
  </si>
  <si>
    <t>316</t>
  </si>
  <si>
    <t>43791704</t>
  </si>
  <si>
    <t>317</t>
  </si>
  <si>
    <t>43791705</t>
  </si>
  <si>
    <t>318</t>
  </si>
  <si>
    <t>43791706</t>
  </si>
  <si>
    <t>319</t>
  </si>
  <si>
    <t>43791707</t>
  </si>
  <si>
    <t>320</t>
  </si>
  <si>
    <t>43791708</t>
  </si>
  <si>
    <t>321</t>
  </si>
  <si>
    <t>43791709</t>
  </si>
  <si>
    <t>322</t>
  </si>
  <si>
    <t>43791710</t>
  </si>
  <si>
    <t>323</t>
  </si>
  <si>
    <t>43780208</t>
  </si>
  <si>
    <t>324</t>
  </si>
  <si>
    <t>43780210</t>
  </si>
  <si>
    <t>325</t>
  </si>
  <si>
    <t>44238427</t>
  </si>
  <si>
    <t>Deferred finance lease income</t>
  </si>
  <si>
    <t>Deferred income</t>
  </si>
  <si>
    <t>{http://xbrl.frc.org.uk/fr/2023-01-01/core}DeferredIncome</t>
  </si>
  <si>
    <t>326</t>
  </si>
  <si>
    <t>43780212</t>
  </si>
  <si>
    <t>327</t>
  </si>
  <si>
    <t>44238428</t>
  </si>
  <si>
    <t>328</t>
  </si>
  <si>
    <t>43780214</t>
  </si>
  <si>
    <t>329</t>
  </si>
  <si>
    <t>43780419</t>
  </si>
  <si>
    <t>Interest income receivable at beginning of period</t>
  </si>
  <si>
    <t>5.6%</t>
  </si>
  <si>
    <t>Suggestion</t>
  </si>
  <si>
    <t>330</t>
  </si>
  <si>
    <t>43780420</t>
  </si>
  <si>
    <t>1,392,519</t>
  </si>
  <si>
    <t>331</t>
  </si>
  <si>
    <t>43780425</t>
  </si>
  <si>
    <t>Interest income receivable at end of period</t>
  </si>
  <si>
    <t>5.5%</t>
  </si>
  <si>
    <t>332</t>
  </si>
  <si>
    <t>43780426</t>
  </si>
  <si>
    <t>333</t>
  </si>
  <si>
    <t>43780427</t>
  </si>
  <si>
    <t>Interest expense payable at beginning of period</t>
  </si>
  <si>
    <t>334</t>
  </si>
  <si>
    <t>43780428</t>
  </si>
  <si>
    <t>1,378,594</t>
  </si>
  <si>
    <t>335</t>
  </si>
  <si>
    <t>43780433</t>
  </si>
  <si>
    <t>Interest expense payable at end of period</t>
  </si>
  <si>
    <t>6.9%</t>
  </si>
  <si>
    <t>336</t>
  </si>
  <si>
    <t>43780434</t>
  </si>
  <si>
    <t>337</t>
  </si>
  <si>
    <t>43780215</t>
  </si>
  <si>
    <t>Prepaid expense</t>
  </si>
  <si>
    <t>338</t>
  </si>
  <si>
    <t>43780216</t>
  </si>
  <si>
    <t>339</t>
  </si>
  <si>
    <t>43780435</t>
  </si>
  <si>
    <t>340</t>
  </si>
  <si>
    <t>43780436</t>
  </si>
  <si>
    <t>341</t>
  </si>
  <si>
    <t>6977588</t>
  </si>
  <si>
    <t>10,000 ordinary shares of €1.00 each</t>
  </si>
  <si>
    <t>Relevant concept for 'Authorised' in 'Note 16 Share capital' could not be identified in the taxonomy.</t>
  </si>
  <si>
    <t>342</t>
  </si>
  <si>
    <t>43780117</t>
  </si>
  <si>
    <t>Number of shares authorised</t>
  </si>
  <si>
    <t>{http://xbrl.frc.org.uk/fr/2023-01-01/core}NumberSharesAuthorised</t>
  </si>
  <si>
    <t>10,000</t>
  </si>
  <si>
    <t>shares</t>
  </si>
  <si>
    <t>{http://xbrl.frc.org.uk/cd/2023-01-01/business}EntityShareClassesDimension={http://xbrl.frc.org.uk/cd/2023-01-01/business}AllOrdinaryShares</t>
  </si>
  <si>
    <t>343</t>
  </si>
  <si>
    <t>43780099</t>
  </si>
  <si>
    <t>Description of share type</t>
  </si>
  <si>
    <t>{http://xbrl.frc.org.uk/cd/2023-01-01/business}DescriptionShareType</t>
  </si>
  <si>
    <t>ordinary shares</t>
  </si>
  <si>
    <t>344</t>
  </si>
  <si>
    <t>43780124</t>
  </si>
  <si>
    <t>Par value of share</t>
  </si>
  <si>
    <t>{http://xbrl.frc.org.uk/fr/2023-01-01/core}ParValueShare</t>
  </si>
  <si>
    <t>1.00</t>
  </si>
  <si>
    <t>EUR/share</t>
  </si>
  <si>
    <t>0.01</t>
  </si>
  <si>
    <t>345</t>
  </si>
  <si>
    <t>43780118</t>
  </si>
  <si>
    <t>Number of shares issued and fully paid</t>
  </si>
  <si>
    <t>{http://xbrl.frc.org.uk/fr/2023-01-01/core}NumberSharesIssuedFullyPaid</t>
  </si>
  <si>
    <t>346</t>
  </si>
  <si>
    <t>43780123</t>
  </si>
  <si>
    <t>347</t>
  </si>
  <si>
    <t>43780217</t>
  </si>
  <si>
    <t>1 ordinary share of €1.00 each</t>
  </si>
  <si>
    <t>348</t>
  </si>
  <si>
    <t>43780218</t>
  </si>
  <si>
    <t>349</t>
  </si>
  <si>
    <t>43780119</t>
  </si>
  <si>
    <t>Employee information free-text comment</t>
  </si>
  <si>
    <t>{http://xbrl.frc.org.uk/fr/2023-01-01/core}EmployeeInformationFree-textComment</t>
  </si>
  <si>
    <t>350</t>
  </si>
  <si>
    <t>43780086</t>
  </si>
  <si>
    <t>Information on controlling party, including description of relationship</t>
  </si>
  <si>
    <t>{http://xbrl.frc.org.uk/fr/2023-01-01/core}InformationOnControllingPartyIncludingDescriptionRelationship</t>
  </si>
  <si>
    <t>{http://xbrl.frc.org.uk/fr/2023-01-01/core}X-ParentEntityOrControllingPartyUltimateControllingPartyGroupingDimension=1</t>
  </si>
  <si>
    <t>351</t>
  </si>
  <si>
    <t>43780083</t>
  </si>
  <si>
    <t>352</t>
  </si>
  <si>
    <t>43780087</t>
  </si>
  <si>
    <t>Address of controlling party</t>
  </si>
  <si>
    <t>{http://xbrl.frc.org.uk/fr/2023-01-01/core}AddressControllingParty</t>
  </si>
  <si>
    <t>353</t>
  </si>
  <si>
    <t>43780088</t>
  </si>
  <si>
    <t>354</t>
  </si>
  <si>
    <t>43780089</t>
  </si>
  <si>
    <t>355</t>
  </si>
  <si>
    <t>43780090</t>
  </si>
  <si>
    <t>356</t>
  </si>
  <si>
    <t>43780091</t>
  </si>
  <si>
    <t>357</t>
  </si>
  <si>
    <t>43791808</t>
  </si>
  <si>
    <t>Description of nature of transactions and balances with related parties</t>
  </si>
  <si>
    <t>{http://xbrl.frc.org.uk/fr/2023-01-01/core}DescriptionNatureTransactionsBalancesWithRelatedParties</t>
  </si>
  <si>
    <t>358</t>
  </si>
  <si>
    <t>43780437</t>
  </si>
  <si>
    <t>Balances / amounts owed to related parties</t>
  </si>
  <si>
    <t>{http://xbrl.frc.org.uk/fr/2023-01-01/core}BalancesAmountsOwedToRelatedParties</t>
  </si>
  <si>
    <t>{http://xbrl.frc.org.uk/fr/2023-01-01/core}FinancialInstrumentCurrentNon-currentDimension={http://xbrl.frc.org.uk/fr/2023-01-01/core}CurrentFinancialInstruments, {http://xbrl.frc.org.uk/fr/2023-01-01/core}RelatedPartiesDimension={http://xbrl.frc.org.uk/fr/2023-01-01/core}IntermediateParents</t>
  </si>
  <si>
    <t>359</t>
  </si>
  <si>
    <t>43780438</t>
  </si>
  <si>
    <t>360</t>
  </si>
  <si>
    <t>43780439</t>
  </si>
  <si>
    <t>Total amounts due to fellow group undertakings</t>
  </si>
  <si>
    <t>361</t>
  </si>
  <si>
    <t>43780440</t>
  </si>
  <si>
    <t>362</t>
  </si>
  <si>
    <t>43780121</t>
  </si>
  <si>
    <t>363</t>
  </si>
  <si>
    <t>43780228</t>
  </si>
  <si>
    <t>Sales/Receipts/Turnover</t>
  </si>
  <si>
    <t>DPL Turnover / revenue</t>
  </si>
  <si>
    <t>{https://xbrl.frc.org.uk/ireland/dpl/2023-01-01}DPLTurnoverRevenue</t>
  </si>
  <si>
    <t>7,124</t>
  </si>
  <si>
    <t>92.7%</t>
  </si>
  <si>
    <t>364</t>
  </si>
  <si>
    <t>43780229</t>
  </si>
  <si>
    <t>7,595</t>
  </si>
  <si>
    <t>365</t>
  </si>
  <si>
    <t>43780230</t>
  </si>
  <si>
    <t>Receipts from Government</t>
  </si>
  <si>
    <t>DPL Government grant income</t>
  </si>
  <si>
    <t>{https://xbrl.frc.org.uk/ireland/dpl/2023-01-01}DPLGovernmentGrantIncome</t>
  </si>
  <si>
    <t>366</t>
  </si>
  <si>
    <t>43780231</t>
  </si>
  <si>
    <t>367</t>
  </si>
  <si>
    <t>43780232</t>
  </si>
  <si>
    <t>Other income</t>
  </si>
  <si>
    <t>DPL Other operating income</t>
  </si>
  <si>
    <t>{https://xbrl.frc.org.uk/ireland/dpl/2023-01-01}DPLOtherOperatingIncome</t>
  </si>
  <si>
    <t>368</t>
  </si>
  <si>
    <t>43780233</t>
  </si>
  <si>
    <t>9,074</t>
  </si>
  <si>
    <t>369</t>
  </si>
  <si>
    <t>43780234</t>
  </si>
  <si>
    <t>Interest Income</t>
  </si>
  <si>
    <t>Non-bank interest and similar income receivable</t>
  </si>
  <si>
    <t>{https://xbrl.frc.org.uk/ireland/dpl/2023-01-01}Non-bankInterestSimilarIncomeReceivable</t>
  </si>
  <si>
    <t>370</t>
  </si>
  <si>
    <t>43780235</t>
  </si>
  <si>
    <t>371</t>
  </si>
  <si>
    <t>44238454</t>
  </si>
  <si>
    <t>Gain (loss) on hedge accounting recognised in profit and loss</t>
  </si>
  <si>
    <t>372</t>
  </si>
  <si>
    <t>43780441</t>
  </si>
  <si>
    <t>Purchases (direct cost of sales)</t>
  </si>
  <si>
    <t>Purchases</t>
  </si>
  <si>
    <t>{https://xbrl.frc.org.uk/ireland/dpl/2023-01-01}Purchases</t>
  </si>
  <si>
    <t>{http://xbrl.frc.org.uk/dpl/2023-01-01}ExpenseTypeDimension={http://xbrl.frc.org.uk/dpl/2023-01-01}CostSales</t>
  </si>
  <si>
    <t>373</t>
  </si>
  <si>
    <t>43780442</t>
  </si>
  <si>
    <t>374</t>
  </si>
  <si>
    <t>43780238</t>
  </si>
  <si>
    <t>Gross Trading Profits (Loss)</t>
  </si>
  <si>
    <t>DPL Gross profit (loss)</t>
  </si>
  <si>
    <t>{https://xbrl.frc.org.uk/ireland/dpl/2023-01-01}DPLGrossProfitLoss</t>
  </si>
  <si>
    <t>375</t>
  </si>
  <si>
    <t>43780239</t>
  </si>
  <si>
    <t>16,669</t>
  </si>
  <si>
    <t>376</t>
  </si>
  <si>
    <t>43780240</t>
  </si>
  <si>
    <t>Employee benefits expense</t>
  </si>
  <si>
    <t>DPL Staff costs / employee benefits expense</t>
  </si>
  <si>
    <t>{https://xbrl.frc.org.uk/ireland/dpl/2023-01-01}DPLStaffCostsEmployeeBenefitsExpense</t>
  </si>
  <si>
    <t>377</t>
  </si>
  <si>
    <t>43780241</t>
  </si>
  <si>
    <t>378</t>
  </si>
  <si>
    <t>43780242</t>
  </si>
  <si>
    <t>Wages and salaries</t>
  </si>
  <si>
    <t>{http://xbrl.frc.org.uk/fr/2023-01-01/core}WagesSalaries</t>
  </si>
  <si>
    <t>379</t>
  </si>
  <si>
    <t>43780243</t>
  </si>
  <si>
    <t>380</t>
  </si>
  <si>
    <t>43780244</t>
  </si>
  <si>
    <t>Social welfare costs</t>
  </si>
  <si>
    <t>Social security costs</t>
  </si>
  <si>
    <t>{http://xbrl.frc.org.uk/fr/2023-01-01/core}SocialSecurityCosts</t>
  </si>
  <si>
    <t>381</t>
  </si>
  <si>
    <t>43780245</t>
  </si>
  <si>
    <t>382</t>
  </si>
  <si>
    <t>43780246</t>
  </si>
  <si>
    <t>Pension Costs, defined contribution plan</t>
  </si>
  <si>
    <t>Pension costs, defined contribution plan</t>
  </si>
  <si>
    <t>{http://xbrl.frc.org.uk/fr/2023-01-01/core}PensionCostsDefinedContributionPlan</t>
  </si>
  <si>
    <t>383</t>
  </si>
  <si>
    <t>43780247</t>
  </si>
  <si>
    <t>384</t>
  </si>
  <si>
    <t>43780248</t>
  </si>
  <si>
    <t>Pension Costs, defined benefit plan</t>
  </si>
  <si>
    <t>Pension staff costs, defined benefit plan</t>
  </si>
  <si>
    <t>{http://xbrl.frc.org.uk/fr/2023-01-01/core}PensionStaffCostsDefinedBenefitPlan</t>
  </si>
  <si>
    <t>385</t>
  </si>
  <si>
    <t>43780249</t>
  </si>
  <si>
    <t>386</t>
  </si>
  <si>
    <t>43780250</t>
  </si>
  <si>
    <t>Bonuses</t>
  </si>
  <si>
    <t>{https://xbrl.frc.org.uk/ireland/dpl/2023-01-01}Bonuses</t>
  </si>
  <si>
    <t>387</t>
  </si>
  <si>
    <t>43780251</t>
  </si>
  <si>
    <t>388</t>
  </si>
  <si>
    <t>43780252</t>
  </si>
  <si>
    <t>Redundancy costs</t>
  </si>
  <si>
    <t>{http://xbrl.frc.org.uk/fr/2023-01-01/core}RedundancyCosts</t>
  </si>
  <si>
    <t>389</t>
  </si>
  <si>
    <t>43780253</t>
  </si>
  <si>
    <t>390</t>
  </si>
  <si>
    <t>43780254</t>
  </si>
  <si>
    <t>Share-based payment expense, equity settled</t>
  </si>
  <si>
    <t>{http://xbrl.frc.org.uk/fr/2023-01-01/core}Share-basedPaymentExpenseEquitySettled</t>
  </si>
  <si>
    <t>391</t>
  </si>
  <si>
    <t>43780255</t>
  </si>
  <si>
    <t>392</t>
  </si>
  <si>
    <t>43780256</t>
  </si>
  <si>
    <t>Share-based payment expense, cash settled</t>
  </si>
  <si>
    <t>{http://xbrl.frc.org.uk/fr/2023-01-01/core}Share-basedPaymentExpenseCashSettled</t>
  </si>
  <si>
    <t>393</t>
  </si>
  <si>
    <t>43780257</t>
  </si>
  <si>
    <t>394</t>
  </si>
  <si>
    <t>43780258</t>
  </si>
  <si>
    <t>Remuneration trust expense</t>
  </si>
  <si>
    <t>Remuneration trust expenses</t>
  </si>
  <si>
    <t>{https://xbrl.frc.org.uk/ireland/dpl/2023-01-01}RemunerationTrustExpenses</t>
  </si>
  <si>
    <t>395</t>
  </si>
  <si>
    <t>43780259</t>
  </si>
  <si>
    <t>396</t>
  </si>
  <si>
    <t>43780260</t>
  </si>
  <si>
    <t>Other staff costs</t>
  </si>
  <si>
    <t>{https://xbrl.frc.org.uk/ireland/dpl/2023-01-01}OtherStaffCosts</t>
  </si>
  <si>
    <t>397</t>
  </si>
  <si>
    <t>43780261</t>
  </si>
  <si>
    <t>398</t>
  </si>
  <si>
    <t>43780262</t>
  </si>
  <si>
    <t>Directors remuneration</t>
  </si>
  <si>
    <t>Staff costs, directors</t>
  </si>
  <si>
    <t>{https://xbrl.frc.org.uk/ireland/dpl/2023-01-01}StaffCostsDirectors</t>
  </si>
  <si>
    <t>399</t>
  </si>
  <si>
    <t>43780263</t>
  </si>
  <si>
    <t>400</t>
  </si>
  <si>
    <t>43780264</t>
  </si>
  <si>
    <t>Sub-contractors</t>
  </si>
  <si>
    <t>DPL Subcontractor costs</t>
  </si>
  <si>
    <t>{https://xbrl.frc.org.uk/ireland/dpl/2023-01-01}DPLSubcontractorCosts</t>
  </si>
  <si>
    <t>401</t>
  </si>
  <si>
    <t>43780265</t>
  </si>
  <si>
    <t>402</t>
  </si>
  <si>
    <t>43780266</t>
  </si>
  <si>
    <t>Audit Fees</t>
  </si>
  <si>
    <t>Audit and accountancy, audit costs</t>
  </si>
  <si>
    <t>{https://xbrl.frc.org.uk/ireland/dpl/2023-01-01}AuditAccountancyAuditCosts</t>
  </si>
  <si>
    <t>403</t>
  </si>
  <si>
    <t>43780267</t>
  </si>
  <si>
    <t>404</t>
  </si>
  <si>
    <t>43780268</t>
  </si>
  <si>
    <t>Tax Services Fees</t>
  </si>
  <si>
    <t>Audit and accountancy, tax services</t>
  </si>
  <si>
    <t>{https://xbrl.frc.org.uk/ireland/dpl/2023-01-01}AuditAccountancyTaxServices</t>
  </si>
  <si>
    <t>405</t>
  </si>
  <si>
    <t>43780269</t>
  </si>
  <si>
    <t>406</t>
  </si>
  <si>
    <t>43780270</t>
  </si>
  <si>
    <t>Legal Fees</t>
  </si>
  <si>
    <t>Legal and professional costs</t>
  </si>
  <si>
    <t>{https://xbrl.frc.org.uk/ireland/dpl/2023-01-01}LegalProfessionalCosts</t>
  </si>
  <si>
    <t>1,163</t>
  </si>
  <si>
    <t>407</t>
  </si>
  <si>
    <t>43780271</t>
  </si>
  <si>
    <t>957</t>
  </si>
  <si>
    <t>408</t>
  </si>
  <si>
    <t>43780445</t>
  </si>
  <si>
    <t>Management fees</t>
  </si>
  <si>
    <t>Inter-company management fees</t>
  </si>
  <si>
    <t>{https://xbrl.frc.org.uk/ireland/dpl/2023-01-01}Inter-companyManagementFees</t>
  </si>
  <si>
    <t>409</t>
  </si>
  <si>
    <t>43780446</t>
  </si>
  <si>
    <t>410</t>
  </si>
  <si>
    <t>43780272</t>
  </si>
  <si>
    <t>Administration fees</t>
  </si>
  <si>
    <t>Other operational and administration costs</t>
  </si>
  <si>
    <t>{https://xbrl.frc.org.uk/ireland/dpl/2023-01-01}OtherOperationalAdministrationCosts</t>
  </si>
  <si>
    <t>14,000</t>
  </si>
  <si>
    <t>411</t>
  </si>
  <si>
    <t>43780273</t>
  </si>
  <si>
    <t>34,250</t>
  </si>
  <si>
    <t>412</t>
  </si>
  <si>
    <t>43780274</t>
  </si>
  <si>
    <t>Repairs/Renewals</t>
  </si>
  <si>
    <t>Repairs and maintenance expense, property-related</t>
  </si>
  <si>
    <t>{http://xbrl.frc.org.uk/fr/2023-01-01/core}RepairsMaintenanceExpenseProperty-related</t>
  </si>
  <si>
    <t>413</t>
  </si>
  <si>
    <t>43780275</t>
  </si>
  <si>
    <t>414</t>
  </si>
  <si>
    <t>43780276</t>
  </si>
  <si>
    <t>R&amp;M Computer</t>
  </si>
  <si>
    <t>Other repairs and maintenance expense</t>
  </si>
  <si>
    <t>{http://xbrl.frc.org.uk/fr/2023-01-01/core}OtherRepairsMaintenanceExpense</t>
  </si>
  <si>
    <t>415</t>
  </si>
  <si>
    <t>43780277</t>
  </si>
  <si>
    <t>416</t>
  </si>
  <si>
    <t>43780278</t>
  </si>
  <si>
    <t>Premises</t>
  </si>
  <si>
    <t>Rent, rates and services costs</t>
  </si>
  <si>
    <t>{https://xbrl.frc.org.uk/ireland/dpl/2023-01-01}RentRatesServicesCosts</t>
  </si>
  <si>
    <t>417</t>
  </si>
  <si>
    <t>43780279</t>
  </si>
  <si>
    <t>418</t>
  </si>
  <si>
    <t>43780280</t>
  </si>
  <si>
    <t>Interest Expense</t>
  </si>
  <si>
    <t>Non-bank interest and similar charges</t>
  </si>
  <si>
    <t>{https://xbrl.frc.org.uk/ireland/dpl/2023-01-01}Non-bankInterestSimilarCharges</t>
  </si>
  <si>
    <t>419</t>
  </si>
  <si>
    <t>43780281</t>
  </si>
  <si>
    <t>420</t>
  </si>
  <si>
    <t>43780282</t>
  </si>
  <si>
    <t>Depreciation/Goodwill w/o</t>
  </si>
  <si>
    <t>Depreciation and amortisation expense</t>
  </si>
  <si>
    <t>{http://xbrl.frc.org.uk/fr/2023-01-01/core}DepreciationAmortisationExpense</t>
  </si>
  <si>
    <t>421</t>
  </si>
  <si>
    <t>43780283</t>
  </si>
  <si>
    <t>422</t>
  </si>
  <si>
    <t>43780284</t>
  </si>
  <si>
    <t>Provisions including bad debts</t>
  </si>
  <si>
    <t>Bad debts and impairment losses</t>
  </si>
  <si>
    <t>{https://xbrl.frc.org.uk/ireland/dpl/2023-01-01}BadDebtsImpairmentLosses</t>
  </si>
  <si>
    <t>423</t>
  </si>
  <si>
    <t>43780285</t>
  </si>
  <si>
    <t>424</t>
  </si>
  <si>
    <t>43780135</t>
  </si>
  <si>
    <t>Description of activity</t>
  </si>
  <si>
    <t>{https://xbrl.frc.org.uk/ireland/dpl/2023-01-01}DescriptionActivity</t>
  </si>
  <si>
    <t>Other expenses</t>
  </si>
  <si>
    <t>{http://xbrl.frc.org.uk/dpl/2023-01-01}DetailedAnalysisDimension={http://xbrl.frc.org.uk/dpl/2023-01-01}Item1</t>
  </si>
  <si>
    <t>425</t>
  </si>
  <si>
    <t>43780286</t>
  </si>
  <si>
    <t>Other costs</t>
  </si>
  <si>
    <t>{https://xbrl.frc.org.uk/ireland/dpl/2023-01-01}OtherCosts</t>
  </si>
  <si>
    <t>1,381</t>
  </si>
  <si>
    <t>426</t>
  </si>
  <si>
    <t>43780287</t>
  </si>
  <si>
    <t>2,214</t>
  </si>
  <si>
    <t>427</t>
  </si>
  <si>
    <t>43780288</t>
  </si>
  <si>
    <t>Profit (Loss) Before Tax</t>
  </si>
  <si>
    <t>DPL Profit (loss) before tax</t>
  </si>
  <si>
    <t>{https://xbrl.frc.org.uk/ireland/dpl/2023-01-01}DPLProfitLossBeforeTax</t>
  </si>
  <si>
    <t>428</t>
  </si>
  <si>
    <t>43780289</t>
  </si>
  <si>
    <t>-28,469</t>
  </si>
  <si>
    <t>429</t>
  </si>
  <si>
    <t>43780451</t>
  </si>
  <si>
    <t>Income Tax Expense</t>
  </si>
  <si>
    <t>Income tax expense (credit)</t>
  </si>
  <si>
    <t>{http://xbrl.frc.org.uk/fr/2023-01-01/core}IncomeTaxExpenseCredit</t>
  </si>
  <si>
    <t>430</t>
  </si>
  <si>
    <t>43780452</t>
  </si>
  <si>
    <t>-3,611</t>
  </si>
  <si>
    <t>431</t>
  </si>
  <si>
    <t>43780136</t>
  </si>
  <si>
    <t>88.7%</t>
  </si>
  <si>
    <t>432</t>
  </si>
  <si>
    <t>43780361</t>
  </si>
  <si>
    <t>Accounting standards applied</t>
  </si>
  <si>
    <t>{http://xbrl.frc.org.uk/cd/2023-01-01/business}AccountingStandardsApplied</t>
  </si>
  <si>
    <t>{http://xbrl.frc.org.uk/cd/2023-01-01/business}AccountingStandardsDimension={http://xbrl.frc.org.uk/cd/2023-01-01/business}FRS101</t>
  </si>
  <si>
    <t>100.0%</t>
  </si>
  <si>
    <t>433</t>
  </si>
  <si>
    <t>43780384</t>
  </si>
  <si>
    <t>Accounting standards applied matches taxonomy entry-point</t>
  </si>
  <si>
    <t>{http://xbrl.frc.org.uk/cd/2023-01-01/business}AccountingStandardsAppliedMatchesTaxonomyEntry-pointTruefalse</t>
  </si>
  <si>
    <t>true</t>
  </si>
  <si>
    <t>434</t>
  </si>
  <si>
    <t>43780362</t>
  </si>
  <si>
    <t>Accounts status, audited or unaudited</t>
  </si>
  <si>
    <t>{http://xbrl.frc.org.uk/cd/2023-01-01/business}AccountsStatusAuditedOrUnaudited</t>
  </si>
  <si>
    <t>{http://xbrl.frc.org.uk/cd/2023-01-01/business}AccountsStatusDimension={http://xbrl.frc.org.uk/cd/2023-01-01/business}Audited</t>
  </si>
  <si>
    <t>435</t>
  </si>
  <si>
    <t>43780370</t>
  </si>
  <si>
    <t>Controlling party is ultimate controlling party</t>
  </si>
  <si>
    <t>{http://xbrl.frc.org.uk/fr/2023-01-01/core}ControllingPartyUltimateControllingPartyTruefalse</t>
  </si>
  <si>
    <t>false</t>
  </si>
  <si>
    <t>436</t>
  </si>
  <si>
    <t>43780371</t>
  </si>
  <si>
    <t>437</t>
  </si>
  <si>
    <t>43780372</t>
  </si>
  <si>
    <t>438</t>
  </si>
  <si>
    <t>43780356</t>
  </si>
  <si>
    <t>Country of formation or incorporation</t>
  </si>
  <si>
    <t>{http://xbrl.frc.org.uk/cd/2023-01-01/business}CountryFormationOrIncorporation</t>
  </si>
  <si>
    <t>{http://xbrl.frc.org.uk/cd/2023-01-01/countries}CountriesRegionsDimension={http://xbrl.frc.org.uk/cd/2023-01-01/countries}Ireland</t>
  </si>
  <si>
    <t>439</t>
  </si>
  <si>
    <t>43780368</t>
  </si>
  <si>
    <t>Director signing Directors' Report</t>
  </si>
  <si>
    <t>{http://xbrl.frc.org.uk/reports/2023-01-01/direp}DirectorSigningDirectorsReport</t>
  </si>
  <si>
    <t>440</t>
  </si>
  <si>
    <t>43780369</t>
  </si>
  <si>
    <t>441</t>
  </si>
  <si>
    <t>43780373</t>
  </si>
  <si>
    <t>Director signing financial statements</t>
  </si>
  <si>
    <t>{http://xbrl.frc.org.uk/fr/2023-01-01/core}DirectorSigningFinancialStatements</t>
  </si>
  <si>
    <t>442</t>
  </si>
  <si>
    <t>43780374</t>
  </si>
  <si>
    <t>443</t>
  </si>
  <si>
    <t>43780367</t>
  </si>
  <si>
    <t>Directors' report is consistent with the accounts</t>
  </si>
  <si>
    <t>{http://xbrl.frc.org.uk/reports/2023-01-01/aurep}DirectorsReportConsistentWithAccountsTruefalse</t>
  </si>
  <si>
    <t>444</t>
  </si>
  <si>
    <t>43780377</t>
  </si>
  <si>
    <t>Entity has claimed exemption from IFRS 13 disclosure requirements in line with FRS 101 8(e)</t>
  </si>
  <si>
    <t>{http://xbrl.frc.org.uk/fr/2023-01-01/core}EntityHasClaimedExemptionFromIFRS13DisclosureRequirementsInLineWithFRS1018eTruefalse</t>
  </si>
  <si>
    <t>445</t>
  </si>
  <si>
    <t>43780378</t>
  </si>
  <si>
    <t>Entity has claimed exemption from IFRS 7 disclosure requirements in line with FRS 101 8(d)</t>
  </si>
  <si>
    <t>{http://xbrl.frc.org.uk/fr/2023-01-01/core}EntityHasClaimedExemptionFromIFRS7DisclosureRequirementsInLineWithFRS1018dTruefalse</t>
  </si>
  <si>
    <t>446</t>
  </si>
  <si>
    <t>43780375</t>
  </si>
  <si>
    <t>Entity has claimed exemption from presenting a cash flow statement and notes in line with FRS 101 8(h)</t>
  </si>
  <si>
    <t>{http://xbrl.frc.org.uk/fr/2023-01-01/core}EntityHasClaimedExemptionFromPresentingCashFlowStatementNotesInLineWithFRS1018hTruefalse</t>
  </si>
  <si>
    <t>447</t>
  </si>
  <si>
    <t>43780379</t>
  </si>
  <si>
    <t>Entity has claimed exemption from reporting details of standards that have been issued but are not yet effective in line with FRS 101 8(i)</t>
  </si>
  <si>
    <t>{http://xbrl.frc.org.uk/fr/2023-01-01/core}EntityHasClaimedExemptionFromReportingDetailsStandardsThatHaveBeenIssuedButAreNotYetEffectiveInLineWithFRS1018iTruefalse</t>
  </si>
  <si>
    <t>448</t>
  </si>
  <si>
    <t>43780382</t>
  </si>
  <si>
    <t>Entity has claimed exemption from reporting disclosure of key management personnel compensation</t>
  </si>
  <si>
    <t>{http://xbrl.frc.org.uk/fr/2023-01-01/core}EntityHasClaimedExemptionFromReportingDisclosureKeyManagementPersonnelCompensationTruefalse</t>
  </si>
  <si>
    <t>449</t>
  </si>
  <si>
    <t>43780380</t>
  </si>
  <si>
    <t>Entity has claimed exemption from reporting disclosure of related party transactions for wholly-owned entities</t>
  </si>
  <si>
    <t>{http://xbrl.frc.org.uk/fr/2023-01-01/core}EntityHasClaimedExemptionFromReportingDisclosureRelatedPartyTransactionsForWholly-ownedEntitiesTruefalse</t>
  </si>
  <si>
    <t>450</t>
  </si>
  <si>
    <t>43780376</t>
  </si>
  <si>
    <t>Entity has claimed exemption from reporting information on capital management in line with FRS 101 8(f)</t>
  </si>
  <si>
    <t>{http://xbrl.frc.org.uk/fr/2023-01-01/core}EntityHasClaimedExemptionFromReportingInformationOnCapitalManagementInLineWithFRS1018fTruefalse</t>
  </si>
  <si>
    <t>451</t>
  </si>
  <si>
    <t>43780357</t>
  </si>
  <si>
    <t>Entity is dormant</t>
  </si>
  <si>
    <t>{http://xbrl.frc.org.uk/cd/2023-01-01/business}EntityDormantTruefalse</t>
  </si>
  <si>
    <t>452</t>
  </si>
  <si>
    <t>43780358</t>
  </si>
  <si>
    <t>Entity trading status</t>
  </si>
  <si>
    <t>{http://xbrl.frc.org.uk/cd/2023-01-01/business}EntityTradingStatus</t>
  </si>
  <si>
    <t>453</t>
  </si>
  <si>
    <t>43780381</t>
  </si>
  <si>
    <t>Financial statements are prepared on going-concern basis</t>
  </si>
  <si>
    <t>{http://xbrl.frc.org.uk/fr/2023-01-01/core}FinancialStatementsArePreparedOnGoing-concernBasisTruefalse</t>
  </si>
  <si>
    <t>454</t>
  </si>
  <si>
    <t>43780359</t>
  </si>
  <si>
    <t>Legal form of entity</t>
  </si>
  <si>
    <t>{http://xbrl.frc.org.uk/cd/2023-01-01/business}LegalFormEntity</t>
  </si>
  <si>
    <t>{http://xbrl.frc.org.uk/cd/2023-01-01/business}LegalFormEntityDimension={http://xbrl.frc.org.uk/cd/2023-01-01/business}PrivateLimitedCompanyLtd</t>
  </si>
  <si>
    <t>455</t>
  </si>
  <si>
    <t>43780360</t>
  </si>
  <si>
    <t>Main industry sector</t>
  </si>
  <si>
    <t>{http://xbrl.frc.org.uk/cd/2023-01-01/business}MainIndustrySector</t>
  </si>
  <si>
    <t>{http://xbrl.frc.org.uk/cd/2023-01-01/business}MainIndustrySectorDimension={http://xbrl.frc.org.uk/cd/2023-01-01/business}K-FinancialInsuranceActivities</t>
  </si>
  <si>
    <t>456</t>
  </si>
  <si>
    <t>43780383</t>
  </si>
  <si>
    <t>Other currency used in business report</t>
  </si>
  <si>
    <t>{http://xbrl.frc.org.uk/cd/2023-01-01/business}OtherCurrencyUsedInBusinessReport</t>
  </si>
  <si>
    <t>{http://xbrl.frc.org.uk/cd/2023-01-01/currencies}CurrenciesDimension={http://xbrl.frc.org.uk/cd/2023-01-01/currencies}Euro</t>
  </si>
  <si>
    <t>457</t>
  </si>
  <si>
    <t>43780363</t>
  </si>
  <si>
    <t>Principal currency used in business report</t>
  </si>
  <si>
    <t>{http://xbrl.frc.org.uk/cd/2023-01-01/business}PrincipalCurrencyUsedInBusinessReport</t>
  </si>
  <si>
    <t>{http://xbrl.frc.org.uk/cd/2023-01-01/currencies}CurrenciesDimension={http://xbrl.frc.org.uk/cd/2023-01-01/currencies}USDollar</t>
  </si>
  <si>
    <t>458</t>
  </si>
  <si>
    <t>43780364</t>
  </si>
  <si>
    <t>Report period</t>
  </si>
  <si>
    <t>{http://xbrl.frc.org.uk/cd/2023-01-01/business}ReportPeriod</t>
  </si>
  <si>
    <t>459</t>
  </si>
  <si>
    <t>43780365</t>
  </si>
  <si>
    <t>Report principal language</t>
  </si>
  <si>
    <t>{http://xbrl.frc.org.uk/cd/2023-01-01/business}ReportPrincipalLanguage</t>
  </si>
  <si>
    <t>460</t>
  </si>
  <si>
    <t>43780366</t>
  </si>
  <si>
    <t>Scope of accounts</t>
  </si>
  <si>
    <t>{http://xbrl.frc.org.uk/cd/2023-01-01/business}ScopeAccounts</t>
  </si>
  <si>
    <t>6977586</t>
  </si>
  <si>
    <t>County</t>
  </si>
  <si>
    <t>Relevant concept for 'County' in 'Registered office' could not be identified in the taxonomy.</t>
  </si>
  <si>
    <t>6977558</t>
  </si>
  <si>
    <t>Auditor</t>
  </si>
  <si>
    <t>Relevant concept for address of 'Auditors' in 'Company Information' could not be identified in the taxonomy.</t>
  </si>
  <si>
    <t>6977557</t>
  </si>
  <si>
    <t>Solicitor</t>
  </si>
  <si>
    <t>Relevant concept for address of 'Solicitors' in 'Company Information' could not be identified in the taxonomy.</t>
  </si>
  <si>
    <t>6977556</t>
  </si>
  <si>
    <t>Banker</t>
  </si>
  <si>
    <t>Relevant concept for address of 'Bankers' in 'Company Information' could not be identified in the taxonomy.</t>
  </si>
  <si>
    <t>6977564</t>
  </si>
  <si>
    <t>Relevant concept for the opening paragraph of 'Directors' Report' could not be identified in the taxonomy.</t>
  </si>
  <si>
    <t>6977559</t>
  </si>
  <si>
    <t>Review of the Development of the Business</t>
  </si>
  <si>
    <t>No requirement to tag 'Review of the Development of the Business' in the 'Directors' Report'. May be reported and tagged elsewhere.</t>
  </si>
  <si>
    <t>6977560</t>
  </si>
  <si>
    <t>Principal Risks and Uncertainties</t>
  </si>
  <si>
    <t>No requirement to tag 'Principal Risks and Uncertainties' in the 'Directors' Report'. May be reported and tagged elsewhere.</t>
  </si>
  <si>
    <t>6977565</t>
  </si>
  <si>
    <t>Results for the Year and State of Affairs at 31 December 2023</t>
  </si>
  <si>
    <t>No requirement to tag 'Results for the Year and State of Affairs at 31 December 2023' in the 'Directors' Report'. May be reported and tagged elsewhere.</t>
  </si>
  <si>
    <t>6977563</t>
  </si>
  <si>
    <t>Directors' and Company Secretary's Interests</t>
  </si>
  <si>
    <t>No requirement to tag 'Directors' and Company Secretary's Interests' in the 'Directors' Report'. May be reported and tagged elsewhere.</t>
  </si>
  <si>
    <t>6977577</t>
  </si>
  <si>
    <t>Going Concern</t>
  </si>
  <si>
    <t>No requirement to tag 'Going Concern' in the 'Directors' Report'. May be reported and tagged elsewhere.</t>
  </si>
  <si>
    <t>6977578</t>
  </si>
  <si>
    <t>Events After the Reporting Period</t>
  </si>
  <si>
    <t>No requirement to tag 'Events After the Reporting Period' in the 'Directors' Report'. May be reported and tagged elsewhere.</t>
  </si>
  <si>
    <t>6977561</t>
  </si>
  <si>
    <t>Charitable Contributions</t>
  </si>
  <si>
    <t>No requirement to tag 'Charitable Contributions' in the 'Directors' Report'. May be reported and tagged elsewhere.</t>
  </si>
  <si>
    <t>6977562</t>
  </si>
  <si>
    <t>Accounting Records</t>
  </si>
  <si>
    <t>No requirement to tag 'Accounting Records' in the 'Directors' Report'. May be reported and tagged elsewhere.</t>
  </si>
  <si>
    <t>6977566</t>
  </si>
  <si>
    <t>Conclusions relating to going concern</t>
  </si>
  <si>
    <t>Relevant concept for 'Conclusions relating to going concern' in 'Independent Auditor's Report' could not be identified in the taxonomy.</t>
  </si>
  <si>
    <t>6977567</t>
  </si>
  <si>
    <t>The purpose of our audit work and to whom we owe our responsibilities</t>
  </si>
  <si>
    <t>Relevant concept for 'The purpose of our audit work and to whom we owe our responsibilities' in 'Independent Auditor's Report' could not be identified in the taxonomy.</t>
  </si>
  <si>
    <t>6977568</t>
  </si>
  <si>
    <t>Relevant concept for person signing on behalf of a firm of auditors would be a senior statutory auditor, but left untagged as we do not have the tag in taxonomy.</t>
  </si>
  <si>
    <t>6977569</t>
  </si>
  <si>
    <t>The accompanying notes on pages 13 to 29 are an integral part of the financial statements.</t>
  </si>
  <si>
    <t>Page number and note number references are irrelevant for single page iXBRL filings.</t>
  </si>
  <si>
    <t>6977570</t>
  </si>
  <si>
    <t>The accompanying notes on pages 13 to 29 form an integral part of these financial statements.</t>
  </si>
  <si>
    <t>6977571</t>
  </si>
  <si>
    <t>6977579</t>
  </si>
  <si>
    <t>Material Accounting Policy Information</t>
  </si>
  <si>
    <t>Relevant concept for the opening paragraph of 'Note 1 Accounting Policies' could not be identified in the taxonomy.</t>
  </si>
  <si>
    <t>6977572</t>
  </si>
  <si>
    <t>limited liability company</t>
  </si>
  <si>
    <t>A hidden tag has been applied for this statement. Please see further details on hidden and non-numeric facts at the end of the iXBRL reviewer report.</t>
  </si>
  <si>
    <t>6977573</t>
  </si>
  <si>
    <t>Republic of Ireland</t>
  </si>
  <si>
    <t>6977581</t>
  </si>
  <si>
    <t>FRS 101</t>
  </si>
  <si>
    <t>6977576</t>
  </si>
  <si>
    <t>6977580</t>
  </si>
  <si>
    <t>6977582</t>
  </si>
  <si>
    <t>Relevant concept for 'Movement of Interest income receivable' in note 13 could not be identified in the taxonomy.</t>
  </si>
  <si>
    <t>6977583</t>
  </si>
  <si>
    <t>Relevant concept for 'Movement of Interest expense payable' in note 14 could not be identified in the taxonomy.</t>
  </si>
  <si>
    <t>6977575</t>
  </si>
  <si>
    <t>In common with other companies which are members of a group of companies, the financial statements reflect the effect of such membership. The Company has availed itself of the exemption provided in FRS 101 "Related Party Disclosures", for subsidiary undertakings 100% of whose voting rights are controlled within the group, from the requirement to give details of transactions with entities that are part of the group or investees of the group qualifying as related parties.</t>
  </si>
  <si>
    <t>6977574</t>
  </si>
  <si>
    <t>Commitments and contingent liabilities</t>
  </si>
  <si>
    <t>Relevant concept for the narratives reported in note 20 could not be identified in the taxonomy.</t>
  </si>
  <si>
    <t>6977584</t>
  </si>
  <si>
    <t>Subsequent events</t>
  </si>
  <si>
    <t>Relevant concept for the narratives reported in note 21 could not be identified in the taxonomy.</t>
  </si>
  <si>
    <t>6977587</t>
  </si>
  <si>
    <t>Relevant concept for 'Total Income (Turnover)' in 'Detailed Profit and Loss Accounts' could not be identified in the taxonomy.</t>
  </si>
  <si>
    <t>6977585</t>
  </si>
  <si>
    <t>(24,858)</t>
  </si>
  <si>
    <t>We are unable to tag the disclosed amount $(24,858) as profit/loss under DPL, since the same is tagged as $(24,856) under profit/loss statement. Attempting to tag the same generates an iXBRL validation error and hence left untagged.</t>
  </si>
  <si>
    <t>Referenced by</t>
  </si>
  <si>
    <t>core FinancialInstrumentsR… (N137)</t>
  </si>
  <si>
    <t>2023-01-01 - 2023-12-31</t>
  </si>
  <si>
    <t>core FinancialInstrumentsR… (O137)</t>
  </si>
  <si>
    <t>Director 1</t>
  </si>
  <si>
    <t>Director 2</t>
  </si>
  <si>
    <t>Director 3</t>
  </si>
  <si>
    <t>Director 4</t>
  </si>
  <si>
    <t>Director 5</t>
  </si>
  <si>
    <t>Director 6</t>
  </si>
  <si>
    <t>Address 1</t>
  </si>
  <si>
    <t>Address 2</t>
  </si>
  <si>
    <t>Address 1, Address 2, County</t>
  </si>
  <si>
    <t>Auditor 1</t>
  </si>
  <si>
    <t>Lawyer 1</t>
  </si>
  <si>
    <t>Banker 1</t>
  </si>
  <si>
    <t>Qwe Limited</t>
  </si>
  <si>
    <t>Qwe Limited - Accounts, 2023 - FRS 101 (Ireland) - 1</t>
  </si>
  <si>
    <t>We have audited the financial statements of Qwe Limited ('the Company') for the year ended 31 December 2023, which comprise the Profit and Loss Account, Balance Sheet, Statement of Changes in Equity and notes to the financial statements, including the material accounting policy information set out in Note 1. The financial reporting framework that has been applied in their preparation is Irish Law and FRS 101 Reduced Disclosure Framework issued in the United Kingdom by the Financial Reporting Council.</t>
  </si>
  <si>
    <t>The Directors present herewith their annual report and audited financial statements of Qwe Limited (the Company) for the year ended 31 December 2023. The comparative period was for the financial year ended 31 December 2022.</t>
  </si>
  <si>
    <t>ImmediateParent</t>
  </si>
  <si>
    <t>IntermediateParent</t>
  </si>
  <si>
    <t>The Company has no employees during the years ended 31 December 2023 and 2022. The Company employs IntermediateParent to provide management and consulting services.</t>
  </si>
  <si>
    <t>The financial statements of IntermediateParent are publicly available and therefore the Company has taken advantage of the following disclosure exemptions under FRS 101:</t>
  </si>
  <si>
    <t>The immediate parent undertaking is ImmediateParent which is incorporated in the Republic of Ireland and has its registered office at Address 1, Address 2, County.</t>
  </si>
  <si>
    <t>UltimateParent</t>
  </si>
  <si>
    <t>These financial statements have been prepared on a going concern basis. The Israel-Hamas conflict started in October 2023 and has led to the suspension of many international flight operations, airspace restrictions due to security concerns and a reduction in air travel demand in the region as well as extra costs associated with a rapidly changing operating environment. Although the Company has no operations or customers in Israel and believes the direct impact of the conflict on its business will be limited, the Company believes it may be impacted indirectly, including by rising oil prices which will negatively impact jet fuel costs, the possibility of an expanding war in the region and a reduced consumer confidence in aviation and aviation security. In light of the continuously evolving situation, it is impossible to predict the impact that the conflict will have on the Company's business and prospects.The Directors have considered the impact of the Israel-Hamas conflict on the Company's going concern assumption and has concluded it does not represent a material uncertainty in relation to the Company's ability to continue as a going concern for at least twelve months from the date of the issuance of these financial statements.All liabilities are owing to fellow group entities, as a result, the Directors have considered the impact on UltimateParent, the ultimate parent undertaking and controlling party, and its subsidiaries, in the context of the Group's use of the going concern basis of preparation at the date of signing of these financial statements by evaluating all cash inflows and outflows of UltimateParent and its subsidiaries, over the coming year under the following assumptions, judgements and estimates;     the current cash and liquidity position and its committed income,     the estimated cash outflows to cover all obligations for the next twelve months, and     the letter of support provided by the ultimate parent undertaking and controlling party.Based on this analysis and all information available at present, the Directors believe that the Company has sufficient liquidity to meet its obligations as they fall due and that it continues to be appropriate to prepare the financial statements on a Going Concern basis of preparation for at least twelve months from the date of the approval of these financial statements.</t>
  </si>
  <si>
    <t>The consolidated financial statements of UltimateParent are not publicly available.</t>
  </si>
  <si>
    <t>IntermediateParent, an intermediate parent undertaking incorporated in the Republic of Ireland having its registered office at Address 1, Address 2, County and UltimateParent are respectively the smallest and largest group in which the financial statements of the Company are consolidated. The consolidated financial statements of IntermediateParent are publicly available at the Company's registered office.</t>
  </si>
  <si>
    <t>InduvidualAuditor</t>
  </si>
  <si>
    <t>Address 1 Address 2, Address 3</t>
  </si>
  <si>
    <t>The ultimate parent undertaking, and controlling party is UltimateParent, which is incorporated in the Country 1 and has its registered office at Address 1 Address 2, Address 3.</t>
  </si>
  <si>
    <t>The ultimate parent undertaking, and controlling party is UltimateParent, which is incorporated in the Country 1 and has its registered office at Address 1 Address 2, Address 3.The consolidated financial statements of UltimateParent are not publicly available.</t>
  </si>
  <si>
    <t>The Company has engaged UltimateParent and certain of its subsidiaries (collectively "QWE Group"), related parties, to provide management and consulting services with respect to the lease.</t>
  </si>
  <si>
    <t>01 Jan 1000</t>
  </si>
  <si>
    <t>Row Labels</t>
  </si>
  <si>
    <t>(blank)</t>
  </si>
  <si>
    <t>Grand Total</t>
  </si>
  <si>
    <t>Count of Page Number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</si>
</sst>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7" x14ac:knownFonts="1">
    <font>
      <sz val="10"/>
      <name val="Arial"/>
      <family val="2"/>
    </font>
    <font>
      <sz val="10"/>
      <color theme="1"/>
      <name val="Arial"/>
      <family val="2"/>
    </font>
    <font>
      <sz val="10"/>
      <name val="Arial"/>
      <family val="2"/>
    </font>
    <font>
      <b/>
      <sz val="10"/>
      <name val="Arial"/>
      <family val="2"/>
    </font>
    <font>
      <b/>
      <u/>
      <sz val="10"/>
      <color theme="1"/>
      <name val="Arial"/>
      <family val="2"/>
    </font>
    <font>
      <b/>
      <sz val="10"/>
      <color theme="1"/>
      <name val="Arial"/>
      <family val="2"/>
    </font>
    <font>
      <u/>
      <sz val="10"/>
      <color theme="10"/>
      <name val="Arial"/>
      <family val="2"/>
    </font>
  </fonts>
  <fills count="7">
    <fill>
      <patternFill patternType="none"/>
    </fill>
    <fill>
      <patternFill patternType="gray125"/>
    </fill>
    <fill>
      <patternFill patternType="solid">
        <fgColor theme="3" tint="0.59999389629810485"/>
        <bgColor indexed="64"/>
      </patternFill>
    </fill>
    <fill>
      <patternFill patternType="solid">
        <fgColor theme="6" tint="0.39997558519241921"/>
        <bgColor indexed="64"/>
      </patternFill>
    </fill>
    <fill>
      <patternFill patternType="solid">
        <fgColor rgb="FFFFC000"/>
        <bgColor indexed="64"/>
      </patternFill>
    </fill>
    <fill>
      <patternFill patternType="solid">
        <fgColor rgb="FFFFCCFF"/>
        <bgColor indexed="64"/>
      </patternFill>
    </fill>
    <fill>
      <patternFill patternType="solid">
        <fgColor theme="6" tint="0.3999450666829432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s>
  <cellStyleXfs count="5">
    <xf numFmtId="0" fontId="0" fillId="0" borderId="0"/>
    <xf numFmtId="0" fontId="6" fillId="0" borderId="0" applyNumberFormat="0" applyFill="0" applyBorder="0" applyAlignment="0" applyProtection="0"/>
    <xf numFmtId="0" fontId="1" fillId="0" borderId="0"/>
    <xf numFmtId="9" fontId="1" fillId="0" borderId="0" applyFont="0" applyFill="0" applyBorder="0" applyAlignment="0" applyProtection="0"/>
    <xf numFmtId="0" fontId="2" fillId="0" borderId="0"/>
  </cellStyleXfs>
  <cellXfs count="30">
    <xf numFmtId="0" fontId="0" fillId="0" borderId="0" xfId="0"/>
    <xf numFmtId="0" fontId="1" fillId="0" borderId="0" xfId="2"/>
    <xf numFmtId="0" fontId="3" fillId="0" borderId="0" xfId="0" applyFont="1"/>
    <xf numFmtId="0" fontId="1" fillId="2" borderId="0" xfId="2" applyFill="1"/>
    <xf numFmtId="0" fontId="1" fillId="3" borderId="0" xfId="2" applyFill="1"/>
    <xf numFmtId="0" fontId="1" fillId="4" borderId="0" xfId="2" applyFill="1"/>
    <xf numFmtId="0" fontId="1" fillId="5" borderId="0" xfId="2" applyFill="1"/>
    <xf numFmtId="0" fontId="4" fillId="0" borderId="0" xfId="2" applyFont="1"/>
    <xf numFmtId="0" fontId="5" fillId="0" borderId="0" xfId="2" applyFont="1"/>
    <xf numFmtId="0" fontId="1" fillId="0" borderId="0" xfId="2" applyAlignment="1">
      <alignment horizontal="center"/>
    </xf>
    <xf numFmtId="9" fontId="0" fillId="2" borderId="0" xfId="3" applyFont="1" applyFill="1"/>
    <xf numFmtId="0" fontId="6" fillId="0" borderId="1" xfId="1" applyBorder="1"/>
    <xf numFmtId="0" fontId="1" fillId="0" borderId="2" xfId="2" applyBorder="1"/>
    <xf numFmtId="0" fontId="3" fillId="6" borderId="0" xfId="0" applyFont="1" applyFill="1" applyAlignment="1">
      <alignment wrapText="1"/>
    </xf>
    <xf numFmtId="0" fontId="3" fillId="0" borderId="0" xfId="0" applyFont="1" applyAlignment="1">
      <alignment wrapText="1"/>
    </xf>
    <xf numFmtId="0" fontId="0" fillId="0" borderId="0" xfId="0" applyAlignment="1">
      <alignment wrapText="1"/>
    </xf>
    <xf numFmtId="0" fontId="0" fillId="6" borderId="1" xfId="0" applyFill="1" applyBorder="1" applyAlignment="1">
      <alignment wrapText="1"/>
    </xf>
    <xf numFmtId="10" fontId="0" fillId="6" borderId="1" xfId="0" applyNumberFormat="1" applyFill="1" applyBorder="1" applyAlignment="1">
      <alignment wrapText="1"/>
    </xf>
    <xf numFmtId="3" fontId="0" fillId="6" borderId="1" xfId="0" applyNumberFormat="1" applyFill="1" applyBorder="1" applyAlignment="1">
      <alignment wrapText="1"/>
    </xf>
    <xf numFmtId="164" fontId="0" fillId="6" borderId="1" xfId="0" applyNumberFormat="1" applyFill="1" applyBorder="1" applyAlignment="1">
      <alignment wrapText="1"/>
    </xf>
    <xf numFmtId="4" fontId="0" fillId="6" borderId="1" xfId="0" applyNumberFormat="1" applyFill="1" applyBorder="1" applyAlignment="1">
      <alignment wrapText="1"/>
    </xf>
    <xf numFmtId="4" fontId="0" fillId="0" borderId="0" xfId="0" applyNumberFormat="1" applyAlignment="1">
      <alignment wrapText="1"/>
    </xf>
    <xf numFmtId="0" fontId="3" fillId="6" borderId="0" xfId="4" applyFont="1" applyFill="1" applyAlignment="1">
      <alignment horizontal="left" vertical="top"/>
    </xf>
    <xf numFmtId="0" fontId="2" fillId="0" borderId="0" xfId="4"/>
    <xf numFmtId="0" fontId="2" fillId="6" borderId="0" xfId="4" applyFill="1" applyAlignment="1">
      <alignment horizontal="left" vertical="top"/>
    </xf>
    <xf numFmtId="0" fontId="2" fillId="6" borderId="0" xfId="4" applyFill="1"/>
    <xf numFmtId="0" fontId="1" fillId="0" borderId="0" xfId="2"/>
    <xf numFmtId="0" fontId="0" fillId="0" borderId="0" xfId="0" pivotButton="1"/>
    <xf numFmtId="0" fontId="0" fillId="0" borderId="0" xfId="0" applyAlignment="1">
      <alignment horizontal="left"/>
    </xf>
    <xf numFmtId="0" fontId="0" fillId="0" borderId="0" xfId="0" applyNumberFormat="1"/>
  </cellXfs>
  <cellStyles count="5">
    <cellStyle name="Hyperlink" xfId="1" builtinId="8"/>
    <cellStyle name="Normal" xfId="0" builtinId="0"/>
    <cellStyle name="Normal 2" xfId="4" xr:uid="{82C9369D-F44A-4D52-8275-AF551A46B279}"/>
    <cellStyle name="Normal 2 2" xfId="2" xr:uid="{ABA08EBF-F356-4E86-9824-484A786D8D30}"/>
    <cellStyle name="Percent 2" xfId="3" xr:uid="{FBAEB36A-6ADB-4C74-B51A-BFF8C206829B}"/>
  </cellStyles>
  <dxfs count="20">
    <dxf>
      <fill>
        <patternFill>
          <fgColor indexed="64"/>
          <bgColor rgb="FF8DB4E2"/>
        </patternFill>
      </fill>
    </dxf>
    <dxf>
      <fill>
        <patternFill>
          <fgColor indexed="64"/>
          <bgColor rgb="FF8DB4E2"/>
        </patternFill>
      </fill>
    </dxf>
    <dxf>
      <fill>
        <patternFill>
          <bgColor theme="3" tint="0.59996337778862885"/>
        </patternFill>
      </fill>
    </dxf>
    <dxf>
      <fill>
        <patternFill>
          <bgColor rgb="FFFFCCFF"/>
        </patternFill>
      </fill>
    </dxf>
    <dxf>
      <fill>
        <patternFill>
          <bgColor rgb="FFFFC000"/>
        </patternFill>
      </fill>
    </dxf>
    <dxf>
      <fill>
        <patternFill patternType="solid">
          <bgColor theme="3" tint="0.79998168889431442"/>
        </patternFill>
      </fill>
    </dxf>
    <dxf>
      <fill>
        <patternFill>
          <bgColor theme="6" tint="0.59996337778862885"/>
        </patternFill>
      </fill>
    </dxf>
    <dxf>
      <fill>
        <patternFill>
          <bgColor rgb="FFFFCCFF"/>
        </patternFill>
      </fill>
    </dxf>
    <dxf>
      <fill>
        <patternFill>
          <bgColor rgb="FFFFC000"/>
        </patternFill>
      </fill>
    </dxf>
    <dxf>
      <fill>
        <patternFill patternType="solid">
          <bgColor theme="3" tint="0.79998168889431442"/>
        </patternFill>
      </fill>
    </dxf>
    <dxf>
      <fill>
        <patternFill>
          <bgColor theme="6" tint="0.59996337778862885"/>
        </patternFill>
      </fill>
    </dxf>
    <dxf>
      <fill>
        <patternFill>
          <bgColor rgb="FFFFCCFF"/>
        </patternFill>
      </fill>
    </dxf>
    <dxf>
      <fill>
        <patternFill>
          <bgColor rgb="FFFFC000"/>
        </patternFill>
      </fill>
    </dxf>
    <dxf>
      <fill>
        <patternFill patternType="solid">
          <bgColor theme="3" tint="0.79998168889431442"/>
        </patternFill>
      </fill>
    </dxf>
    <dxf>
      <fill>
        <patternFill>
          <bgColor theme="6" tint="0.59996337778862885"/>
        </patternFill>
      </fill>
    </dxf>
    <dxf>
      <fill>
        <patternFill>
          <bgColor theme="6" tint="0.59996337778862885"/>
        </patternFill>
      </fill>
    </dxf>
    <dxf>
      <fill>
        <patternFill>
          <bgColor rgb="FFFFCCFF"/>
        </patternFill>
      </fill>
    </dxf>
    <dxf>
      <fill>
        <patternFill>
          <bgColor rgb="FFFFC000"/>
        </patternFill>
      </fill>
    </dxf>
    <dxf>
      <fill>
        <patternFill patternType="solid">
          <bgColor theme="3" tint="0.79998168889431442"/>
        </patternFill>
      </fill>
    </dxf>
    <dxf>
      <fill>
        <patternFill>
          <bgColor theme="6"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9524</xdr:rowOff>
    </xdr:from>
    <xdr:ext cx="1819048" cy="857137"/>
    <xdr:pic>
      <xdr:nvPicPr>
        <xdr:cNvPr id="2" name="Picture 1">
          <a:extLst>
            <a:ext uri="{FF2B5EF4-FFF2-40B4-BE49-F238E27FC236}">
              <a16:creationId xmlns:a16="http://schemas.microsoft.com/office/drawing/2014/main" id="{3E3818E5-CCAA-49F3-8D2F-98B41D111D7A}"/>
            </a:ext>
          </a:extLst>
        </xdr:cNvPr>
        <xdr:cNvPicPr>
          <a:picLocks noChangeAspect="1"/>
        </xdr:cNvPicPr>
      </xdr:nvPicPr>
      <xdr:blipFill>
        <a:blip xmlns:r="http://schemas.openxmlformats.org/officeDocument/2006/relationships" r:embed="rId1"/>
        <a:stretch>
          <a:fillRect/>
        </a:stretch>
      </xdr:blipFill>
      <xdr:spPr>
        <a:xfrm>
          <a:off x="0" y="9524"/>
          <a:ext cx="1819048" cy="857137"/>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twoCellAnchor>
    <xdr:from>
      <xdr:col>0</xdr:col>
      <xdr:colOff>0</xdr:colOff>
      <xdr:row>3</xdr:row>
      <xdr:rowOff>0</xdr:rowOff>
    </xdr:from>
    <xdr:to>
      <xdr:col>2</xdr:col>
      <xdr:colOff>0</xdr:colOff>
      <xdr:row>3</xdr:row>
      <xdr:rowOff>0</xdr:rowOff>
    </xdr:to>
    <xdr:sp macro="" textlink="">
      <xdr:nvSpPr>
        <xdr:cNvPr id="2" name="Text Box">
          <a:extLst>
            <a:ext uri="{FF2B5EF4-FFF2-40B4-BE49-F238E27FC236}">
              <a16:creationId xmlns:a16="http://schemas.microsoft.com/office/drawing/2014/main" id="{D7498B7F-F784-4C38-A511-43F55241491B}"/>
            </a:ext>
          </a:extLst>
        </xdr:cNvPr>
        <xdr:cNvSpPr/>
      </xdr:nvSpPr>
      <xdr:spPr>
        <a:xfrm>
          <a:off x="0" y="491319"/>
          <a:ext cx="11259403" cy="0"/>
        </a:xfrm>
      </xdr:spPr>
      <xdr:txBody>
        <a:bodyPr/>
        <a:lstStyle/>
        <a:p>
          <a:r>
            <a:t>(i) Financial assets Initial recognition and measurement Financial assets are classified at initial recognition, and subsequently measured at, amortised cost, fair value through Other Comprehensive Income (OCI), and fair value through profit or loss.The classification of financial assets at initial recognition depends on the financial asset's contractual cash flow characteristics and the Company's business model for managing them. The Company initially measures a financial asset at its fair value plus, in the case of a financial asset not at fair value through profit or loss, transaction costs.In order for a financial asset to be classified and measured at amortised cost or fair value through OCI, it needs to give rise to cash flows that are 'solely payments of principal and interest (SPPI)' on the principal amount outstanding. This assessment is referred to as the SPPI test and is performed at an instrument level. The Company's business model for managing financial assets refers to how it manages its financial assets in order to generate cash flows. The business model determines whether cash flows will result from collecting contractual cash flows, selling the financial assets, or both.Subsequent measurement For purposes of subsequent measurement, financial assets are classified in four categories: -     financial assets at amortised cost -     financial assets at fair value through OCI with recycling of cumulative gains and losses -     financial assets designated at fair value through OCI with no recycling of cumulative gains and losses upon derecognition -     financial assets at fair value through profit or loss Financial assets at amortised cost The Company measures financial assets at amortised cost if both of the following conditions are met:-     the financial asset is held within a business model with the objective to hold financial assets in order to collect contractual cash flows; and -     the contractual terms of the financial asset give rise on specified dates to cash flows that are solely payments of principal and interest on the principal amount outstanding.Financial assets at amortised cost are subsequently measured using the effective interest rate (EIR) method and are subject to impairment. Gains and losses are recognised in profit or loss when the asset is derecognised, modified or impaired.The Company's financial assets at amortised cost includes "cash at bank", "interest income receivable" and "finance lease receivable".Financial assets designated at fair value through OCI (equity instruments) Upon initial recognition, the Company can elect to classify irrevocably its equity investments as equity instruments designated at fair value through OCI when they meet the definition of equity under IAS 32 Financial Instruments: Presentation and are not held for trading. The classification is determined on an instrument-by-instrument basis.Gains and losses on these financial assets are never recycled to profit or loss. Dividends are recognised as other income in the Profit and Loss Account when the right of payment has been established, except when the Company benefits from such proceeds as a recovery of part of the cost of the financial asset, in which case, such gains are recorded in OCI. Equity instruments designated at fair value through OCI are not subject to impairment assessment.The Company does not hold any equity instruments at fair value through OCI.Financial assets at fair value through OCI (debt instruments) The Company measures debt instruments at fair value through OCI if both of the following conditions are met: -     the financial asset is held within a business model with the objective of both holding to collect contractual cash flows and selling; and -     the contractual terms of the financial asset give rise on specified dates to cash flows that are solely payments of principal and interest on the principal amount outstanding For debt instruments at fair value through OCI, interest income, foreign exchange revaluation and impairment losses or reversals are recognised in the Profit and Loss Account and computed in the same manner as for financial assets measured at amortised cost. The remaining fair value changes are recognised in OCI. Upon derecognition, the cumulative fair value change recognised in OCI is recycled to profit or loss.The Company does not hold any debt instruments at fair value through OCI.Financial assets at fair value through profit or loss Financial assets at fair value through profit or loss include financial assets held for trading, financial assets designated upon initial recognition at fair value through profit or loss, or financial assets mandatorily required to be measured at fair value. Financial assets are classified as held for trading if they are acquired for the purpose of selling or repurchasing in the near term. Derivatives, including separated embedded derivatives, are also classified as held for trading unless they are designated as effective hedging instruments. Financial assets with cash flows that are not solely payments of principal and interest are classified and measured at fair value through profit or loss, irrespective of the business model. Notwithstanding the criteria for debt instruments to be classified at amortised cost or at fair value through OCI, as described above, debt instruments may be designated at fair value through profit or loss on initial recognition if doing so eliminates, or significantly reduces, an accounting mismatch.The Company does not hold financial assets at fair value through profit or loss.</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3</xdr:row>
      <xdr:rowOff>0</xdr:rowOff>
    </xdr:from>
    <xdr:to>
      <xdr:col>2</xdr:col>
      <xdr:colOff>0</xdr:colOff>
      <xdr:row>3</xdr:row>
      <xdr:rowOff>0</xdr:rowOff>
    </xdr:to>
    <xdr:sp macro="" textlink="">
      <xdr:nvSpPr>
        <xdr:cNvPr id="2" name="Text Box">
          <a:extLst>
            <a:ext uri="{FF2B5EF4-FFF2-40B4-BE49-F238E27FC236}">
              <a16:creationId xmlns:a16="http://schemas.microsoft.com/office/drawing/2014/main" id="{3B71D8EC-605E-4E19-9BF2-415FB9C5AFC8}"/>
            </a:ext>
          </a:extLst>
        </xdr:cNvPr>
        <xdr:cNvSpPr/>
      </xdr:nvSpPr>
      <xdr:spPr>
        <a:xfrm>
          <a:off x="0" y="491319"/>
          <a:ext cx="11259403" cy="0"/>
        </a:xfrm>
      </xdr:spPr>
      <xdr:txBody>
        <a:bodyPr/>
        <a:lstStyle/>
        <a:p>
          <a:r>
            <a:t>(i) Financial assets Initial recognition and measurement Financial assets are classified at initial recognition, and subsequently measured at, amortised cost, fair value through Other Comprehensive Income (OCI), and fair value through profit or loss.The classification of financial assets at initial recognition depends on the financial asset's contractual cash flow characteristics and the Company's business model for managing them. The Company initially measures a financial asset at its fair value plus, in the case of a financial asset not at fair value through profit or loss, transaction costs.In order for a financial asset to be classified and measured at amortised cost or fair value through OCI, it needs to give rise to cash flows that are 'solely payments of principal and interest (SPPI)' on the principal amount outstanding. This assessment is referred to as the SPPI test and is performed at an instrument level. The Company's business model for managing financial assets refers to how it manages its financial assets in order to generate cash flows. The business model determines whether cash flows will result from collecting contractual cash flows, selling the financial assets, or both.Subsequent measurement For purposes of subsequent measurement, financial assets are classified in four categories: -     financial assets at amortised cost -     financial assets at fair value through OCI with recycling of cumulative gains and losses -     financial assets designated at fair value through OCI with no recycling of cumulative gains and losses upon derecognition -     financial assets at fair value through profit or loss Financial assets at amortised cost The Company measures financial assets at amortised cost if both of the following conditions are met:-     the financial asset is held within a business model with the objective to hold financial assets in order to collect contractual cash flows; and -     the contractual terms of the financial asset give rise on specified dates to cash flows that are solely payments of principal and interest on the principal amount outstanding.Financial assets at amortised cost are subsequently measured using the effective interest rate (EIR) method and are subject to impairment. Gains and losses are recognised in profit or loss when the asset is derecognised, modified or impaired.The Company's financial assets at amortised cost includes "cash at bank", "interest income receivable" and "finance lease receivable".Financial assets designated at fair value through OCI (equity instruments) Upon initial recognition, the Company can elect to classify irrevocably its equity investments as equity instruments designated at fair value through OCI when they meet the definition of equity under IAS 32 Financial Instruments: Presentation and are not held for trading. The classification is determined on an instrument-by-instrument basis.Gains and losses on these financial assets are never recycled to profit or loss. Dividends are recognised as other income in the Profit and Loss Account when the right of payment has been established, except when the Company benefits from such proceeds as a recovery of part of the cost of the financial asset, in which case, such gains are recorded in OCI. Equity instruments designated at fair value through OCI are not subject to impairment assessment.The Company does not hold any equity instruments at fair value through OCI.Financial assets at fair value through OCI (debt instruments) The Company measures debt instruments at fair value through OCI if both of the following conditions are met: -     the financial asset is held within a business model with the objective of both holding to collect contractual cash flows and selling; and -     the contractual terms of the financial asset give rise on specified dates to cash flows that are solely payments of principal and interest on the principal amount outstanding For debt instruments at fair value through OCI, interest income, foreign exchange revaluation and impairment losses or reversals are recognised in the Profit and Loss Account and computed in the same manner as for financial assets measured at amortised cost. The remaining fair value changes are recognised in OCI. Upon derecognition, the cumulative fair value change recognised in OCI is recycled to profit or loss.The Company does not hold any debt instruments at fair value through OCI.Financial assets at fair value through profit or loss Financial assets at fair value through profit or loss include financial assets held for trading, financial assets designated upon initial recognition at fair value through profit or loss, or financial assets mandatorily required to be measured at fair value. Financial assets are classified as held for trading if they are acquired for the purpose of selling or repurchasing in the near term. Derivatives, including separated embedded derivatives, are also classified as held for trading unless they are designated as effective hedging instruments. Financial assets with cash flows that are not solely payments of principal and interest are classified and measured at fair value through profit or loss, irrespective of the business model. Notwithstanding the criteria for debt instruments to be classified at amortised cost or at fair value through OCI, as described above, debt instruments may be designated at fair value through profit or loss on initial recognition if doing so eliminates, or significantly reduces, an accounting mismatch.The Company does not hold financial assets at fair value through profit or loss.Impairment of financial assets The Company recognises an allowance for expected credit losses (ECLs) for all debt instruments not held at fair value through profit or loss. ECLs are based on the difference between the contractual cash flows due in accordance with the contract and all the cash flows that the Company expects to receive, discounted at an approximation of the original effective interest rate. The expected cash flows will include cashflows from the sale of collateral held or other credit enhancements that are integral to the contractual terms.ECLs are recognised in two stages.For credit loss exposures for which there has not been a significant increase in credit risk since initial recognition, ECLs are provided for credit losses that result from default events that are possible within the next 12-months (a 12-month ECL).Those credit exposures for which there has been a significant increase in credit risk since initial recognition, a loss allowance is required for credit losses expected over the remaining life of the exposure, irrespective of the timing of the default (a lifetime ECL).For lease receivables, the Company applies a simplified approach in calculating ECLs. Therefore, the Company does not track changes in credit risk, but instead recognises a loss allowance based on lifetime ECLs at each reporting date.The Company has "cash at bank", "interest income receivable" and "finance lease receivable". While these amounts are subject to the impairment requirements of IFRS 9, the identified impairment ECL was assessed immaterial.The Company considers a financial asset in default when contractual payments are 90 days past due. However, in certain cases, the Company may also consider a financial asset to be in default when internal or external information indicates that the Company is unlikely to receive the outstanding contractual amounts in full before taking into account any credit enhancements held by the Company. A financial asset is written off for these reasons when there is no reasonable expectation of recovering the contractual cash flows.(ii) Financial liabilities Initial recognition and measurement The Company's financial liabilities are all categorised as financial liabilities measured at amortised cost. Financial liabilities measured at amortised cost comprises "amounts due to fellow group undertakings", "interest expense payable, "other liabilities" and "finance lease obligation" in the Balance Sheet.All financial liabilities are recognised initially at fair value.Subsequent measurement The measurement of financial liabilities depends on their classification, as described below: Financial liabilities at fair value through profit or loss include financial liabilities held for trading and financial liabilities designated upon initial recognition as at fair value through profit or loss.Financial liabilities designated upon initial recognition at fair value through profit or loss are designated at the initial date of recognition, and only if the criteria in IFRS 9 are satisfied. The Company has not designated any financial liability as at fair value through profit or loss.After initial recognition, interest-bearing loans and borrowings are subsequently measured at amortised cost using the EIR method. Gains and losses are recognised in profit or loss when the liabilities are derecognised as well as through the EIR amortisation process.Amortised cost is calculated by taking into account any discount or premium on acquisition and fees or costs that are an integral part of the EIR. The EIR amortisation is included as finance costs in the Profit and Loss Account.This category generally applies to interest-bearing loans and borrowings.Non-derivative financial instruments comprise "cash at bank", "interest income receivable", "finance lease receivable", "interest expense payable", "finance lease obligation", "other liabilities" and "amounts due to fellow group undertakings".Non-derivative financial instruments are recognised initially at fair value. Subsequent to initial recognition non-derivative financial instruments are measured at cost using the effective interest rate method, less any impairment losses. Where the terms of a loan facility are amended, the Company determines whether the amendment constitutes a substantial modification under both a quantitative and qualitative basis. If the amendment is deemed a substantial modification, the loan facility is deemed to be a new facility and the loan principal is deemed to have been repaid and all unamortised fees relating to the original loan facility are amortised to the Profit and Loss Account and included under finance expense.Fair value, which is determined for disclosure purposes, is calculated based on the present value of future principal and interest cash flows, discounted at the market rate of interest at the reporting date.</a:t>
          </a:r>
        </a:p>
      </xdr:txBody>
    </xdr:sp>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Aggregate%201.831"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structions"/>
      <sheetName val="EYTemplates"/>
      <sheetName val="Calcs"/>
      <sheetName val="Filing Information"/>
      <sheetName val="Filing Details"/>
      <sheetName val="Free Selection Comments"/>
      <sheetName val="Aggregate 1"/>
    </sheetNames>
    <sheetDataSet>
      <sheetData sheetId="0" refreshError="1"/>
      <sheetData sheetId="1" refreshError="1"/>
      <sheetData sheetId="2">
        <row r="4">
          <cell r="A4" t="str">
            <v>FRS 102</v>
          </cell>
        </row>
        <row r="7">
          <cell r="A7" t="str">
            <v>HMRC.</v>
          </cell>
        </row>
      </sheetData>
      <sheetData sheetId="3" refreshError="1"/>
      <sheetData sheetId="4"/>
      <sheetData sheetId="5"/>
      <sheetData sheetId="6"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MKAR SHIRKE (International Supplier)" refreshedDate="45786.728494097224" createdVersion="8" refreshedVersion="8" minRefreshableVersion="3" recordCount="466" xr:uid="{639A4E86-7807-4EDC-9E7E-B5D8DD82A40E}">
  <cacheSource type="worksheet">
    <worksheetSource ref="A1:AH467" sheet="Filing Details"/>
  </cacheSource>
  <cacheFields count="34">
    <cacheField name="Order" numFmtId="0">
      <sharedItems containsBlank="1"/>
    </cacheField>
    <cacheField name="ID" numFmtId="0">
      <sharedItems containsBlank="1"/>
    </cacheField>
    <cacheField name="Tag Value Changed" numFmtId="0">
      <sharedItems containsBlank="1"/>
    </cacheField>
    <cacheField name="Confirmed" numFmtId="0">
      <sharedItems containsBlank="1"/>
    </cacheField>
    <cacheField name="Line Item Description" numFmtId="0">
      <sharedItems containsBlank="1"/>
    </cacheField>
    <cacheField name="Concept Label" numFmtId="0">
      <sharedItems containsBlank="1" count="180">
        <s v="Entity current legal or registered name"/>
        <s v="Report title"/>
        <s v="End date for period covered by report"/>
        <s v="Name of entity officer"/>
        <s v="Address line 1"/>
        <s v="Principal location - city or town"/>
        <s v="County / Region"/>
        <s v="Companies Registration Office number"/>
        <s v="Name of entity auditors"/>
        <s v="Name of entity lawyers or legal advisers"/>
        <s v="Name of entity bankers"/>
        <s v="Description of principal activities"/>
        <s v="Statement if director or executive had no interest in shares or debentures of the entity or its undertakings"/>
        <s v="Political donations free-text comment"/>
        <s v="Statement on quality and completeness of information provided to auditors"/>
        <s v="Statement that directors acknowledge their responsibilities under the Companies Act"/>
        <s v="Date of signing of Directors' Report"/>
        <s v="Statement on scope of audit report"/>
        <s v="Opinion of auditors on entity"/>
        <s v="Basis for opinion of auditors on entity"/>
        <s v="Statement of auditors responsibilities relating to other information"/>
        <s v="Statement on risks of material misstatement identified by the auditor"/>
        <s v="Opinion of auditors in respect of additional financial reporting framework"/>
        <s v="Statement on matters on which auditor reports by exception"/>
        <s v="Statement on respective responsibilities of directors and auditors"/>
        <s v="Name or location of office performing audit"/>
        <s v="Date of auditor's report"/>
        <s v="Interest income on finance leases, lessor"/>
        <s v="Interest income"/>
        <s v="Administrative expenses"/>
        <s v="Interest expense"/>
        <m/>
        <s v="Profit (loss) on ordinary activities before tax"/>
        <s v="Tax (tax credit) on profit or loss on ordinary activities"/>
        <s v="Profit (loss)"/>
        <s v="Income statement free-text comment"/>
        <s v="Statement of comprehensive income free-text comment"/>
        <s v="Balance sheet date"/>
        <s v="Total finance lease receivables, lessor"/>
        <s v="Fixed assets"/>
        <s v="Further item of debtors [component of total debtors]"/>
        <s v="Interest and similar income receivable"/>
        <s v="Prepayments"/>
        <s v="Cash at bank and on hand"/>
        <s v="Current assets"/>
        <s v="Corporation tax, payable"/>
        <s v="Further item of creditors [component of total creditors]"/>
        <s v="Amounts owed to group undertakings"/>
        <s v="Interest and similar expense payable"/>
        <s v="Taxation, including deferred taxation, balance sheet subtotal"/>
        <s v="Lease liabilities"/>
        <s v="Net current assets (liabilities)"/>
        <s v="Total assets less current liabilities"/>
        <s v="Net assets (liabilities)"/>
        <s v="Equity"/>
        <s v="Description of body authorising financial statements"/>
        <s v="Date of authorisation of financial statements for issue"/>
        <s v="Statement of changes in equity free-text comment"/>
        <s v="Date of formation or incorporation"/>
        <s v="Statement of compliance with applicable reporting framework"/>
        <s v="General description of basis of measurement used in preparing financial statements"/>
        <s v="Name of controlling party"/>
        <s v="Description of going-concern status"/>
        <s v="General description of impact of newly effective standards or interpretations"/>
        <s v="Foreign currency translation and operations policy"/>
        <s v="Administrative expense policy"/>
        <s v="Operating income (expense) policy"/>
        <s v="Interest and similar income and expense recognition policy"/>
        <s v="Tax policy"/>
        <s v="Current income tax policy"/>
        <s v="Deferred tax policy"/>
        <s v="Financial instruments classification policy"/>
        <s v="Financial instruments recognition and measurement policy"/>
        <s v="Derecognition of financial assets and financial liabilities policy"/>
        <s v="Impairment of financial assets policy"/>
        <s v="Cash and cash equivalents policy"/>
        <s v="Leases policy"/>
        <s v="Lessor finance lease policy"/>
        <s v="Trade receivables policy"/>
        <s v="Lessee finance lease policy"/>
        <s v="Trade payables policy"/>
        <s v="Share capital policy"/>
        <s v="General description of critical estimates and judgements"/>
        <s v="Interest income free-text comment"/>
        <s v="Director remuneration"/>
        <s v="Audit fees and expenses"/>
        <s v="Taxation compliance services, fees"/>
        <s v="Total fees to auditors"/>
        <s v="Directors' remuneration free-text comment"/>
        <s v="Fees to auditors free-text comment"/>
        <s v="Interest expense on lease liabilities"/>
        <s v="Current tax for the period"/>
        <s v="Total current tax expense (credit)"/>
        <s v="Deferred tax expense (credit) relating to origination and reversal of temporary differences"/>
        <s v="Income tax free-text comment"/>
        <s v="Applicable tax rate"/>
        <s v="Tax expense (credit) at applicable tax rate"/>
        <s v="Tax decrease (increase) from effect of revenue exempt from taxation"/>
        <s v="Tax increase (decrease) from effect of expenses not deductible in determining taxable profit or loss"/>
        <s v="Further item of tax increase (decrease) [component of adjusting items]"/>
        <s v="Description of changes in applicable tax rates"/>
        <s v="Deferred tax liabilities"/>
        <s v="Increase (decrease) in deferred tax liability from amount recognised in profit or loss"/>
        <s v="Deferred taxation free-text comment"/>
        <s v="Debtors free-text comment"/>
        <s v="Present value of finance lease receivables, lessor"/>
        <s v="Gross investment in finance leases, lessor"/>
        <s v="Unearned finance income on finance leases, lessor"/>
        <s v="Creditors free-text comment"/>
        <s v="Cash on hand"/>
        <s v="Accrued liabilities"/>
        <s v="Deferred income"/>
        <s v="Number of shares authorised"/>
        <s v="Description of share type"/>
        <s v="Par value of share"/>
        <s v="Number of shares issued and fully paid"/>
        <s v="Employee information free-text comment"/>
        <s v="Information on controlling party, including description of relationship"/>
        <s v="Address of controlling party"/>
        <s v="Description of nature of transactions and balances with related parties"/>
        <s v="Balances / amounts owed to related parties"/>
        <s v="DPL Turnover / revenue"/>
        <s v="DPL Government grant income"/>
        <s v="DPL Other operating income"/>
        <s v="Non-bank interest and similar income receivable"/>
        <s v="Purchases"/>
        <s v="DPL Gross profit (loss)"/>
        <s v="DPL Staff costs / employee benefits expense"/>
        <s v="Wages and salaries"/>
        <s v="Social security costs"/>
        <s v="Pension costs, defined contribution plan"/>
        <s v="Pension staff costs, defined benefit plan"/>
        <s v="Bonuses"/>
        <s v="Redundancy costs"/>
        <s v="Share-based payment expense, equity settled"/>
        <s v="Share-based payment expense, cash settled"/>
        <s v="Remuneration trust expenses"/>
        <s v="Other staff costs"/>
        <s v="Staff costs, directors"/>
        <s v="DPL Subcontractor costs"/>
        <s v="Audit and accountancy, audit costs"/>
        <s v="Audit and accountancy, tax services"/>
        <s v="Legal and professional costs"/>
        <s v="Inter-company management fees"/>
        <s v="Other operational and administration costs"/>
        <s v="Repairs and maintenance expense, property-related"/>
        <s v="Other repairs and maintenance expense"/>
        <s v="Rent, rates and services costs"/>
        <s v="Non-bank interest and similar charges"/>
        <s v="Depreciation and amortisation expense"/>
        <s v="Bad debts and impairment losses"/>
        <s v="Description of activity"/>
        <s v="Other costs"/>
        <s v="DPL Profit (loss) before tax"/>
        <s v="Income tax expense (credit)"/>
        <s v="Accounting standards applied"/>
        <s v="Accounting standards applied matches taxonomy entry-point"/>
        <s v="Accounts status, audited or unaudited"/>
        <s v="Controlling party is ultimate controlling party"/>
        <s v="Country of formation or incorporation"/>
        <s v="Director signing Directors' Report"/>
        <s v="Director signing financial statements"/>
        <s v="Directors' report is consistent with the accounts"/>
        <s v="Entity has claimed exemption from IFRS 13 disclosure requirements in line with FRS 101 8(e)"/>
        <s v="Entity has claimed exemption from IFRS 7 disclosure requirements in line with FRS 101 8(d)"/>
        <s v="Entity has claimed exemption from presenting a cash flow statement and notes in line with FRS 101 8(h)"/>
        <s v="Entity has claimed exemption from reporting details of standards that have been issued but are not yet effective in line with FRS 101 8(i)"/>
        <s v="Entity has claimed exemption from reporting disclosure of key management personnel compensation"/>
        <s v="Entity has claimed exemption from reporting disclosure of related party transactions for wholly-owned entities"/>
        <s v="Entity has claimed exemption from reporting information on capital management in line with FRS 101 8(f)"/>
        <s v="Entity is dormant"/>
        <s v="Entity trading status"/>
        <s v="Financial statements are prepared on going-concern basis"/>
        <s v="Legal form of entity"/>
        <s v="Main industry sector"/>
        <s v="Other currency used in business report"/>
        <s v="Principal currency used in business report"/>
        <s v="Report period"/>
        <s v="Report principal language"/>
        <s v="Scope of accounts"/>
      </sharedItems>
    </cacheField>
    <cacheField name="Concept Name" numFmtId="0">
      <sharedItems containsBlank="1"/>
    </cacheField>
    <cacheField name="Concept Balance" numFmtId="0">
      <sharedItems containsBlank="1"/>
    </cacheField>
    <cacheField name="Is Extension Concept" numFmtId="0">
      <sharedItems containsBlank="1"/>
    </cacheField>
    <cacheField name="Closest Presented Concepts with Wider Meaning" numFmtId="0">
      <sharedItems containsBlank="1"/>
    </cacheField>
    <cacheField name="Closest Concept with Wider Meaning" numFmtId="0">
      <sharedItems containsBlank="1"/>
    </cacheField>
    <cacheField name="Narrower Concepts" numFmtId="0">
      <sharedItems containsBlank="1"/>
    </cacheField>
    <cacheField name="Page Number" numFmtId="0">
      <sharedItems containsBlank="1"/>
    </cacheField>
    <cacheField name="Document Value" numFmtId="0">
      <sharedItems containsBlank="1" containsMixedTypes="1" containsNumber="1" containsInteger="1" minValue="123456" maxValue="123456" longText="1"/>
    </cacheField>
    <cacheField name="Tag Value" numFmtId="0">
      <sharedItems containsBlank="1" containsMixedTypes="1" containsNumber="1" minValue="-28469" maxValue="22978856" longText="1"/>
    </cacheField>
    <cacheField name="Unit" numFmtId="0">
      <sharedItems containsBlank="1"/>
    </cacheField>
    <cacheField name="Accuracy" numFmtId="0">
      <sharedItems containsBlank="1"/>
    </cacheField>
    <cacheField name="Period" numFmtId="0">
      <sharedItems containsBlank="1"/>
    </cacheField>
    <cacheField name="Dimensions" numFmtId="0">
      <sharedItems containsBlank="1" longText="1"/>
    </cacheField>
    <cacheField name="Suggested Dimensions" numFmtId="0">
      <sharedItems containsBlank="1" longText="1"/>
    </cacheField>
    <cacheField name="Tuple" numFmtId="0">
      <sharedItems containsBlank="1"/>
    </cacheField>
    <cacheField name="Parent Tuple" numFmtId="0">
      <sharedItems containsBlank="1"/>
    </cacheField>
    <cacheField name="Confidence" numFmtId="0">
      <sharedItems containsBlank="1"/>
    </cacheField>
    <cacheField name="Suggestion Rank" numFmtId="0">
      <sharedItems containsBlank="1"/>
    </cacheField>
    <cacheField name="Suggestion Source" numFmtId="0">
      <sharedItems containsBlank="1"/>
    </cacheField>
    <cacheField name="Top Suggestion" numFmtId="0">
      <sharedItems containsBlank="1"/>
    </cacheField>
    <cacheField name="Footnote Name" numFmtId="0">
      <sharedItems containsNonDate="0" containsString="0" containsBlank="1"/>
    </cacheField>
    <cacheField name="Language" numFmtId="0">
      <sharedItems containsNonDate="0" containsString="0" containsBlank="1"/>
    </cacheField>
    <cacheField name="Footnote Value" numFmtId="0">
      <sharedItems containsNonDate="0" containsString="0" containsBlank="1"/>
    </cacheField>
    <cacheField name="Last Updated by" numFmtId="0">
      <sharedItems containsBlank="1"/>
    </cacheField>
    <cacheField name="Comment Status" numFmtId="0">
      <sharedItems containsBlank="1"/>
    </cacheField>
    <cacheField name="Comment Text" numFmtId="0">
      <sharedItems containsBlank="1"/>
    </cacheField>
    <cacheField name="Footnotes" numFmtId="0">
      <sharedItems containsBlank="1"/>
    </cacheField>
    <cacheField name="Suggestion Source2"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66">
  <r>
    <s v="1"/>
    <s v="43780024"/>
    <s v="No"/>
    <s v="Yes"/>
    <s v=""/>
    <x v="0"/>
    <s v="{http://xbrl.frc.org.uk/cd/2023-01-01/business}EntityCurrentLegalOrRegisteredName"/>
    <s v="None"/>
    <s v="No"/>
    <s v=""/>
    <s v="N/A"/>
    <s v="N/A"/>
    <s v="1"/>
    <s v="Qwe Limited"/>
    <s v="Qwe Limited"/>
    <s v=""/>
    <s v=""/>
    <s v="2023-01-01 to 2023-12-31"/>
    <s v=""/>
    <m/>
    <s v=""/>
    <s v=""/>
    <s v="82.0%"/>
    <s v="1"/>
    <s v="Migration"/>
    <s v="Entity current legal or registered name"/>
    <m/>
    <m/>
    <m/>
    <s v="gargie.gargie@gds.ey.com"/>
    <s v=""/>
    <s v=""/>
    <s v=""/>
    <m/>
  </r>
  <r>
    <s v="2"/>
    <s v="43780023"/>
    <s v="No"/>
    <s v="Yes"/>
    <s v=""/>
    <x v="1"/>
    <s v="{http://xbrl.frc.org.uk/cd/2023-01-01/business}ReportTitle"/>
    <s v="None"/>
    <s v="No"/>
    <s v=""/>
    <s v="N/A"/>
    <s v="N/A"/>
    <s v="1"/>
    <s v="Directors' Report and Financial Statements"/>
    <s v="Directors' Report and Financial Statements"/>
    <s v=""/>
    <s v=""/>
    <s v="2023-01-01 to 2023-12-31"/>
    <s v=""/>
    <m/>
    <s v=""/>
    <s v=""/>
    <s v="95.0%"/>
    <s v="1"/>
    <s v="Migration"/>
    <s v="Report title"/>
    <m/>
    <m/>
    <m/>
    <s v="gargie.gargie@gds.ey.com"/>
    <s v=""/>
    <s v=""/>
    <s v=""/>
    <m/>
  </r>
  <r>
    <s v="3"/>
    <s v="43781923"/>
    <s v="No"/>
    <s v="Yes"/>
    <s v=""/>
    <x v="2"/>
    <s v="{http://xbrl.frc.org.uk/cd/2023-01-01/business}EndDateForPeriodCoveredByReport"/>
    <s v="None"/>
    <s v="No"/>
    <s v=""/>
    <s v="N/A"/>
    <s v="N/A"/>
    <s v="1"/>
    <s v="31 December 2023"/>
    <s v="2023-12-31"/>
    <s v=""/>
    <s v=""/>
    <s v="2023-12-31"/>
    <s v=""/>
    <m/>
    <s v=""/>
    <s v=""/>
    <s v=""/>
    <s v=""/>
    <s v="Manual"/>
    <s v="Date of signing of Directors' Report"/>
    <m/>
    <m/>
    <m/>
    <s v="gargie.gargie@gds.ey.com"/>
    <s v=""/>
    <s v=""/>
    <s v=""/>
    <m/>
  </r>
  <r>
    <s v="4"/>
    <s v="43780038"/>
    <s v="No"/>
    <s v="Yes"/>
    <s v=""/>
    <x v="3"/>
    <s v="{http://xbrl.frc.org.uk/cd/2023-01-01/business}NameEntityOfficer"/>
    <s v="None"/>
    <s v="No"/>
    <s v=""/>
    <s v="N/A"/>
    <s v="N/A"/>
    <s v="3"/>
    <s v="Director 1"/>
    <s v="Director 1"/>
    <s v=""/>
    <s v=""/>
    <s v="2023-01-01 to 2023-12-31"/>
    <s v="{http://xbrl.frc.org.uk/cd/2023-01-01/business}EntityOfficersDimension={http://xbrl.frc.org.uk/cd/2023-01-01/business}Director1"/>
    <s v="{http://xbrl.frc.org.uk/cd/2023-01-01/business}EntityOfficersDimension={http://xbrl.frc.org.uk/cd/2023-01-01/business}Director1"/>
    <s v=""/>
    <s v=""/>
    <s v="46.2%"/>
    <s v="1"/>
    <s v="Migration"/>
    <s v="Name of entity officer"/>
    <m/>
    <m/>
    <m/>
    <s v="gargie.gargie@gds.ey.com"/>
    <s v=""/>
    <s v=""/>
    <s v=""/>
    <m/>
  </r>
  <r>
    <s v="5"/>
    <s v="43780036"/>
    <s v="No"/>
    <s v="Yes"/>
    <s v=""/>
    <x v="3"/>
    <s v="{http://xbrl.frc.org.uk/cd/2023-01-01/business}NameEntityOfficer"/>
    <s v="None"/>
    <s v="No"/>
    <s v=""/>
    <s v="N/A"/>
    <s v="N/A"/>
    <s v="3"/>
    <s v="Director 2"/>
    <s v="Director 2"/>
    <s v=""/>
    <s v=""/>
    <s v="2023-01-01 to 2023-12-31"/>
    <s v="{http://xbrl.frc.org.uk/cd/2023-01-01/business}EntityOfficersDimension={http://xbrl.frc.org.uk/cd/2023-01-01/business}CompanySecretaryDirector1"/>
    <s v="{http://xbrl.frc.org.uk/cd/2023-01-01/business}EntityOfficersDimension={http://xbrl.frc.org.uk/cd/2023-01-01/business}CompanySecretaryDirector1"/>
    <s v=""/>
    <s v=""/>
    <s v="95.0%"/>
    <s v="1"/>
    <s v="Migration"/>
    <s v="Name of entity officer"/>
    <m/>
    <m/>
    <m/>
    <s v="gargie.gargie@gds.ey.com"/>
    <s v=""/>
    <s v=""/>
    <s v=""/>
    <m/>
  </r>
  <r>
    <s v="6"/>
    <s v="43780033"/>
    <s v="No"/>
    <s v="Yes"/>
    <s v=""/>
    <x v="3"/>
    <s v="{http://xbrl.frc.org.uk/cd/2023-01-01/business}NameEntityOfficer"/>
    <s v="None"/>
    <s v="No"/>
    <s v=""/>
    <s v="N/A"/>
    <s v="N/A"/>
    <s v="3"/>
    <s v="Director 3"/>
    <s v="Director 3"/>
    <s v=""/>
    <s v=""/>
    <s v="2023-01-01 to 2023-12-31"/>
    <s v="{http://xbrl.frc.org.uk/cd/2023-01-01/business}EntityOfficersDimension={http://xbrl.frc.org.uk/cd/2023-01-01/business}Director2"/>
    <s v="{http://xbrl.frc.org.uk/cd/2023-01-01/business}EntityOfficersDimension={http://xbrl.frc.org.uk/cd/2023-01-01/business}Director3"/>
    <s v=""/>
    <s v=""/>
    <s v="95.0%"/>
    <s v="1"/>
    <s v="Migration"/>
    <s v="Name of entity officer"/>
    <m/>
    <m/>
    <m/>
    <s v="gargie.gargie@gds.ey.com"/>
    <s v=""/>
    <s v=""/>
    <s v=""/>
    <m/>
  </r>
  <r>
    <s v="7"/>
    <s v="43780032"/>
    <s v="No"/>
    <s v="Yes"/>
    <s v=""/>
    <x v="3"/>
    <s v="{http://xbrl.frc.org.uk/cd/2023-01-01/business}NameEntityOfficer"/>
    <s v="None"/>
    <s v="No"/>
    <s v=""/>
    <s v="N/A"/>
    <s v="N/A"/>
    <s v="3"/>
    <s v="Director 4"/>
    <s v="Director 4"/>
    <s v=""/>
    <s v=""/>
    <s v="2023-01-01 to 2023-12-31"/>
    <s v="{http://xbrl.frc.org.uk/cd/2023-01-01/business}EntityOfficersDimension={http://xbrl.frc.org.uk/cd/2023-01-01/business}Director3"/>
    <s v="{http://xbrl.frc.org.uk/cd/2023-01-01/business}EntityOfficersDimension={http://xbrl.frc.org.uk/cd/2023-01-01/business}Director4"/>
    <s v=""/>
    <s v=""/>
    <s v="95.0%"/>
    <s v="1"/>
    <s v="Migration"/>
    <s v="Name of entity officer"/>
    <m/>
    <m/>
    <m/>
    <s v="gargie.gargie@gds.ey.com"/>
    <s v=""/>
    <s v=""/>
    <s v=""/>
    <m/>
  </r>
  <r>
    <s v="8"/>
    <s v="43780026"/>
    <s v="No"/>
    <s v="Yes"/>
    <s v=""/>
    <x v="3"/>
    <s v="{http://xbrl.frc.org.uk/cd/2023-01-01/business}NameEntityOfficer"/>
    <s v="None"/>
    <s v="No"/>
    <s v=""/>
    <s v="N/A"/>
    <s v="N/A"/>
    <s v="3"/>
    <s v="Director 5"/>
    <s v="Director 5"/>
    <s v=""/>
    <s v=""/>
    <s v="2023-01-01 to 2023-12-31"/>
    <s v="{http://xbrl.frc.org.uk/cd/2023-01-01/business}EntityOfficersDimension={http://xbrl.frc.org.uk/cd/2023-01-01/business}Director4"/>
    <s v="{http://xbrl.frc.org.uk/cd/2023-01-01/business}EntityOfficersDimension={http://xbrl.frc.org.uk/cd/2023-01-01/business}Director5"/>
    <s v=""/>
    <s v=""/>
    <s v="95.0%"/>
    <s v="1"/>
    <s v="Migration"/>
    <s v="Name of entity officer"/>
    <m/>
    <m/>
    <m/>
    <s v="gargie.gargie@gds.ey.com"/>
    <s v=""/>
    <s v=""/>
    <s v=""/>
    <m/>
  </r>
  <r>
    <s v="9"/>
    <s v="43780034"/>
    <s v="No"/>
    <s v="Yes"/>
    <s v=""/>
    <x v="3"/>
    <s v="{http://xbrl.frc.org.uk/cd/2023-01-01/business}NameEntityOfficer"/>
    <s v="None"/>
    <s v="No"/>
    <s v=""/>
    <s v="N/A"/>
    <s v="N/A"/>
    <s v="3"/>
    <s v="Director 6"/>
    <s v="Director 6"/>
    <s v=""/>
    <s v=""/>
    <s v="2023-01-01 to 2023-12-31"/>
    <s v="{http://xbrl.frc.org.uk/cd/2023-01-01/business}EntityOfficersDimension={http://xbrl.frc.org.uk/cd/2023-01-01/business}Director5"/>
    <s v="{http://xbrl.frc.org.uk/cd/2023-01-01/business}EntityOfficersDimension={http://xbrl.frc.org.uk/cd/2023-01-01/business}Director6"/>
    <s v=""/>
    <s v=""/>
    <s v="95.0%"/>
    <s v="1"/>
    <s v="Migration"/>
    <s v="Name of entity officer"/>
    <m/>
    <m/>
    <m/>
    <s v="gargie.gargie@gds.ey.com"/>
    <s v=""/>
    <s v=""/>
    <s v=""/>
    <m/>
  </r>
  <r>
    <s v="10"/>
    <s v="43780035"/>
    <s v="No"/>
    <s v="Yes"/>
    <s v=""/>
    <x v="3"/>
    <s v="{http://xbrl.frc.org.uk/cd/2023-01-01/business}NameEntityOfficer"/>
    <s v="None"/>
    <s v="No"/>
    <s v=""/>
    <s v="N/A"/>
    <s v="N/A"/>
    <s v="3"/>
    <s v="Director 2"/>
    <s v="Director 2"/>
    <s v=""/>
    <s v=""/>
    <s v="2023-01-01 to 2023-12-31"/>
    <s v="{http://xbrl.frc.org.uk/cd/2023-01-01/business}EntityOfficersDimension={http://xbrl.frc.org.uk/cd/2023-01-01/business}CompanySecretaryDirector1"/>
    <s v="{http://xbrl.frc.org.uk/cd/2023-01-01/business}EntityOfficersDimension={http://xbrl.frc.org.uk/cd/2023-01-01/business}CompanySecretaryDirector1"/>
    <s v=""/>
    <s v=""/>
    <s v="95.0%"/>
    <s v="1"/>
    <s v="Migration"/>
    <s v="Name of entity officer"/>
    <m/>
    <m/>
    <m/>
    <s v="gargie.gargie@gds.ey.com"/>
    <s v=""/>
    <s v=""/>
    <s v=""/>
    <m/>
  </r>
  <r>
    <s v="11"/>
    <s v="43780027"/>
    <s v="No"/>
    <s v="Yes"/>
    <s v=""/>
    <x v="4"/>
    <s v="{http://xbrl.frc.org.uk/cd/2023-01-01/business}AddressLine1"/>
    <s v="None"/>
    <s v="No"/>
    <s v=""/>
    <s v="N/A"/>
    <s v="N/A"/>
    <s v="3"/>
    <s v="Address 1"/>
    <s v="Address 1"/>
    <s v=""/>
    <s v=""/>
    <s v="2023-01-01 to 2023-12-31"/>
    <s v="{http://xbrl.frc.org.uk/cd/2023-01-01/business}EntityContactTypeDimension={http://xbrl.frc.org.uk/cd/2023-01-01/business}RegisteredOffice"/>
    <s v="{http://xbrl.frc.org.uk/cd/2023-01-01/business}EntityContactTypeDimension={http://xbrl.frc.org.uk/cd/2023-01-01/business}RegisteredOffice"/>
    <s v=""/>
    <s v=""/>
    <s v="95.0%"/>
    <s v="1"/>
    <s v="Migration"/>
    <s v="Address line 1"/>
    <m/>
    <m/>
    <m/>
    <s v="gargie.gargie@gds.ey.com"/>
    <s v=""/>
    <s v=""/>
    <s v=""/>
    <m/>
  </r>
  <r>
    <s v="12"/>
    <s v="43780028"/>
    <s v="No"/>
    <s v="Yes"/>
    <s v=""/>
    <x v="5"/>
    <s v="{http://xbrl.frc.org.uk/cd/2023-01-01/business}PrincipalLocation-CityOrTown"/>
    <s v="None"/>
    <s v="No"/>
    <s v=""/>
    <s v="N/A"/>
    <s v="N/A"/>
    <s v="3"/>
    <s v="Address 2"/>
    <s v="Address 2"/>
    <s v=""/>
    <s v=""/>
    <s v="2023-01-01 to 2023-12-31"/>
    <s v="{http://xbrl.frc.org.uk/cd/2023-01-01/business}EntityContactTypeDimension={http://xbrl.frc.org.uk/cd/2023-01-01/business}RegisteredOffice"/>
    <s v="{http://xbrl.frc.org.uk/cd/2023-01-01/business}EntityContactTypeDimension={http://xbrl.frc.org.uk/cd/2023-01-01/business}RegisteredOffice"/>
    <s v=""/>
    <s v=""/>
    <s v="95.0%"/>
    <s v="1"/>
    <s v="Migration"/>
    <s v="Principal location - city or town"/>
    <m/>
    <m/>
    <m/>
    <s v="gargie.gargie@gds.ey.com"/>
    <s v=""/>
    <s v=""/>
    <s v=""/>
    <m/>
  </r>
  <r>
    <s v="13"/>
    <s v="43780029"/>
    <s v="No"/>
    <s v="Yes"/>
    <s v=""/>
    <x v="6"/>
    <s v="{http://xbrl.frc.org.uk/cd/2023-01-01/business}CountyRegion"/>
    <s v="None"/>
    <s v="No"/>
    <s v=""/>
    <s v="N/A"/>
    <s v="N/A"/>
    <s v="3"/>
    <s v="Dublin"/>
    <s v="Dublin"/>
    <s v=""/>
    <s v=""/>
    <s v="2023-01-01 to 2023-12-31"/>
    <s v="{http://xbrl.frc.org.uk/cd/2023-01-01/business}EntityContactTypeDimension={http://xbrl.frc.org.uk/cd/2023-01-01/business}RegisteredOffice"/>
    <s v="{http://xbrl.frc.org.uk/cd/2023-01-01/business}EntityContactTypeDimension={http://xbrl.frc.org.uk/cd/2023-01-01/business}RegisteredOffice"/>
    <s v=""/>
    <s v=""/>
    <s v="95.0%"/>
    <s v="1"/>
    <s v="Migration"/>
    <s v="County / Region"/>
    <m/>
    <m/>
    <m/>
    <s v="gargie.gargie@gds.ey.com"/>
    <s v=""/>
    <s v=""/>
    <s v=""/>
    <m/>
  </r>
  <r>
    <s v="14"/>
    <s v="43780025"/>
    <s v="No"/>
    <s v="Yes"/>
    <s v=""/>
    <x v="3"/>
    <s v="{http://xbrl.frc.org.uk/cd/2023-01-01/business}NameEntityOfficer"/>
    <s v="None"/>
    <s v="No"/>
    <s v=""/>
    <s v="N/A"/>
    <s v="N/A"/>
    <s v="3"/>
    <s v="Director 2"/>
    <s v="Director 2"/>
    <s v=""/>
    <s v=""/>
    <s v="2023-01-01 to 2023-12-31"/>
    <s v="{http://xbrl.frc.org.uk/cd/2023-01-01/business}EntityOfficersDimension={http://xbrl.frc.org.uk/cd/2023-01-01/business}CompanySecretaryDirector1"/>
    <s v="{http://xbrl.frc.org.uk/cd/2023-01-01/business}EntityOfficersDimension={http://xbrl.frc.org.uk/cd/2023-01-01/business}CompanySecretaryDirector1"/>
    <s v=""/>
    <s v=""/>
    <s v="95.0%"/>
    <s v="1"/>
    <s v="Migration"/>
    <s v="Name of entity officer"/>
    <m/>
    <m/>
    <m/>
    <s v="gargie.gargie@gds.ey.com"/>
    <s v=""/>
    <s v=""/>
    <s v=""/>
    <m/>
  </r>
  <r>
    <s v="15"/>
    <s v="43781954"/>
    <s v="No"/>
    <s v="Yes"/>
    <s v=""/>
    <x v="7"/>
    <s v="{https://xbrl.frc.org.uk/ireland/common/2023-01-01}CompaniesRegistrationOfficeNumber"/>
    <s v="None"/>
    <s v="No"/>
    <s v=""/>
    <s v="N/A"/>
    <s v="N/A"/>
    <s v="3"/>
    <n v="123456"/>
    <n v="123456"/>
    <s v=""/>
    <s v=""/>
    <s v="2023-01-01 to 2023-12-31"/>
    <s v=""/>
    <m/>
    <s v=""/>
    <s v=""/>
    <s v=""/>
    <s v=""/>
    <s v="Manual"/>
    <s v="GPG, information"/>
    <m/>
    <m/>
    <m/>
    <s v="gargie.gargie@gds.ey.com"/>
    <s v=""/>
    <s v=""/>
    <s v=""/>
    <m/>
  </r>
  <r>
    <s v="16"/>
    <s v="43780037"/>
    <s v="No"/>
    <s v="Yes"/>
    <s v=""/>
    <x v="8"/>
    <s v="{http://xbrl.frc.org.uk/cd/2023-01-01/business}NameEntityAuditors"/>
    <s v="None"/>
    <s v="No"/>
    <s v=""/>
    <s v="N/A"/>
    <s v="N/A"/>
    <s v="3"/>
    <s v="Auditor 1"/>
    <s v="Auditor 1"/>
    <s v=""/>
    <s v=""/>
    <s v="2023-01-01 to 2023-12-31"/>
    <s v=""/>
    <m/>
    <s v=""/>
    <s v=""/>
    <s v="95.0%"/>
    <s v="1"/>
    <s v="Migration"/>
    <s v="Name of entity auditors"/>
    <m/>
    <m/>
    <m/>
    <s v="gargie.gargie@gds.ey.com"/>
    <s v=""/>
    <s v=""/>
    <s v=""/>
    <m/>
  </r>
  <r>
    <s v="17"/>
    <s v="43780030"/>
    <s v="No"/>
    <s v="Yes"/>
    <s v=""/>
    <x v="9"/>
    <s v="{http://xbrl.frc.org.uk/cd/2023-01-01/business}NameEntityLawyersOrLegalAdvisers"/>
    <s v="None"/>
    <s v="No"/>
    <s v=""/>
    <s v="N/A"/>
    <s v="N/A"/>
    <s v="3"/>
    <s v="Lawyer 1"/>
    <s v="Lawyer 1"/>
    <s v=""/>
    <s v=""/>
    <s v="2023-01-01 to 2023-12-31"/>
    <s v=""/>
    <m/>
    <s v=""/>
    <s v=""/>
    <s v="95.0%"/>
    <s v="1"/>
    <s v="Migration"/>
    <s v="Name of entity lawyers or legal advisers"/>
    <m/>
    <m/>
    <m/>
    <s v="gargie.gargie@gds.ey.com"/>
    <s v=""/>
    <s v=""/>
    <s v=""/>
    <m/>
  </r>
  <r>
    <s v="18"/>
    <s v="43780031"/>
    <s v="No"/>
    <s v="Yes"/>
    <s v=""/>
    <x v="10"/>
    <s v="{http://xbrl.frc.org.uk/cd/2023-01-01/business}NameEntityBankers"/>
    <s v="None"/>
    <s v="No"/>
    <s v=""/>
    <s v="N/A"/>
    <s v="N/A"/>
    <s v="3"/>
    <s v="Banker 1"/>
    <s v="Banker 1"/>
    <s v=""/>
    <s v=""/>
    <s v="2023-01-01 to 2023-12-31"/>
    <s v=""/>
    <m/>
    <s v=""/>
    <s v=""/>
    <s v="95.0%"/>
    <s v="1"/>
    <s v="Migration"/>
    <s v="Name of entity bankers"/>
    <m/>
    <m/>
    <m/>
    <s v="gargie.gargie@gds.ey.com"/>
    <s v=""/>
    <s v=""/>
    <s v=""/>
    <m/>
  </r>
  <r>
    <s v="19"/>
    <s v="43780039"/>
    <s v="No"/>
    <s v="Yes"/>
    <s v=""/>
    <x v="11"/>
    <s v="{http://xbrl.frc.org.uk/cd/2023-01-01/business}DescriptionPrincipalActivities"/>
    <s v="None"/>
    <s v="No"/>
    <s v=""/>
    <s v="N/A"/>
    <s v="N/A"/>
    <s v="4"/>
    <s v="The principal activity of the Company is the leasing and subleasing of jet aircraft."/>
    <s v="The principal activity of the Company is the leasing and subleasing of jet aircraft."/>
    <s v=""/>
    <s v=""/>
    <s v="2023-01-01 to 2023-12-31"/>
    <s v=""/>
    <m/>
    <s v=""/>
    <s v=""/>
    <s v="95.0%"/>
    <s v="1"/>
    <s v="Migration"/>
    <s v="Description of principal activities"/>
    <m/>
    <m/>
    <m/>
    <s v="gargie.gargie@gds.ey.com"/>
    <s v=""/>
    <s v=""/>
    <s v=""/>
    <m/>
  </r>
  <r>
    <s v="20"/>
    <s v="43780043"/>
    <s v="No"/>
    <s v="Yes"/>
    <s v=""/>
    <x v="12"/>
    <s v="{http://xbrl.frc.org.uk/reports/2023-01-01/direp}StatementIfDirectorOrExecutiveHadNoInterestInSharesOrDebenturesEntityOrItsUndertakings"/>
    <s v="None"/>
    <s v="No"/>
    <s v=""/>
    <s v="N/A"/>
    <s v="N/A"/>
    <s v="4"/>
    <s v="Neither the directors, nor the secretary, who held office at 31 December 2023 had interests in shares in, or debentures of, the Company, or other group undertakings, at 31 December 2023 or 31 December 2022 or date of appointment if later, requiring disclosure in the Directors' Report pursuant to Section 329 of the Companies Act 2014."/>
    <s v="Neither the directors, nor the secretary, who held office at 31 December 2023 had interests in shares in, or debentures of, the Company, or other group undertakings, at 31 December 2023 or 31 December 2022 or date of appointment if later, requiring disclosure in the Directors' Report pursuant to Section 329 of the Companies Act 2014."/>
    <s v=""/>
    <s v=""/>
    <s v="2023-01-01 to 2023-12-31"/>
    <s v=""/>
    <m/>
    <s v=""/>
    <s v=""/>
    <s v="84.9%"/>
    <s v="1"/>
    <s v="Migration"/>
    <s v="Statement if director or executive had no interest in shares or debentures of the entity or its undertakings"/>
    <m/>
    <m/>
    <m/>
    <s v="gargie.gargie@gds.ey.com"/>
    <s v=""/>
    <s v=""/>
    <s v=""/>
    <m/>
  </r>
  <r>
    <s v="21"/>
    <s v="43780044"/>
    <s v="No"/>
    <s v="Yes"/>
    <s v=""/>
    <x v="13"/>
    <s v="{http://xbrl.frc.org.uk/reports/2023-01-01/direp}PoliticalDonationsFree-textComment"/>
    <s v="None"/>
    <s v="No"/>
    <s v=""/>
    <s v="N/A"/>
    <s v="N/A"/>
    <s v="4"/>
    <s v="No political donations were made by the Company during the year (2022: US$Nil)."/>
    <s v="No political donations were made by the Company during the year (2022: US$Nil)."/>
    <s v=""/>
    <s v=""/>
    <s v="2023-01-01 to 2023-12-31"/>
    <s v=""/>
    <m/>
    <s v=""/>
    <s v=""/>
    <s v="84.9%"/>
    <s v="1"/>
    <s v="Migration"/>
    <s v="Political donations free-text comment"/>
    <m/>
    <m/>
    <m/>
    <s v="gargie.gargie@gds.ey.com"/>
    <s v=""/>
    <s v=""/>
    <s v=""/>
    <m/>
  </r>
  <r>
    <s v="22"/>
    <s v="43780045"/>
    <s v="No"/>
    <s v="Yes"/>
    <s v=""/>
    <x v="14"/>
    <s v="{http://xbrl.frc.org.uk/reports/2023-01-01/direp}StatementOnQualityCompletenessInformationProvidedToAuditors"/>
    <s v="None"/>
    <s v="No"/>
    <s v=""/>
    <s v="N/A"/>
    <s v="N/A"/>
    <s v="4"/>
    <s v="In the case of the persons who are Directors at the time this report is approved in accordance with Section 332 of the Companies Act 2014:     so far as each Director is aware, there is no relevant audit information of which the Company's statutory auditors are unaware; and     each Director has taken all the steps that he or she ought to have taken as a Director in order to make himself or herself aware of any relevant audit information and to establish that the Company's statutory auditors are aware of that information."/>
    <s v="In the case of the persons who are Directors at the time this report is approved in accordance with Section 332 of the Companies Act 2014:     so far as each Director is aware, there is no relevant audit information of which the Company's statutory auditors are unaware; and     each Director has taken all the steps that he or she ought to have taken as a Director in order to make himself or herself aware of any relevant audit information and to establish that the Company's statutory auditors are aware of that information."/>
    <s v=""/>
    <s v=""/>
    <s v="2023-01-01 to 2023-12-31"/>
    <s v=""/>
    <m/>
    <s v=""/>
    <s v=""/>
    <s v="84.9%"/>
    <s v="1"/>
    <s v="Migration"/>
    <s v="Statement on quality and completeness of information provided to auditors"/>
    <m/>
    <m/>
    <m/>
    <s v="gargie.gargie@gds.ey.com"/>
    <s v=""/>
    <s v=""/>
    <s v=""/>
    <m/>
  </r>
  <r>
    <s v="23"/>
    <s v="43780042"/>
    <s v="No"/>
    <s v="Yes"/>
    <s v=""/>
    <x v="8"/>
    <s v="{http://xbrl.frc.org.uk/cd/2023-01-01/business}NameEntityAuditors"/>
    <s v="None"/>
    <s v="No"/>
    <s v=""/>
    <s v="N/A"/>
    <s v="N/A"/>
    <s v="4"/>
    <s v="Auditor 1"/>
    <s v="Auditor 1"/>
    <s v=""/>
    <s v=""/>
    <s v="2023-01-01 to 2023-12-31"/>
    <s v=""/>
    <m/>
    <s v=""/>
    <s v=""/>
    <s v="95.0%"/>
    <s v="1"/>
    <s v="Migration"/>
    <s v="Name of entity auditors"/>
    <m/>
    <m/>
    <m/>
    <s v="gargie.gargie@gds.ey.com"/>
    <s v=""/>
    <s v=""/>
    <s v=""/>
    <m/>
  </r>
  <r>
    <s v="24"/>
    <s v="43780046"/>
    <s v="No"/>
    <s v="Yes"/>
    <s v=""/>
    <x v="15"/>
    <s v="{http://xbrl.frc.org.uk/reports/2023-01-01/direp}StatementThatDirectorsAcknowledgeTheirResponsibilitiesUnderCompaniesAct"/>
    <s v="None"/>
    <s v="No"/>
    <s v=""/>
    <s v="N/A"/>
    <s v="N/A"/>
    <s v="4"/>
    <s v="The Directors are responsible for preparing the Directors' Report and the financial statements in accordance with Irish law and regulations.Irish Company law requires the Directors to prepare financial statements for each financial year. Under that law the Directors have elected to prepare the financial statements in accordance with FRS 101 Reduced Disclosure Framework. Under Company law, the Directors must not approve the financial statements unless they are satisfied that they give a true and fair view of the assets, liabilities and financial position of the Company at the financial year end date and of the profit or loss of the Company for the financial year and otherwise comply with the Companies Act 2014.In preparing these financial statements, the Directors are required to:     select suitable accounting policies and then apply them consistently;     make judgements and accounting estimates that are reasonable and prudent;     prepare the financial statements on the going concern basis unless it is inappropriate to presume that the Company will continue in business; and      state whether the financial statements have been prepared in accordance with applicable accounting standards, identify those standards and note the effect and the reasons for any material departure from those standards.The Directors are responsible for ensuring that the Company keeps or causes to be kept adequate accounting records which correctly explain and record the transactions of the Company, enable at any time the assets, liabilities, financial position and profit or loss of the Company to be determined with reasonable accuracy, enable them to ensure that the financial statements and Directors' Report comply with the Companies Act 2014 and enable the financial statements to be audited. They are also responsible for safeguarding the assets of the Company and hence for taking reasonable steps for the prevention and detection of fraud and other irregularities."/>
    <s v="The Directors are responsible for preparing the Directors' Report and the financial statements in accordance with Irish law and regulations.Irish Company law requires the Directors to prepare financial statements for each financial year. Under that law the Directors have elected to prepare the financial statements in accordance with FRS 101 Reduced Disclosure Framework. Under Company law, the Directors must not approve the financial statements unless they are satisfied that they give a true and fair view of the assets, liabilities and financial position of the Company at the financial year end date and of the profit or loss of the Company for the financial year and otherwise comply with the Companies Act 2014.In preparing these financial statements, the Directors are required to:     select suitable accounting policies and then apply them consistently;     make judgements and accounting estimates that are reasonable and prudent;     prepare the financial statements on the going concern basis unless it is inappropriate to presume that the Company will continue in business; and      state whether the financial statements have been prepared in accordance with applicable accounting standards, identify those standards and note the effect and the reasons for any material departure from those standards.The Directors are responsible for ensuring that the Company keeps or causes to be kept adequate accounting records which correctly explain and record the transactions of the Company, enable at any time the assets, liabilities, financial position and profit or loss of the Company to be determined with reasonable accuracy, enable them to ensure that the financial statements and Directors' Report comply with the Companies Act 2014 and enable the financial statements to be audited. They are also responsible for safeguarding the assets of the Company and hence for taking reasonable steps for the prevention and detection of fraud and other irregularities."/>
    <s v=""/>
    <s v=""/>
    <s v="2023-01-01 to 2023-12-31"/>
    <s v=""/>
    <m/>
    <s v=""/>
    <s v=""/>
    <s v="84.9%"/>
    <s v="1"/>
    <s v="Migration"/>
    <s v="Statement that directors acknowledge their responsibilities under the Companies Act"/>
    <m/>
    <m/>
    <m/>
    <s v="gargie.gargie@gds.ey.com"/>
    <s v=""/>
    <s v=""/>
    <s v=""/>
    <m/>
  </r>
  <r>
    <s v="25"/>
    <s v="43780047"/>
    <s v="No"/>
    <s v="Yes"/>
    <s v=""/>
    <x v="16"/>
    <s v="{http://xbrl.frc.org.uk/reports/2023-01-01/direp}DateSigningDirectorsReport"/>
    <s v="None"/>
    <s v="No"/>
    <s v=""/>
    <s v="N/A"/>
    <s v="N/A"/>
    <s v="4"/>
    <s v="25 October 2024"/>
    <s v="2024-10-25"/>
    <s v=""/>
    <s v=""/>
    <s v="2023-12-31"/>
    <s v=""/>
    <m/>
    <s v=""/>
    <s v=""/>
    <s v="84.9%"/>
    <s v="1"/>
    <s v="Migration"/>
    <s v="Date of signing of Directors' Report"/>
    <m/>
    <m/>
    <m/>
    <s v="gargie.gargie@gds.ey.com"/>
    <s v=""/>
    <s v=""/>
    <s v=""/>
    <m/>
  </r>
  <r>
    <s v="26"/>
    <s v="43780040"/>
    <s v="No"/>
    <s v="Yes"/>
    <s v=""/>
    <x v="3"/>
    <s v="{http://xbrl.frc.org.uk/cd/2023-01-01/business}NameEntityOfficer"/>
    <s v="None"/>
    <s v="No"/>
    <s v=""/>
    <s v="N/A"/>
    <s v="N/A"/>
    <s v="4"/>
    <s v="Director 2"/>
    <s v="Director 2"/>
    <s v=""/>
    <s v=""/>
    <s v="2023-01-01 to 2023-12-31"/>
    <s v="{http://xbrl.frc.org.uk/cd/2023-01-01/business}EntityOfficersDimension={http://xbrl.frc.org.uk/cd/2023-01-01/business}CompanySecretaryDirector1"/>
    <s v="{http://xbrl.frc.org.uk/cd/2023-01-01/business}EntityOfficersDimension={http://xbrl.frc.org.uk/cd/2023-01-01/business}CompanySecretaryDirector1"/>
    <s v=""/>
    <s v=""/>
    <s v="95.0%"/>
    <s v="1"/>
    <s v="Migration"/>
    <s v="Name of entity officer"/>
    <m/>
    <m/>
    <m/>
    <s v="gargie.gargie@gds.ey.com"/>
    <s v=""/>
    <s v=""/>
    <s v=""/>
    <m/>
  </r>
  <r>
    <s v="27"/>
    <s v="43780041"/>
    <s v="No"/>
    <s v="Yes"/>
    <s v=""/>
    <x v="3"/>
    <s v="{http://xbrl.frc.org.uk/cd/2023-01-01/business}NameEntityOfficer"/>
    <s v="None"/>
    <s v="No"/>
    <s v=""/>
    <s v="N/A"/>
    <s v="N/A"/>
    <s v="4"/>
    <s v="Director 1"/>
    <s v="Director 1"/>
    <s v=""/>
    <s v=""/>
    <s v="2023-01-01 to 2023-12-31"/>
    <s v="{http://xbrl.frc.org.uk/cd/2023-01-01/business}EntityOfficersDimension={http://xbrl.frc.org.uk/cd/2023-01-01/business}Director1"/>
    <s v="{http://xbrl.frc.org.uk/cd/2023-01-01/business}EntityOfficersDimension={http://xbrl.frc.org.uk/cd/2023-01-01/business}Director1"/>
    <s v=""/>
    <s v=""/>
    <s v="95.0%"/>
    <s v="1"/>
    <s v="Migration"/>
    <s v="Name of entity officer"/>
    <m/>
    <m/>
    <m/>
    <s v="gargie.gargie@gds.ey.com"/>
    <s v=""/>
    <s v=""/>
    <s v=""/>
    <m/>
  </r>
  <r>
    <s v="28"/>
    <s v="43780052"/>
    <s v="No"/>
    <s v="Yes"/>
    <s v=""/>
    <x v="17"/>
    <s v="{http://xbrl.frc.org.uk/reports/2023-01-01/aurep}StatementOnScopeAuditReport"/>
    <s v="None"/>
    <s v="No"/>
    <s v=""/>
    <s v="N/A"/>
    <s v="N/A"/>
    <s v="5"/>
    <s v="We have audited the financial statements of Qwe Limited ('the Company') for the year ended 31 December 2023, which comprise the Profit and Loss Account, Balance Sheet, Statement of Changes in Equity and notes to the financial statements, including the material accounting policy information set out in Note 1. The financial reporting framework that has been applied in their preparation is Irish Law and FRS 101 Reduced Disclosure Framework issued in the United Kingdom by the Financial Reporting Council."/>
    <s v="We have audited the financial statements of Qwe Limited ('the Company') for the year ended 31 December 2023, which comprise the Profit and Loss Account, Balance Sheet, Statement of Changes in Equity and notes to the financial statements, including the material accounting policy information set out in Note 1. The financial reporting framework that has been applied in their preparation is Irish Law and FRS 101 Reduced Disclosure Framework issued in the United Kingdom by the Financial Reporting Council."/>
    <s v=""/>
    <s v=""/>
    <s v="2023-01-01 to 2023-12-31"/>
    <s v=""/>
    <m/>
    <s v=""/>
    <s v=""/>
    <s v="92.4%"/>
    <s v="1"/>
    <s v="Migration"/>
    <s v="Statement on scope of audit report"/>
    <m/>
    <m/>
    <m/>
    <s v="gargie.gargie@gds.ey.com"/>
    <s v=""/>
    <s v=""/>
    <s v=""/>
    <m/>
  </r>
  <r>
    <s v="29"/>
    <s v="43780053"/>
    <s v="No"/>
    <s v="Yes"/>
    <s v=""/>
    <x v="18"/>
    <s v="{http://xbrl.frc.org.uk/reports/2023-01-01/aurep}OpinionAuditorsOnEntity"/>
    <s v="None"/>
    <s v="No"/>
    <s v=""/>
    <s v="N/A"/>
    <s v="N/A"/>
    <s v="5"/>
    <s v="In our opinion the financial statements:     give a true and fair view of the assets, liabilities and financial position of the company as at 31 December 2023 and of its loss for the year then ended;      have been properly prepared in accordance with FRS 101 Reduced Disclosure Framework; and      have been properly prepared in accordance with the requirements of the Companies Act 2014."/>
    <s v="In our opinion the financial statements:     give a true and fair view of the assets, liabilities and financial position of the company as at 31 December 2023 and of its loss for the year then ended;      have been properly prepared in accordance with FRS 101 Reduced Disclosure Framework; and      have been properly prepared in accordance with the requirements of the Companies Act 2014."/>
    <s v=""/>
    <s v=""/>
    <s v="2023-01-01 to 2023-12-31"/>
    <s v=""/>
    <m/>
    <s v=""/>
    <s v=""/>
    <s v="92.4%"/>
    <s v="1"/>
    <s v="Migration"/>
    <s v="Opinion of auditors on entity"/>
    <m/>
    <m/>
    <m/>
    <s v="gargie.gargie@gds.ey.com"/>
    <s v=""/>
    <s v=""/>
    <s v=""/>
    <m/>
  </r>
  <r>
    <s v="30"/>
    <s v="43780048"/>
    <s v="No"/>
    <s v="Yes"/>
    <s v=""/>
    <x v="19"/>
    <s v="{http://xbrl.frc.org.uk/reports/2023-01-01/aurep}BasisForOpinionAuditorsOnEntity"/>
    <s v="None"/>
    <s v="No"/>
    <s v=""/>
    <s v="N/A"/>
    <s v="N/A"/>
    <s v="5"/>
    <s v="We conducted our audit in accordance with International Standards on Auditing (Ireland) (ISAs (Ireland)) and applicable law. Our responsibilities under those standards are further described in the Auditor's Responsibilities for the Audit of the Financial Statements section of our report. We are independent of the Company in accordance with ethical requirements that are relevant to our audit of financial statements in Ireland, including the Ethical Standard issued by the Irish Auditing and Accounting Supervisory Authority (IAASA), and we have fulfilled our other ethical responsibilities in accordance with these requirements.We believe that the audit evidence we have obtained is sufficient and appropriate to provide a basis for our opinion."/>
    <s v="We conducted our audit in accordance with International Standards on Auditing (Ireland) (ISAs (Ireland)) and applicable law. Our responsibilities under those standards are further described in the Auditor's Responsibilities for the Audit of the Financial Statements section of our report. We are independent of the Company in accordance with ethical requirements that are relevant to our audit of financial statements in Ireland, including the Ethical Standard issued by the Irish Auditing and Accounting Supervisory Authority (IAASA), and we have fulfilled our other ethical responsibilities in accordance with these requirements.We believe that the audit evidence we have obtained is sufficient and appropriate to provide a basis for our opinion."/>
    <s v=""/>
    <s v=""/>
    <s v="2023-01-01 to 2023-12-31"/>
    <s v=""/>
    <m/>
    <s v=""/>
    <s v=""/>
    <s v="95.0%"/>
    <s v="1"/>
    <s v="Migration"/>
    <s v="Basis for opinion of auditors on entity"/>
    <m/>
    <m/>
    <m/>
    <s v="gargie.gargie@gds.ey.com"/>
    <s v=""/>
    <s v=""/>
    <s v=""/>
    <m/>
  </r>
  <r>
    <s v="31"/>
    <s v="43780051"/>
    <s v="No"/>
    <s v="Yes"/>
    <s v=""/>
    <x v="20"/>
    <s v="{http://xbrl.frc.org.uk/reports/2023-01-01/aurep}StatementAuditorsResponsibilitiesRelatingToOtherInformation"/>
    <s v="None"/>
    <s v="No"/>
    <s v=""/>
    <s v="N/A"/>
    <s v="N/A"/>
    <s v="5"/>
    <s v="The directors are responsible for the other information. The other information comprises the information included in the Directors' Report. Our opinion on the financial statements does not cover the other information and, except to the extent otherwise explicitly stated in our report, we do not express any form of assurance conclusion thereon.Our responsibility is to read the other information and, in doing so, consider whether the other information is materially inconsistent with the financial statements or our knowledge obtained in the audit or otherwise appears to be materially misstated. If we identify such material inconsistencies or apparent material misstatements, we are required to determine whether there is a material misstatement in the financial statements or a material misstatement of the other information. If, based on the work we have performed, we conclude that there is a material misstatement of this other information, we are required to report that fact.We have nothing to report in this regard."/>
    <s v="The directors are responsible for the other information. The other information comprises the information included in the Directors' Report. Our opinion on the financial statements does not cover the other information and, except to the extent otherwise explicitly stated in our report, we do not express any form of assurance conclusion thereon.Our responsibility is to read the other information and, in doing so, consider whether the other information is materially inconsistent with the financial statements or our knowledge obtained in the audit or otherwise appears to be materially misstated. If we identify such material inconsistencies or apparent material misstatements, we are required to determine whether there is a material misstatement in the financial statements or a material misstatement of the other information. If, based on the work we have performed, we conclude that there is a material misstatement of this other information, we are required to report that fact.We have nothing to report in this regard."/>
    <s v=""/>
    <s v=""/>
    <s v="2023-01-01 to 2023-12-31"/>
    <s v=""/>
    <m/>
    <s v=""/>
    <s v=""/>
    <s v="95.0%"/>
    <s v="1"/>
    <s v="Migration"/>
    <s v="Statement of auditors responsibilities relating to other information"/>
    <m/>
    <m/>
    <m/>
    <s v="gargie.gargie@gds.ey.com"/>
    <s v=""/>
    <s v=""/>
    <s v=""/>
    <m/>
  </r>
  <r>
    <s v="32"/>
    <s v="43780050"/>
    <s v="No"/>
    <s v="Yes"/>
    <s v=""/>
    <x v="21"/>
    <s v="{http://xbrl.frc.org.uk/reports/2023-01-01/aurep}StatementOnRisksMaterialMisstatementIdentifiedByAuditor"/>
    <s v="None"/>
    <s v="No"/>
    <s v=""/>
    <s v="N/A"/>
    <s v="N/A"/>
    <s v="5"/>
    <s v="Our responsibility is to read the other information and, in doing so, consider whether the other information is materially inconsistent with the financial statements or our knowledge obtained in the audit or otherwise appears to be materially misstated. If we identify such material inconsistencies or apparent material misstatements, we are required to determine whether there is a material misstatement in the financial statements or a material misstatement of the other information. If, based on the work we have performed, we conclude that there is a material misstatement of this other information, we are required to report that fact.We have nothing to report in this regard."/>
    <s v="Our responsibility is to read the other information and, in doing so, consider whether the other information is materially inconsistent with the financial statements or our knowledge obtained in the audit or otherwise appears to be materially misstated. If we identify such material inconsistencies or apparent material misstatements, we are required to determine whether there is a material misstatement in the financial statements or a material misstatement of the other information. If, based on the work we have performed, we conclude that there is a material misstatement of this other information, we are required to report that fact.We have nothing to report in this regard."/>
    <s v=""/>
    <s v=""/>
    <s v="2023-01-01 to 2023-12-31"/>
    <s v=""/>
    <m/>
    <s v=""/>
    <s v=""/>
    <s v="95.0%"/>
    <s v="1"/>
    <s v="Migration"/>
    <s v="Statement on risks of material misstatement identified by the auditor"/>
    <m/>
    <m/>
    <m/>
    <s v="gargie.gargie@gds.ey.com"/>
    <s v=""/>
    <s v=""/>
    <s v=""/>
    <m/>
  </r>
  <r>
    <s v="33"/>
    <s v="43780057"/>
    <s v="No"/>
    <s v="Yes"/>
    <s v=""/>
    <x v="22"/>
    <s v="{http://xbrl.frc.org.uk/reports/2023-01-01/aurep}OpinionAuditorsInRespectAdditionalFinancialReportingFramework"/>
    <s v="None"/>
    <s v="No"/>
    <s v=""/>
    <s v="N/A"/>
    <s v="N/A"/>
    <s v="5"/>
    <s v="In our opinion, based solely on the work undertaken in the course of the audit, we report that:      the information given in the directors' report for the financial year ended for which the financial statements are prepared is consistent with the financial statements; and      the directors' report has been prepared in accordance with applicable legal requirements.We have obtained all the information and explanations which, to the best of our knowledge and belief, are necessary for the purposes of our audit.In our opinion the accounting records of the Company were sufficient to permit the financial statements to be readily and properly audited and the financial statements are in agreement with the accounting records."/>
    <s v="In our opinion, based solely on the work undertaken in the course of the audit, we report that:      the information given in the directors' report for the financial year ended for which the financial statements are prepared is consistent with the financial statements; and      the directors' report has been prepared in accordance with applicable legal requirements.We have obtained all the information and explanations which, to the best of our knowledge and belief, are necessary for the purposes of our audit.In our opinion the accounting records of the Company were sufficient to permit the financial statements to be readily and properly audited and the financial statements are in agreement with the accounting records."/>
    <s v=""/>
    <s v=""/>
    <s v="2023-01-01 to 2023-12-31"/>
    <s v=""/>
    <m/>
    <s v=""/>
    <s v=""/>
    <s v="92.4%"/>
    <s v="1"/>
    <s v="Migration"/>
    <s v="Opinion of auditors in respect of additional financial reporting framework"/>
    <m/>
    <m/>
    <m/>
    <s v="gargie.gargie@gds.ey.com"/>
    <s v=""/>
    <s v=""/>
    <s v=""/>
    <m/>
  </r>
  <r>
    <s v="34"/>
    <s v="43780054"/>
    <s v="No"/>
    <s v="Yes"/>
    <s v=""/>
    <x v="23"/>
    <s v="{http://xbrl.frc.org.uk/reports/2023-01-01/aurep}StatementOnMattersOnWhichAuditorReportsByException"/>
    <s v="None"/>
    <s v="No"/>
    <s v=""/>
    <s v="N/A"/>
    <s v="N/A"/>
    <s v="5"/>
    <s v="Based on the knowledge and understanding of the company and its environment obtained in the course of the audit, we have not identified material misstatements in the directors' report.The Companies Act 2014 requires us to report to you if, in our opinion, the disclosures required by sections 305 to 312 of the Act, which relate to disclosures of directors' remuneration and transactions are not complied with by the Company. We have nothing to report in this regard."/>
    <s v="Based on the knowledge and understanding of the company and its environment obtained in the course of the audit, we have not identified material misstatements in the directors' report.The Companies Act 2014 requires us to report to you if, in our opinion, the disclosures required by sections 305 to 312 of the Act, which relate to disclosures of directors' remuneration and transactions are not complied with by the Company. We have nothing to report in this regard."/>
    <s v=""/>
    <s v=""/>
    <s v="2023-01-01 to 2023-12-31"/>
    <s v=""/>
    <m/>
    <s v=""/>
    <s v=""/>
    <s v="92.4%"/>
    <s v="1"/>
    <s v="Migration"/>
    <s v="Statement on matters on which auditor reports by exception"/>
    <m/>
    <m/>
    <m/>
    <s v="gargie.gargie@gds.ey.com"/>
    <s v=""/>
    <s v=""/>
    <s v=""/>
    <m/>
  </r>
  <r>
    <s v="35"/>
    <s v="43780055"/>
    <s v="No"/>
    <s v="Yes"/>
    <s v=""/>
    <x v="24"/>
    <s v="{http://xbrl.frc.org.uk/reports/2023-01-01/aurep}StatementOnRespectiveResponsibilitiesDirectorsAuditors"/>
    <s v="None"/>
    <s v="No"/>
    <s v=""/>
    <s v="N/A"/>
    <s v="N/A"/>
    <s v="5"/>
    <s v="Responsibilities of directors for the financial statements As explained more fully in the directors' responsibilities statement set out on page 6, the directors are responsible for the preparation of the financial statements in accordance with the applicable financial reporting framework that give a true and fair view, and for such internal control as they determine is necessary to enable the preparation of financial statements that are free from material misstatement, whether due to fraud or error.In preparing the financial statements, the directors are responsible for assessing the Company's ability to continue as a going concern, disclosing, as applicable, matters related to going concern and using the going concern basis of accounting unless management either intends to liquidate the Company or to cease operations, or has no realistic alternative but to do so.Auditor's responsibilities for the audit of the financial statementsOur objectives are to obtain reasonable assurance about whether the financial statements as a whole are free from material misstatement, whether due to fraud or error, and to issue an auditor's report that includes our opinion. Reasonable assurance is a high level of assurance, but is not a guarantee that an audit conducted in accordance with ISAs (Ireland) will always detect a material misstatement when it exists. Misstatements can arise from fraud or error and are considered material if, individually or in the aggregate, they could reasonably be expected to influence the economic decisions of users taken on the basis of these financial statements.A further description of our responsibilities for the audit of the financial statements is located on the IAASA's website at: https://iaasa.ie/wp-content/uploads/docs/media/IAASA/Documents/audit-standards/Description_of_auditors_responsibilities_for_audit.pdf. This description forms part of our auditor's report."/>
    <s v="Responsibilities of directors for the financial statements As explained more fully in the directors' responsibilities statement set out on page 6, the directors are responsible for the preparation of the financial statements in accordance with the applicable financial reporting framework that give a true and fair view, and for such internal control as they determine is necessary to enable the preparation of financial statements that are free from material misstatement, whether due to fraud or error.In preparing the financial statements, the directors are responsible for assessing the Company's ability to continue as a going concern, disclosing, as applicable, matters related to going concern and using the going concern basis of accounting unless management either intends to liquidate the Company or to cease operations, or has no realistic alternative but to do so.Auditor's responsibilities for the audit of the financial statementsOur objectives are to obtain reasonable assurance about whether the financial statements as a whole are free from material misstatement, whether due to fraud or error, and to issue an auditor's report that includes our opinion. Reasonable assurance is a high level of assurance, but is not a guarantee that an audit conducted in accordance with ISAs (Ireland) will always detect a material misstatement when it exists. Misstatements can arise from fraud or error and are considered material if, individually or in the aggregate, they could reasonably be expected to influence the economic decisions of users taken on the basis of these financial statements.A further description of our responsibilities for the audit of the financial statements is located on the IAASA's website at: https://iaasa.ie/wp-content/uploads/docs/media/IAASA/Documents/audit-standards/Description_of_auditors_responsibilities_for_audit.pdf. This description forms part of our auditor's report."/>
    <s v=""/>
    <s v=""/>
    <s v="2023-01-01 to 2023-12-31"/>
    <s v=""/>
    <m/>
    <s v=""/>
    <s v=""/>
    <s v="92.4%"/>
    <s v="1"/>
    <s v="Migration"/>
    <s v="Statement on respective responsibilities of directors and auditors"/>
    <m/>
    <m/>
    <m/>
    <s v="gargie.gargie@gds.ey.com"/>
    <s v=""/>
    <s v=""/>
    <s v=""/>
    <m/>
  </r>
  <r>
    <s v="36"/>
    <s v="43780049"/>
    <s v="No"/>
    <s v="Yes"/>
    <s v=""/>
    <x v="8"/>
    <s v="{http://xbrl.frc.org.uk/cd/2023-01-01/business}NameEntityAuditors"/>
    <s v="None"/>
    <s v="No"/>
    <s v=""/>
    <s v="N/A"/>
    <s v="N/A"/>
    <s v="5"/>
    <s v="Auditor 1"/>
    <s v="Auditor 1"/>
    <s v=""/>
    <s v=""/>
    <s v="2023-01-01 to 2023-12-31"/>
    <s v=""/>
    <m/>
    <s v=""/>
    <s v=""/>
    <s v="95.0%"/>
    <s v="1"/>
    <s v="Migration"/>
    <s v="Name of entity auditors"/>
    <m/>
    <m/>
    <m/>
    <s v="gargie.gargie@gds.ey.com"/>
    <s v=""/>
    <s v=""/>
    <s v=""/>
    <m/>
  </r>
  <r>
    <s v="37"/>
    <s v="43780056"/>
    <s v="No"/>
    <s v="Yes"/>
    <s v=""/>
    <x v="25"/>
    <s v="{http://xbrl.frc.org.uk/reports/2023-01-01/aurep}NameOrLocationOfficePerformingAudit"/>
    <s v="None"/>
    <s v="No"/>
    <s v=""/>
    <s v="N/A"/>
    <s v="N/A"/>
    <s v="5"/>
    <s v="Dublin"/>
    <s v="Dublin"/>
    <s v=""/>
    <s v=""/>
    <s v="2023-01-01 to 2023-12-31"/>
    <s v=""/>
    <m/>
    <s v=""/>
    <s v=""/>
    <s v="92.4%"/>
    <s v="1"/>
    <s v="Migration"/>
    <s v="Name or location of office performing audit"/>
    <m/>
    <m/>
    <m/>
    <s v="gargie.gargie@gds.ey.com"/>
    <s v=""/>
    <s v=""/>
    <s v=""/>
    <m/>
  </r>
  <r>
    <s v="38"/>
    <s v="43788152"/>
    <s v="No"/>
    <s v="Yes"/>
    <s v=""/>
    <x v="26"/>
    <s v="{http://xbrl.frc.org.uk/reports/2023-01-01/aurep}DateAuditorsReport"/>
    <s v="None"/>
    <s v="No"/>
    <s v=""/>
    <s v="N/A"/>
    <s v="N/A"/>
    <s v="5"/>
    <s v="29 October 2024"/>
    <s v="2024-10-29"/>
    <s v=""/>
    <s v=""/>
    <s v="2023-12-31"/>
    <s v=""/>
    <m/>
    <s v=""/>
    <s v=""/>
    <s v="Manual"/>
    <s v=""/>
    <s v="Manual"/>
    <m/>
    <m/>
    <m/>
    <m/>
    <s v="gargie.gargie@gds.ey.com"/>
    <s v=""/>
    <s v=""/>
    <s v=""/>
    <m/>
  </r>
  <r>
    <s v="39"/>
    <s v="43780330"/>
    <s v="No"/>
    <s v="Yes"/>
    <s v="Finance lease income"/>
    <x v="27"/>
    <s v="{http://xbrl.frc.org.uk/fr/2023-01-01/core}InterestIncomeOnFinanceLeasesLessor"/>
    <s v="Credit"/>
    <s v="No"/>
    <s v=""/>
    <s v="N/A"/>
    <s v="N/A"/>
    <s v="6"/>
    <s v="712,384"/>
    <n v="712384"/>
    <s v="USD"/>
    <s v="1"/>
    <s v="2023-01-01 to 2023-12-31"/>
    <s v=""/>
    <m/>
    <s v=""/>
    <s v=""/>
    <s v="85.0%"/>
    <s v="1"/>
    <s v="Migration"/>
    <s v="Interest income on finance leases, lessor"/>
    <m/>
    <m/>
    <m/>
    <s v="gargie.gargie@gds.ey.com"/>
    <s v=""/>
    <s v=""/>
    <s v=""/>
    <m/>
  </r>
  <r>
    <s v="40"/>
    <s v="43780331"/>
    <s v="No"/>
    <s v="Yes"/>
    <s v="Finance lease income"/>
    <x v="27"/>
    <s v="{http://xbrl.frc.org.uk/fr/2023-01-01/core}InterestIncomeOnFinanceLeasesLessor"/>
    <s v="Credit"/>
    <s v="No"/>
    <s v=""/>
    <s v="N/A"/>
    <s v="N/A"/>
    <s v="6"/>
    <s v="759,459"/>
    <n v="759459"/>
    <s v="USD"/>
    <s v="1"/>
    <s v="2022-01-01 to 2022-12-31"/>
    <s v=""/>
    <m/>
    <s v=""/>
    <s v=""/>
    <s v="85.0%"/>
    <s v="1"/>
    <s v="Migration"/>
    <s v="Interest income on finance leases, lessor"/>
    <m/>
    <m/>
    <m/>
    <s v="gargie.gargie@gds.ey.com"/>
    <s v=""/>
    <s v=""/>
    <s v=""/>
    <m/>
  </r>
  <r>
    <s v="41"/>
    <s v="43780332"/>
    <s v="No"/>
    <s v="Yes"/>
    <s v=""/>
    <x v="28"/>
    <s v="{http://xbrl.frc.org.uk/fr/2023-01-01/core}InterestIncome"/>
    <s v="Credit"/>
    <s v="No"/>
    <s v=""/>
    <s v="N/A"/>
    <s v="N/A"/>
    <s v="6"/>
    <s v="712,384"/>
    <n v="712384"/>
    <s v="USD"/>
    <s v="1"/>
    <s v="2023-01-01 to 2023-12-31"/>
    <s v=""/>
    <m/>
    <s v=""/>
    <s v=""/>
    <s v="85.0%"/>
    <s v="1"/>
    <s v="Migration"/>
    <s v="Interest income"/>
    <m/>
    <m/>
    <m/>
    <s v="gargie.gargie@gds.ey.com"/>
    <s v=""/>
    <s v=""/>
    <s v=""/>
    <m/>
  </r>
  <r>
    <s v="42"/>
    <s v="43780333"/>
    <s v="No"/>
    <s v="Yes"/>
    <s v=""/>
    <x v="28"/>
    <s v="{http://xbrl.frc.org.uk/fr/2023-01-01/core}InterestIncome"/>
    <s v="Credit"/>
    <s v="No"/>
    <s v=""/>
    <s v="N/A"/>
    <s v="N/A"/>
    <s v="6"/>
    <s v="759,459"/>
    <n v="759459"/>
    <s v="USD"/>
    <s v="1"/>
    <s v="2022-01-01 to 2022-12-31"/>
    <s v=""/>
    <m/>
    <s v=""/>
    <s v=""/>
    <s v="85.0%"/>
    <s v="1"/>
    <s v="Migration"/>
    <s v="Interest income"/>
    <m/>
    <m/>
    <m/>
    <s v="gargie.gargie@gds.ey.com"/>
    <s v=""/>
    <s v=""/>
    <s v=""/>
    <m/>
  </r>
  <r>
    <s v="43"/>
    <s v="43780334"/>
    <s v="No"/>
    <s v="Yes"/>
    <s v="Operating expenses"/>
    <x v="29"/>
    <s v="{http://xbrl.frc.org.uk/fr/2023-01-01/core}AdministrativeExpenses"/>
    <s v="Debit"/>
    <s v="No"/>
    <s v=""/>
    <s v="N/A"/>
    <s v="N/A"/>
    <s v="6"/>
    <s v="-27,562"/>
    <n v="27562"/>
    <s v="USD"/>
    <s v="1"/>
    <s v="2023-01-01 to 2023-12-31"/>
    <s v=""/>
    <m/>
    <s v=""/>
    <s v=""/>
    <s v="85.0%"/>
    <s v="1"/>
    <s v="Migration"/>
    <s v="Administrative expenses"/>
    <m/>
    <m/>
    <m/>
    <s v="gargie.gargie@gds.ey.com"/>
    <s v=""/>
    <s v=""/>
    <s v=""/>
    <m/>
  </r>
  <r>
    <s v="44"/>
    <s v="43780335"/>
    <s v="No"/>
    <s v="Yes"/>
    <s v="Operating expenses"/>
    <x v="29"/>
    <s v="{http://xbrl.frc.org.uk/fr/2023-01-01/core}AdministrativeExpenses"/>
    <s v="Debit"/>
    <s v="No"/>
    <s v=""/>
    <s v="N/A"/>
    <s v="N/A"/>
    <s v="6"/>
    <s v="-36,063"/>
    <n v="36063"/>
    <s v="USD"/>
    <s v="1"/>
    <s v="2022-01-01 to 2022-12-31"/>
    <s v=""/>
    <m/>
    <s v=""/>
    <s v=""/>
    <s v="85.0%"/>
    <s v="1"/>
    <s v="Migration"/>
    <s v="Administrative expenses"/>
    <m/>
    <m/>
    <m/>
    <s v="gargie.gargie@gds.ey.com"/>
    <s v=""/>
    <s v=""/>
    <s v=""/>
    <m/>
  </r>
  <r>
    <s v="45"/>
    <s v="43780336"/>
    <s v="No"/>
    <s v="Yes"/>
    <s v="Finance lease expense"/>
    <x v="30"/>
    <s v="{http://xbrl.frc.org.uk/fr/2023-01-01/core}InterestExpense"/>
    <s v="Debit"/>
    <s v="No"/>
    <s v=""/>
    <s v="N/A"/>
    <s v="N/A"/>
    <s v="6"/>
    <s v="-705,260"/>
    <n v="705260"/>
    <s v="USD"/>
    <s v="1"/>
    <s v="2023-01-01 to 2023-12-31"/>
    <s v=""/>
    <m/>
    <s v=""/>
    <s v=""/>
    <s v="85.0%"/>
    <s v="1"/>
    <s v="Migration"/>
    <s v="Interest expense"/>
    <m/>
    <m/>
    <m/>
    <s v="gargie.gargie@gds.ey.com"/>
    <s v=""/>
    <s v=""/>
    <s v=""/>
    <m/>
  </r>
  <r>
    <s v="46"/>
    <s v="43780337"/>
    <s v="No"/>
    <s v="Yes"/>
    <s v="Finance lease expense"/>
    <x v="30"/>
    <s v="{http://xbrl.frc.org.uk/fr/2023-01-01/core}InterestExpense"/>
    <s v="Debit"/>
    <s v="No"/>
    <s v=""/>
    <s v="N/A"/>
    <s v="N/A"/>
    <s v="6"/>
    <s v="-751,864"/>
    <n v="751864"/>
    <s v="USD"/>
    <s v="1"/>
    <s v="2022-01-01 to 2022-12-31"/>
    <s v=""/>
    <m/>
    <s v=""/>
    <s v=""/>
    <s v="85.0%"/>
    <s v="1"/>
    <s v="Migration"/>
    <s v="Interest expense"/>
    <m/>
    <m/>
    <m/>
    <s v="gargie.gargie@gds.ey.com"/>
    <s v=""/>
    <s v=""/>
    <s v=""/>
    <m/>
  </r>
  <r>
    <s v="47"/>
    <s v="6977591"/>
    <m/>
    <m/>
    <s v=""/>
    <x v="31"/>
    <m/>
    <m/>
    <m/>
    <m/>
    <m/>
    <m/>
    <m/>
    <m/>
    <m/>
    <m/>
    <m/>
    <m/>
    <m/>
    <m/>
    <m/>
    <m/>
    <m/>
    <m/>
    <m/>
    <m/>
    <m/>
    <m/>
    <m/>
    <s v="M.Kumar3@gds.ey.com"/>
    <s v="Open"/>
    <s v="Relevant concept for the total of 'Expenses' in 'Profit and Loss Account' could not be identified in the taxonomy."/>
    <m/>
    <m/>
  </r>
  <r>
    <s v="48"/>
    <s v="43780338"/>
    <s v="No"/>
    <s v="Yes"/>
    <s v="Loss on ordinary activities before taxation"/>
    <x v="32"/>
    <s v="{http://xbrl.frc.org.uk/fr/2023-01-01/core}ProfitLossOnOrdinaryActivitiesBeforeTax"/>
    <s v="Credit"/>
    <s v="No"/>
    <s v=""/>
    <s v="N/A"/>
    <s v="N/A"/>
    <s v="6"/>
    <s v="-20,438"/>
    <n v="-20438"/>
    <s v="USD"/>
    <s v="1"/>
    <s v="2023-01-01 to 2023-12-31"/>
    <s v=""/>
    <m/>
    <s v=""/>
    <s v=""/>
    <s v="85.0%"/>
    <s v="1"/>
    <s v="Migration"/>
    <s v="Profit (loss) on ordinary activities before tax"/>
    <m/>
    <m/>
    <m/>
    <s v="gargie.gargie@gds.ey.com"/>
    <s v=""/>
    <s v=""/>
    <s v=""/>
    <m/>
  </r>
  <r>
    <s v="49"/>
    <s v="43780339"/>
    <s v="No"/>
    <s v="Yes"/>
    <s v="Loss on ordinary activities before taxation"/>
    <x v="32"/>
    <s v="{http://xbrl.frc.org.uk/fr/2023-01-01/core}ProfitLossOnOrdinaryActivitiesBeforeTax"/>
    <s v="Credit"/>
    <s v="No"/>
    <s v=""/>
    <s v="N/A"/>
    <s v="N/A"/>
    <s v="6"/>
    <s v="-28,468"/>
    <n v="-28468"/>
    <s v="USD"/>
    <s v="1"/>
    <s v="2022-01-01 to 2022-12-31"/>
    <s v=""/>
    <m/>
    <s v=""/>
    <s v=""/>
    <s v="85.0%"/>
    <s v="1"/>
    <s v="Migration"/>
    <s v="Profit (loss) on ordinary activities before tax"/>
    <m/>
    <m/>
    <m/>
    <s v="gargie.gargie@gds.ey.com"/>
    <s v=""/>
    <s v=""/>
    <s v=""/>
    <m/>
  </r>
  <r>
    <s v="50"/>
    <s v="43780340"/>
    <s v="No"/>
    <s v="Yes"/>
    <s v="Tax credit on loss on ordinary activities"/>
    <x v="33"/>
    <s v="{http://xbrl.frc.org.uk/fr/2023-01-01/core}TaxTaxCreditOnProfitOrLossOnOrdinaryActivities"/>
    <s v="Debit"/>
    <s v="No"/>
    <s v=""/>
    <s v="N/A"/>
    <s v="N/A"/>
    <s v="6"/>
    <s v="2,548"/>
    <n v="-2548"/>
    <s v="USD"/>
    <s v="1"/>
    <s v="2023-01-01 to 2023-12-31"/>
    <s v="{http://xbrl.frc.org.uk/fr/2023-01-01/core}TaxJurisdictionDimension={https://xbrl.frc.org.uk/ireland/fr/2023-01-01}ROITax"/>
    <s v="{http://xbrl.frc.org.uk/fr/2023-01-01/core}TaxJurisdictionDimension={https://xbrl.frc.org.uk/ireland/fr/2023-01-01}ROITax"/>
    <s v=""/>
    <s v=""/>
    <s v="85.0%"/>
    <s v="1"/>
    <s v="Migration"/>
    <s v="Tax (tax credit) on profit or loss on ordinary activities"/>
    <m/>
    <m/>
    <m/>
    <s v="gargie.gargie@gds.ey.com"/>
    <s v=""/>
    <s v=""/>
    <s v=""/>
    <m/>
  </r>
  <r>
    <s v="51"/>
    <s v="43780341"/>
    <s v="No"/>
    <s v="Yes"/>
    <s v="Tax credit on loss on ordinary activities"/>
    <x v="33"/>
    <s v="{http://xbrl.frc.org.uk/fr/2023-01-01/core}TaxTaxCreditOnProfitOrLossOnOrdinaryActivities"/>
    <s v="Debit"/>
    <s v="No"/>
    <s v=""/>
    <s v="N/A"/>
    <s v="N/A"/>
    <s v="6"/>
    <s v="3,612"/>
    <n v="-3612"/>
    <s v="USD"/>
    <s v="1"/>
    <s v="2022-01-01 to 2022-12-31"/>
    <s v="{http://xbrl.frc.org.uk/fr/2023-01-01/core}TaxJurisdictionDimension={https://xbrl.frc.org.uk/ireland/fr/2023-01-01}ROITax"/>
    <s v="{http://xbrl.frc.org.uk/fr/2023-01-01/core}TaxJurisdictionDimension={https://xbrl.frc.org.uk/ireland/fr/2023-01-01}ROITax"/>
    <s v=""/>
    <s v=""/>
    <s v="85.0%"/>
    <s v="1"/>
    <s v="Migration"/>
    <s v="Tax (tax credit) on profit or loss on ordinary activities"/>
    <m/>
    <m/>
    <m/>
    <s v="gargie.gargie@gds.ey.com"/>
    <s v=""/>
    <s v=""/>
    <s v=""/>
    <m/>
  </r>
  <r>
    <s v="52"/>
    <s v="43780342"/>
    <s v="No"/>
    <s v="Yes"/>
    <s v="Loss on ordinary activities after taxation"/>
    <x v="34"/>
    <s v="{http://xbrl.frc.org.uk/fr/2023-01-01/core}ProfitLoss"/>
    <s v="Credit"/>
    <s v="No"/>
    <s v=""/>
    <s v="N/A"/>
    <s v="N/A"/>
    <s v="6"/>
    <s v="-17,890"/>
    <n v="-17890"/>
    <s v="USD"/>
    <s v="1"/>
    <s v="2023-01-01 to 2023-12-31"/>
    <s v=""/>
    <m/>
    <s v=""/>
    <s v=""/>
    <s v="85.0%"/>
    <s v="1"/>
    <s v="Migration"/>
    <s v="Profit (loss)"/>
    <m/>
    <m/>
    <m/>
    <s v="gargie.gargie@gds.ey.com"/>
    <s v=""/>
    <s v=""/>
    <s v=""/>
    <m/>
  </r>
  <r>
    <s v="53"/>
    <s v="43780343"/>
    <s v="No"/>
    <s v="Yes"/>
    <s v="Loss on ordinary activities after taxation"/>
    <x v="34"/>
    <s v="{http://xbrl.frc.org.uk/fr/2023-01-01/core}ProfitLoss"/>
    <s v="Credit"/>
    <s v="No"/>
    <s v=""/>
    <s v="N/A"/>
    <s v="N/A"/>
    <s v="6"/>
    <s v="-24,856"/>
    <n v="-24856"/>
    <s v="USD"/>
    <s v="1"/>
    <s v="2022-01-01 to 2022-12-31"/>
    <s v=""/>
    <m/>
    <s v=""/>
    <s v=""/>
    <s v="85.0%"/>
    <s v="1"/>
    <s v="Migration"/>
    <s v="Profit (loss)"/>
    <m/>
    <m/>
    <m/>
    <s v="gargie.gargie@gds.ey.com"/>
    <s v=""/>
    <s v=""/>
    <s v=""/>
    <m/>
  </r>
  <r>
    <s v="54"/>
    <s v="43780058"/>
    <s v="No"/>
    <s v="Yes"/>
    <s v=""/>
    <x v="35"/>
    <s v="{http://xbrl.frc.org.uk/fr/2023-01-01/core}IncomeStatementFree-textComment"/>
    <s v="None"/>
    <s v="No"/>
    <s v=""/>
    <s v="N/A"/>
    <s v="N/A"/>
    <s v="6"/>
    <s v="All profit and loss items relate to continuing operations of the Company.The Company has no recognised gains and losses other than those included in the Profit and Loss Account above and, therefore, no separate Statement of Other Comprehensive Income has been prepared."/>
    <s v="All profit and loss items relate to continuing operations of the Company.The Company has no recognised gains and losses other than those included in the Profit and Loss Account above and, therefore, no separate Statement of Other Comprehensive Income has been prepared."/>
    <s v=""/>
    <s v=""/>
    <s v="2023-01-01 to 2023-12-31"/>
    <s v=""/>
    <m/>
    <s v=""/>
    <s v=""/>
    <s v="95.0%"/>
    <s v="1"/>
    <s v="Migration"/>
    <s v="Income statement free-text comment"/>
    <m/>
    <m/>
    <m/>
    <s v="gargie.gargie@gds.ey.com"/>
    <s v=""/>
    <s v=""/>
    <s v=""/>
    <m/>
  </r>
  <r>
    <s v="55"/>
    <s v="43780059"/>
    <s v="No"/>
    <s v="Yes"/>
    <s v=""/>
    <x v="36"/>
    <s v="{http://xbrl.frc.org.uk/fr/2023-01-01/core}StatementComprehensiveIncomeFree-textComment"/>
    <s v="None"/>
    <s v="No"/>
    <s v=""/>
    <s v="N/A"/>
    <s v="N/A"/>
    <s v="6"/>
    <s v="The Company has no recognised gains and losses other than those included in the Profit and Loss Account above and, therefore, no separate Statement of Other Comprehensive Income has been prepared."/>
    <s v="The Company has no recognised gains and losses other than those included in the Profit and Loss Account above and, therefore, no separate Statement of Other Comprehensive Income has been prepared."/>
    <s v=""/>
    <s v=""/>
    <s v="2023-01-01 to 2023-12-31"/>
    <s v=""/>
    <m/>
    <s v=""/>
    <s v=""/>
    <s v="95.0%"/>
    <s v="1"/>
    <s v="Migration"/>
    <s v="Statement of comprehensive income free-text comment"/>
    <m/>
    <m/>
    <m/>
    <s v="gargie.gargie@gds.ey.com"/>
    <s v=""/>
    <s v=""/>
    <s v=""/>
    <m/>
  </r>
  <r>
    <s v="56"/>
    <s v="43788160"/>
    <s v="No"/>
    <s v="Yes"/>
    <s v=""/>
    <x v="37"/>
    <s v="{http://xbrl.frc.org.uk/cd/2023-01-01/business}BalanceSheetDate"/>
    <s v="None"/>
    <s v="No"/>
    <s v=""/>
    <s v="N/A"/>
    <s v="N/A"/>
    <s v="7"/>
    <s v="31 December 2023"/>
    <s v="2023-12-31"/>
    <s v=""/>
    <s v=""/>
    <s v="2023-12-31"/>
    <s v=""/>
    <m/>
    <s v=""/>
    <s v=""/>
    <s v="Manual"/>
    <s v=""/>
    <s v="Manual"/>
    <m/>
    <m/>
    <m/>
    <m/>
    <s v="gargie.gargie@gds.ey.com"/>
    <s v=""/>
    <s v=""/>
    <s v=""/>
    <m/>
  </r>
  <r>
    <s v="57"/>
    <s v="43780290"/>
    <s v="No"/>
    <s v="Yes"/>
    <s v="Finance lease receivable"/>
    <x v="38"/>
    <s v="{http://xbrl.frc.org.uk/fr/2023-01-01/core}TotalFinanceLeaseReceivablesLessor"/>
    <s v="Debit"/>
    <s v="No"/>
    <s v=""/>
    <s v="N/A"/>
    <s v="N/A"/>
    <s v="7"/>
    <s v="15,923,554"/>
    <n v="15923554"/>
    <s v="USD"/>
    <s v="1"/>
    <s v="2023-12-31"/>
    <s v="{http://xbrl.frc.org.uk/fr/2023-01-01/core}FinancialInstrumentCurrentNon-currentDimension={http://xbrl.frc.org.uk/fr/2023-01-01/core}Non-currentFinancialInstruments"/>
    <s v="{http://xbrl.frc.org.uk/fr/2023-01-01/core}FinancialInstrumentCurrentNon-currentDimension={http://xbrl.frc.org.uk/fr/2023-01-01/core}Non-currentFinancialInstruments"/>
    <s v=""/>
    <s v=""/>
    <s v="91.0%"/>
    <s v="1"/>
    <s v="Migration"/>
    <s v="Total finance lease receivables, lessor"/>
    <m/>
    <m/>
    <m/>
    <s v="gargie.gargie@gds.ey.com"/>
    <s v=""/>
    <s v=""/>
    <s v=""/>
    <m/>
  </r>
  <r>
    <s v="58"/>
    <s v="43780291"/>
    <s v="No"/>
    <s v="Yes"/>
    <s v="Finance lease receivable"/>
    <x v="38"/>
    <s v="{http://xbrl.frc.org.uk/fr/2023-01-01/core}TotalFinanceLeaseReceivablesLessor"/>
    <s v="Debit"/>
    <s v="No"/>
    <s v=""/>
    <s v="N/A"/>
    <s v="N/A"/>
    <s v="7"/>
    <s v="17,897,081"/>
    <n v="17897081"/>
    <s v="USD"/>
    <s v="1"/>
    <s v="2022-12-31"/>
    <s v="{http://xbrl.frc.org.uk/fr/2023-01-01/core}FinancialInstrumentCurrentNon-currentDimension={http://xbrl.frc.org.uk/fr/2023-01-01/core}Non-currentFinancialInstruments"/>
    <s v="{http://xbrl.frc.org.uk/fr/2023-01-01/core}FinancialInstrumentCurrentNon-currentDimension={http://xbrl.frc.org.uk/fr/2023-01-01/core}Non-currentFinancialInstruments"/>
    <s v=""/>
    <s v=""/>
    <s v="91.0%"/>
    <s v="1"/>
    <s v="Migration"/>
    <s v="Total finance lease receivables, lessor"/>
    <m/>
    <m/>
    <m/>
    <s v="gargie.gargie@gds.ey.com"/>
    <s v=""/>
    <s v=""/>
    <s v=""/>
    <m/>
  </r>
  <r>
    <s v="59"/>
    <s v="43780292"/>
    <s v="No"/>
    <s v="Yes"/>
    <s v=""/>
    <x v="39"/>
    <s v="{http://xbrl.frc.org.uk/fr/2023-01-01/core}FixedAssets"/>
    <s v="Debit"/>
    <s v="No"/>
    <s v=""/>
    <s v="N/A"/>
    <s v="N/A"/>
    <s v="7"/>
    <s v="15,923,554"/>
    <n v="15923554"/>
    <s v="USD"/>
    <s v="1"/>
    <s v="2023-12-31"/>
    <s v=""/>
    <m/>
    <s v=""/>
    <s v=""/>
    <s v="91.0%"/>
    <s v="1"/>
    <s v="Migration"/>
    <s v="Fixed assets"/>
    <m/>
    <m/>
    <m/>
    <s v="gargie.gargie@gds.ey.com"/>
    <s v=""/>
    <s v=""/>
    <s v=""/>
    <m/>
  </r>
  <r>
    <s v="60"/>
    <s v="43780293"/>
    <s v="No"/>
    <s v="Yes"/>
    <s v=""/>
    <x v="39"/>
    <s v="{http://xbrl.frc.org.uk/fr/2023-01-01/core}FixedAssets"/>
    <s v="Debit"/>
    <s v="No"/>
    <s v=""/>
    <s v="N/A"/>
    <s v="N/A"/>
    <s v="7"/>
    <s v="17,897,081"/>
    <n v="17897081"/>
    <s v="USD"/>
    <s v="1"/>
    <s v="2022-12-31"/>
    <s v=""/>
    <m/>
    <s v=""/>
    <s v=""/>
    <s v="91.0%"/>
    <s v="1"/>
    <s v="Migration"/>
    <s v="Fixed assets"/>
    <m/>
    <m/>
    <m/>
    <s v="gargie.gargie@gds.ey.com"/>
    <s v=""/>
    <s v=""/>
    <s v=""/>
    <m/>
  </r>
  <r>
    <s v="61"/>
    <s v="43780294"/>
    <s v="No"/>
    <s v="Yes"/>
    <s v="Finance lease receivable"/>
    <x v="38"/>
    <s v="{http://xbrl.frc.org.uk/fr/2023-01-01/core}TotalFinanceLeaseReceivablesLessor"/>
    <s v="Debit"/>
    <s v="No"/>
    <s v=""/>
    <s v="N/A"/>
    <s v="N/A"/>
    <s v="7"/>
    <s v="1,973,528"/>
    <n v="1973528"/>
    <s v="USD"/>
    <s v="1"/>
    <s v="2023-12-31"/>
    <s v="{http://xbrl.frc.org.uk/fr/2023-01-01/core}FinanceLeaseContractTypeDimension={http://xbrl.frc.org.uk/fr/2023-01-01/core}FinanceLeases, {http://xbrl.frc.org.uk/fr/2023-01-01/core}FinancialInstrumentCurrentNon-currentDimension={http://xbrl.frc.org.uk/fr/2023-01-01/core}CurrentFinancialInstruments, {http://xbrl.frc.org.uk/fr/2023-01-01/core}FinancialInstrumentsClassesCategoriesDimension={http://xbrl.frc.org.uk/fr/2023-01-01/core}FinancialAssetsAmortisedCost"/>
    <s v="{http://xbrl.frc.org.uk/fr/2023-01-01/core}FinancialInstrumentCurrentNon-currentDimension={http://xbrl.frc.org.uk/fr/2023-01-01/core}CurrentFinancialInstruments"/>
    <s v=""/>
    <s v=""/>
    <s v="91.0%"/>
    <s v="1"/>
    <s v="Migration"/>
    <s v="Total finance lease receivables, lessor"/>
    <m/>
    <m/>
    <m/>
    <s v="gargie.gargie@gds.ey.com"/>
    <s v=""/>
    <s v=""/>
    <s v=""/>
    <m/>
  </r>
  <r>
    <s v="62"/>
    <s v="43780295"/>
    <s v="No"/>
    <s v="Yes"/>
    <s v="Finance lease receivable"/>
    <x v="38"/>
    <s v="{http://xbrl.frc.org.uk/fr/2023-01-01/core}TotalFinanceLeaseReceivablesLessor"/>
    <s v="Debit"/>
    <s v="No"/>
    <s v=""/>
    <s v="N/A"/>
    <s v="N/A"/>
    <s v="7"/>
    <s v="1,547,653"/>
    <n v="1547653"/>
    <s v="USD"/>
    <s v="1"/>
    <s v="2022-12-31"/>
    <s v="{http://xbrl.frc.org.uk/fr/2023-01-01/core}FinanceLeaseContractTypeDimension={http://xbrl.frc.org.uk/fr/2023-01-01/core}FinanceLeases, {http://xbrl.frc.org.uk/fr/2023-01-01/core}FinancialInstrumentCurrentNon-currentDimension={http://xbrl.frc.org.uk/fr/2023-01-01/core}CurrentFinancialInstruments, {http://xbrl.frc.org.uk/fr/2023-01-01/core}FinancialInstrumentsClassesCategoriesDimension={http://xbrl.frc.org.uk/fr/2023-01-01/core}FinancialAssetsAmortisedCost"/>
    <s v="{http://xbrl.frc.org.uk/fr/2023-01-01/core}FinancialInstrumentCurrentNon-currentDimension={http://xbrl.frc.org.uk/fr/2023-01-01/core}CurrentFinancialInstruments"/>
    <s v=""/>
    <s v=""/>
    <s v="91.0%"/>
    <s v="1"/>
    <s v="Migration"/>
    <s v="Total finance lease receivables, lessor"/>
    <m/>
    <m/>
    <m/>
    <s v="gargie.gargie@gds.ey.com"/>
    <s v=""/>
    <s v=""/>
    <s v=""/>
    <m/>
  </r>
  <r>
    <s v="63"/>
    <s v="43780296"/>
    <s v="No"/>
    <s v="Yes"/>
    <s v="Deferred finance lease expense"/>
    <x v="40"/>
    <s v="{http://xbrl.frc.org.uk/fr/2023-01-01/core}FurtherItemDebtorsComponentTotalDebtors"/>
    <s v="Debit"/>
    <s v="No"/>
    <s v=""/>
    <s v="N/A"/>
    <s v="N/A"/>
    <s v="7"/>
    <s v="-"/>
    <n v="0"/>
    <s v="USD"/>
    <s v="1"/>
    <s v="2023-12-31"/>
    <s v="{http://xbrl.frc.org.uk/fr/2023-01-01/core}FinancialInstrumentCurrentNon-currentDimension={http://xbrl.frc.org.uk/fr/2023-01-01/core}CurrentFinancialInstruments, {http://xbrl.frc.org.uk/general/2023-01-01/common}X-AnalysisDimension=1"/>
    <s v="{http://xbrl.frc.org.uk/fr/2023-01-01/core}FinancialInstrumentCurrentNon-currentDimension={http://xbrl.frc.org.uk/fr/2023-01-01/core}CurrentFinancialInstruments, {http://xbrl.frc.org.uk/general/2023-01-01/common}X-AnalysisDimension=1"/>
    <s v=""/>
    <s v=""/>
    <s v="91.0%"/>
    <s v="1"/>
    <s v="Migration"/>
    <s v="Further item of debtors [component of total debtors]"/>
    <m/>
    <m/>
    <m/>
    <s v="gargie.gargie@gds.ey.com"/>
    <s v=""/>
    <s v=""/>
    <s v=""/>
    <m/>
  </r>
  <r>
    <s v="64"/>
    <s v="43780297"/>
    <s v="No"/>
    <s v="Yes"/>
    <s v="Deferred finance lease expense"/>
    <x v="40"/>
    <s v="{http://xbrl.frc.org.uk/fr/2023-01-01/core}FurtherItemDebtorsComponentTotalDebtors"/>
    <s v="Debit"/>
    <s v="No"/>
    <s v=""/>
    <s v="N/A"/>
    <s v="N/A"/>
    <s v="7"/>
    <s v="61,039"/>
    <n v="61039"/>
    <s v="USD"/>
    <s v="1"/>
    <s v="2022-12-31"/>
    <s v="{http://xbrl.frc.org.uk/fr/2023-01-01/core}FinancialInstrumentCurrentNon-currentDimension={http://xbrl.frc.org.uk/fr/2023-01-01/core}CurrentFinancialInstruments, {http://xbrl.frc.org.uk/general/2023-01-01/common}X-AnalysisDimension=1"/>
    <s v="{http://xbrl.frc.org.uk/fr/2023-01-01/core}FinancialInstrumentCurrentNon-currentDimension={http://xbrl.frc.org.uk/fr/2023-01-01/core}CurrentFinancialInstruments, {http://xbrl.frc.org.uk/general/2023-01-01/common}X-AnalysisDimension=1"/>
    <s v=""/>
    <s v=""/>
    <s v="91.0%"/>
    <s v="1"/>
    <s v="Migration"/>
    <s v="Further item of debtors [component of total debtors]"/>
    <m/>
    <m/>
    <m/>
    <s v="gargie.gargie@gds.ey.com"/>
    <s v=""/>
    <s v=""/>
    <s v=""/>
    <m/>
  </r>
  <r>
    <s v="65"/>
    <s v="43780298"/>
    <s v="No"/>
    <s v="Yes"/>
    <s v="Interest income receivable"/>
    <x v="41"/>
    <s v="{http://xbrl.frc.org.uk/fr/2023-01-01/core}InterestSimilarIncomeReceivable"/>
    <s v="Debit"/>
    <s v="No"/>
    <s v=""/>
    <s v="N/A"/>
    <s v="N/A"/>
    <s v="7"/>
    <s v="-"/>
    <n v="0"/>
    <s v="USD"/>
    <s v="1"/>
    <s v="2023-12-31"/>
    <s v="{http://xbrl.frc.org.uk/fr/2023-01-01/core}FinancialInstrumentCurrentNon-currentDimension={http://xbrl.frc.org.uk/fr/2023-01-01/core}CurrentFinancialInstruments, {http://xbrl.frc.org.uk/fr/2023-01-01/core}FinancialInstrumentsClassesCategoriesDimension={http://xbrl.frc.org.uk/fr/2023-01-01/core}FinancialAssetsAmortisedCost"/>
    <s v="{http://xbrl.frc.org.uk/fr/2023-01-01/core}FinancialInstrumentCurrentNon-currentDimension={http://xbrl.frc.org.uk/fr/2023-01-01/core}CurrentFinancialInstruments, {http://xbrl.frc.org.uk/fr/2023-01-01/core}FinancialInstrumentsClassesCategoriesDimension={http://xbrl.frc.org.uk/fr/2023-01-01/core}FinancialAssetsAmortisedCost"/>
    <s v=""/>
    <s v=""/>
    <s v="91.0%"/>
    <s v="1"/>
    <s v="Migration"/>
    <s v="Interest and similar income receivable"/>
    <m/>
    <m/>
    <m/>
    <s v="gargie.gargie@gds.ey.com"/>
    <s v=""/>
    <s v=""/>
    <s v=""/>
    <m/>
  </r>
  <r>
    <s v="66"/>
    <s v="43780299"/>
    <s v="No"/>
    <s v="Yes"/>
    <s v="Interest income receivable"/>
    <x v="41"/>
    <s v="{http://xbrl.frc.org.uk/fr/2023-01-01/core}InterestSimilarIncomeReceivable"/>
    <s v="Debit"/>
    <s v="No"/>
    <s v=""/>
    <s v="N/A"/>
    <s v="N/A"/>
    <s v="7"/>
    <s v="-"/>
    <n v="0"/>
    <s v="USD"/>
    <s v="1"/>
    <s v="2022-12-31"/>
    <s v="{http://xbrl.frc.org.uk/fr/2023-01-01/core}FinancialInstrumentCurrentNon-currentDimension={http://xbrl.frc.org.uk/fr/2023-01-01/core}CurrentFinancialInstruments, {http://xbrl.frc.org.uk/fr/2023-01-01/core}FinancialInstrumentsClassesCategoriesDimension={http://xbrl.frc.org.uk/fr/2023-01-01/core}FinancialAssetsAmortisedCost"/>
    <s v="{http://xbrl.frc.org.uk/fr/2023-01-01/core}FinancialInstrumentCurrentNon-currentDimension={http://xbrl.frc.org.uk/fr/2023-01-01/core}CurrentFinancialInstruments, {http://xbrl.frc.org.uk/fr/2023-01-01/core}FinancialInstrumentsClassesCategoriesDimension={http://xbrl.frc.org.uk/fr/2023-01-01/core}FinancialAssetsAmortisedCost"/>
    <s v=""/>
    <s v=""/>
    <s v="91.0%"/>
    <s v="1"/>
    <s v="Migration"/>
    <s v="Interest and similar income receivable"/>
    <m/>
    <m/>
    <m/>
    <s v="gargie.gargie@gds.ey.com"/>
    <s v=""/>
    <s v=""/>
    <s v=""/>
    <m/>
  </r>
  <r>
    <s v="67"/>
    <s v="43780300"/>
    <s v="No"/>
    <s v="Yes"/>
    <s v="Other asset"/>
    <x v="42"/>
    <s v="{http://xbrl.frc.org.uk/fr/2023-01-01/core}Prepayments"/>
    <s v="Debit"/>
    <s v="No"/>
    <s v=""/>
    <s v="N/A"/>
    <s v="N/A"/>
    <s v="7"/>
    <s v="-"/>
    <n v="0"/>
    <s v="USD"/>
    <s v="1"/>
    <s v="2023-12-31"/>
    <s v="{http://xbrl.frc.org.uk/fr/2023-01-01/core}FinancialInstrumentCurrentNon-currentDimension={http://xbrl.frc.org.uk/fr/2023-01-01/core}CurrentFinancialInstruments"/>
    <s v="{http://xbrl.frc.org.uk/fr/2023-01-01/core}FinancialInstrumentCurrentNon-currentDimension={http://xbrl.frc.org.uk/fr/2023-01-01/core}CurrentFinancialInstruments"/>
    <s v=""/>
    <s v=""/>
    <s v="91.0%"/>
    <s v="1"/>
    <s v="Migration"/>
    <s v="Prepayments"/>
    <m/>
    <m/>
    <m/>
    <s v="gargie.gargie@gds.ey.com"/>
    <s v=""/>
    <s v=""/>
    <s v=""/>
    <m/>
  </r>
  <r>
    <s v="68"/>
    <s v="43780301"/>
    <s v="No"/>
    <s v="Yes"/>
    <s v="Other asset"/>
    <x v="42"/>
    <s v="{http://xbrl.frc.org.uk/fr/2023-01-01/core}Prepayments"/>
    <s v="Debit"/>
    <s v="No"/>
    <s v=""/>
    <s v="N/A"/>
    <s v="N/A"/>
    <s v="7"/>
    <s v="1,000"/>
    <n v="1000"/>
    <s v="USD"/>
    <s v="1"/>
    <s v="2022-12-31"/>
    <s v="{http://xbrl.frc.org.uk/fr/2023-01-01/core}FinancialInstrumentCurrentNon-currentDimension={http://xbrl.frc.org.uk/fr/2023-01-01/core}CurrentFinancialInstruments"/>
    <s v="{http://xbrl.frc.org.uk/fr/2023-01-01/core}FinancialInstrumentCurrentNon-currentDimension={http://xbrl.frc.org.uk/fr/2023-01-01/core}CurrentFinancialInstruments"/>
    <s v=""/>
    <s v=""/>
    <s v="91.0%"/>
    <s v="1"/>
    <s v="Migration"/>
    <s v="Prepayments"/>
    <m/>
    <m/>
    <m/>
    <s v="gargie.gargie@gds.ey.com"/>
    <s v=""/>
    <s v=""/>
    <s v=""/>
    <m/>
  </r>
  <r>
    <s v="69"/>
    <s v="43780302"/>
    <s v="No"/>
    <s v="Yes"/>
    <s v="Cash at bank"/>
    <x v="43"/>
    <s v="{http://xbrl.frc.org.uk/fr/2023-01-01/core}CashBankOnHand"/>
    <s v="Debit"/>
    <s v="No"/>
    <s v=""/>
    <s v="N/A"/>
    <s v="N/A"/>
    <s v="7"/>
    <s v="136,845"/>
    <n v="136845"/>
    <s v="USD"/>
    <s v="1"/>
    <s v="2023-12-31"/>
    <s v="{http://xbrl.frc.org.uk/fr/2023-01-01/core}FinancialAssetsClassesCategoriesDimension={http://xbrl.frc.org.uk/fr/2023-01-01/core}FinancialAssetsAmortisedCost, {http://xbrl.frc.org.uk/fr/2023-01-01/core}FinancialInstrumentCurrentNon-currentDimension={http://xbrl.frc.org.uk/fr/2023-01-01/core}CurrentFinancialInstruments"/>
    <s v="{http://xbrl.frc.org.uk/fr/2023-01-01/core}FinancialAssetsClassesCategoriesDimension={http://xbrl.frc.org.uk/fr/2023-01-01/core}FinancialAssetsAmortisedCost, {http://xbrl.frc.org.uk/fr/2023-01-01/core}FinancialInstrumentCurrentNon-currentDimension={http://xbrl.frc.org.uk/fr/2023-01-01/core}CurrentFinancialInstruments"/>
    <s v=""/>
    <s v=""/>
    <s v="91.0%"/>
    <s v="1"/>
    <s v="Migration"/>
    <s v="Cash at bank and on hand"/>
    <m/>
    <m/>
    <m/>
    <s v="gargie.gargie@gds.ey.com"/>
    <s v=""/>
    <s v=""/>
    <s v=""/>
    <m/>
  </r>
  <r>
    <s v="70"/>
    <s v="43780303"/>
    <s v="No"/>
    <s v="Yes"/>
    <s v="Cash at bank"/>
    <x v="43"/>
    <s v="{http://xbrl.frc.org.uk/fr/2023-01-01/core}CashBankOnHand"/>
    <s v="Debit"/>
    <s v="No"/>
    <s v=""/>
    <s v="N/A"/>
    <s v="N/A"/>
    <s v="7"/>
    <s v="19,131"/>
    <n v="19131"/>
    <s v="USD"/>
    <s v="1"/>
    <s v="2022-12-31"/>
    <s v="{http://xbrl.frc.org.uk/fr/2023-01-01/core}FinancialAssetsClassesCategoriesDimension={http://xbrl.frc.org.uk/fr/2023-01-01/core}FinancialAssetsAmortisedCost, {http://xbrl.frc.org.uk/fr/2023-01-01/core}FinancialInstrumentCurrentNon-currentDimension={http://xbrl.frc.org.uk/fr/2023-01-01/core}CurrentFinancialInstruments"/>
    <s v="{http://xbrl.frc.org.uk/fr/2023-01-01/core}FinancialAssetsClassesCategoriesDimension={http://xbrl.frc.org.uk/fr/2023-01-01/core}FinancialAssetsAmortisedCost, {http://xbrl.frc.org.uk/fr/2023-01-01/core}FinancialInstrumentCurrentNon-currentDimension={http://xbrl.frc.org.uk/fr/2023-01-01/core}CurrentFinancialInstruments"/>
    <s v=""/>
    <s v=""/>
    <s v="91.0%"/>
    <s v="1"/>
    <s v="Migration"/>
    <s v="Cash at bank and on hand"/>
    <m/>
    <m/>
    <m/>
    <s v="gargie.gargie@gds.ey.com"/>
    <s v=""/>
    <s v=""/>
    <s v=""/>
    <m/>
  </r>
  <r>
    <s v="71"/>
    <s v="43780304"/>
    <s v="No"/>
    <s v="Yes"/>
    <s v=""/>
    <x v="44"/>
    <s v="{http://xbrl.frc.org.uk/fr/2023-01-01/core}CurrentAssets"/>
    <s v="Debit"/>
    <s v="No"/>
    <s v=""/>
    <s v="N/A"/>
    <s v="N/A"/>
    <s v="7"/>
    <s v="2,110,373"/>
    <n v="2110373"/>
    <s v="USD"/>
    <s v="1"/>
    <s v="2023-12-31"/>
    <s v=""/>
    <m/>
    <s v=""/>
    <s v=""/>
    <s v="91.0%"/>
    <s v="1"/>
    <s v="Migration"/>
    <s v="Current assets"/>
    <m/>
    <m/>
    <m/>
    <s v="gargie.gargie@gds.ey.com"/>
    <s v=""/>
    <s v=""/>
    <s v=""/>
    <m/>
  </r>
  <r>
    <s v="72"/>
    <s v="43780305"/>
    <s v="No"/>
    <s v="Yes"/>
    <s v=""/>
    <x v="44"/>
    <s v="{http://xbrl.frc.org.uk/fr/2023-01-01/core}CurrentAssets"/>
    <s v="Debit"/>
    <s v="No"/>
    <s v=""/>
    <s v="N/A"/>
    <s v="N/A"/>
    <s v="7"/>
    <s v="1,628,823"/>
    <n v="1628823"/>
    <s v="USD"/>
    <s v="1"/>
    <s v="2022-12-31"/>
    <s v=""/>
    <m/>
    <s v=""/>
    <s v=""/>
    <s v="91.0%"/>
    <s v="1"/>
    <s v="Migration"/>
    <s v="Current assets"/>
    <m/>
    <m/>
    <m/>
    <s v="gargie.gargie@gds.ey.com"/>
    <s v=""/>
    <s v=""/>
    <s v=""/>
    <m/>
  </r>
  <r>
    <s v="73"/>
    <s v="6977589"/>
    <m/>
    <m/>
    <s v="Other liabilities"/>
    <x v="31"/>
    <m/>
    <m/>
    <m/>
    <m/>
    <m/>
    <m/>
    <m/>
    <m/>
    <m/>
    <m/>
    <m/>
    <m/>
    <m/>
    <m/>
    <m/>
    <m/>
    <m/>
    <m/>
    <m/>
    <m/>
    <m/>
    <m/>
    <m/>
    <s v="gargie.gargie@gds.ey.com"/>
    <s v="Open"/>
    <s v="Relevant concept for the sub total of expense accruals and lessee rent payments held in row in balance sheet could not be identified in the taxonomy, hence left this untagged."/>
    <m/>
    <m/>
  </r>
  <r>
    <s v="74"/>
    <s v="43780306"/>
    <s v="No"/>
    <s v="Yes"/>
    <s v="Income tax payable"/>
    <x v="45"/>
    <s v="{http://xbrl.frc.org.uk/fr/2023-01-01/core}CorporationTaxPayable"/>
    <s v="Credit"/>
    <s v="No"/>
    <s v=""/>
    <s v="N/A"/>
    <s v="N/A"/>
    <s v="7"/>
    <s v="4,284"/>
    <n v="4284"/>
    <s v="USD"/>
    <s v="1"/>
    <s v="2023-12-31"/>
    <s v="{http://xbrl.frc.org.uk/fr/2023-01-01/core}FinancialInstrumentCurrentNon-currentDimension={http://xbrl.frc.org.uk/fr/2023-01-01/core}CurrentFinancialInstruments"/>
    <s v="{http://xbrl.frc.org.uk/fr/2023-01-01/core}FinancialInstrumentCurrentNon-currentDimension={http://xbrl.frc.org.uk/fr/2023-01-01/core}CurrentFinancialInstruments"/>
    <s v=""/>
    <s v=""/>
    <s v="91.0%"/>
    <s v="1"/>
    <s v="Migration"/>
    <s v="Corporation tax, payable"/>
    <m/>
    <m/>
    <m/>
    <s v="gargie.gargie@gds.ey.com"/>
    <s v=""/>
    <s v=""/>
    <s v=""/>
    <m/>
  </r>
  <r>
    <s v="75"/>
    <s v="43780307"/>
    <s v="No"/>
    <s v="Yes"/>
    <s v="Income tax payable"/>
    <x v="45"/>
    <s v="{http://xbrl.frc.org.uk/fr/2023-01-01/core}CorporationTaxPayable"/>
    <s v="Credit"/>
    <s v="No"/>
    <s v=""/>
    <s v="N/A"/>
    <s v="N/A"/>
    <s v="7"/>
    <s v="3,222"/>
    <n v="3222"/>
    <s v="USD"/>
    <s v="1"/>
    <s v="2022-12-31"/>
    <s v="{http://xbrl.frc.org.uk/fr/2023-01-01/core}FinancialInstrumentCurrentNon-currentDimension={http://xbrl.frc.org.uk/fr/2023-01-01/core}CurrentFinancialInstruments"/>
    <s v="{http://xbrl.frc.org.uk/fr/2023-01-01/core}FinancialInstrumentCurrentNon-currentDimension={http://xbrl.frc.org.uk/fr/2023-01-01/core}CurrentFinancialInstruments"/>
    <s v=""/>
    <s v=""/>
    <s v="91.0%"/>
    <s v="1"/>
    <s v="Migration"/>
    <s v="Corporation tax, payable"/>
    <m/>
    <m/>
    <m/>
    <s v="gargie.gargie@gds.ey.com"/>
    <s v=""/>
    <s v=""/>
    <s v=""/>
    <m/>
  </r>
  <r>
    <s v="76"/>
    <s v="43788188"/>
    <s v="No"/>
    <s v="Yes"/>
    <s v=""/>
    <x v="46"/>
    <s v="{http://xbrl.frc.org.uk/fr/2023-01-01/core}FurtherItemCreditorsComponentTotalCreditors"/>
    <s v="Credit"/>
    <s v="No"/>
    <s v=""/>
    <s v="N/A"/>
    <s v="N/A"/>
    <s v="7"/>
    <s v="61,655"/>
    <n v="61655"/>
    <s v="USD"/>
    <s v="1"/>
    <s v="2022-12-31"/>
    <s v="{http://xbrl.frc.org.uk/fr/2023-01-01/core}FinancialInstrumentCurrentNon-currentDimension={http://xbrl.frc.org.uk/fr/2023-01-01/core}CurrentFinancialInstruments, {http://xbrl.frc.org.uk/general/2023-01-01/common}X-AnalysisDimension=1"/>
    <m/>
    <s v=""/>
    <s v=""/>
    <s v=""/>
    <s v=""/>
    <s v="Manual"/>
    <s v="Off balance sheet items"/>
    <m/>
    <m/>
    <m/>
    <s v="gargie.gargie@gds.ey.com"/>
    <s v=""/>
    <s v=""/>
    <s v=""/>
    <m/>
  </r>
  <r>
    <s v="77"/>
    <s v="43780308"/>
    <s v="No"/>
    <s v="Yes"/>
    <s v="Amounts due to fellow group undertakings"/>
    <x v="47"/>
    <s v="{http://xbrl.frc.org.uk/fr/2023-01-01/core}AmountsOwedToGroupUndertakings"/>
    <s v="Credit"/>
    <s v="No"/>
    <s v=""/>
    <s v="N/A"/>
    <s v="N/A"/>
    <s v="7"/>
    <s v="2,505"/>
    <n v="2505"/>
    <s v="USD"/>
    <s v="1"/>
    <s v="2023-12-31"/>
    <s v="{http://xbrl.frc.org.uk/fr/2023-01-01/core}FinancialInstrumentCurrentNon-currentDimension={http://xbrl.frc.org.uk/fr/2023-01-01/core}CurrentFinancialInstruments, {http://xbrl.frc.org.uk/fr/2023-01-01/core}FinancialInstrumentsClassesCategoriesDimension={http://xbrl.frc.org.uk/fr/2023-01-01/core}FinancialLiabilitiesAmortisedCost"/>
    <s v="{http://xbrl.frc.org.uk/fr/2023-01-01/core}FinancialInstrumentCurrentNon-currentDimension={http://xbrl.frc.org.uk/fr/2023-01-01/core}CurrentFinancialInstruments, {http://xbrl.frc.org.uk/fr/2023-01-01/core}FinancialInstrumentsClassesCategoriesDimension={http://xbrl.frc.org.uk/fr/2023-01-01/core}FinancialLiabilitiesAmortisedCost, {http://xbrl.frc.org.uk/fr/2023-01-01/core}MaturitiesOrExpirationPeriodsDimension={http://xbrl.frc.org.uk/fr/2023-01-01/core}OnDemand"/>
    <s v=""/>
    <s v=""/>
    <s v="91.0%"/>
    <s v="1"/>
    <s v="Migration"/>
    <s v="Amounts owed to group undertakings"/>
    <m/>
    <m/>
    <m/>
    <s v="gargie.gargie@gds.ey.com"/>
    <s v=""/>
    <s v=""/>
    <s v=""/>
    <m/>
  </r>
  <r>
    <s v="78"/>
    <s v="43780309"/>
    <s v="No"/>
    <s v="Yes"/>
    <s v="Amounts due to fellow group undertakings"/>
    <x v="47"/>
    <s v="{http://xbrl.frc.org.uk/fr/2023-01-01/core}AmountsOwedToGroupUndertakings"/>
    <s v="Credit"/>
    <s v="No"/>
    <s v=""/>
    <s v="N/A"/>
    <s v="N/A"/>
    <s v="7"/>
    <s v="166"/>
    <n v="166"/>
    <s v="USD"/>
    <s v="1"/>
    <s v="2022-12-31"/>
    <s v="{http://xbrl.frc.org.uk/fr/2023-01-01/core}FinancialInstrumentCurrentNon-currentDimension={http://xbrl.frc.org.uk/fr/2023-01-01/core}CurrentFinancialInstruments, {http://xbrl.frc.org.uk/fr/2023-01-01/core}FinancialInstrumentsClassesCategoriesDimension={http://xbrl.frc.org.uk/fr/2023-01-01/core}FinancialLiabilitiesAmortisedCost"/>
    <s v="{http://xbrl.frc.org.uk/fr/2023-01-01/core}FinancialInstrumentCurrentNon-currentDimension={http://xbrl.frc.org.uk/fr/2023-01-01/core}CurrentFinancialInstruments, {http://xbrl.frc.org.uk/fr/2023-01-01/core}FinancialInstrumentsClassesCategoriesDimension={http://xbrl.frc.org.uk/fr/2023-01-01/core}FinancialLiabilitiesAmortisedCost, {http://xbrl.frc.org.uk/fr/2023-01-01/core}MaturitiesOrExpirationPeriodsDimension={http://xbrl.frc.org.uk/fr/2023-01-01/core}OnDemand"/>
    <s v=""/>
    <s v=""/>
    <s v="91.0%"/>
    <s v="1"/>
    <s v="Migration"/>
    <s v="Amounts owed to group undertakings"/>
    <m/>
    <m/>
    <m/>
    <s v="gargie.gargie@gds.ey.com"/>
    <s v=""/>
    <s v=""/>
    <s v=""/>
    <m/>
  </r>
  <r>
    <s v="79"/>
    <s v="43780310"/>
    <s v="No"/>
    <s v="Yes"/>
    <s v="Interest expense payable"/>
    <x v="48"/>
    <s v="{http://xbrl.frc.org.uk/fr/2023-01-01/core}InterestSimilarExpensePayable"/>
    <s v="Credit"/>
    <s v="No"/>
    <s v=""/>
    <s v="N/A"/>
    <s v="N/A"/>
    <s v="7"/>
    <s v="-"/>
    <n v="0"/>
    <s v="USD"/>
    <s v="1"/>
    <s v="2023-12-31"/>
    <s v="{http://xbrl.frc.org.uk/fr/2023-01-01/core}FinancialInstrumentCurrentNon-currentDimension={http://xbrl.frc.org.uk/fr/2023-01-01/core}CurrentFinancialInstruments"/>
    <s v="{http://xbrl.frc.org.uk/fr/2023-01-01/core}FinancialInstrumentCurrentNon-currentDimension={http://xbrl.frc.org.uk/fr/2023-01-01/core}CurrentFinancialInstruments"/>
    <s v=""/>
    <s v=""/>
    <s v="91.0%"/>
    <s v="1"/>
    <s v="Migration"/>
    <s v="Interest and similar expense payable"/>
    <m/>
    <m/>
    <m/>
    <s v="gargie.gargie@gds.ey.com"/>
    <s v=""/>
    <s v=""/>
    <s v=""/>
    <m/>
  </r>
  <r>
    <s v="80"/>
    <s v="43780311"/>
    <s v="No"/>
    <s v="Yes"/>
    <s v="Interest expense payable"/>
    <x v="48"/>
    <s v="{http://xbrl.frc.org.uk/fr/2023-01-01/core}InterestSimilarExpensePayable"/>
    <s v="Credit"/>
    <s v="No"/>
    <s v=""/>
    <s v="N/A"/>
    <s v="N/A"/>
    <s v="7"/>
    <s v="-"/>
    <n v="0"/>
    <s v="USD"/>
    <s v="1"/>
    <s v="2022-12-31"/>
    <s v="{http://xbrl.frc.org.uk/fr/2023-01-01/core}FinancialInstrumentCurrentNon-currentDimension={http://xbrl.frc.org.uk/fr/2023-01-01/core}CurrentFinancialInstruments"/>
    <s v="{http://xbrl.frc.org.uk/fr/2023-01-01/core}FinancialInstrumentCurrentNon-currentDimension={http://xbrl.frc.org.uk/fr/2023-01-01/core}CurrentFinancialInstruments"/>
    <s v=""/>
    <s v=""/>
    <s v="91.0%"/>
    <s v="1"/>
    <s v="Migration"/>
    <s v="Interest and similar expense payable"/>
    <m/>
    <m/>
    <m/>
    <s v="gargie.gargie@gds.ey.com"/>
    <s v=""/>
    <s v=""/>
    <s v=""/>
    <m/>
  </r>
  <r>
    <s v="81"/>
    <s v="43780312"/>
    <s v="No"/>
    <s v="Yes"/>
    <s v="Deferred tax liabilities"/>
    <x v="49"/>
    <s v="{http://xbrl.frc.org.uk/fr/2023-01-01/core}TaxationIncludingDeferredTaxationBalanceSheetSubtotal"/>
    <s v="Credit"/>
    <s v="No"/>
    <s v=""/>
    <s v="N/A"/>
    <s v="N/A"/>
    <s v="7"/>
    <s v="-"/>
    <n v="0"/>
    <s v="USD"/>
    <s v="1"/>
    <s v="2023-12-31"/>
    <s v=""/>
    <m/>
    <s v=""/>
    <s v=""/>
    <s v="91.0%"/>
    <s v="1"/>
    <s v="Migration"/>
    <s v="Taxation, including deferred taxation, balance sheet subtotal"/>
    <m/>
    <m/>
    <m/>
    <s v="gargie.gargie@gds.ey.com"/>
    <s v=""/>
    <s v=""/>
    <s v=""/>
    <m/>
  </r>
  <r>
    <s v="82"/>
    <s v="43780313"/>
    <s v="No"/>
    <s v="Yes"/>
    <s v="Deferred tax liabilities"/>
    <x v="49"/>
    <s v="{http://xbrl.frc.org.uk/fr/2023-01-01/core}TaxationIncludingDeferredTaxationBalanceSheetSubtotal"/>
    <s v="Credit"/>
    <s v="No"/>
    <s v=""/>
    <s v="N/A"/>
    <s v="N/A"/>
    <s v="7"/>
    <s v="6,832"/>
    <n v="6832"/>
    <s v="USD"/>
    <s v="1"/>
    <s v="2022-12-31"/>
    <s v=""/>
    <m/>
    <s v=""/>
    <s v=""/>
    <s v="91.0%"/>
    <s v="1"/>
    <s v="Migration"/>
    <s v="Taxation, including deferred taxation, balance sheet subtotal"/>
    <m/>
    <m/>
    <m/>
    <s v="gargie.gargie@gds.ey.com"/>
    <s v=""/>
    <s v=""/>
    <s v=""/>
    <m/>
  </r>
  <r>
    <s v="83"/>
    <s v="44630522"/>
    <s v="No"/>
    <s v="Yes"/>
    <s v=""/>
    <x v="50"/>
    <s v="{http://xbrl.frc.org.uk/fr/2023-01-01/core}LeaseLiabilities"/>
    <s v="Credit"/>
    <s v="No"/>
    <s v=""/>
    <s v="N/A"/>
    <s v="N/A"/>
    <s v="7"/>
    <s v="1.953,794"/>
    <n v="1953794"/>
    <s v="USD"/>
    <s v="1"/>
    <s v="2023-12-31"/>
    <s v=""/>
    <m/>
    <s v=""/>
    <s v=""/>
    <s v=""/>
    <s v=""/>
    <s v="Manual"/>
    <s v="Off balance sheet items"/>
    <m/>
    <m/>
    <m/>
    <s v="Githin.Varghese@gds.ey.com"/>
    <s v=""/>
    <s v=""/>
    <s v=""/>
    <m/>
  </r>
  <r>
    <s v="84"/>
    <s v="44630514"/>
    <s v="No"/>
    <s v="Yes"/>
    <s v=""/>
    <x v="50"/>
    <s v="{http://xbrl.frc.org.uk/fr/2023-01-01/core}LeaseLiabilities"/>
    <s v="Credit"/>
    <s v="No"/>
    <s v=""/>
    <s v="N/A"/>
    <s v="N/A"/>
    <s v="7"/>
    <s v="1,532,176"/>
    <n v="1532176"/>
    <s v="USD"/>
    <s v="1"/>
    <s v="2022-12-31"/>
    <s v=""/>
    <m/>
    <s v=""/>
    <s v=""/>
    <s v=""/>
    <s v=""/>
    <s v="Manual"/>
    <s v="Off balance sheet items"/>
    <m/>
    <m/>
    <m/>
    <s v="Githin.Varghese@gds.ey.com"/>
    <s v=""/>
    <s v=""/>
    <s v=""/>
    <m/>
  </r>
  <r>
    <s v="85"/>
    <s v="6977590"/>
    <m/>
    <m/>
    <s v=""/>
    <x v="31"/>
    <m/>
    <m/>
    <m/>
    <m/>
    <m/>
    <m/>
    <m/>
    <m/>
    <m/>
    <m/>
    <m/>
    <m/>
    <m/>
    <m/>
    <m/>
    <m/>
    <m/>
    <m/>
    <m/>
    <m/>
    <m/>
    <m/>
    <m/>
    <s v="Monoshree.Kaushik@gds.ey.com"/>
    <s v="Open"/>
    <s v="Relevant concept for the total of 'Creditors: amounts falling due within one year' in 'Balance Sheet' including 'Deferred tax liabilities' could not be identified in the taxonomy."/>
    <m/>
    <m/>
  </r>
  <r>
    <s v="86"/>
    <s v="43780316"/>
    <s v="No"/>
    <s v="Yes"/>
    <s v="Net current assets"/>
    <x v="51"/>
    <s v="{http://xbrl.frc.org.uk/fr/2023-01-01/core}NetCurrentAssetsLiabilities"/>
    <s v="Debit"/>
    <s v="No"/>
    <s v=""/>
    <s v="N/A"/>
    <s v="N/A"/>
    <s v="7"/>
    <s v="12,165"/>
    <n v="12165"/>
    <s v="USD"/>
    <s v="1"/>
    <s v="2023-12-31"/>
    <s v=""/>
    <m/>
    <s v=""/>
    <s v=""/>
    <s v="91.0%"/>
    <s v="1"/>
    <s v="Migration"/>
    <s v="Net current assets (liabilities)"/>
    <m/>
    <m/>
    <m/>
    <s v="gargie.gargie@gds.ey.com"/>
    <s v=""/>
    <s v=""/>
    <s v=""/>
    <m/>
  </r>
  <r>
    <s v="87"/>
    <s v="43780317"/>
    <s v="No"/>
    <s v="Yes"/>
    <s v="Net current assets"/>
    <x v="51"/>
    <s v="{http://xbrl.frc.org.uk/fr/2023-01-01/core}NetCurrentAssetsLiabilities"/>
    <s v="Debit"/>
    <s v="No"/>
    <s v=""/>
    <s v="N/A"/>
    <s v="N/A"/>
    <s v="7"/>
    <s v="10,322"/>
    <n v="10322"/>
    <s v="USD"/>
    <s v="1"/>
    <s v="2022-12-31"/>
    <s v=""/>
    <m/>
    <s v=""/>
    <s v=""/>
    <s v="91.0%"/>
    <s v="1"/>
    <s v="Migration"/>
    <s v="Net current assets (liabilities)"/>
    <m/>
    <m/>
    <m/>
    <s v="gargie.gargie@gds.ey.com"/>
    <s v=""/>
    <s v=""/>
    <s v=""/>
    <m/>
  </r>
  <r>
    <s v="88"/>
    <s v="43780318"/>
    <s v="No"/>
    <s v="Yes"/>
    <s v="Total assets less current liabilities"/>
    <x v="52"/>
    <s v="{http://xbrl.frc.org.uk/fr/2023-01-01/core}TotalAssetsLessCurrentLiabilities"/>
    <s v="Debit"/>
    <s v="No"/>
    <s v=""/>
    <s v="N/A"/>
    <s v="N/A"/>
    <s v="7"/>
    <s v="15,935,719"/>
    <n v="15935719"/>
    <s v="USD"/>
    <s v="1"/>
    <s v="2023-12-31"/>
    <s v=""/>
    <m/>
    <s v=""/>
    <s v=""/>
    <s v="91.0%"/>
    <s v="1"/>
    <s v="Migration"/>
    <s v="Total assets less current liabilities"/>
    <m/>
    <m/>
    <m/>
    <s v="gargie.gargie@gds.ey.com"/>
    <s v=""/>
    <s v=""/>
    <s v=""/>
    <m/>
  </r>
  <r>
    <s v="89"/>
    <s v="43780319"/>
    <s v="No"/>
    <s v="Yes"/>
    <s v="Total assets less current liabilities"/>
    <x v="52"/>
    <s v="{http://xbrl.frc.org.uk/fr/2023-01-01/core}TotalAssetsLessCurrentLiabilities"/>
    <s v="Debit"/>
    <s v="No"/>
    <s v=""/>
    <s v="N/A"/>
    <s v="N/A"/>
    <s v="7"/>
    <s v="17,907,403"/>
    <n v="17907403"/>
    <s v="USD"/>
    <s v="1"/>
    <s v="2022-12-31"/>
    <s v=""/>
    <m/>
    <s v=""/>
    <s v=""/>
    <s v="91.0%"/>
    <s v="1"/>
    <s v="Migration"/>
    <s v="Total assets less current liabilities"/>
    <m/>
    <m/>
    <m/>
    <s v="gargie.gargie@gds.ey.com"/>
    <s v=""/>
    <s v=""/>
    <s v=""/>
    <m/>
  </r>
  <r>
    <s v="90"/>
    <s v="43780320"/>
    <s v="No"/>
    <s v="Yes"/>
    <s v="Finance lease obligation"/>
    <x v="50"/>
    <s v="{http://xbrl.frc.org.uk/fr/2023-01-01/core}LeaseLiabilities"/>
    <s v="Credit"/>
    <s v="No"/>
    <s v=""/>
    <s v="N/A"/>
    <s v="N/A"/>
    <s v="7"/>
    <s v="15,764,317"/>
    <n v="15764317"/>
    <s v="USD"/>
    <s v="1"/>
    <s v="2023-12-31"/>
    <s v="{http://xbrl.frc.org.uk/fr/2023-01-01/core}FinancialInstrumentCurrentNon-currentDimension={http://xbrl.frc.org.uk/fr/2023-01-01/core}Non-currentFinancialInstruments"/>
    <s v="{http://xbrl.frc.org.uk/fr/2023-01-01/core}FinancialInstrumentCurrentNon-currentDimension={http://xbrl.frc.org.uk/fr/2023-01-01/core}Non-currentFinancialInstruments"/>
    <s v=""/>
    <s v=""/>
    <s v="91.0%"/>
    <s v="1"/>
    <s v="Migration"/>
    <s v="Lease liabilities"/>
    <m/>
    <m/>
    <m/>
    <s v="gargie.gargie@gds.ey.com"/>
    <s v=""/>
    <s v=""/>
    <s v=""/>
    <m/>
  </r>
  <r>
    <s v="91"/>
    <s v="43780321"/>
    <s v="No"/>
    <s v="Yes"/>
    <s v="Finance lease obligation"/>
    <x v="50"/>
    <s v="{http://xbrl.frc.org.uk/fr/2023-01-01/core}LeaseLiabilities"/>
    <s v="Credit"/>
    <s v="No"/>
    <s v=""/>
    <s v="N/A"/>
    <s v="N/A"/>
    <s v="7"/>
    <s v="17,718,111"/>
    <n v="17718111"/>
    <s v="USD"/>
    <s v="1"/>
    <s v="2022-12-31"/>
    <s v="{http://xbrl.frc.org.uk/fr/2023-01-01/core}FinancialInstrumentCurrentNon-currentDimension={http://xbrl.frc.org.uk/fr/2023-01-01/core}Non-currentFinancialInstruments"/>
    <s v="{http://xbrl.frc.org.uk/fr/2023-01-01/core}FinancialInstrumentCurrentNon-currentDimension={http://xbrl.frc.org.uk/fr/2023-01-01/core}Non-currentFinancialInstruments"/>
    <s v=""/>
    <s v=""/>
    <s v="91.0%"/>
    <s v="1"/>
    <s v="Migration"/>
    <s v="Lease liabilities"/>
    <m/>
    <m/>
    <m/>
    <s v="gargie.gargie@gds.ey.com"/>
    <s v=""/>
    <s v=""/>
    <s v=""/>
    <m/>
  </r>
  <r>
    <s v="92"/>
    <s v="43780322"/>
    <s v="No"/>
    <s v="Yes"/>
    <s v="Net assets"/>
    <x v="53"/>
    <s v="{http://xbrl.frc.org.uk/fr/2023-01-01/core}NetAssetsLiabilities"/>
    <s v="Debit"/>
    <s v="No"/>
    <s v=""/>
    <s v="N/A"/>
    <s v="N/A"/>
    <s v="7"/>
    <s v="171,402"/>
    <n v="171402"/>
    <s v="USD"/>
    <s v="1"/>
    <s v="2023-12-31"/>
    <s v=""/>
    <m/>
    <s v=""/>
    <s v=""/>
    <s v="91.0%"/>
    <s v="1"/>
    <s v="Migration"/>
    <s v="Net assets (liabilities)"/>
    <m/>
    <m/>
    <m/>
    <s v="gargie.gargie@gds.ey.com"/>
    <s v=""/>
    <s v=""/>
    <s v=""/>
    <m/>
  </r>
  <r>
    <s v="93"/>
    <s v="43780323"/>
    <s v="No"/>
    <s v="Yes"/>
    <s v="Net assets"/>
    <x v="53"/>
    <s v="{http://xbrl.frc.org.uk/fr/2023-01-01/core}NetAssetsLiabilities"/>
    <s v="Debit"/>
    <s v="No"/>
    <s v=""/>
    <s v="N/A"/>
    <s v="N/A"/>
    <s v="7"/>
    <s v="189,292"/>
    <n v="189292"/>
    <s v="USD"/>
    <s v="1"/>
    <s v="2022-12-31"/>
    <s v=""/>
    <m/>
    <s v=""/>
    <s v=""/>
    <s v="91.0%"/>
    <s v="1"/>
    <s v="Migration"/>
    <s v="Net assets (liabilities)"/>
    <m/>
    <m/>
    <m/>
    <s v="gargie.gargie@gds.ey.com"/>
    <s v=""/>
    <s v=""/>
    <s v=""/>
    <m/>
  </r>
  <r>
    <s v="94"/>
    <s v="43780324"/>
    <s v="No"/>
    <s v="Yes"/>
    <s v="Share capital"/>
    <x v="54"/>
    <s v="{http://xbrl.frc.org.uk/fr/2023-01-01/core}Equity"/>
    <s v="Credit"/>
    <s v="No"/>
    <s v=""/>
    <s v="N/A"/>
    <s v="N/A"/>
    <s v="7"/>
    <s v="1"/>
    <n v="1"/>
    <s v="USD"/>
    <s v="1"/>
    <s v="2023-12-31"/>
    <s v="{http://xbrl.frc.org.uk/fr/2023-01-01/core}EquityClassesDimension={http://xbrl.frc.org.uk/fr/2023-01-01/core}ShareCapitalOrdinaryShares"/>
    <s v="{http://xbrl.frc.org.uk/fr/2023-01-01/core}EquityClassesDimension={http://xbrl.frc.org.uk/fr/2023-01-01/core}ShareCapitalOrdinaryShares"/>
    <s v=""/>
    <s v=""/>
    <s v="91.0%"/>
    <s v="1"/>
    <s v="Migration"/>
    <s v="Equity"/>
    <m/>
    <m/>
    <m/>
    <s v="gargie.gargie@gds.ey.com"/>
    <s v=""/>
    <s v=""/>
    <s v=""/>
    <m/>
  </r>
  <r>
    <s v="95"/>
    <s v="43780325"/>
    <s v="No"/>
    <s v="Yes"/>
    <s v="Share capital"/>
    <x v="54"/>
    <s v="{http://xbrl.frc.org.uk/fr/2023-01-01/core}Equity"/>
    <s v="Credit"/>
    <s v="No"/>
    <s v=""/>
    <s v="N/A"/>
    <s v="N/A"/>
    <s v="7"/>
    <s v="1"/>
    <n v="1"/>
    <s v="USD"/>
    <s v="1"/>
    <s v="2022-12-31"/>
    <s v="{http://xbrl.frc.org.uk/fr/2023-01-01/core}EquityClassesDimension={http://xbrl.frc.org.uk/fr/2023-01-01/core}ShareCapitalOrdinaryShares"/>
    <s v="{http://xbrl.frc.org.uk/fr/2023-01-01/core}EquityClassesDimension={http://xbrl.frc.org.uk/fr/2023-01-01/core}ShareCapitalOrdinaryShares"/>
    <s v=""/>
    <s v=""/>
    <s v="91.0%"/>
    <s v="1"/>
    <s v="Migration"/>
    <s v="Equity"/>
    <m/>
    <m/>
    <m/>
    <s v="gargie.gargie@gds.ey.com"/>
    <s v=""/>
    <s v=""/>
    <s v=""/>
    <m/>
  </r>
  <r>
    <s v="96"/>
    <s v="43780326"/>
    <s v="No"/>
    <s v="Yes"/>
    <s v="Profit and loss account"/>
    <x v="54"/>
    <s v="{http://xbrl.frc.org.uk/fr/2023-01-01/core}Equity"/>
    <s v="Credit"/>
    <s v="No"/>
    <s v=""/>
    <s v="N/A"/>
    <s v="N/A"/>
    <s v="7"/>
    <s v="171,401"/>
    <n v="171401"/>
    <s v="USD"/>
    <s v="1"/>
    <s v="2023-12-31"/>
    <s v="{http://xbrl.frc.org.uk/fr/2023-01-01/core}EquityClassesDimension={http://xbrl.frc.org.uk/fr/2023-01-01/core}RetainedEarningsAccumulatedLosses"/>
    <s v="{http://xbrl.frc.org.uk/fr/2023-01-01/core}EquityClassesDimension={http://xbrl.frc.org.uk/fr/2023-01-01/core}RetainedEarningsAccumulatedLosses"/>
    <s v=""/>
    <s v=""/>
    <s v="91.0%"/>
    <s v="1"/>
    <s v="Migration"/>
    <s v="Equity"/>
    <m/>
    <m/>
    <m/>
    <s v="gargie.gargie@gds.ey.com"/>
    <s v=""/>
    <s v=""/>
    <s v=""/>
    <m/>
  </r>
  <r>
    <s v="97"/>
    <s v="43780327"/>
    <s v="No"/>
    <s v="Yes"/>
    <s v="Profit and loss account"/>
    <x v="54"/>
    <s v="{http://xbrl.frc.org.uk/fr/2023-01-01/core}Equity"/>
    <s v="Credit"/>
    <s v="No"/>
    <s v=""/>
    <s v="N/A"/>
    <s v="N/A"/>
    <s v="7"/>
    <s v="189,291"/>
    <n v="189291"/>
    <s v="USD"/>
    <s v="1"/>
    <s v="2022-12-31"/>
    <s v="{http://xbrl.frc.org.uk/fr/2023-01-01/core}EquityClassesDimension={http://xbrl.frc.org.uk/fr/2023-01-01/core}RetainedEarningsAccumulatedLosses"/>
    <s v="{http://xbrl.frc.org.uk/fr/2023-01-01/core}EquityClassesDimension={http://xbrl.frc.org.uk/fr/2023-01-01/core}RetainedEarningsAccumulatedLosses"/>
    <s v=""/>
    <s v=""/>
    <s v="91.0%"/>
    <s v="1"/>
    <s v="Migration"/>
    <s v="Equity"/>
    <m/>
    <m/>
    <m/>
    <s v="gargie.gargie@gds.ey.com"/>
    <s v=""/>
    <s v=""/>
    <s v=""/>
    <m/>
  </r>
  <r>
    <s v="98"/>
    <s v="43780328"/>
    <s v="No"/>
    <s v="Yes"/>
    <s v="Shareholders' funds"/>
    <x v="54"/>
    <s v="{http://xbrl.frc.org.uk/fr/2023-01-01/core}Equity"/>
    <s v="Credit"/>
    <s v="No"/>
    <s v=""/>
    <s v="N/A"/>
    <s v="N/A"/>
    <s v="7"/>
    <s v="171,402"/>
    <n v="171402"/>
    <s v="USD"/>
    <s v="1"/>
    <s v="2023-12-31"/>
    <s v=""/>
    <m/>
    <s v=""/>
    <s v=""/>
    <s v="91.0%"/>
    <s v="1"/>
    <s v="Migration"/>
    <s v="Equity"/>
    <m/>
    <m/>
    <m/>
    <s v="gargie.gargie@gds.ey.com"/>
    <s v=""/>
    <s v=""/>
    <s v=""/>
    <m/>
  </r>
  <r>
    <s v="99"/>
    <s v="43780329"/>
    <s v="No"/>
    <s v="Yes"/>
    <s v="Shareholders' funds"/>
    <x v="54"/>
    <s v="{http://xbrl.frc.org.uk/fr/2023-01-01/core}Equity"/>
    <s v="Credit"/>
    <s v="No"/>
    <s v=""/>
    <s v="N/A"/>
    <s v="N/A"/>
    <s v="7"/>
    <s v="189,292"/>
    <n v="189292"/>
    <s v="USD"/>
    <s v="1"/>
    <s v="2022-12-31"/>
    <s v=""/>
    <m/>
    <s v=""/>
    <s v=""/>
    <s v="91.0%"/>
    <s v="1"/>
    <s v="Migration"/>
    <s v="Equity"/>
    <m/>
    <m/>
    <m/>
    <s v="gargie.gargie@gds.ey.com"/>
    <s v=""/>
    <s v=""/>
    <s v=""/>
    <m/>
  </r>
  <r>
    <s v="100"/>
    <s v="43780061"/>
    <s v="No"/>
    <s v="Yes"/>
    <s v=""/>
    <x v="55"/>
    <s v="{http://xbrl.frc.org.uk/fr/2023-01-01/core}DescriptionBodyAuthorisingFinancialStatements"/>
    <s v="None"/>
    <s v="No"/>
    <s v=""/>
    <s v="N/A"/>
    <s v="N/A"/>
    <s v="7"/>
    <s v="board"/>
    <s v="board"/>
    <s v=""/>
    <s v=""/>
    <s v="2023-01-01 to 2023-12-31"/>
    <s v=""/>
    <m/>
    <s v=""/>
    <s v=""/>
    <s v="95.0%"/>
    <s v="1"/>
    <s v="Migration"/>
    <s v="Description of body authorising financial statements"/>
    <m/>
    <m/>
    <m/>
    <s v="gargie.gargie@gds.ey.com"/>
    <s v=""/>
    <s v=""/>
    <s v=""/>
    <m/>
  </r>
  <r>
    <s v="101"/>
    <s v="43780064"/>
    <s v="No"/>
    <s v="Yes"/>
    <s v=""/>
    <x v="56"/>
    <s v="{http://xbrl.frc.org.uk/fr/2023-01-01/core}DateAuthorisationFinancialStatementsForIssue"/>
    <s v="None"/>
    <s v="No"/>
    <s v=""/>
    <s v="N/A"/>
    <s v="N/A"/>
    <s v="7"/>
    <s v="25 October 2024"/>
    <s v="2024-10-25"/>
    <s v=""/>
    <s v=""/>
    <s v="2023-12-31"/>
    <s v=""/>
    <m/>
    <s v=""/>
    <s v=""/>
    <s v="85.4%"/>
    <s v="1"/>
    <s v="Migration"/>
    <s v="Date of authorisation of financial statements for issue"/>
    <m/>
    <m/>
    <m/>
    <s v="gargie.gargie@gds.ey.com"/>
    <s v=""/>
    <s v=""/>
    <s v=""/>
    <m/>
  </r>
  <r>
    <s v="102"/>
    <s v="43780062"/>
    <s v="No"/>
    <s v="Yes"/>
    <s v=""/>
    <x v="3"/>
    <s v="{http://xbrl.frc.org.uk/cd/2023-01-01/business}NameEntityOfficer"/>
    <s v="None"/>
    <s v="No"/>
    <s v=""/>
    <s v="N/A"/>
    <s v="N/A"/>
    <s v="7"/>
    <s v="Director 2"/>
    <s v="Director 2"/>
    <s v=""/>
    <s v=""/>
    <s v="2023-01-01 to 2023-12-31"/>
    <s v="{http://xbrl.frc.org.uk/cd/2023-01-01/business}EntityOfficersDimension={http://xbrl.frc.org.uk/cd/2023-01-01/business}CompanySecretaryDirector1"/>
    <s v="{http://xbrl.frc.org.uk/cd/2023-01-01/business}EntityOfficersDimension={http://xbrl.frc.org.uk/cd/2023-01-01/business}CompanySecretaryDirector1"/>
    <s v=""/>
    <s v=""/>
    <s v="95.0%"/>
    <s v="1"/>
    <s v="Migration"/>
    <s v="Name of entity officer"/>
    <m/>
    <m/>
    <m/>
    <s v="gargie.gargie@gds.ey.com"/>
    <s v=""/>
    <s v=""/>
    <s v=""/>
    <m/>
  </r>
  <r>
    <s v="103"/>
    <s v="43780063"/>
    <s v="No"/>
    <s v="Yes"/>
    <s v=""/>
    <x v="3"/>
    <s v="{http://xbrl.frc.org.uk/cd/2023-01-01/business}NameEntityOfficer"/>
    <s v="None"/>
    <s v="No"/>
    <s v=""/>
    <s v="N/A"/>
    <s v="N/A"/>
    <s v="7"/>
    <s v="Director 1"/>
    <s v="Director 1"/>
    <s v=""/>
    <s v=""/>
    <s v="2023-01-01 to 2023-12-31"/>
    <s v="{http://xbrl.frc.org.uk/cd/2023-01-01/business}EntityOfficersDimension={http://xbrl.frc.org.uk/cd/2023-01-01/business}Director1"/>
    <s v="{http://xbrl.frc.org.uk/cd/2023-01-01/business}EntityOfficersDimension={http://xbrl.frc.org.uk/cd/2023-01-01/business}Director1"/>
    <s v=""/>
    <s v=""/>
    <s v="95.0%"/>
    <s v="1"/>
    <s v="Migration"/>
    <s v="Name of entity officer"/>
    <m/>
    <m/>
    <m/>
    <s v="gargie.gargie@gds.ey.com"/>
    <s v=""/>
    <s v=""/>
    <s v=""/>
    <m/>
  </r>
  <r>
    <s v="104"/>
    <s v="43780075"/>
    <s v="No"/>
    <s v="Yes"/>
    <s v=""/>
    <x v="54"/>
    <s v="{http://xbrl.frc.org.uk/fr/2023-01-01/core}Equity"/>
    <s v="Credit"/>
    <s v="No"/>
    <s v=""/>
    <s v="N/A"/>
    <s v="N/A"/>
    <s v="8"/>
    <s v="1"/>
    <n v="1"/>
    <s v="USD"/>
    <s v="1"/>
    <s v="2021-12-31"/>
    <s v="{http://xbrl.frc.org.uk/fr/2023-01-01/core}EquityClassesDimension={http://xbrl.frc.org.uk/fr/2023-01-01/core}ShareCapitalOrdinaryShares"/>
    <s v="{http://xbrl.frc.org.uk/fr/2023-01-01/core}EquityClassesDimension={http://xbrl.frc.org.uk/fr/2023-01-01/core}ShareCapitalOrdinaryShares"/>
    <s v=""/>
    <s v=""/>
    <s v="86.6%"/>
    <s v="1"/>
    <s v="Migration"/>
    <s v="Equity"/>
    <m/>
    <m/>
    <m/>
    <s v="gargie.gargie@gds.ey.com"/>
    <s v=""/>
    <s v=""/>
    <s v=""/>
    <m/>
  </r>
  <r>
    <s v="105"/>
    <s v="43780076"/>
    <s v="No"/>
    <s v="Yes"/>
    <s v=""/>
    <x v="54"/>
    <s v="{http://xbrl.frc.org.uk/fr/2023-01-01/core}Equity"/>
    <s v="Credit"/>
    <s v="No"/>
    <s v=""/>
    <s v="N/A"/>
    <s v="N/A"/>
    <s v="8"/>
    <s v="214,147"/>
    <n v="214147"/>
    <s v="USD"/>
    <s v="1"/>
    <s v="2021-12-31"/>
    <s v="{http://xbrl.frc.org.uk/fr/2023-01-01/core}EquityClassesDimension={http://xbrl.frc.org.uk/fr/2023-01-01/core}RetainedEarningsAccumulatedLosses"/>
    <s v="{http://xbrl.frc.org.uk/fr/2023-01-01/core}EquityClassesDimension={http://xbrl.frc.org.uk/fr/2023-01-01/core}RetainedEarningsAccumulatedLosses"/>
    <s v=""/>
    <s v=""/>
    <s v="86.6%"/>
    <s v="1"/>
    <s v="Migration"/>
    <s v="Equity"/>
    <m/>
    <m/>
    <m/>
    <s v="gargie.gargie@gds.ey.com"/>
    <s v=""/>
    <s v=""/>
    <s v=""/>
    <m/>
  </r>
  <r>
    <s v="106"/>
    <s v="43780077"/>
    <s v="No"/>
    <s v="Yes"/>
    <s v=""/>
    <x v="54"/>
    <s v="{http://xbrl.frc.org.uk/fr/2023-01-01/core}Equity"/>
    <s v="Credit"/>
    <s v="No"/>
    <s v=""/>
    <s v="N/A"/>
    <s v="N/A"/>
    <s v="8"/>
    <s v="214,148"/>
    <n v="214148"/>
    <s v="USD"/>
    <s v="1"/>
    <s v="2021-12-31"/>
    <s v=""/>
    <m/>
    <s v=""/>
    <s v=""/>
    <s v="86.6%"/>
    <s v="1"/>
    <s v="Migration"/>
    <s v="Equity"/>
    <m/>
    <m/>
    <m/>
    <s v="gargie.gargie@gds.ey.com"/>
    <s v=""/>
    <s v=""/>
    <s v=""/>
    <m/>
  </r>
  <r>
    <s v="107"/>
    <s v="43780067"/>
    <s v="No"/>
    <s v="Yes"/>
    <s v=""/>
    <x v="34"/>
    <s v="{http://xbrl.frc.org.uk/fr/2023-01-01/core}ProfitLoss"/>
    <s v="Credit"/>
    <s v="No"/>
    <s v=""/>
    <s v="N/A"/>
    <s v="N/A"/>
    <s v="8"/>
    <s v="-24,856"/>
    <n v="-24856"/>
    <s v="USD"/>
    <s v="1"/>
    <s v="2022-01-01 to 2022-12-31"/>
    <s v="{http://xbrl.frc.org.uk/fr/2023-01-01/core}EquityClassesDimension={http://xbrl.frc.org.uk/fr/2023-01-01/core}RetainedEarningsAccumulatedLosses"/>
    <s v="{http://xbrl.frc.org.uk/fr/2023-01-01/core}EquityClassesDimension={http://xbrl.frc.org.uk/fr/2023-01-01/core}RetainedEarningsAccumulatedLosses"/>
    <s v=""/>
    <s v=""/>
    <s v="86.6%"/>
    <s v="1"/>
    <s v="Migration"/>
    <s v="Profit (loss)"/>
    <m/>
    <m/>
    <m/>
    <s v="gargie.gargie@gds.ey.com"/>
    <s v=""/>
    <s v=""/>
    <s v=""/>
    <m/>
  </r>
  <r>
    <s v="108"/>
    <s v="43780068"/>
    <s v="No"/>
    <s v="Yes"/>
    <s v=""/>
    <x v="34"/>
    <s v="{http://xbrl.frc.org.uk/fr/2023-01-01/core}ProfitLoss"/>
    <s v="Credit"/>
    <s v="No"/>
    <s v=""/>
    <s v="N/A"/>
    <s v="N/A"/>
    <s v="8"/>
    <s v="-24,856"/>
    <n v="-24856"/>
    <s v="USD"/>
    <s v="1"/>
    <s v="2022-01-01 to 2022-12-31"/>
    <s v=""/>
    <m/>
    <s v=""/>
    <s v=""/>
    <s v="86.6%"/>
    <s v="1"/>
    <s v="Migration"/>
    <s v="Profit (loss)"/>
    <m/>
    <m/>
    <m/>
    <s v="gargie.gargie@gds.ey.com"/>
    <s v=""/>
    <s v=""/>
    <s v=""/>
    <m/>
  </r>
  <r>
    <s v="109"/>
    <s v="43780078"/>
    <s v="No"/>
    <s v="Yes"/>
    <s v=""/>
    <x v="54"/>
    <s v="{http://xbrl.frc.org.uk/fr/2023-01-01/core}Equity"/>
    <s v="Credit"/>
    <s v="No"/>
    <s v=""/>
    <s v="N/A"/>
    <s v="N/A"/>
    <s v="8"/>
    <s v="1"/>
    <n v="1"/>
    <s v="USD"/>
    <s v="1"/>
    <s v="2022-12-31"/>
    <s v="{http://xbrl.frc.org.uk/fr/2023-01-01/core}EquityClassesDimension={http://xbrl.frc.org.uk/fr/2023-01-01/core}ShareCapitalOrdinaryShares"/>
    <s v="{http://xbrl.frc.org.uk/fr/2023-01-01/core}EquityClassesDimension={http://xbrl.frc.org.uk/fr/2023-01-01/core}ShareCapitalOrdinaryShares"/>
    <s v=""/>
    <s v=""/>
    <s v="86.6%"/>
    <s v="1"/>
    <s v="Migration"/>
    <s v="Equity"/>
    <m/>
    <m/>
    <m/>
    <s v="gargie.gargie@gds.ey.com"/>
    <s v=""/>
    <s v=""/>
    <s v=""/>
    <m/>
  </r>
  <r>
    <s v="110"/>
    <s v="43780071"/>
    <s v="No"/>
    <s v="Yes"/>
    <s v=""/>
    <x v="54"/>
    <s v="{http://xbrl.frc.org.uk/fr/2023-01-01/core}Equity"/>
    <s v="Credit"/>
    <s v="No"/>
    <s v=""/>
    <s v="N/A"/>
    <s v="N/A"/>
    <s v="8"/>
    <s v="189,291"/>
    <n v="189291"/>
    <s v="USD"/>
    <s v="1"/>
    <s v="2022-12-31"/>
    <s v="{http://xbrl.frc.org.uk/fr/2023-01-01/core}EquityClassesDimension={http://xbrl.frc.org.uk/fr/2023-01-01/core}RetainedEarningsAccumulatedLosses"/>
    <s v="{http://xbrl.frc.org.uk/fr/2023-01-01/core}EquityClassesDimension={http://xbrl.frc.org.uk/fr/2023-01-01/core}RetainedEarningsAccumulatedLosses"/>
    <s v=""/>
    <s v=""/>
    <s v="86.6%"/>
    <s v="1"/>
    <s v="Migration"/>
    <s v="Equity"/>
    <m/>
    <m/>
    <m/>
    <s v="gargie.gargie@gds.ey.com"/>
    <s v=""/>
    <s v=""/>
    <s v=""/>
    <m/>
  </r>
  <r>
    <s v="111"/>
    <s v="43780072"/>
    <s v="No"/>
    <s v="Yes"/>
    <s v=""/>
    <x v="54"/>
    <s v="{http://xbrl.frc.org.uk/fr/2023-01-01/core}Equity"/>
    <s v="Credit"/>
    <s v="No"/>
    <s v=""/>
    <s v="N/A"/>
    <s v="N/A"/>
    <s v="8"/>
    <s v="189,292"/>
    <n v="189292"/>
    <s v="USD"/>
    <s v="1"/>
    <s v="2022-12-31"/>
    <s v=""/>
    <m/>
    <s v=""/>
    <s v=""/>
    <s v="86.6%"/>
    <s v="1"/>
    <s v="Migration"/>
    <s v="Equity"/>
    <m/>
    <m/>
    <m/>
    <s v="gargie.gargie@gds.ey.com"/>
    <s v=""/>
    <s v=""/>
    <s v=""/>
    <m/>
  </r>
  <r>
    <s v="112"/>
    <s v="43788264"/>
    <s v="No"/>
    <s v="Yes"/>
    <s v=""/>
    <x v="54"/>
    <s v="{http://xbrl.frc.org.uk/fr/2023-01-01/core}Equity"/>
    <s v="Credit"/>
    <s v="No"/>
    <s v=""/>
    <s v="N/A"/>
    <s v="N/A"/>
    <s v="8"/>
    <s v="1"/>
    <n v="1"/>
    <s v="USD"/>
    <s v="1"/>
    <s v="2022-12-31"/>
    <s v="{http://xbrl.frc.org.uk/fr/2023-01-01/core}EquityClassesDimension={http://xbrl.frc.org.uk/fr/2023-01-01/core}ShareCapitalOrdinaryShares"/>
    <m/>
    <s v=""/>
    <s v=""/>
    <s v=""/>
    <s v=""/>
    <s v="Manual"/>
    <s v="Statement of changes in equity free-text comment"/>
    <m/>
    <m/>
    <m/>
    <s v="gargie.gargie@gds.ey.com"/>
    <s v=""/>
    <s v=""/>
    <s v=""/>
    <m/>
  </r>
  <r>
    <s v="113"/>
    <s v="43788255"/>
    <s v="No"/>
    <s v="Yes"/>
    <s v="As at 31 December 2023"/>
    <x v="54"/>
    <s v="{http://xbrl.frc.org.uk/fr/2023-01-01/core}Equity"/>
    <s v="Credit"/>
    <s v="No"/>
    <s v=""/>
    <s v="N/A"/>
    <s v="N/A"/>
    <s v="8"/>
    <s v="189,291"/>
    <n v="189291"/>
    <s v="USD"/>
    <s v="1"/>
    <s v="2022-12-31"/>
    <s v="{http://xbrl.frc.org.uk/fr/2023-01-01/core}EquityClassesDimension={http://xbrl.frc.org.uk/fr/2023-01-01/core}RetainedEarningsAccumulatedLosses"/>
    <m/>
    <s v=""/>
    <s v=""/>
    <s v=""/>
    <s v=""/>
    <s v="Manual"/>
    <s v="Dividend income from equity instruments, banking income statement subtotal"/>
    <m/>
    <m/>
    <m/>
    <s v="gargie.gargie@gds.ey.com"/>
    <s v=""/>
    <s v=""/>
    <s v=""/>
    <m/>
  </r>
  <r>
    <s v="114"/>
    <s v="43788256"/>
    <s v="No"/>
    <s v="Yes"/>
    <s v="As at 31 December 2023"/>
    <x v="54"/>
    <s v="{http://xbrl.frc.org.uk/fr/2023-01-01/core}Equity"/>
    <s v="Credit"/>
    <s v="No"/>
    <s v=""/>
    <s v="N/A"/>
    <s v="N/A"/>
    <s v="8"/>
    <s v="189,292"/>
    <n v="189292"/>
    <s v="USD"/>
    <s v="1"/>
    <s v="2022-12-31"/>
    <s v=""/>
    <m/>
    <s v=""/>
    <s v=""/>
    <s v=""/>
    <s v=""/>
    <s v="Manual"/>
    <s v="Dividend income from equity instruments, banking income statement subtotal"/>
    <m/>
    <m/>
    <m/>
    <s v="gargie.gargie@gds.ey.com"/>
    <s v=""/>
    <s v=""/>
    <s v=""/>
    <m/>
  </r>
  <r>
    <s v="115"/>
    <s v="43788259"/>
    <s v="No"/>
    <s v="Yes"/>
    <s v="Loss for the year"/>
    <x v="34"/>
    <s v="{http://xbrl.frc.org.uk/fr/2023-01-01/core}ProfitLoss"/>
    <s v="Credit"/>
    <s v="No"/>
    <s v=""/>
    <s v="N/A"/>
    <s v="N/A"/>
    <s v="8"/>
    <s v="-17,890"/>
    <n v="-17890"/>
    <s v="USD"/>
    <s v="1"/>
    <s v="2023-01-01 to 2023-12-31"/>
    <s v="{http://xbrl.frc.org.uk/fr/2023-01-01/core}EquityClassesDimension={http://xbrl.frc.org.uk/fr/2023-01-01/core}RetainedEarningsAccumulatedLosses"/>
    <m/>
    <s v=""/>
    <s v=""/>
    <s v=""/>
    <s v=""/>
    <s v="Manual"/>
    <s v="Profit (loss) of combined entity, estimated for the full year"/>
    <m/>
    <m/>
    <m/>
    <s v="gargie.gargie@gds.ey.com"/>
    <s v=""/>
    <s v=""/>
    <s v=""/>
    <m/>
  </r>
  <r>
    <s v="116"/>
    <s v="43788260"/>
    <s v="No"/>
    <s v="Yes"/>
    <s v="Loss for the year"/>
    <x v="34"/>
    <s v="{http://xbrl.frc.org.uk/fr/2023-01-01/core}ProfitLoss"/>
    <s v="Credit"/>
    <s v="No"/>
    <s v=""/>
    <s v="N/A"/>
    <s v="N/A"/>
    <s v="8"/>
    <s v="-17,890"/>
    <n v="-17890"/>
    <s v="USD"/>
    <s v="1"/>
    <s v="2023-01-01 to 2023-12-31"/>
    <s v=""/>
    <m/>
    <s v=""/>
    <s v=""/>
    <s v=""/>
    <s v=""/>
    <s v="Manual"/>
    <s v="Profit (loss) of combined entity, estimated for the full year"/>
    <m/>
    <m/>
    <m/>
    <s v="gargie.gargie@gds.ey.com"/>
    <s v=""/>
    <s v=""/>
    <s v=""/>
    <m/>
  </r>
  <r>
    <s v="117"/>
    <s v="43780070"/>
    <s v="No"/>
    <s v="Yes"/>
    <s v=""/>
    <x v="54"/>
    <s v="{http://xbrl.frc.org.uk/fr/2023-01-01/core}Equity"/>
    <s v="Credit"/>
    <s v="No"/>
    <s v=""/>
    <s v="N/A"/>
    <s v="N/A"/>
    <s v="8"/>
    <s v="1"/>
    <n v="1"/>
    <s v="USD"/>
    <s v="1"/>
    <s v="2023-12-31"/>
    <s v="{http://xbrl.frc.org.uk/fr/2023-01-01/core}EquityClassesDimension={http://xbrl.frc.org.uk/fr/2023-01-01/core}ShareCapitalOrdinaryShares"/>
    <s v="{http://xbrl.frc.org.uk/fr/2023-01-01/core}EquityClassesDimension={http://xbrl.frc.org.uk/fr/2023-01-01/core}ShareCapitalOrdinaryShares"/>
    <s v=""/>
    <s v=""/>
    <s v="86.6%"/>
    <s v="1"/>
    <s v="Migration"/>
    <s v="Equity"/>
    <m/>
    <m/>
    <m/>
    <s v="gargie.gargie@gds.ey.com"/>
    <s v=""/>
    <s v=""/>
    <s v=""/>
    <m/>
  </r>
  <r>
    <s v="118"/>
    <s v="43788250"/>
    <s v="No"/>
    <s v="Yes"/>
    <s v="Balance at 31 December 2023"/>
    <x v="54"/>
    <s v="{http://xbrl.frc.org.uk/fr/2023-01-01/core}Equity"/>
    <s v="Credit"/>
    <s v="No"/>
    <s v=""/>
    <s v="N/A"/>
    <s v="N/A"/>
    <s v="8"/>
    <s v="171,401"/>
    <n v="171401"/>
    <s v="USD"/>
    <s v="1"/>
    <s v="2023-12-31"/>
    <s v="{http://xbrl.frc.org.uk/fr/2023-01-01/core}EquityClassesDimension={http://xbrl.frc.org.uk/fr/2023-01-01/core}RetainedEarningsAccumulatedLosses"/>
    <m/>
    <s v=""/>
    <s v=""/>
    <s v="Manual"/>
    <s v=""/>
    <s v="Manual"/>
    <m/>
    <m/>
    <m/>
    <m/>
    <s v="gargie.gargie@gds.ey.com"/>
    <s v=""/>
    <s v=""/>
    <s v=""/>
    <m/>
  </r>
  <r>
    <s v="119"/>
    <s v="43780404"/>
    <s v="No"/>
    <s v="Yes"/>
    <s v="Balance at 31 December 2023"/>
    <x v="54"/>
    <s v="{http://xbrl.frc.org.uk/fr/2023-01-01/core}Equity"/>
    <s v="Credit"/>
    <s v="No"/>
    <s v=""/>
    <s v="N/A"/>
    <s v="N/A"/>
    <s v="8"/>
    <s v="171,402"/>
    <n v="171402"/>
    <s v="USD"/>
    <s v="1"/>
    <s v="2023-12-31"/>
    <s v=""/>
    <m/>
    <s v=""/>
    <s v=""/>
    <s v="Manual"/>
    <s v=""/>
    <s v="Manual"/>
    <m/>
    <m/>
    <m/>
    <m/>
    <s v="gargie.gargie@gds.ey.com"/>
    <s v=""/>
    <s v=""/>
    <s v=""/>
    <m/>
  </r>
  <r>
    <s v="120"/>
    <s v="43780066"/>
    <s v="No"/>
    <s v="Yes"/>
    <s v=""/>
    <x v="57"/>
    <s v="{http://xbrl.frc.org.uk/fr/2023-01-01/core}StatementChangesInEquityFree-textComment"/>
    <s v="None"/>
    <s v="No"/>
    <s v=""/>
    <s v="N/A"/>
    <s v="N/A"/>
    <s v="8"/>
    <s v="Dividends declared and paid during 2023 amounted to US$Nil (2022: US$Nil) per share issued."/>
    <s v="Dividends declared and paid during 2023 amounted to US$Nil (2022: US$Nil) per share issued."/>
    <s v=""/>
    <s v=""/>
    <s v="2023-01-01 to 2023-12-31"/>
    <s v=""/>
    <m/>
    <s v=""/>
    <s v=""/>
    <s v="86.6%"/>
    <s v="1"/>
    <s v="Migration"/>
    <s v="Statement of changes in equity free-text comment"/>
    <m/>
    <m/>
    <m/>
    <s v="gargie.gargie@gds.ey.com"/>
    <s v=""/>
    <s v=""/>
    <s v=""/>
    <m/>
  </r>
  <r>
    <s v="121"/>
    <s v="43780079"/>
    <s v="No"/>
    <s v="Yes"/>
    <s v=""/>
    <x v="58"/>
    <s v="{http://xbrl.frc.org.uk/cd/2023-01-01/business}DateFormationOrIncorporation"/>
    <s v="None"/>
    <s v="No"/>
    <s v=""/>
    <s v="N/A"/>
    <s v="N/A"/>
    <s v="9"/>
    <s v="01 Jan 1000"/>
    <s v="01 Jan 1000"/>
    <s v=""/>
    <s v=""/>
    <s v="2023-12-31"/>
    <s v=""/>
    <m/>
    <s v=""/>
    <s v=""/>
    <s v="95.0%"/>
    <s v="1"/>
    <s v="Migration"/>
    <s v="Date of formation or incorporation"/>
    <m/>
    <m/>
    <m/>
    <s v="gargie.gargie@gds.ey.com"/>
    <s v=""/>
    <s v=""/>
    <s v=""/>
    <m/>
  </r>
  <r>
    <s v="122"/>
    <s v="43780100"/>
    <s v="No"/>
    <s v="Yes"/>
    <s v=""/>
    <x v="59"/>
    <s v="{http://xbrl.frc.org.uk/fr/2023-01-01/core}StatementComplianceWithApplicableReportingFramework"/>
    <s v="None"/>
    <s v="No"/>
    <s v=""/>
    <s v="N/A"/>
    <s v="N/A"/>
    <s v="9"/>
    <s v="The financial statements have been prepared under the historical cost convention in accordance with Financial Reporting Standards 101 Reduced Disclosures Framework (&quot;FRS 101&quot;). The financial statements also comply with the requirements of Irish Company Law applicable to FRS 101 reporters.In preparing these financial statements, the Company applies the recognition, measurement and disclosure requirements of International Financial Reporting Standards as adopted by the EU (&quot;Adopted IFRSs&quot;) but makes amendments where necessary in order to comply with the Companies Act 2014 and has set out below where advantage of the FRS 101 disclosure exemptions have been taken. In these financial statements, the Company has applied FRS 101."/>
    <s v="The financial statements have been prepared under the historical cost convention in accordance with Financial Reporting Standards 101 Reduced Disclosures Framework (&quot;FRS 101&quot;). The financial statements also comply with the requirements of Irish Company Law applicable to FRS 101 reporters.In preparing these financial statements, the Company applies the recognition, measurement and disclosure requirements of International Financial Reporting Standards as adopted by the EU (&quot;Adopted IFRSs&quot;) but makes amendments where necessary in order to comply with the Companies Act 2014 and has set out below where advantage of the FRS 101 disclosure exemptions have been taken. In these financial statements, the Company has applied FRS 101."/>
    <s v=""/>
    <s v=""/>
    <s v="2023-01-01 to 2023-12-31"/>
    <s v=""/>
    <m/>
    <s v=""/>
    <s v=""/>
    <s v="95.0%"/>
    <s v="1"/>
    <s v="Migration"/>
    <s v="Statement of compliance with applicable reporting framework"/>
    <m/>
    <m/>
    <m/>
    <s v="gargie.gargie@gds.ey.com"/>
    <s v=""/>
    <s v=""/>
    <s v=""/>
    <m/>
  </r>
  <r>
    <s v="123"/>
    <s v="43780101"/>
    <s v="No"/>
    <s v="Yes"/>
    <s v=""/>
    <x v="60"/>
    <s v="{http://xbrl.frc.org.uk/fr/2023-01-01/core}GeneralDescriptionBasisMeasurementUsedInPreparingFinancialStatements"/>
    <s v="None"/>
    <s v="No"/>
    <s v=""/>
    <s v="N/A"/>
    <s v="N/A"/>
    <s v="9"/>
    <s v="The financial statements have been prepared under the historical cost convention in accordance with Financial Reporting Standards 101 Reduced Disclosures Framework (&quot;FRS 101&quot;). The financial statements also comply with the requirements of Irish Company Law applicable to FRS 101 reporters.In preparing these financial statements, the Company applies the recognition, measurement and disclosure requirements of International Financial Reporting Standards as adopted by the EU (&quot;Adopted IFRSs&quot;) but makes amendments where necessary in order to comply with the Companies Act 2014 and has set out below where advantage of the FRS 101 disclosure exemptions have been taken. In these financial statements, the Company has applied FRS 101."/>
    <s v="The financial statements have been prepared under the historical cost convention in accordance with Financial Reporting Standards 101 Reduced Disclosures Framework (&quot;FRS 101&quot;). The financial statements also comply with the requirements of Irish Company Law applicable to FRS 101 reporters.In preparing these financial statements, the Company applies the recognition, measurement and disclosure requirements of International Financial Reporting Standards as adopted by the EU (&quot;Adopted IFRSs&quot;) but makes amendments where necessary in order to comply with the Companies Act 2014 and has set out below where advantage of the FRS 101 disclosure exemptions have been taken. In these financial statements, the Company has applied FRS 101."/>
    <s v=""/>
    <s v=""/>
    <s v="2023-01-01 to 2023-12-31"/>
    <s v=""/>
    <m/>
    <s v=""/>
    <s v=""/>
    <s v="95.0%"/>
    <s v="1"/>
    <s v="Migration"/>
    <s v="General description of basis of measurement used in preparing financial statements"/>
    <m/>
    <m/>
    <m/>
    <s v="gargie.gargie@gds.ey.com"/>
    <s v=""/>
    <s v=""/>
    <s v=""/>
    <m/>
  </r>
  <r>
    <s v="124"/>
    <s v="43780084"/>
    <s v="No"/>
    <s v="Yes"/>
    <s v=""/>
    <x v="61"/>
    <s v="{http://xbrl.frc.org.uk/fr/2023-01-01/core}NameControllingParty"/>
    <s v="None"/>
    <s v="No"/>
    <s v=""/>
    <s v="N/A"/>
    <s v="N/A"/>
    <s v="9"/>
    <s v="IntermediateParent"/>
    <s v="IntermediateParent"/>
    <s v=""/>
    <s v=""/>
    <s v="2023-01-01 to 2023-12-31"/>
    <s v="{http://xbrl.frc.org.uk/fr/2023-01-01/core}X-ParentEntityOrControllingPartyUltimateControllingPartyGroupingDimension=3"/>
    <s v="{http://xbrl.frc.org.uk/fr/2023-01-01/core}X-ParentEntityOrControllingPartyUltimateControllingPartyGroupingDimension=3"/>
    <s v=""/>
    <s v=""/>
    <s v="95.0%"/>
    <s v="1"/>
    <s v="Migration"/>
    <s v="Name of controlling party"/>
    <m/>
    <m/>
    <m/>
    <s v="gargie.gargie@gds.ey.com"/>
    <s v=""/>
    <s v=""/>
    <s v=""/>
    <m/>
  </r>
  <r>
    <s v="125"/>
    <s v="44238368"/>
    <s v="No"/>
    <s v="Yes"/>
    <s v=""/>
    <x v="61"/>
    <s v="{http://xbrl.frc.org.uk/fr/2023-01-01/core}NameControllingParty"/>
    <s v="None"/>
    <s v="No"/>
    <s v=""/>
    <s v="N/A"/>
    <s v="N/A"/>
    <s v="9"/>
    <s v="UltimateParent"/>
    <s v="UltimateParent"/>
    <s v=""/>
    <s v=""/>
    <s v="2023-01-01 to 2023-12-31"/>
    <s v="{http://xbrl.frc.org.uk/fr/2023-01-01/core}X-ParentEntityOrControllingPartyUltimateControllingPartyGroupingDimension=2"/>
    <m/>
    <s v=""/>
    <s v=""/>
    <s v=""/>
    <s v=""/>
    <s v="Manual"/>
    <s v="Description of related entity which has prepared consolidated financial statements and their availability"/>
    <m/>
    <m/>
    <m/>
    <s v="gargie.gargie@gds.ey.com"/>
    <s v=""/>
    <s v=""/>
    <s v=""/>
    <m/>
  </r>
  <r>
    <s v="126"/>
    <s v="43788280"/>
    <s v="No"/>
    <s v="Yes"/>
    <s v=""/>
    <x v="62"/>
    <s v="{http://xbrl.frc.org.uk/fr/2023-01-01/core}DescriptionGoing-concernStatus"/>
    <s v="None"/>
    <s v="No"/>
    <s v=""/>
    <s v="N/A"/>
    <s v="N/A"/>
    <s v="9"/>
    <s v="These financial statements have been prepared on a going concern basis. The Israel-Hamas conflict started in October 2023 and has led to the suspension of many international flight operations, airspace restrictions due to security concerns and a reduction in air travel demand in the region as well as extra costs associated with a rapidly changing operating environment. Although the Company has no operations or customers in Israel and believes the direct impact of the conflict on its business will be limited, the Company believes it may be impacted indirectly, including by rising oil prices which will negatively impact jet fuel costs, the possibility of an expanding war in the region and a reduced consumer confidence in aviation and aviation security. In light of the continuously evolving situation, it is impossible to predict the impact that the conflict will have on the Company's business and prospects.The Directors have considered the impact of the Israel-Hamas conflict on the Company's going concern assumption and has concluded it does not represent a material uncertainty in relation to the Company's ability to continue as a going concern for at least twelve months from the date of the issuance of these financial statements.All liabilities are owing to fellow group entities, as a result, the Directors have considered the impact on UltimateParent, the ultimate parent undertaking and controlling party, and its subsidiaries, in the context of the Group's use of the going concern basis of preparation at the date of signing of these financial statements by evaluating all cash inflows and outflows of UltimateParent and its subsidiaries, over the coming year under the following assumptions, judgements and estimates;     the current cash and liquidity position and its committed income,     the estimated cash outflows to cover all obligations for the next twelve months, and     the letter of support provided by the ultimate parent undertaking and controlling party.Based on this analysis and all information available at present, the Directors believe that the Company has sufficient liquidity to meet its obligations as they fall due and that it continues to be appropriate to prepare the financial statements on a Going Concern basis of preparation for at least twelve months from the date of the approval of these financial statements."/>
    <s v="These financial statements have been prepared on a going concern basis. The Israel-Hamas conflict started in October 2023 and has led to the suspension of many international flight operations, airspace restrictions due to security concerns and a reduction in air travel demand in the region as well as extra costs associated with a rapidly changing operating environment. Although the Company has no operations or customers in Israel and believes the direct impact of the conflict on its business will be limited, the Company believes it may be impacted indirectly, including by rising oil prices which will negatively impact jet fuel costs, the possibility of an expanding war in the region and a reduced consumer confidence in aviation and aviation security. In light of the continuously evolving situation, it is impossible to predict the impact that the conflict will have on the Company's business and prospects.The Directors have considered the impact of the Israel-Hamas conflict on the Company's going concern assumption and has concluded it does not represent a material uncertainty in relation to the Company's ability to continue as a going concern for at least twelve months from the date of the issuance of these financial statements.All liabilities are owing to fellow group entities, as a result, the Directors have considered the impact on UltimateParent, the ultimate parent undertaking and controlling party, and its subsidiaries, in the context of the Group's use of the going concern basis of preparation at the date of signing of these financial statements by evaluating all cash inflows and outflows of UltimateParent and its subsidiaries, over the coming year under the following assumptions, judgements and estimates;     the current cash and liquidity position and its committed income,     the estimated cash outflows to cover all obligations for the next twelve months, and     the letter of support provided by the ultimate parent undertaking and controlling party.Based on this analysis and all information available at present, the Directors believe that the Company has sufficient liquidity to meet its obligations as they fall due and that it continues to be appropriate to prepare the financial statements on a Going Concern basis of preparation for at least twelve months from the date of the approval of these financial statements."/>
    <s v=""/>
    <s v=""/>
    <s v="2023-01-01 to 2023-12-31"/>
    <s v=""/>
    <m/>
    <s v=""/>
    <s v=""/>
    <s v=""/>
    <s v=""/>
    <s v="Manual"/>
    <s v="Description why entity is not a going-concern or of uncertainties over going-concern status"/>
    <m/>
    <m/>
    <m/>
    <s v="gargie.gargie@gds.ey.com"/>
    <s v=""/>
    <s v=""/>
    <s v=""/>
    <m/>
  </r>
  <r>
    <s v="127"/>
    <s v="43788282"/>
    <s v="No"/>
    <s v="Yes"/>
    <s v=""/>
    <x v="63"/>
    <s v="{http://xbrl.frc.org.uk/fr/2023-01-01/core}GeneralDescriptionImpactNewlyEffectiveStandardsOrInterpretations"/>
    <s v="None"/>
    <s v="No"/>
    <s v=""/>
    <s v="N/A"/>
    <s v="N/A"/>
    <s v="9"/>
    <s v="In preparing the financial statements, the Company adopted the following standards, interpretations and amendments which have been issued by the International Accounting Standards Board (&quot;IASB&quot;) and have been adopted for use by the E.U. for annual reporting periods beginning on or after 1 January 2023. The adoption of these standards did not have any material effect on the financial performance or position of the Company.     Definition of Accounting Estimates - Amendments to IAS 8 (effective 1 January 2023)      Disclosure of Accounting Policies - Amendments to IAS 1 and IFRS Practice Statement 2 (effective 1 January 2023)     Deferred Tax related to Assets &amp; Liabilities arising from a Single Transaction - Amendments to IAS 12 (effective 1 January 2023)     International Tax Reform - Pillar Two Model Rules - Amendments to IAS 12 (effective 1 January 2023)"/>
    <s v="In preparing the financial statements, the Company adopted the following standards, interpretations and amendments which have been issued by the International Accounting Standards Board (&quot;IASB&quot;) and have been adopted for use by the E.U. for annual reporting periods beginning on or after 1 January 2023. The adoption of these standards did not have any material effect on the financial performance or position of the Company.     Definition of Accounting Estimates - Amendments to IAS 8 (effective 1 January 2023)      Disclosure of Accounting Policies - Amendments to IAS 1 and IFRS Practice Statement 2 (effective 1 January 2023)     Deferred Tax related to Assets &amp; Liabilities arising from a Single Transaction - Amendments to IAS 12 (effective 1 January 2023)     International Tax Reform - Pillar Two Model Rules - Amendments to IAS 12 (effective 1 January 2023)"/>
    <s v=""/>
    <s v=""/>
    <s v="2023-01-01 to 2023-12-31"/>
    <s v=""/>
    <m/>
    <s v=""/>
    <s v=""/>
    <s v=""/>
    <s v=""/>
    <s v="Manual"/>
    <s v="Statement on power to amend financial statements after issue"/>
    <m/>
    <m/>
    <m/>
    <s v="gargie.gargie@gds.ey.com"/>
    <s v=""/>
    <s v=""/>
    <s v=""/>
    <m/>
  </r>
  <r>
    <s v="128"/>
    <s v="43788284"/>
    <s v="No"/>
    <s v="Yes"/>
    <s v=""/>
    <x v="64"/>
    <s v="{http://xbrl.frc.org.uk/fr/2023-01-01/core}ForeignCurrencyTranslationOperationsPolicy"/>
    <s v="None"/>
    <s v="No"/>
    <s v=""/>
    <s v="N/A"/>
    <s v="N/A"/>
    <s v="9"/>
    <s v="Monetary assets and liabilities denominated in currencies other than US$ are translated into US$ at exchange rates prevailing at the end of the reporting period. Non-monetary assets and liabilities are stated at cost based on the exchange rate prevailing at the date of acquisition of the asset. All exchange differences are included in the Profit and Loss Account."/>
    <s v="Monetary assets and liabilities denominated in currencies other than US$ are translated into US$ at exchange rates prevailing at the end of the reporting period. Non-monetary assets and liabilities are stated at cost based on the exchange rate prevailing at the date of acquisition of the asset. All exchange differences are included in the Profit and Loss Account."/>
    <s v=""/>
    <s v=""/>
    <s v="2023-01-01 to 2023-12-31"/>
    <s v=""/>
    <m/>
    <s v=""/>
    <s v=""/>
    <s v="Manual"/>
    <s v=""/>
    <s v="Manual"/>
    <m/>
    <m/>
    <m/>
    <m/>
    <s v="gargie.gargie@gds.ey.com"/>
    <s v=""/>
    <s v=""/>
    <s v=""/>
    <m/>
  </r>
  <r>
    <s v="129"/>
    <s v="43780095"/>
    <s v="No"/>
    <s v="Yes"/>
    <s v=""/>
    <x v="65"/>
    <s v="{http://xbrl.frc.org.uk/fr/2023-01-01/core}AdministrativeExpensePolicy"/>
    <s v="None"/>
    <s v="No"/>
    <s v=""/>
    <s v="N/A"/>
    <s v="N/A"/>
    <s v="9"/>
    <s v="Operating expenses are administrative and other expenses primarily related to management, accounting, auditing, tax legal and advisory fees. The operating expenses of the Company are recognised in the financial statements on an accrual basis."/>
    <s v="Operating expenses are administrative and other expenses primarily related to management, accounting, auditing, tax legal and advisory fees. The operating expenses of the Company are recognised in the financial statements on an accrual basis."/>
    <s v=""/>
    <s v=""/>
    <s v="2023-01-01 to 2023-12-31"/>
    <s v=""/>
    <m/>
    <s v=""/>
    <s v=""/>
    <s v="95.0%"/>
    <s v="1"/>
    <s v="Migration"/>
    <s v="Administrative expense policy"/>
    <m/>
    <m/>
    <m/>
    <s v="gargie.gargie@gds.ey.com"/>
    <s v=""/>
    <s v=""/>
    <s v=""/>
    <m/>
  </r>
  <r>
    <s v="130"/>
    <s v="43780096"/>
    <s v="No"/>
    <s v="Yes"/>
    <s v=""/>
    <x v="66"/>
    <s v="{http://xbrl.frc.org.uk/fr/2023-01-01/core}OperatingIncomeExpensePolicy"/>
    <s v="None"/>
    <s v="No"/>
    <s v=""/>
    <s v="N/A"/>
    <s v="N/A"/>
    <s v="9"/>
    <s v="Operating expenses are administrative and other expenses primarily related to management, accounting, auditing, tax legal and advisory fees. The operating expenses of the Company are recognised in the financial statements on an accrual basis."/>
    <s v="Operating expenses are administrative and other expenses primarily related to management, accounting, auditing, tax legal and advisory fees. The operating expenses of the Company are recognised in the financial statements on an accrual basis."/>
    <s v=""/>
    <s v=""/>
    <s v="2023-01-01 to 2023-12-31"/>
    <s v=""/>
    <m/>
    <s v=""/>
    <s v=""/>
    <s v="95.0%"/>
    <s v="1"/>
    <s v="Migration"/>
    <s v="Operating income (expense) policy"/>
    <m/>
    <m/>
    <m/>
    <s v="gargie.gargie@gds.ey.com"/>
    <s v=""/>
    <s v=""/>
    <s v=""/>
    <m/>
  </r>
  <r>
    <s v="131"/>
    <s v="43780085"/>
    <s v="No"/>
    <s v="Yes"/>
    <s v=""/>
    <x v="67"/>
    <s v="{http://xbrl.frc.org.uk/fr/2023-01-01/core}InterestSimilarIncomeExpenseRecognitionPolicy"/>
    <s v="None"/>
    <s v="No"/>
    <s v=""/>
    <s v="N/A"/>
    <s v="N/A"/>
    <s v="9"/>
    <s v="Finance lease income and expense are recognised in the Profit and Loss Account and is allocated to accounting financial years so as to give a constant rate of return on the net cash investment in finance lease and finance lease obligation, respectively, using effective interest method."/>
    <s v="Finance lease income and expense are recognised in the Profit and Loss Account and is allocated to accounting financial years so as to give a constant rate of return on the net cash investment in finance lease and finance lease obligation, respectively, using effective interest method."/>
    <s v=""/>
    <s v=""/>
    <s v="2023-01-01 to 2023-12-31"/>
    <s v=""/>
    <m/>
    <s v=""/>
    <s v=""/>
    <s v="95.0%"/>
    <s v="1"/>
    <s v="Migration"/>
    <s v="Interest and similar income and expense recognition policy"/>
    <m/>
    <m/>
    <m/>
    <s v="gargie.gargie@gds.ey.com"/>
    <s v=""/>
    <s v=""/>
    <s v=""/>
    <m/>
  </r>
  <r>
    <s v="132"/>
    <s v="43780104"/>
    <s v="No"/>
    <s v="Yes"/>
    <s v=""/>
    <x v="68"/>
    <s v="{http://xbrl.frc.org.uk/fr/2023-01-01/core}TaxPolicy"/>
    <s v="None"/>
    <s v="No"/>
    <s v=""/>
    <s v="N/A"/>
    <s v="N/A"/>
    <s v="9"/>
    <s v="Corporation tax payable is provided on the results for the year. The Company is subject to Irish Corporation tax on trading operations at the standard rate of 12.5%.Deferred tax is recognised in respect of all temporary differences that have originated but not reversed at the end of the reporting period where transactions or events have occurred at that date that will result in an obligation to pay more or right to pay less tax. Provision is made at the rates expected to apply when the temporary differences reverse based on legislation substantively enacted at the end of the reporting period. Temporary differences are differences between the Company's taxable profits and its results as stated in the financial statements that arise from the inclusion of gains and losses in taxable profits in periods different from those in which they are recognised in the financial statements (on an undiscounted basis).A deferred tax asset is regarded as recoverable and therefore recognised only when, on the basis of all available evidence, it can be regarded as more likely than not that there will be suitable taxable profits from which the future reversal of the underlying temporary differences can be deducted."/>
    <s v="Corporation tax payable is provided on the results for the year. The Company is subject to Irish Corporation tax on trading operations at the standard rate of 12.5%.Deferred tax is recognised in respect of all temporary differences that have originated but not reversed at the end of the reporting period where transactions or events have occurred at that date that will result in an obligation to pay more or right to pay less tax. Provision is made at the rates expected to apply when the temporary differences reverse based on legislation substantively enacted at the end of the reporting period. Temporary differences are differences between the Company's taxable profits and its results as stated in the financial statements that arise from the inclusion of gains and losses in taxable profits in periods different from those in which they are recognised in the financial statements (on an undiscounted basis).A deferred tax asset is regarded as recoverable and therefore recognised only when, on the basis of all available evidence, it can be regarded as more likely than not that there will be suitable taxable profits from which the future reversal of the underlying temporary differences can be deducted."/>
    <s v=""/>
    <s v=""/>
    <s v="2023-01-01 to 2023-12-31"/>
    <s v=""/>
    <m/>
    <s v=""/>
    <s v=""/>
    <s v="75.2%"/>
    <s v="1"/>
    <s v="Migration"/>
    <s v="Tax policy"/>
    <m/>
    <m/>
    <m/>
    <s v="gargie.gargie@gds.ey.com"/>
    <s v=""/>
    <s v=""/>
    <s v=""/>
    <m/>
  </r>
  <r>
    <s v="133"/>
    <s v="43780080"/>
    <s v="No"/>
    <s v="Yes"/>
    <s v=""/>
    <x v="69"/>
    <s v="{http://xbrl.frc.org.uk/fr/2023-01-01/core}CurrentIncomeTaxPolicy"/>
    <s v="None"/>
    <s v="No"/>
    <s v=""/>
    <s v="N/A"/>
    <s v="N/A"/>
    <s v="9"/>
    <s v="Corporation tax payable is provided on the results for the year. The Company is subject to Irish Corporation tax on trading operations at the standard rate of 12.5%."/>
    <s v="Corporation tax payable is provided on the results for the year. The Company is subject to Irish Corporation tax on trading operations at the standard rate of 12.5%."/>
    <s v=""/>
    <s v=""/>
    <s v="2023-01-01 to 2023-12-31"/>
    <s v=""/>
    <m/>
    <s v=""/>
    <s v=""/>
    <s v="95.0%"/>
    <s v="1"/>
    <s v="Migration"/>
    <s v="Current income tax policy"/>
    <m/>
    <m/>
    <m/>
    <s v="gargie.gargie@gds.ey.com"/>
    <s v=""/>
    <s v=""/>
    <s v=""/>
    <m/>
  </r>
  <r>
    <s v="134"/>
    <s v="43780105"/>
    <s v="No"/>
    <s v="Yes"/>
    <s v=""/>
    <x v="70"/>
    <s v="{http://xbrl.frc.org.uk/fr/2023-01-01/core}DeferredTaxPolicy"/>
    <s v="None"/>
    <s v="No"/>
    <s v=""/>
    <s v="N/A"/>
    <s v="N/A"/>
    <s v="9"/>
    <s v="Deferred tax is recognised in respect of all temporary differences that have originated but not reversed at the end of the reporting period where transactions or events have occurred at that date that will result in an obligation to pay more or right to pay less tax. Provision is made at the rates expected to apply when the temporary differences reverse based on legislation substantively enacted at the end of the reporting period. Temporary differences are differences between the Company's taxable profits and its results as stated in the financial statements that arise from the inclusion of gains and losses in taxable profits in periods different from those in which they are recognised in the financial statements (on an undiscounted basis).A deferred tax asset is regarded as recoverable and therefore recognised only when, on the basis of all available evidence, it can be regarded as more likely than not that there will be suitable taxable profits from which the future reversal of the underlying temporary differences can be deducted."/>
    <s v="Deferred tax is recognised in respect of all temporary differences that have originated but not reversed at the end of the reporting period where transactions or events have occurred at that date that will result in an obligation to pay more or right to pay less tax. Provision is made at the rates expected to apply when the temporary differences reverse based on legislation substantively enacted at the end of the reporting period. Temporary differences are differences between the Company's taxable profits and its results as stated in the financial statements that arise from the inclusion of gains and losses in taxable profits in periods different from those in which they are recognised in the financial statements (on an undiscounted basis).A deferred tax asset is regarded as recoverable and therefore recognised only when, on the basis of all available evidence, it can be regarded as more likely than not that there will be suitable taxable profits from which the future reversal of the underlying temporary differences can be deducted."/>
    <s v=""/>
    <s v=""/>
    <s v="2023-01-01 to 2023-12-31"/>
    <s v=""/>
    <m/>
    <s v=""/>
    <s v=""/>
    <s v="75.2%"/>
    <s v="1"/>
    <s v="Migration"/>
    <s v="Deferred tax policy"/>
    <m/>
    <m/>
    <m/>
    <s v="gargie.gargie@gds.ey.com"/>
    <s v=""/>
    <s v=""/>
    <s v=""/>
    <m/>
  </r>
  <r>
    <s v="135"/>
    <s v="43780113"/>
    <s v="No"/>
    <s v="Yes"/>
    <s v=""/>
    <x v="71"/>
    <s v="{http://xbrl.frc.org.uk/fr/2023-01-01/core}FinancialInstrumentsClassificationPolicy"/>
    <s v="None"/>
    <s v="No"/>
    <s v=""/>
    <s v="N/A"/>
    <s v="N/A"/>
    <s v="9"/>
    <s v="The Company's ﬁnancial assets are all categorised as financial assets measured at amortised cost. Financial assets measured at amortised cost comprises of &quot;cash at bank&quot;, &quot;interest income receivable&quot; and &quot;finance lease receivable&quot; in the Balance Sheet.The Company's ﬁnancial liabilities are all categorised as ﬁnancial liabilities measured at amortised cost. Financial liabilities measured at amortised cost comprises &quot;amounts due to fellow group undertakings&quot;, &quot;interest expense payable&quot;, &quot;other liabilities&quot; and &quot;finance lease obligation&quot; in the Balance Sheet."/>
    <s v="The Company's ﬁnancial assets are all categorised as financial assets measured at amortised cost. Financial assets measured at amortised cost comprises of &quot;cash at bank&quot;, &quot;interest income receivable&quot; and &quot;finance lease receivable&quot; in the Balance Sheet.The Company's ﬁnancial liabilities are all categorised as ﬁnancial liabilities measured at amortised cost. Financial liabilities measured at amortised cost comprises &quot;amounts due to fellow group undertakings&quot;, &quot;interest expense payable&quot;, &quot;other liabilities&quot; and &quot;finance lease obligation&quot; in the Balance Sheet."/>
    <s v=""/>
    <s v=""/>
    <s v="2023-01-01 to 2023-12-31"/>
    <s v=""/>
    <m/>
    <s v=""/>
    <s v=""/>
    <s v="75.2%"/>
    <s v="1"/>
    <s v="Migration"/>
    <s v="Financial instruments classification policy"/>
    <m/>
    <m/>
    <m/>
    <s v="gargie.gargie@gds.ey.com"/>
    <s v=""/>
    <s v=""/>
    <s v=""/>
    <m/>
  </r>
  <r>
    <s v="136"/>
    <s v="43780106"/>
    <s v="No"/>
    <s v="Yes"/>
    <s v=""/>
    <x v="72"/>
    <s v="{http://xbrl.frc.org.uk/fr/2023-01-01/core}FinancialInstrumentsRecognitionMeasurementPolicy"/>
    <s v="None"/>
    <s v="No"/>
    <s v=""/>
    <s v="N/A"/>
    <s v="N/A"/>
    <s v="9"/>
    <m/>
    <m/>
    <s v=""/>
    <s v=""/>
    <s v="2023-01-01 to 2023-12-31"/>
    <s v=""/>
    <m/>
    <s v=""/>
    <s v=""/>
    <s v="75.2%"/>
    <s v="1"/>
    <s v="Migration"/>
    <s v="Financial instruments recognition and measurement policy"/>
    <m/>
    <m/>
    <m/>
    <s v="gargie.gargie@gds.ey.com"/>
    <s v=""/>
    <s v=""/>
    <s v=""/>
    <m/>
  </r>
  <r>
    <m/>
    <m/>
    <m/>
    <m/>
    <m/>
    <x v="31"/>
    <m/>
    <m/>
    <m/>
    <m/>
    <m/>
    <m/>
    <m/>
    <s v="Impairment of financial assets The Company recognises an allowance for expected credit losses (ECLs) for all debt instruments not held at fair value through profit or loss. ECLs are based on the difference between the contractual cash flows due in accordance with the contract and all the cash flows that the Company expects to receive, discounted at an approximation of the original effective interest rate. The expected cash flows will include cashflows from the sale of collateral held or other credit enhancements that are integral to the contractual terms.ECLs are recognised in two stages.For credit loss exposures for which there has not been a significant increase in credit risk since initial recognition, ECLs are provided for credit losses that result from default events that are possible within the next 12-months (a 12-month ECL).Those credit exposures for which there has been a significant increase in credit risk since initial recognition, a loss allowance is required for credit losses expected over the remaining life of the exposure, irrespective of the timing of the default (a lifetime ECL).For lease receivables, the Company applies a simplified approach in calculating ECLs. Therefore, the Company does not track changes in credit risk, but instead recognises a loss allowance based on lifetime ECLs at each reporting date.The Company has &quot;cash at bank&quot;, &quot;interest income receivable&quot; and &quot;finance lease receivable&quot;. While these amounts are subject to the impairment requirements of IFRS 9, the identified impairment ECL was assessed immaterial.The Company considers a financial asset in default when contractual payments are 90 days past due. However, in certain cases, the Company may also consider a financial asset to be in default when internal or external information indicates that the Company is unlikely to receive the outstanding contractual amounts in full before taking into account any credit enhancements held by the Company. A financial asset is written off for these reasons when there is no reasonable expectation of recovering the contractual cash flows.(ii) Financial liabilities Initial recognition and measurement The Company's financial liabilities are all categorised as financial liabilities measured at amortised cost. Financial liabilities measured at amortised cost comprises &quot;amounts due to fellow group undertakings&quot;, &quot;interest expense payable, &quot;other liabilities&quot; and &quot;finance lease obligation&quot; in the Balance Sheet.All financial liabilities are recognised initially at fair value.Subsequent measurement The measurement of financial liabilities depends on their classification, as described below: Financial liabilities at fair value through profit or loss include financial liabilities held for trading and financial liabilities designated upon initial recognition as at fair value through profit or loss.Financial liabilities designated upon initial recognition at fair value through profit or loss are designated at the initial date of recognition, and only if the criteria in IFRS 9 are satisfied. The Company has not designated any financial liability as at fair value through profit or loss.After initial recognition, interest-bearing loans and borrowings are subsequently measured at amortised cost using the EIR method. Gains and losses are recognised in profit or loss when the liabilities are derecognised as well as through the EIR amortisation process.Amortised cost is calculated by taking into account any discount or premium on acquisition and fees or costs that are an integral part of the EIR. The EIR amortisation is included as finance costs in the Profit and Loss Account.This category generally applies to interest-bearing loans and borrowings."/>
    <m/>
    <m/>
    <m/>
    <m/>
    <m/>
    <m/>
    <m/>
    <m/>
    <m/>
    <m/>
    <m/>
    <m/>
    <m/>
    <m/>
    <m/>
    <m/>
    <m/>
    <m/>
    <m/>
    <m/>
  </r>
  <r>
    <m/>
    <m/>
    <m/>
    <m/>
    <m/>
    <x v="31"/>
    <m/>
    <m/>
    <m/>
    <m/>
    <m/>
    <m/>
    <m/>
    <s v="Non-derivative financial instruments comprise &quot;cash at bank&quot;, &quot;interest income receivable&quot;, &quot;finance lease receivable&quot;, &quot;interest expense payable&quot;, &quot;finance lease obligation&quot;, &quot;other liabilities&quot; and &quot;amounts due to fellow group undertakings&quot;.Non-derivative financial instruments are recognised initially at fair value. Subsequent to initial recognition non-derivative financial instruments are measured at cost using the effective interest rate method, less any impairment losses. Where the terms of a loan facility are amended, the Company determines whether the amendment constitutes a substantial modification under both a quantitative and qualitative basis. If the amendment is deemed a substantial modification, the loan facility is deemed to be a new facility and the loan principal is deemed to have been repaid and all unamortised fees relating to the original loan facility are amortised to the Profit and Loss Account and included under finance expense.Fair value, which is determined for disclosure purposes, is calculated based on the present value of future principal and interest cash flows, discounted at the market rate of interest at the reporting date."/>
    <m/>
    <m/>
    <m/>
    <m/>
    <m/>
    <m/>
    <m/>
    <m/>
    <m/>
    <m/>
    <m/>
    <m/>
    <m/>
    <m/>
    <m/>
    <m/>
    <m/>
    <m/>
    <m/>
    <m/>
  </r>
  <r>
    <s v="137"/>
    <s v="43780107"/>
    <s v="No"/>
    <s v="Yes"/>
    <s v=""/>
    <x v="72"/>
    <s v="{http://xbrl.frc.org.uk/fr/2023-01-01/core}FinancialInstrumentsRecognitionMeasurementPolicy"/>
    <s v="None"/>
    <s v="No"/>
    <s v=""/>
    <s v="N/A"/>
    <s v="N/A"/>
    <s v="9"/>
    <s v="The Company measures financial assets at amortised cost if both of the following conditions are met:-     the financial asset is held within a business model with the objective to hold financial assets in order to collect contractual cash flows; and -     the contractual terms of the financial asset give rise on specified dates to cash flows that are solely payments of principal and interest on the principal amount outstanding.Financial assets at amortised cost are subsequently measured using the effective interest rate (EIR) method and are subject to impairment. Gains and losses are recognised in profit or loss when the asset is derecognised, modified or impaired.The Company's financial assets at amortised cost includes &quot;cash at bank&quot;, &quot;interest income receivable&quot; and &quot;finance lease receivable&quot;."/>
    <s v="The Company measures financial assets at amortised cost if both of the following conditions are met:-     the financial asset is held within a business model with the objective to hold financial assets in order to collect contractual cash flows; and -     the contractual terms of the financial asset give rise on specified dates to cash flows that are solely payments of principal and interest on the principal amount outstanding.Financial assets at amortised cost are subsequently measured using the effective interest rate (EIR) method and are subject to impairment. Gains and losses are recognised in profit or loss when the asset is derecognised, modified or impaired.The Company's financial assets at amortised cost includes &quot;cash at bank&quot;, &quot;interest income receivable&quot; and &quot;finance lease receivable&quot;."/>
    <s v=""/>
    <s v=""/>
    <s v="2023-01-01 to 2023-12-31"/>
    <s v="{http://xbrl.frc.org.uk/fr/2023-01-01/core}FinancialInstrumentsClassesCategoriesDimension={http://xbrl.frc.org.uk/fr/2023-01-01/core}FinancialAssetsAmortisedCost"/>
    <s v="{http://xbrl.frc.org.uk/fr/2023-01-01/core}FinancialInstrumentsClassesCategoriesDimension={http://xbrl.frc.org.uk/fr/2023-01-01/core}FinancialAssetsAmortisedCost"/>
    <s v=""/>
    <s v=""/>
    <s v="75.2%"/>
    <s v="1"/>
    <s v="Migration"/>
    <s v="Financial instruments recognition and measurement policy"/>
    <m/>
    <m/>
    <m/>
    <s v="gargie.gargie@gds.ey.com"/>
    <s v=""/>
    <s v=""/>
    <s v=""/>
    <m/>
  </r>
  <r>
    <s v="138"/>
    <s v="43780108"/>
    <s v="No"/>
    <s v="Yes"/>
    <s v=""/>
    <x v="72"/>
    <s v="{http://xbrl.frc.org.uk/fr/2023-01-01/core}FinancialInstrumentsRecognitionMeasurementPolicy"/>
    <s v="None"/>
    <s v="No"/>
    <s v=""/>
    <s v="N/A"/>
    <s v="N/A"/>
    <s v="9"/>
    <s v="Financial assets designated at fair value through OCI (equity instruments) Upon initial recognition, the Company can elect to classify irrevocably its equity investments as equity instruments designated at fair value through OCI when they meet the definition of equity under IAS 32 Financial Instruments: Presentation and are not held for trading. The classification is determined on an instrument-by-instrument basis.Gains and losses on these financial assets are never recycled to profit or loss. Dividends are recognised as other income in the Profit and Loss Account when the right of payment has been established, except when the Company benefits from such proceeds as a recovery of part of the cost of the financial asset, in which case, such gains are recorded in OCI. Equity instruments designated at fair value through OCI are not subject to impairment assessment.The Company does not hold any equity instruments at fair value through OCI.Financial assets at fair value through OCI (debt instruments) The Company measures debt instruments at fair value through OCI if both of the following conditions are met: -     the financial asset is held within a business model with the objective of both holding to collect contractual cash flows and selling; and -     the contractual terms of the financial asset give rise on specified dates to cash flows that are solely payments of principal and interest on the principal amount outstanding For debt instruments at fair value through OCI, interest income, foreign exchange revaluation and impairment losses or reversals are recognised in the Profit and Loss Account and computed in the same manner as for financial assets measured at amortised cost. The remaining fair value changes are recognised in OCI. Upon derecognition, the cumulative fair value change recognised in OCI is recycled to profit or loss.The Company does not hold any debt instruments at fair value through OCI."/>
    <s v="Financial assets designated at fair value through OCI (equity instruments) Upon initial recognition, the Company can elect to classify irrevocably its equity investments as equity instruments designated at fair value through OCI when they meet the definition of equity under IAS 32 Financial Instruments: Presentation and are not held for trading. The classification is determined on an instrument-by-instrument basis.Gains and losses on these financial assets are never recycled to profit or loss. Dividends are recognised as other income in the Profit and Loss Account when the right of payment has been established, except when the Company benefits from such proceeds as a recovery of part of the cost of the financial asset, in which case, such gains are recorded in OCI. Equity instruments designated at fair value through OCI are not subject to impairment assessment.The Company does not hold any equity instruments at fair value through OCI.Financial assets at fair value through OCI (debt instruments) The Company measures debt instruments at fair value through OCI if both of the following conditions are met: -     the financial asset is held within a business model with the objective of both holding to collect contractual cash flows and selling; and -     the contractual terms of the financial asset give rise on specified dates to cash flows that are solely payments of principal and interest on the principal amount outstanding For debt instruments at fair value through OCI, interest income, foreign exchange revaluation and impairment losses or reversals are recognised in the Profit and Loss Account and computed in the same manner as for financial assets measured at amortised cost. The remaining fair value changes are recognised in OCI. Upon derecognition, the cumulative fair value change recognised in OCI is recycled to profit or loss.The Company does not hold any debt instruments at fair value through OCI."/>
    <s v=""/>
    <s v=""/>
    <s v="2023-01-01 to 2023-12-31"/>
    <s v="{http://xbrl.frc.org.uk/fr/2023-01-01/core}FinancialInstrumentsClassesCategoriesDimension={http://xbrl.frc.org.uk/fr/2023-01-01/core}FinancialAssetsDesignatedFairValueThroughOtherComprehensiveIncome"/>
    <s v="{http://xbrl.frc.org.uk/fr/2023-01-01/core}FinancialInstrumentsClassesCategoriesDimension={http://xbrl.frc.org.uk/fr/2023-01-01/core}FinancialAssetsDesignatedFairValueThroughOtherComprehensiveIncome"/>
    <s v=""/>
    <s v=""/>
    <s v="75.2%"/>
    <s v="1"/>
    <s v="Migration"/>
    <s v="Financial instruments recognition and measurement policy"/>
    <m/>
    <m/>
    <m/>
    <s v="gargie.gargie@gds.ey.com"/>
    <s v=""/>
    <s v=""/>
    <s v=""/>
    <m/>
  </r>
  <r>
    <s v="139"/>
    <s v="43780109"/>
    <s v="No"/>
    <s v="Yes"/>
    <s v=""/>
    <x v="72"/>
    <s v="{http://xbrl.frc.org.uk/fr/2023-01-01/core}FinancialInstrumentsRecognitionMeasurementPolicy"/>
    <s v="None"/>
    <s v="No"/>
    <s v=""/>
    <s v="N/A"/>
    <s v="N/A"/>
    <s v="9"/>
    <s v="Financial assets at fair value through profit or loss include financial assets held for trading, financial assets designated upon initial recognition at fair value through profit or loss, or financial assets mandatorily required to be measured at fair value. Financial assets are classified as held for trading if they are acquired for the purpose of selling or repurchasing in the near term. Derivatives, including separated embedded derivatives, are also classified as held for trading unless they are designated as effective hedging instruments. Financial assets with cash flows that are not solely payments of principal and interest are classified and measured at fair value through profit or loss, irrespective of the business model. Notwithstanding the criteria for debt instruments to be classified at amortised cost or at fair value through OCI, as described above, debt instruments may be designated at fair value through profit or loss on initial recognition if doing so eliminates, or significantly reduces, an accounting mismatch.The Company does not hold financial assets at fair value through profit or loss."/>
    <s v="Financial assets at fair value through profit or loss include financial assets held for trading, financial assets designated upon initial recognition at fair value through profit or loss, or financial assets mandatorily required to be measured at fair value. Financial assets are classified as held for trading if they are acquired for the purpose of selling or repurchasing in the near term. Derivatives, including separated embedded derivatives, are also classified as held for trading unless they are designated as effective hedging instruments. Financial assets with cash flows that are not solely payments of principal and interest are classified and measured at fair value through profit or loss, irrespective of the business model. Notwithstanding the criteria for debt instruments to be classified at amortised cost or at fair value through OCI, as described above, debt instruments may be designated at fair value through profit or loss on initial recognition if doing so eliminates, or significantly reduces, an accounting mismatch.The Company does not hold financial assets at fair value through profit or loss."/>
    <s v=""/>
    <s v=""/>
    <s v="2023-01-01 to 2023-12-31"/>
    <s v="{http://xbrl.frc.org.uk/fr/2023-01-01/core}FinancialInstrumentsClassesCategoriesDimension={http://xbrl.frc.org.uk/fr/2023-01-01/core}FinancialInstrumentsFairValueThroughProfitOrLoss"/>
    <s v="{http://xbrl.frc.org.uk/fr/2023-01-01/core}FinancialInstrumentsClassesCategoriesDimension={http://xbrl.frc.org.uk/fr/2023-01-01/core}FinancialInstrumentsFairValueThroughProfitOrLoss"/>
    <s v=""/>
    <s v=""/>
    <s v="75.2%"/>
    <s v="1"/>
    <s v="Migration"/>
    <s v="Financial instruments recognition and measurement policy"/>
    <m/>
    <m/>
    <m/>
    <s v="gargie.gargie@gds.ey.com"/>
    <s v=""/>
    <s v=""/>
    <s v=""/>
    <m/>
  </r>
  <r>
    <s v="140"/>
    <s v="43780082"/>
    <s v="No"/>
    <s v="Yes"/>
    <s v=""/>
    <x v="73"/>
    <s v="{http://xbrl.frc.org.uk/fr/2023-01-01/core}DerecognitionFinancialAssetsFinancialLiabilitiesPolicy"/>
    <s v="None"/>
    <s v="No"/>
    <s v=""/>
    <s v="N/A"/>
    <s v="N/A"/>
    <s v="9"/>
    <s v="Derecognition A financial asset (or, where applicable, a part of a financial asset or part of a Company of similar financial assets) is primarily derecognised (i.e., removed from the Balance Sheet) when: -     the rights to receive cash flows from the asset have expired; or -     the Company has transferred its rights to receive cash flows from the asset or has assumed an obligation to pay the received cash flows in full without material delay to a third party under a 'pass-through' arrangement; and either (a) the Company has transferred substantially all the risks and rewards of the asset, or (b) the Company has neither transferred nor retained substantially all the risks and rewards of the asset but has transferred control of the asset.When the Company has transferred its rights to receive cash flows from an asset or has entered into a passthrough arrangement, it evaluates if, and to what extent, it has retained the risks and rewards of ownership. When it has neither transferred nor retained substantially all of the risks and rewards of the asset, nor transferred control of the asset, the Company continues to recognise the transferred asset to the extent of its continuing involvement. In that case, the Company also recognises an associated liability. The transferred asset and the associated liability are measured on a basis that reflects the rights and obligations that the Company has retained.Continuing involvement that takes the form of a guarantee over the transferred asset is measured at the lower of the original carrying amount of the asset and the maximum amount of consideration that the Company could be required to repay."/>
    <s v="Derecognition A financial asset (or, where applicable, a part of a financial asset or part of a Company of similar financial assets) is primarily derecognised (i.e., removed from the Balance Sheet) when: -     the rights to receive cash flows from the asset have expired; or -     the Company has transferred its rights to receive cash flows from the asset or has assumed an obligation to pay the received cash flows in full without material delay to a third party under a 'pass-through' arrangement; and either (a) the Company has transferred substantially all the risks and rewards of the asset, or (b) the Company has neither transferred nor retained substantially all the risks and rewards of the asset but has transferred control of the asset.When the Company has transferred its rights to receive cash flows from an asset or has entered into a passthrough arrangement, it evaluates if, and to what extent, it has retained the risks and rewards of ownership. When it has neither transferred nor retained substantially all of the risks and rewards of the asset, nor transferred control of the asset, the Company continues to recognise the transferred asset to the extent of its continuing involvement. In that case, the Company also recognises an associated liability. The transferred asset and the associated liability are measured on a basis that reflects the rights and obligations that the Company has retained.Continuing involvement that takes the form of a guarantee over the transferred asset is measured at the lower of the original carrying amount of the asset and the maximum amount of consideration that the Company could be required to repay.Derecognition A financial liability is derecognised when the obligation under the liability is discharged or cancelled or expires. When an existing financial liability is replaced by another from the same lender on substantially different terms, or the terms of an existing liability are substantially modified, such an exchange or modification is treated as the derecognition of the original liability and the recognition of a new liability. The difference in the respective carrying amounts is recognised in the Profit and Loss Account."/>
    <s v=""/>
    <s v=""/>
    <s v="2023-01-01 to 2023-12-31"/>
    <s v=""/>
    <m/>
    <s v=""/>
    <s v=""/>
    <s v="95.0%"/>
    <s v="1"/>
    <s v="Migration"/>
    <s v="Derecognition of financial assets and financial liabilities policy"/>
    <m/>
    <m/>
    <m/>
    <s v="gargie.gargie@gds.ey.com"/>
    <s v=""/>
    <s v=""/>
    <s v=""/>
    <m/>
  </r>
  <r>
    <m/>
    <m/>
    <m/>
    <m/>
    <m/>
    <x v="31"/>
    <m/>
    <m/>
    <m/>
    <m/>
    <m/>
    <m/>
    <m/>
    <s v="Derecognition A financial liability is derecognised when the obligation under the liability is discharged or cancelled or expires. When an existing financial liability is replaced by another from the same lender on substantially different terms, or the terms of an existing liability are substantially modified, such an exchange or modification is treated as the derecognition of the original liability and the recognition of a new liability. The difference in the respective carrying amounts is recognised in the Profit and Loss Account."/>
    <m/>
    <m/>
    <m/>
    <m/>
    <m/>
    <m/>
    <m/>
    <m/>
    <m/>
    <m/>
    <m/>
    <m/>
    <m/>
    <m/>
    <m/>
    <m/>
    <m/>
    <m/>
    <m/>
    <m/>
  </r>
  <r>
    <s v="141"/>
    <s v="43780110"/>
    <s v="No"/>
    <s v="Yes"/>
    <s v=""/>
    <x v="74"/>
    <s v="{http://xbrl.frc.org.uk/fr/2023-01-01/core}ImpairmentFinancialAssetsPolicy"/>
    <s v="None"/>
    <s v="No"/>
    <s v=""/>
    <s v="N/A"/>
    <s v="N/A"/>
    <s v="9"/>
    <s v="The Company recognises an allowance for expected credit losses (ECLs) for all debt instruments not held at fair value through profit or loss. ECLs are based on the difference between the contractual cash flows due in accordance with the contract and all the cash flows that the Company expects to receive, discounted at an approximation of the original effective interest rate. The expected cash flows will include cashflows from the sale of collateral held or other credit enhancements that are integral to the contractual terms.ECLs are recognised in two stages.For credit loss exposures for which there has not been a significant increase in credit risk since initial recognition, ECLs are provided for credit losses that result from default events that are possible within the next 12-months (a 12-month ECL).Those credit exposures for which there has been a significant increase in credit risk since initial recognition, a loss allowance is required for credit losses expected over the remaining life of the exposure, irrespective of the timing of the default (a lifetime ECL).For lease receivables, the Company applies a simplified approach in calculating ECLs. Therefore, the Company does not track changes in credit risk, but instead recognises a loss allowance based on lifetime ECLs at each reporting date.The Company has &quot;cash at bank&quot;, &quot;interest income receivable&quot; and &quot;finance lease receivable&quot;. While these amounts are subject to the impairment requirements of IFRS 9, the identified impairment ECL was assessed immaterial.The Company considers a financial asset in default when contractual payments are 90 days past due. However, in certain cases, the Company may also consider a financial asset to be in default when internal or external information indicates that the Company is unlikely to receive the outstanding contractual amounts in full before taking into account any credit enhancements held by the Company. A financial asset is written off for these reasons when there is no reasonable expectation of recovering the contractual cash flows."/>
    <s v="The Company recognises an allowance for expected credit losses (ECLs) for all debt instruments not held at fair value through profit or loss. ECLs are based on the difference between the contractual cash flows due in accordance with the contract and all the cash flows that the Company expects to receive, discounted at an approximation of the original effective interest rate. The expected cash flows will include cashflows from the sale of collateral held or other credit enhancements that are integral to the contractual terms.ECLs are recognised in two stages.For credit loss exposures for which there has not been a significant increase in credit risk since initial recognition, ECLs are provided for credit losses that result from default events that are possible within the next 12-months (a 12-month ECL).Those credit exposures for which there has been a significant increase in credit risk since initial recognition, a loss allowance is required for credit losses expected over the remaining life of the exposure, irrespective of the timing of the default (a lifetime ECL).For lease receivables, the Company applies a simplified approach in calculating ECLs. Therefore, the Company does not track changes in credit risk, but instead recognises a loss allowance based on lifetime ECLs at each reporting date.The Company has &quot;cash at bank&quot;, &quot;interest income receivable&quot; and &quot;finance lease receivable&quot;. While these amounts are subject to the impairment requirements of IFRS 9, the identified impairment ECL was assessed immaterial.The Company considers a financial asset in default when contractual payments are 90 days past due. However, in certain cases, the Company may also consider a financial asset to be in default when internal or external information indicates that the Company is unlikely to receive the outstanding contractual amounts in full before taking into account any credit enhancements held by the Company. A financial asset is written off for these reasons when there is no reasonable expectation of recovering the contractual cash flows."/>
    <s v=""/>
    <s v=""/>
    <s v="2023-01-01 to 2023-12-31"/>
    <s v=""/>
    <m/>
    <s v=""/>
    <s v=""/>
    <s v="75.2%"/>
    <s v="1"/>
    <s v="Migration"/>
    <s v="Impairment of financial assets policy"/>
    <m/>
    <m/>
    <m/>
    <s v="gargie.gargie@gds.ey.com"/>
    <s v=""/>
    <s v=""/>
    <s v=""/>
    <m/>
  </r>
  <r>
    <s v="142"/>
    <s v="43780092"/>
    <s v="No"/>
    <s v="Yes"/>
    <s v=""/>
    <x v="75"/>
    <s v="{http://xbrl.frc.org.uk/fr/2023-01-01/core}CashCashEquivalentsPolicy"/>
    <s v="None"/>
    <s v="No"/>
    <s v=""/>
    <s v="N/A"/>
    <s v="N/A"/>
    <s v="9"/>
    <s v="Cash at bank comprise amounts due from banks and where applicable, overdrafts. They are convertible into cash with an insignificant risk of change in value and with original maturities of less than 90 days."/>
    <s v="Cash at bank comprise amounts due from banks and where applicable, overdrafts. They are convertible into cash with an insignificant risk of change in value and with original maturities of less than 90 days."/>
    <s v=""/>
    <s v=""/>
    <s v="2023-01-01 to 2023-12-31"/>
    <s v=""/>
    <m/>
    <s v=""/>
    <s v=""/>
    <s v="95.0%"/>
    <s v="1"/>
    <s v="Migration"/>
    <s v="Cash and cash equivalents policy"/>
    <m/>
    <m/>
    <m/>
    <s v="gargie.gargie@gds.ey.com"/>
    <s v=""/>
    <s v=""/>
    <s v=""/>
    <m/>
  </r>
  <r>
    <s v="143"/>
    <s v="43780093"/>
    <s v="No"/>
    <s v="Yes"/>
    <s v=""/>
    <x v="76"/>
    <s v="{http://xbrl.frc.org.uk/fr/2023-01-01/core}LeasesPolicy"/>
    <s v="None"/>
    <s v="No"/>
    <s v=""/>
    <s v="N/A"/>
    <s v="N/A"/>
    <s v="9"/>
    <s v="Where a lease arrangement includes an option to purchase the leased equipment at the end of the lease term, a bargain purchase option, or provides for minimum lease payments with a present value of 90% or more of the fair value of the lease equipment at the date of lease inception, the lease is classified as a finance lease.Finance lease receivable represents the minimum lease payments due from lessee, net of unearned income. The lease payments are segregated into principal and interest components similar to a loan. Unearned income is recognized on an effective interest rate method over the lease term and is recorded as finance lease income. The principal component of the lease payment is reflected as a reduction to the finance lease receivable."/>
    <s v="Where a lease arrangement includes an option to purchase the leased equipment at the end of the lease term, a bargain purchase option, or provides for minimum lease payments with a present value of 90% or more of the fair value of the lease equipment at the date of lease inception, the lease is classified as a finance lease.Finance lease receivable represents the minimum lease payments due from lessee, net of unearned income. The lease payments are segregated into principal and interest components similar to a loan. Unearned income is recognized on an effective interest rate method over the lease term and is recorded as finance lease income. The principal component of the lease payment is reflected as a reduction to the finance lease receivable.Finance lease obligation represents minimum lease payments made under finance leases. These are apportioned between the finance expense and the reduction of the outstanding liability. The finance expense is allocated to each period during the lease term so as to produce a constant periodic rate of interest on the remaining balance of the liability of ordinary shares are recognised as a deduction from equity, net of any tax effects."/>
    <s v=""/>
    <s v=""/>
    <s v="2023-01-01 to 2023-12-31"/>
    <s v=""/>
    <m/>
    <s v=""/>
    <s v=""/>
    <s v="95.0%"/>
    <s v="1"/>
    <s v="Migration"/>
    <s v="Leases policy"/>
    <m/>
    <m/>
    <m/>
    <s v="gargie.gargie@gds.ey.com"/>
    <s v=""/>
    <s v=""/>
    <s v=""/>
    <m/>
  </r>
  <r>
    <m/>
    <m/>
    <m/>
    <m/>
    <m/>
    <x v="31"/>
    <m/>
    <m/>
    <m/>
    <m/>
    <m/>
    <m/>
    <m/>
    <s v="Finance lease obligation represents minimum lease payments made under finance leases. These are apportioned between the finance expense and the reduction of the outstanding liability. The finance expense is allocated to each period during the lease term so as to produce a constant periodic rate of interest on the remaining balance of the liability of ordinary shares are recognised as a deduction from equity, net of any tax effects."/>
    <m/>
    <m/>
    <m/>
    <m/>
    <m/>
    <m/>
    <m/>
    <m/>
    <m/>
    <m/>
    <m/>
    <m/>
    <m/>
    <m/>
    <m/>
    <m/>
    <m/>
    <m/>
    <m/>
    <m/>
  </r>
  <r>
    <s v="144"/>
    <s v="43780094"/>
    <s v="No"/>
    <s v="Yes"/>
    <s v=""/>
    <x v="77"/>
    <s v="{http://xbrl.frc.org.uk/fr/2023-01-01/core}LessorFinanceLeasePolicy"/>
    <s v="None"/>
    <s v="No"/>
    <s v=""/>
    <s v="N/A"/>
    <s v="N/A"/>
    <s v="9"/>
    <s v="Where a lease arrangement includes an option to purchase the leased equipment at the end of the lease term, a bargain purchase option, or provides for minimum lease payments with a present value of 90% or more of the fair value of the lease equipment at the date of lease inception, the lease is classified as a finance lease.Finance lease receivable represents the minimum lease payments due from lessee, net of unearned income. The lease payments are segregated into principal and interest components similar to a loan. Unearned income is recognized on an effective interest rate method over the lease term and is recorded as finance lease income. The principal component of the lease payment is reflected as a reduction to the finance lease receivable."/>
    <s v="Where a lease arrangement includes an option to purchase the leased equipment at the end of the lease term, a bargain purchase option, or provides for minimum lease payments with a present value of 90% or more of the fair value of the lease equipment at the date of lease inception, the lease is classified as a finance lease.Finance lease receivable represents the minimum lease payments due from lessee, net of unearned income. The lease payments are segregated into principal and interest components similar to a loan. Unearned income is recognized on an effective interest rate method over the lease term and is recorded as finance lease income. The principal component of the lease payment is reflected as a reduction to the finance lease receivable."/>
    <s v=""/>
    <s v=""/>
    <s v="2023-01-01 to 2023-12-31"/>
    <s v=""/>
    <m/>
    <s v=""/>
    <s v=""/>
    <s v="95.0%"/>
    <s v="1"/>
    <s v="Migration"/>
    <s v="Lessor finance lease policy"/>
    <m/>
    <m/>
    <m/>
    <s v="gargie.gargie@gds.ey.com"/>
    <s v=""/>
    <s v=""/>
    <s v=""/>
    <m/>
  </r>
  <r>
    <s v="145"/>
    <s v="43780097"/>
    <s v="No"/>
    <s v="Yes"/>
    <s v=""/>
    <x v="78"/>
    <s v="{http://xbrl.frc.org.uk/fr/2023-01-01/core}TradeReceivablesPolicy"/>
    <s v="None"/>
    <s v="No"/>
    <s v=""/>
    <s v="N/A"/>
    <s v="N/A"/>
    <s v="9"/>
    <s v="An interest income receivable is recorded for interest income earned on the finance lease receivable, but not yet received. To the extent interest income is received but not yet earned, deferred income is recorded for the unearned portion."/>
    <s v="An interest income receivable is recorded for interest income earned on the finance lease receivable, but not yet received. To the extent interest income is received but not yet earned, deferred income is recorded for the unearned portion."/>
    <s v=""/>
    <s v=""/>
    <s v="2023-01-01 to 2023-12-31"/>
    <s v=""/>
    <m/>
    <s v=""/>
    <s v=""/>
    <s v="95.0%"/>
    <s v="1"/>
    <s v="Migration"/>
    <s v="Trade receivables policy"/>
    <m/>
    <m/>
    <m/>
    <s v="gargie.gargie@gds.ey.com"/>
    <s v=""/>
    <s v=""/>
    <s v=""/>
    <m/>
  </r>
  <r>
    <s v="146"/>
    <s v="43780114"/>
    <s v="No"/>
    <s v="Yes"/>
    <s v=""/>
    <x v="79"/>
    <s v="{http://xbrl.frc.org.uk/fr/2023-01-01/core}LesseeFinanceLeasePolicy"/>
    <s v="None"/>
    <s v="No"/>
    <s v=""/>
    <s v="N/A"/>
    <s v="N/A"/>
    <s v="9"/>
    <s v="Finance lease obligation represents minimum lease payments made under finance leases. These are apportioned between the finance expense and the reduction of the outstanding liability. The finance expense is allocated to each period during the lease term so as to produce a constant periodic rate of interest on the remaining balance of the liability of ordinary shares are recognised as a deduction from equity, net of any tax effects."/>
    <s v="Finance lease obligation represents minimum lease payments made under finance leases. These are apportioned between the finance expense and the reduction of the outstanding liability. The finance expense is allocated to each period during the lease term so as to produce a constant periodic rate of interest on the remaining balance of the liability of ordinary shares are recognised as a deduction from equity, net of any tax effects."/>
    <s v=""/>
    <s v=""/>
    <s v="2023-01-01 to 2023-12-31"/>
    <s v=""/>
    <m/>
    <s v=""/>
    <s v=""/>
    <s v="75.2%"/>
    <s v="1"/>
    <s v="Migration"/>
    <s v="Lessee finance lease policy"/>
    <m/>
    <m/>
    <m/>
    <s v="gargie.gargie@gds.ey.com"/>
    <s v=""/>
    <s v=""/>
    <s v=""/>
    <m/>
  </r>
  <r>
    <s v="147"/>
    <s v="43780098"/>
    <s v="No"/>
    <s v="Yes"/>
    <s v=""/>
    <x v="80"/>
    <s v="{http://xbrl.frc.org.uk/fr/2023-01-01/core}TradePayablesPolicy"/>
    <s v="None"/>
    <s v="No"/>
    <s v=""/>
    <s v="N/A"/>
    <s v="N/A"/>
    <s v="9"/>
    <s v="An interest expense payable is recorded for interest expense due on the finance lease obligation, but not yet paid. To the extent interest expense is paid but not yet incurred, deferred expense is recorded for the prepaid portion."/>
    <s v="An interest expense payable is recorded for interest expense due on the finance lease obligation, but not yet paid. To the extent interest expense is paid but not yet incurred, deferred expense is recorded for the prepaid portion."/>
    <s v=""/>
    <s v=""/>
    <s v="2023-01-01 to 2023-12-31"/>
    <s v=""/>
    <m/>
    <s v=""/>
    <s v=""/>
    <s v="95.0%"/>
    <s v="1"/>
    <s v="Migration"/>
    <s v="Trade payables policy"/>
    <m/>
    <m/>
    <m/>
    <s v="gargie.gargie@gds.ey.com"/>
    <s v=""/>
    <s v=""/>
    <s v=""/>
    <m/>
  </r>
  <r>
    <s v="148"/>
    <s v="43780081"/>
    <s v="No"/>
    <s v="Yes"/>
    <s v=""/>
    <x v="81"/>
    <s v="{http://xbrl.frc.org.uk/fr/2023-01-01/core}ShareCapitalPolicy"/>
    <s v="None"/>
    <s v="No"/>
    <s v=""/>
    <s v="N/A"/>
    <s v="N/A"/>
    <s v="9"/>
    <s v="Ordinary shares are classified as equity. Incremental costs directly attributable to the issue of ordinary shares are recognised as a deduction from equity, net of any tax effects."/>
    <s v="Ordinary shares are classified as equity. Incremental costs directly attributable to the issue of ordinary shares are recognised as a deduction from equity, net of any tax effects."/>
    <s v=""/>
    <s v=""/>
    <s v="2023-01-01 to 2023-12-31"/>
    <s v=""/>
    <m/>
    <s v=""/>
    <s v=""/>
    <s v="95.0%"/>
    <s v="1"/>
    <s v="Migration"/>
    <s v="Share capital policy"/>
    <m/>
    <m/>
    <m/>
    <s v="gargie.gargie@gds.ey.com"/>
    <s v=""/>
    <s v=""/>
    <s v=""/>
    <m/>
  </r>
  <r>
    <s v="149"/>
    <s v="43780122"/>
    <s v="No"/>
    <s v="Yes"/>
    <s v=""/>
    <x v="82"/>
    <s v="{http://xbrl.frc.org.uk/fr/2023-01-01/core}GeneralDescriptionCriticalEstimatesJudgements"/>
    <s v="None"/>
    <s v="No"/>
    <s v=""/>
    <s v="N/A"/>
    <s v="N/A"/>
    <s v="9"/>
    <s v="The preparation of the financial report in conformity with FRS 101 requires the Directors to make judgments, estimates and assumptions that affect the application of policies and reported amounts of assets, liabilities, income and expenses. The estimates and associated assumptions are based upon historical experience and various other factors that the Directors believe to be reasonable under the circumstances, the results of which form the basis of making judgments about carrying values of assets and liabilities that are not readily apparent from other sources. Actual results may differ from these estimates.The estimates and underlying assumptions are reviewed by the Directors on an ongoing basis. Revisions to accounting estimates are recognised in the period in which the estimate is revised if the revision affects only that period or in the period of the revision and future periods if the revision affects both current and future periods.In particular, information regarding balances which include significant areas of estimation uncertainty and critical judgements in applying accounting policies that have the most significant effect on the amount recognized in the financial statements are detailed in the following note:     Note 1 (g) - Impairment of financial assets - key judgement about risk of default and expected loss rates.The Company based its judgments, estimates and assumptions on parameters available when the financial statements were prepared. Existing circumstances and assumptions about future developments, however, may change due to market changes or circumstances arising that are beyond the control of the Company. Such changes are reflected in the assumptions when they occur."/>
    <s v="The preparation of the financial report in conformity with FRS 101 requires the Directors to make judgments, estimates and assumptions that affect the application of policies and reported amounts of assets, liabilities, income and expenses. The estimates and associated assumptions are based upon historical experience and various other factors that the Directors believe to be reasonable under the circumstances, the results of which form the basis of making judgments about carrying values of assets and liabilities that are not readily apparent from other sources. Actual results may differ from these estimates.The estimates and underlying assumptions are reviewed by the Directors on an ongoing basis. Revisions to accounting estimates are recognised in the period in which the estimate is revised if the revision affects only that period or in the period of the revision and future periods if the revision affects both current and future periods.In particular, information regarding balances which include significant areas of estimation uncertainty and critical judgements in applying accounting policies that have the most significant effect on the amount recognized in the financial statements are detailed in the following note:     Note 1 (g) - Impairment of financial assets - key judgement about risk of default and expected loss rates.The Company based its judgments, estimates and assumptions on parameters available when the financial statements were prepared. Existing circumstances and assumptions about future developments, however, may change due to market changes or circumstances arising that are beyond the control of the Company. Such changes are reflected in the assumptions when they occur."/>
    <s v=""/>
    <s v=""/>
    <s v="2023-01-01 to 2023-12-31"/>
    <s v=""/>
    <m/>
    <s v=""/>
    <s v=""/>
    <s v="75.2%"/>
    <s v="1"/>
    <s v="Migration"/>
    <s v="General description of critical estimates and judgements"/>
    <m/>
    <m/>
    <m/>
    <s v="gargie.gargie@gds.ey.com"/>
    <s v=""/>
    <s v=""/>
    <s v=""/>
    <m/>
  </r>
  <r>
    <s v="150"/>
    <s v="43780120"/>
    <s v="No"/>
    <s v="Yes"/>
    <s v=""/>
    <x v="83"/>
    <s v="{http://xbrl.frc.org.uk/fr/2023-01-01/core}InterestIncomeFree-textComment"/>
    <s v="None"/>
    <s v="No"/>
    <s v=""/>
    <s v="N/A"/>
    <s v="N/A"/>
    <s v="9"/>
    <s v="Finance lease income is recognised from the leasing of aircraft from a third-party company in Japan and the subsequent leasing of the aircraft to third party airline in Thailand."/>
    <s v="Finance lease income is recognised from the leasing of aircraft from a third-party company in Japan and the subsequent leasing of the aircraft to third party airline in Thailand."/>
    <s v=""/>
    <s v=""/>
    <s v="2023-01-01 to 2023-12-31"/>
    <s v=""/>
    <m/>
    <s v=""/>
    <s v=""/>
    <s v="75.2%"/>
    <s v="1"/>
    <s v="Migration"/>
    <s v="Interest income free-text comment"/>
    <m/>
    <m/>
    <m/>
    <s v="gargie.gargie@gds.ey.com"/>
    <s v=""/>
    <s v=""/>
    <s v=""/>
    <m/>
  </r>
  <r>
    <s v="151"/>
    <s v="43780219"/>
    <s v="No"/>
    <s v="Yes"/>
    <s v="Finance lease income"/>
    <x v="27"/>
    <s v="{http://xbrl.frc.org.uk/fr/2023-01-01/core}InterestIncomeOnFinanceLeasesLessor"/>
    <s v="Credit"/>
    <s v="No"/>
    <s v=""/>
    <s v="N/A"/>
    <s v="N/A"/>
    <s v="9"/>
    <s v="712,384"/>
    <n v="712384"/>
    <s v="USD"/>
    <s v="1"/>
    <s v="2023-01-01 to 2023-12-31"/>
    <s v=""/>
    <m/>
    <s v=""/>
    <s v=""/>
    <s v="95.0%"/>
    <s v="1"/>
    <s v="Migration"/>
    <s v="Interest income on finance leases, lessor"/>
    <m/>
    <m/>
    <m/>
    <s v="gargie.gargie@gds.ey.com"/>
    <s v=""/>
    <s v=""/>
    <s v=""/>
    <m/>
  </r>
  <r>
    <s v="152"/>
    <s v="43780220"/>
    <s v="No"/>
    <s v="Yes"/>
    <s v="Finance lease income"/>
    <x v="27"/>
    <s v="{http://xbrl.frc.org.uk/fr/2023-01-01/core}InterestIncomeOnFinanceLeasesLessor"/>
    <s v="Credit"/>
    <s v="No"/>
    <s v=""/>
    <s v="N/A"/>
    <s v="N/A"/>
    <s v="9"/>
    <s v="759,459"/>
    <n v="759459"/>
    <s v="USD"/>
    <s v="1"/>
    <s v="2022-01-01 to 2022-12-31"/>
    <s v=""/>
    <m/>
    <s v=""/>
    <s v=""/>
    <s v="95.0%"/>
    <s v="1"/>
    <s v="Migration"/>
    <s v="Interest income on finance leases, lessor"/>
    <m/>
    <m/>
    <m/>
    <s v="gargie.gargie@gds.ey.com"/>
    <s v=""/>
    <s v=""/>
    <s v=""/>
    <m/>
  </r>
  <r>
    <s v="153"/>
    <s v="43780221"/>
    <s v="No"/>
    <s v="Yes"/>
    <s v=""/>
    <x v="27"/>
    <s v="{http://xbrl.frc.org.uk/fr/2023-01-01/core}InterestIncomeOnFinanceLeasesLessor"/>
    <s v="Credit"/>
    <s v="No"/>
    <s v=""/>
    <s v="N/A"/>
    <s v="N/A"/>
    <s v="9"/>
    <s v="712,384"/>
    <n v="712384"/>
    <s v="USD"/>
    <s v="1"/>
    <s v="2023-01-01 to 2023-12-31"/>
    <s v=""/>
    <m/>
    <s v=""/>
    <s v=""/>
    <s v="95.0%"/>
    <s v="1"/>
    <s v="Migration"/>
    <s v="Interest income on finance leases, lessor"/>
    <m/>
    <m/>
    <m/>
    <s v="gargie.gargie@gds.ey.com"/>
    <s v=""/>
    <s v=""/>
    <s v=""/>
    <m/>
  </r>
  <r>
    <s v="154"/>
    <s v="43780222"/>
    <s v="No"/>
    <s v="Yes"/>
    <s v=""/>
    <x v="27"/>
    <s v="{http://xbrl.frc.org.uk/fr/2023-01-01/core}InterestIncomeOnFinanceLeasesLessor"/>
    <s v="Credit"/>
    <s v="No"/>
    <s v=""/>
    <s v="N/A"/>
    <s v="N/A"/>
    <s v="9"/>
    <s v="759,459"/>
    <n v="759459"/>
    <s v="USD"/>
    <s v="1"/>
    <s v="2022-01-01 to 2022-12-31"/>
    <s v=""/>
    <m/>
    <s v=""/>
    <s v=""/>
    <s v="95.0%"/>
    <s v="1"/>
    <s v="Migration"/>
    <s v="Interest income on finance leases, lessor"/>
    <m/>
    <m/>
    <m/>
    <s v="gargie.gargie@gds.ey.com"/>
    <s v=""/>
    <s v=""/>
    <s v=""/>
    <m/>
  </r>
  <r>
    <s v="155"/>
    <s v="43780223"/>
    <s v="No"/>
    <s v="Yes"/>
    <s v="General and administrative expenses"/>
    <x v="29"/>
    <s v="{http://xbrl.frc.org.uk/fr/2023-01-01/core}AdministrativeExpenses"/>
    <s v="Debit"/>
    <s v="No"/>
    <s v=""/>
    <s v="N/A"/>
    <s v="N/A"/>
    <s v="9"/>
    <s v="27,562"/>
    <n v="27562"/>
    <s v="USD"/>
    <s v="1"/>
    <s v="2023-01-01 to 2023-12-31"/>
    <s v=""/>
    <m/>
    <s v=""/>
    <s v=""/>
    <s v="95.0%"/>
    <s v="1"/>
    <s v="Migration"/>
    <s v="Administrative expenses"/>
    <m/>
    <m/>
    <m/>
    <s v="gargie.gargie@gds.ey.com"/>
    <s v=""/>
    <s v=""/>
    <s v=""/>
    <m/>
  </r>
  <r>
    <s v="156"/>
    <s v="43780224"/>
    <s v="No"/>
    <s v="Yes"/>
    <s v="General and administrative expenses"/>
    <x v="29"/>
    <s v="{http://xbrl.frc.org.uk/fr/2023-01-01/core}AdministrativeExpenses"/>
    <s v="Debit"/>
    <s v="No"/>
    <s v=""/>
    <s v="N/A"/>
    <s v="N/A"/>
    <s v="9"/>
    <s v="36,063"/>
    <n v="36063"/>
    <s v="USD"/>
    <s v="1"/>
    <s v="2022-01-01 to 2022-12-31"/>
    <s v=""/>
    <m/>
    <s v=""/>
    <s v=""/>
    <s v="95.0%"/>
    <s v="1"/>
    <s v="Migration"/>
    <s v="Administrative expenses"/>
    <m/>
    <m/>
    <m/>
    <s v="gargie.gargie@gds.ey.com"/>
    <s v=""/>
    <s v=""/>
    <s v=""/>
    <m/>
  </r>
  <r>
    <s v="157"/>
    <s v="43780225"/>
    <s v="No"/>
    <s v="Yes"/>
    <s v=""/>
    <x v="29"/>
    <s v="{http://xbrl.frc.org.uk/fr/2023-01-01/core}AdministrativeExpenses"/>
    <s v="Debit"/>
    <s v="No"/>
    <s v=""/>
    <s v="N/A"/>
    <s v="N/A"/>
    <s v="9"/>
    <s v="27,562"/>
    <n v="27562"/>
    <s v="USD"/>
    <s v="1"/>
    <s v="2023-01-01 to 2023-12-31"/>
    <s v=""/>
    <m/>
    <s v=""/>
    <s v=""/>
    <s v="95.0%"/>
    <s v="1"/>
    <s v="Migration"/>
    <s v="Administrative expenses"/>
    <m/>
    <m/>
    <m/>
    <s v="gargie.gargie@gds.ey.com"/>
    <s v=""/>
    <s v=""/>
    <s v=""/>
    <m/>
  </r>
  <r>
    <s v="158"/>
    <s v="43780226"/>
    <s v="No"/>
    <s v="Yes"/>
    <s v=""/>
    <x v="29"/>
    <s v="{http://xbrl.frc.org.uk/fr/2023-01-01/core}AdministrativeExpenses"/>
    <s v="Debit"/>
    <s v="No"/>
    <s v=""/>
    <s v="N/A"/>
    <s v="N/A"/>
    <s v="9"/>
    <s v="36,063"/>
    <n v="36063"/>
    <s v="USD"/>
    <s v="1"/>
    <s v="2022-01-01 to 2022-12-31"/>
    <s v=""/>
    <m/>
    <s v=""/>
    <s v=""/>
    <s v="95.0%"/>
    <s v="1"/>
    <s v="Migration"/>
    <s v="Administrative expenses"/>
    <m/>
    <m/>
    <m/>
    <s v="gargie.gargie@gds.ey.com"/>
    <s v=""/>
    <s v=""/>
    <s v=""/>
    <m/>
  </r>
  <r>
    <s v="159"/>
    <s v="43780137"/>
    <s v="No"/>
    <s v="Yes"/>
    <s v="Directors' remuneration"/>
    <x v="84"/>
    <s v="{http://xbrl.frc.org.uk/reports/2023-01-01/direp}DirectorRemuneration"/>
    <s v="Debit"/>
    <s v="No"/>
    <s v=""/>
    <s v="N/A"/>
    <s v="N/A"/>
    <s v="9"/>
    <s v="-"/>
    <n v="0"/>
    <s v="USD"/>
    <s v="1"/>
    <s v="2023-01-01 to 2023-12-31"/>
    <s v=""/>
    <m/>
    <s v=""/>
    <s v=""/>
    <s v="95.0%"/>
    <s v="1"/>
    <s v="Migration"/>
    <s v="Director remuneration"/>
    <m/>
    <m/>
    <m/>
    <s v="gargie.gargie@gds.ey.com"/>
    <s v=""/>
    <s v=""/>
    <s v=""/>
    <m/>
  </r>
  <r>
    <s v="160"/>
    <s v="43780138"/>
    <s v="No"/>
    <s v="Yes"/>
    <s v="Directors' remuneration"/>
    <x v="84"/>
    <s v="{http://xbrl.frc.org.uk/reports/2023-01-01/direp}DirectorRemuneration"/>
    <s v="Debit"/>
    <s v="No"/>
    <s v=""/>
    <s v="N/A"/>
    <s v="N/A"/>
    <s v="9"/>
    <s v="-"/>
    <n v="0"/>
    <s v="USD"/>
    <s v="1"/>
    <s v="2022-01-01 to 2022-12-31"/>
    <s v=""/>
    <m/>
    <s v=""/>
    <s v=""/>
    <s v="95.0%"/>
    <s v="1"/>
    <s v="Migration"/>
    <s v="Director remuneration"/>
    <m/>
    <m/>
    <m/>
    <s v="gargie.gargie@gds.ey.com"/>
    <s v=""/>
    <s v=""/>
    <s v=""/>
    <m/>
  </r>
  <r>
    <s v="161"/>
    <s v="43780139"/>
    <s v="No"/>
    <s v="Yes"/>
    <s v="Auditor's remuneration"/>
    <x v="85"/>
    <s v="{http://xbrl.frc.org.uk/reports/2023-01-01/aurep}AuditFeesExpenses"/>
    <s v="Debit"/>
    <s v="No"/>
    <s v=""/>
    <s v="N/A"/>
    <s v="N/A"/>
    <s v="9"/>
    <s v="8,464"/>
    <n v="8464"/>
    <s v="USD"/>
    <s v="1"/>
    <s v="2023-01-01 to 2023-12-31"/>
    <s v=""/>
    <m/>
    <s v=""/>
    <s v=""/>
    <s v="95.0%"/>
    <s v="1"/>
    <s v="Migration"/>
    <s v="Audit fees and expenses"/>
    <m/>
    <m/>
    <m/>
    <s v="gargie.gargie@gds.ey.com"/>
    <s v=""/>
    <s v=""/>
    <s v=""/>
    <m/>
  </r>
  <r>
    <s v="162"/>
    <s v="43780140"/>
    <s v="No"/>
    <s v="Yes"/>
    <s v="Auditor's remuneration"/>
    <x v="85"/>
    <s v="{http://xbrl.frc.org.uk/reports/2023-01-01/aurep}AuditFeesExpenses"/>
    <s v="Debit"/>
    <s v="No"/>
    <s v=""/>
    <s v="N/A"/>
    <s v="N/A"/>
    <s v="9"/>
    <s v="5,500"/>
    <n v="5500"/>
    <s v="USD"/>
    <s v="1"/>
    <s v="2022-01-01 to 2022-12-31"/>
    <s v=""/>
    <m/>
    <s v=""/>
    <s v=""/>
    <s v="95.0%"/>
    <s v="1"/>
    <s v="Migration"/>
    <s v="Audit fees and expenses"/>
    <m/>
    <m/>
    <m/>
    <s v="gargie.gargie@gds.ey.com"/>
    <s v=""/>
    <s v=""/>
    <s v=""/>
    <m/>
  </r>
  <r>
    <s v="163"/>
    <s v="43780141"/>
    <s v="No"/>
    <s v="Yes"/>
    <s v="Tax compliance remuneration"/>
    <x v="86"/>
    <s v="{http://xbrl.frc.org.uk/reports/2023-01-01/aurep}TaxationComplianceServicesFees"/>
    <s v="Debit"/>
    <s v="No"/>
    <s v=""/>
    <s v="N/A"/>
    <s v="N/A"/>
    <s v="9"/>
    <s v="2,554"/>
    <n v="2554"/>
    <s v="USD"/>
    <s v="1"/>
    <s v="2023-01-01 to 2023-12-31"/>
    <s v=""/>
    <m/>
    <s v=""/>
    <s v=""/>
    <s v="95.0%"/>
    <s v="1"/>
    <s v="Migration"/>
    <s v="Taxation compliance services, fees"/>
    <m/>
    <m/>
    <m/>
    <s v="gargie.gargie@gds.ey.com"/>
    <s v=""/>
    <s v=""/>
    <s v=""/>
    <m/>
  </r>
  <r>
    <s v="164"/>
    <s v="43780142"/>
    <s v="No"/>
    <s v="Yes"/>
    <s v="Tax compliance remuneration"/>
    <x v="86"/>
    <s v="{http://xbrl.frc.org.uk/reports/2023-01-01/aurep}TaxationComplianceServicesFees"/>
    <s v="Debit"/>
    <s v="No"/>
    <s v=""/>
    <s v="N/A"/>
    <s v="N/A"/>
    <s v="9"/>
    <s v="2,217"/>
    <n v="2217"/>
    <s v="USD"/>
    <s v="1"/>
    <s v="2022-01-01 to 2022-12-31"/>
    <s v=""/>
    <m/>
    <s v=""/>
    <s v=""/>
    <s v="95.0%"/>
    <s v="1"/>
    <s v="Migration"/>
    <s v="Taxation compliance services, fees"/>
    <m/>
    <m/>
    <m/>
    <s v="gargie.gargie@gds.ey.com"/>
    <s v=""/>
    <s v=""/>
    <s v=""/>
    <m/>
  </r>
  <r>
    <s v="165"/>
    <s v="43780143"/>
    <s v="No"/>
    <s v="Yes"/>
    <s v=""/>
    <x v="87"/>
    <s v="{http://xbrl.frc.org.uk/reports/2023-01-01/aurep}TotalFeesToAuditors"/>
    <s v="Debit"/>
    <s v="No"/>
    <s v=""/>
    <s v="N/A"/>
    <s v="N/A"/>
    <s v="9"/>
    <s v="11,018"/>
    <n v="11018"/>
    <s v="USD"/>
    <s v="1"/>
    <s v="2023-01-01 to 2023-12-31"/>
    <s v=""/>
    <m/>
    <s v=""/>
    <s v=""/>
    <s v="95.0%"/>
    <s v="1"/>
    <s v="Migration"/>
    <s v="Total fees to auditors"/>
    <m/>
    <m/>
    <m/>
    <s v="gargie.gargie@gds.ey.com"/>
    <s v=""/>
    <s v=""/>
    <s v=""/>
    <m/>
  </r>
  <r>
    <s v="166"/>
    <s v="43780144"/>
    <s v="No"/>
    <s v="Yes"/>
    <s v=""/>
    <x v="87"/>
    <s v="{http://xbrl.frc.org.uk/reports/2023-01-01/aurep}TotalFeesToAuditors"/>
    <s v="Debit"/>
    <s v="No"/>
    <s v=""/>
    <s v="N/A"/>
    <s v="N/A"/>
    <s v="9"/>
    <s v="7,717"/>
    <n v="7717"/>
    <s v="USD"/>
    <s v="1"/>
    <s v="2022-01-01 to 2022-12-31"/>
    <s v=""/>
    <m/>
    <s v=""/>
    <s v=""/>
    <s v="95.0%"/>
    <s v="1"/>
    <s v="Migration"/>
    <s v="Total fees to auditors"/>
    <m/>
    <m/>
    <m/>
    <s v="gargie.gargie@gds.ey.com"/>
    <s v=""/>
    <s v=""/>
    <s v=""/>
    <m/>
  </r>
  <r>
    <s v="167"/>
    <s v="43788439"/>
    <s v="No"/>
    <s v="Yes"/>
    <s v=""/>
    <x v="88"/>
    <s v="{http://xbrl.frc.org.uk/reports/2023-01-01/direp}DirectorsRemunerationFree-textComment"/>
    <s v="None"/>
    <s v="No"/>
    <s v=""/>
    <s v="N/A"/>
    <s v="N/A"/>
    <s v="9"/>
    <s v="The Company incurred no directors' costs in 2023 (2022: US$Nil)."/>
    <s v="The Company incurred no directors' costs in 2023 (2022: US$Nil)."/>
    <s v=""/>
    <s v=""/>
    <s v="2023-01-01 to 2023-12-31"/>
    <s v=""/>
    <m/>
    <s v=""/>
    <s v=""/>
    <s v=""/>
    <s v=""/>
    <s v="Manual"/>
    <s v="Description or other information on website"/>
    <m/>
    <m/>
    <m/>
    <s v="gargie.gargie@gds.ey.com"/>
    <s v=""/>
    <s v=""/>
    <s v=""/>
    <m/>
  </r>
  <r>
    <s v="168"/>
    <s v="43780115"/>
    <s v="No"/>
    <s v="Yes"/>
    <s v=""/>
    <x v="89"/>
    <s v="{http://xbrl.frc.org.uk/reports/2023-01-01/aurep}FeesToAuditorsFree-textComment"/>
    <s v="None"/>
    <s v="No"/>
    <s v=""/>
    <s v="N/A"/>
    <s v="N/A"/>
    <s v="9"/>
    <s v="Auditor's remuneration, shown exclusively of value added tax (VAT), arises solely on fees incurred for the statutory audit. The tax compliance fee incurred is payable to the auditor."/>
    <s v="Auditor's remuneration, shown exclusively of value added tax (VAT), arises solely on fees incurred for the statutory audit. The tax compliance fee incurred is payable to the auditor."/>
    <s v=""/>
    <s v=""/>
    <s v="2023-01-01 to 2023-12-31"/>
    <s v=""/>
    <m/>
    <s v=""/>
    <s v=""/>
    <s v="75.2%"/>
    <s v="1"/>
    <s v="Migration"/>
    <s v="Fees to auditors free-text comment"/>
    <m/>
    <m/>
    <m/>
    <s v="gargie.gargie@gds.ey.com"/>
    <s v=""/>
    <s v=""/>
    <s v=""/>
    <m/>
  </r>
  <r>
    <s v="169"/>
    <s v="43780145"/>
    <s v="No"/>
    <s v="Yes"/>
    <s v="Finance lease expense"/>
    <x v="90"/>
    <s v="{http://xbrl.frc.org.uk/fr/2023-01-01/core}InterestExpenseOnLeaseLiabilities"/>
    <s v="Debit"/>
    <s v="No"/>
    <s v=""/>
    <s v="N/A"/>
    <s v="N/A"/>
    <s v="9"/>
    <s v="705,260"/>
    <n v="705260"/>
    <s v="USD"/>
    <s v="1"/>
    <s v="2023-01-01 to 2023-12-31"/>
    <s v="{http://xbrl.frc.org.uk/fr/2023-01-01/core}FinanceLeaseContractTypeDimension={http://xbrl.frc.org.uk/fr/2023-01-01/core}FinanceLeases"/>
    <s v="{http://xbrl.frc.org.uk/fr/2023-01-01/core}FinanceLeaseContractTypeDimension={http://xbrl.frc.org.uk/fr/2023-01-01/core}FinanceLeases"/>
    <s v=""/>
    <s v=""/>
    <s v="95.0%"/>
    <s v="1"/>
    <s v="Migration"/>
    <s v="Interest expense on lease liabilities"/>
    <m/>
    <m/>
    <m/>
    <s v="gargie.gargie@gds.ey.com"/>
    <s v=""/>
    <s v=""/>
    <s v=""/>
    <m/>
  </r>
  <r>
    <s v="170"/>
    <s v="43780146"/>
    <s v="No"/>
    <s v="Yes"/>
    <s v="Finance lease expense"/>
    <x v="90"/>
    <s v="{http://xbrl.frc.org.uk/fr/2023-01-01/core}InterestExpenseOnLeaseLiabilities"/>
    <s v="Debit"/>
    <s v="No"/>
    <s v=""/>
    <s v="N/A"/>
    <s v="N/A"/>
    <s v="9"/>
    <s v="751,864"/>
    <n v="751864"/>
    <s v="USD"/>
    <s v="1"/>
    <s v="2022-01-01 to 2022-12-31"/>
    <s v="{http://xbrl.frc.org.uk/fr/2023-01-01/core}FinanceLeaseContractTypeDimension={http://xbrl.frc.org.uk/fr/2023-01-01/core}FinanceLeases"/>
    <s v="{http://xbrl.frc.org.uk/fr/2023-01-01/core}FinanceLeaseContractTypeDimension={http://xbrl.frc.org.uk/fr/2023-01-01/core}FinanceLeases"/>
    <s v=""/>
    <s v=""/>
    <s v="95.0%"/>
    <s v="1"/>
    <s v="Migration"/>
    <s v="Interest expense on lease liabilities"/>
    <m/>
    <m/>
    <m/>
    <s v="gargie.gargie@gds.ey.com"/>
    <s v=""/>
    <s v=""/>
    <s v=""/>
    <m/>
  </r>
  <r>
    <s v="171"/>
    <s v="43780147"/>
    <s v="No"/>
    <s v="Yes"/>
    <s v=""/>
    <x v="30"/>
    <s v="{http://xbrl.frc.org.uk/fr/2023-01-01/core}InterestExpense"/>
    <s v="Debit"/>
    <s v="No"/>
    <s v=""/>
    <s v="N/A"/>
    <s v="N/A"/>
    <s v="9"/>
    <s v="705,260"/>
    <n v="705260"/>
    <s v="USD"/>
    <s v="1"/>
    <s v="2023-01-01 to 2023-12-31"/>
    <s v=""/>
    <m/>
    <s v=""/>
    <s v=""/>
    <s v="95.0%"/>
    <s v="1"/>
    <s v="Migration"/>
    <s v="Interest expense"/>
    <m/>
    <m/>
    <m/>
    <s v="gargie.gargie@gds.ey.com"/>
    <s v=""/>
    <s v=""/>
    <s v=""/>
    <m/>
  </r>
  <r>
    <s v="172"/>
    <s v="43780148"/>
    <s v="No"/>
    <s v="Yes"/>
    <s v=""/>
    <x v="30"/>
    <s v="{http://xbrl.frc.org.uk/fr/2023-01-01/core}InterestExpense"/>
    <s v="Debit"/>
    <s v="No"/>
    <s v=""/>
    <s v="N/A"/>
    <s v="N/A"/>
    <s v="9"/>
    <s v="751,864"/>
    <n v="751864"/>
    <s v="USD"/>
    <s v="1"/>
    <s v="2022-01-01 to 2022-12-31"/>
    <s v=""/>
    <m/>
    <s v=""/>
    <s v=""/>
    <s v="95.0%"/>
    <s v="1"/>
    <s v="Migration"/>
    <s v="Interest expense"/>
    <m/>
    <m/>
    <m/>
    <s v="gargie.gargie@gds.ey.com"/>
    <s v=""/>
    <s v=""/>
    <s v=""/>
    <m/>
  </r>
  <r>
    <s v="173"/>
    <s v="43780150"/>
    <s v="No"/>
    <s v="Yes"/>
    <s v="Irish corporation tax on net loss for year"/>
    <x v="91"/>
    <s v="{http://xbrl.frc.org.uk/fr/2023-01-01/core}CurrentTaxForPeriod"/>
    <s v="Debit"/>
    <s v="No"/>
    <s v=""/>
    <s v="N/A"/>
    <s v="N/A"/>
    <s v="9"/>
    <s v="4,284"/>
    <n v="4284"/>
    <s v="USD"/>
    <s v="1"/>
    <s v="2023-01-01 to 2023-12-31"/>
    <s v="{http://xbrl.frc.org.uk/fr/2023-01-01/core}TaxJurisdictionDimension={https://xbrl.frc.org.uk/ireland/fr/2023-01-01}ROITax"/>
    <s v="{http://xbrl.frc.org.uk/fr/2023-01-01/core}TaxJurisdictionDimension={https://xbrl.frc.org.uk/ireland/fr/2023-01-01}ROITax"/>
    <s v=""/>
    <s v=""/>
    <s v="95.0%"/>
    <s v="1"/>
    <s v="Migration"/>
    <s v="Current tax for the period"/>
    <m/>
    <m/>
    <m/>
    <s v="gargie.gargie@gds.ey.com"/>
    <s v=""/>
    <s v=""/>
    <s v=""/>
    <m/>
  </r>
  <r>
    <s v="174"/>
    <s v="43780151"/>
    <s v="No"/>
    <s v="Yes"/>
    <s v="Irish corporation tax on net loss for year"/>
    <x v="91"/>
    <s v="{http://xbrl.frc.org.uk/fr/2023-01-01/core}CurrentTaxForPeriod"/>
    <s v="Debit"/>
    <s v="No"/>
    <s v=""/>
    <s v="N/A"/>
    <s v="N/A"/>
    <s v="9"/>
    <s v="3,220"/>
    <n v="3220"/>
    <s v="USD"/>
    <s v="1"/>
    <s v="2022-01-01 to 2022-12-31"/>
    <s v="{http://xbrl.frc.org.uk/fr/2023-01-01/core}TaxJurisdictionDimension={https://xbrl.frc.org.uk/ireland/fr/2023-01-01}ROITax"/>
    <s v="{http://xbrl.frc.org.uk/fr/2023-01-01/core}TaxJurisdictionDimension={https://xbrl.frc.org.uk/ireland/fr/2023-01-01}ROITax"/>
    <s v=""/>
    <s v=""/>
    <s v="95.0%"/>
    <s v="1"/>
    <s v="Migration"/>
    <s v="Current tax for the period"/>
    <m/>
    <m/>
    <m/>
    <s v="gargie.gargie@gds.ey.com"/>
    <s v=""/>
    <s v=""/>
    <s v=""/>
    <m/>
  </r>
  <r>
    <s v="175"/>
    <s v="43780152"/>
    <s v="No"/>
    <s v="Yes"/>
    <s v="Income tax expense for the year on ordinary activities"/>
    <x v="92"/>
    <s v="{http://xbrl.frc.org.uk/fr/2023-01-01/core}TotalCurrentTaxExpenseCredit"/>
    <s v="Debit"/>
    <s v="No"/>
    <s v=""/>
    <s v="N/A"/>
    <s v="N/A"/>
    <s v="9"/>
    <s v="4,284"/>
    <n v="4284"/>
    <s v="USD"/>
    <s v="1"/>
    <s v="2023-01-01 to 2023-12-31"/>
    <s v="{http://xbrl.frc.org.uk/fr/2023-01-01/core}TaxJurisdictionDimension={https://xbrl.frc.org.uk/ireland/fr/2023-01-01}ROITax"/>
    <s v="{http://xbrl.frc.org.uk/fr/2023-01-01/core}TaxJurisdictionDimension={https://xbrl.frc.org.uk/ireland/fr/2023-01-01}ROITax"/>
    <s v=""/>
    <s v=""/>
    <s v="95.0%"/>
    <s v="1"/>
    <s v="Migration"/>
    <s v="Total current tax expense (credit)"/>
    <m/>
    <m/>
    <m/>
    <s v="gargie.gargie@gds.ey.com"/>
    <s v=""/>
    <s v=""/>
    <s v=""/>
    <m/>
  </r>
  <r>
    <s v="176"/>
    <s v="43780153"/>
    <s v="No"/>
    <s v="Yes"/>
    <s v="Income tax expense for the year on ordinary activities"/>
    <x v="92"/>
    <s v="{http://xbrl.frc.org.uk/fr/2023-01-01/core}TotalCurrentTaxExpenseCredit"/>
    <s v="Debit"/>
    <s v="No"/>
    <s v=""/>
    <s v="N/A"/>
    <s v="N/A"/>
    <s v="9"/>
    <s v="3,220"/>
    <n v="3220"/>
    <s v="USD"/>
    <s v="1"/>
    <s v="2022-01-01 to 2022-12-31"/>
    <s v="{http://xbrl.frc.org.uk/fr/2023-01-01/core}TaxJurisdictionDimension={https://xbrl.frc.org.uk/ireland/fr/2023-01-01}ROITax"/>
    <s v="{http://xbrl.frc.org.uk/fr/2023-01-01/core}TaxJurisdictionDimension={https://xbrl.frc.org.uk/ireland/fr/2023-01-01}ROITax"/>
    <s v=""/>
    <s v=""/>
    <s v="95.0%"/>
    <s v="1"/>
    <s v="Migration"/>
    <s v="Total current tax expense (credit)"/>
    <m/>
    <m/>
    <m/>
    <s v="gargie.gargie@gds.ey.com"/>
    <s v=""/>
    <s v=""/>
    <s v=""/>
    <m/>
  </r>
  <r>
    <s v="177"/>
    <s v="43780154"/>
    <s v="No"/>
    <s v="Yes"/>
    <s v="Origination and reversal of timing differences"/>
    <x v="93"/>
    <s v="{http://xbrl.frc.org.uk/fr/2023-01-01/core}DeferredTaxExpenseCreditRelatingToOriginationReversalTemporaryDifferences"/>
    <s v="Debit"/>
    <s v="No"/>
    <s v=""/>
    <s v="N/A"/>
    <s v="N/A"/>
    <s v="9"/>
    <s v="-6,832"/>
    <n v="-6832"/>
    <s v="USD"/>
    <s v="1"/>
    <s v="2023-01-01 to 2023-12-31"/>
    <s v="{http://xbrl.frc.org.uk/fr/2023-01-01/core}TaxJurisdictionDimension={https://xbrl.frc.org.uk/ireland/fr/2023-01-01}ROITax"/>
    <s v="{http://xbrl.frc.org.uk/fr/2023-01-01/core}TaxJurisdictionDimension={https://xbrl.frc.org.uk/ireland/fr/2023-01-01}ROITax"/>
    <s v=""/>
    <s v=""/>
    <s v="95.0%"/>
    <s v="1"/>
    <s v="Migration"/>
    <s v="Deferred tax expense (credit) relating to origination and reversal of temporary differences"/>
    <m/>
    <m/>
    <m/>
    <s v="gargie.gargie@gds.ey.com"/>
    <s v=""/>
    <s v=""/>
    <s v=""/>
    <m/>
  </r>
  <r>
    <s v="178"/>
    <s v="43780155"/>
    <s v="No"/>
    <s v="Yes"/>
    <s v="Origination and reversal of timing differences"/>
    <x v="93"/>
    <s v="{http://xbrl.frc.org.uk/fr/2023-01-01/core}DeferredTaxExpenseCreditRelatingToOriginationReversalTemporaryDifferences"/>
    <s v="Debit"/>
    <s v="No"/>
    <s v=""/>
    <s v="N/A"/>
    <s v="N/A"/>
    <s v="9"/>
    <s v="-6,832"/>
    <n v="-6832"/>
    <s v="USD"/>
    <s v="1"/>
    <s v="2022-01-01 to 2022-12-31"/>
    <s v="{http://xbrl.frc.org.uk/fr/2023-01-01/core}TaxJurisdictionDimension={https://xbrl.frc.org.uk/ireland/fr/2023-01-01}ROITax"/>
    <s v="{http://xbrl.frc.org.uk/fr/2023-01-01/core}TaxJurisdictionDimension={https://xbrl.frc.org.uk/ireland/fr/2023-01-01}ROITax"/>
    <s v=""/>
    <s v=""/>
    <s v="95.0%"/>
    <s v="1"/>
    <s v="Migration"/>
    <s v="Deferred tax expense (credit) relating to origination and reversal of temporary differences"/>
    <m/>
    <m/>
    <m/>
    <s v="gargie.gargie@gds.ey.com"/>
    <s v=""/>
    <s v=""/>
    <s v=""/>
    <m/>
  </r>
  <r>
    <s v="179"/>
    <s v="43780156"/>
    <s v="No"/>
    <s v="Yes"/>
    <s v="Total income tax credit"/>
    <x v="33"/>
    <s v="{http://xbrl.frc.org.uk/fr/2023-01-01/core}TaxTaxCreditOnProfitOrLossOnOrdinaryActivities"/>
    <s v="Debit"/>
    <s v="No"/>
    <s v=""/>
    <s v="N/A"/>
    <s v="N/A"/>
    <s v="9"/>
    <s v="-2,548"/>
    <n v="-2548"/>
    <s v="USD"/>
    <s v="1"/>
    <s v="2023-01-01 to 2023-12-31"/>
    <s v="{http://xbrl.frc.org.uk/fr/2023-01-01/core}TaxJurisdictionDimension={https://xbrl.frc.org.uk/ireland/fr/2023-01-01}ROITax"/>
    <s v="{http://xbrl.frc.org.uk/fr/2023-01-01/core}TaxJurisdictionDimension={https://xbrl.frc.org.uk/ireland/fr/2023-01-01}ROITax"/>
    <s v=""/>
    <s v=""/>
    <s v="95.0%"/>
    <s v="1"/>
    <s v="Migration"/>
    <s v="Tax (tax credit) on profit or loss on ordinary activities"/>
    <m/>
    <m/>
    <m/>
    <s v="gargie.gargie@gds.ey.com"/>
    <s v=""/>
    <s v=""/>
    <s v=""/>
    <m/>
  </r>
  <r>
    <s v="180"/>
    <s v="43780157"/>
    <s v="No"/>
    <s v="Yes"/>
    <s v="Total income tax credit"/>
    <x v="33"/>
    <s v="{http://xbrl.frc.org.uk/fr/2023-01-01/core}TaxTaxCreditOnProfitOrLossOnOrdinaryActivities"/>
    <s v="Debit"/>
    <s v="No"/>
    <s v=""/>
    <s v="N/A"/>
    <s v="N/A"/>
    <s v="9"/>
    <s v="-3,612"/>
    <n v="-3612"/>
    <s v="USD"/>
    <s v="1"/>
    <s v="2022-01-01 to 2022-12-31"/>
    <s v="{http://xbrl.frc.org.uk/fr/2023-01-01/core}TaxJurisdictionDimension={https://xbrl.frc.org.uk/ireland/fr/2023-01-01}ROITax"/>
    <s v="{http://xbrl.frc.org.uk/fr/2023-01-01/core}TaxJurisdictionDimension={https://xbrl.frc.org.uk/ireland/fr/2023-01-01}ROITax"/>
    <s v=""/>
    <s v=""/>
    <s v="95.0%"/>
    <s v="1"/>
    <s v="Migration"/>
    <s v="Tax (tax credit) on profit or loss on ordinary activities"/>
    <m/>
    <m/>
    <m/>
    <s v="gargie.gargie@gds.ey.com"/>
    <s v=""/>
    <s v=""/>
    <s v=""/>
    <m/>
  </r>
  <r>
    <s v="181"/>
    <s v="43780116"/>
    <s v="No"/>
    <s v="Yes"/>
    <s v=""/>
    <x v="94"/>
    <s v="{http://xbrl.frc.org.uk/fr/2023-01-01/core}IncomeTaxFree-textComment"/>
    <s v="None"/>
    <s v="No"/>
    <s v=""/>
    <s v="N/A"/>
    <s v="N/A"/>
    <s v="9"/>
    <s v="The tax assessed for the year is lower (2022: higher) than the standard rate of corporation tax in the Republic of Ireland (12.5%)."/>
    <s v="The tax assessed for the year is lower (2022: higher) than the standard rate of corporation tax in the Republic of Ireland (12.5%).Pillar Two legislation has been enacted or substantively enacted in certain jurisdictions in which the Company operates. However, this legislation does not apply to the Company as the consolidated revenue of its ultimate parent is lower than €750 million."/>
    <s v=""/>
    <s v=""/>
    <s v="2023-01-01 to 2023-12-31"/>
    <s v="{http://xbrl.frc.org.uk/fr/2023-01-01/core}TaxJurisdictionDimension={https://xbrl.frc.org.uk/ireland/fr/2023-01-01}ROITax"/>
    <s v="{http://xbrl.frc.org.uk/fr/2023-01-01/core}TaxJurisdictionDimension={https://xbrl.frc.org.uk/ireland/fr/2023-01-01}ROITax"/>
    <s v=""/>
    <s v=""/>
    <s v="75.2%"/>
    <s v="1"/>
    <s v="Migration"/>
    <s v="Income tax free-text comment"/>
    <m/>
    <m/>
    <m/>
    <s v="gargie.gargie@gds.ey.com"/>
    <s v=""/>
    <s v=""/>
    <s v=""/>
    <m/>
  </r>
  <r>
    <m/>
    <m/>
    <m/>
    <m/>
    <m/>
    <x v="31"/>
    <m/>
    <m/>
    <m/>
    <m/>
    <m/>
    <m/>
    <m/>
    <s v="Pillar Two legislation has been enacted or substantively enacted in certain jurisdictions in which the Company operates. However, this legislation does not apply to the Company as the consolidated revenue of its ultimate parent is lower than €750 million."/>
    <m/>
    <m/>
    <m/>
    <m/>
    <m/>
    <m/>
    <m/>
    <m/>
    <m/>
    <m/>
    <m/>
    <m/>
    <m/>
    <m/>
    <m/>
    <m/>
    <m/>
    <m/>
    <m/>
    <m/>
  </r>
  <r>
    <s v="182"/>
    <s v="43780125"/>
    <s v="No"/>
    <s v="Yes"/>
    <s v=""/>
    <x v="32"/>
    <s v="{http://xbrl.frc.org.uk/fr/2023-01-01/core}ProfitLossOnOrdinaryActivitiesBeforeTax"/>
    <s v="Credit"/>
    <s v="No"/>
    <s v=""/>
    <s v="N/A"/>
    <s v="N/A"/>
    <s v="9"/>
    <s v="-20,438"/>
    <n v="-20438"/>
    <s v="USD"/>
    <s v="1"/>
    <s v="2023-01-01 to 2023-12-31"/>
    <s v=""/>
    <m/>
    <s v=""/>
    <s v=""/>
    <s v="75.2%"/>
    <s v="1"/>
    <s v="Migration"/>
    <s v="Profit (loss) on ordinary activities before tax"/>
    <m/>
    <m/>
    <m/>
    <s v="gargie.gargie@gds.ey.com"/>
    <s v=""/>
    <s v=""/>
    <s v=""/>
    <m/>
  </r>
  <r>
    <s v="183"/>
    <s v="43780126"/>
    <s v="No"/>
    <s v="Yes"/>
    <s v=""/>
    <x v="32"/>
    <s v="{http://xbrl.frc.org.uk/fr/2023-01-01/core}ProfitLossOnOrdinaryActivitiesBeforeTax"/>
    <s v="Credit"/>
    <s v="No"/>
    <s v=""/>
    <s v="N/A"/>
    <s v="N/A"/>
    <s v="9"/>
    <s v="-28,468"/>
    <n v="-28468"/>
    <s v="USD"/>
    <s v="1"/>
    <s v="2022-01-01 to 2022-12-31"/>
    <s v=""/>
    <m/>
    <s v=""/>
    <s v=""/>
    <s v="75.2%"/>
    <s v="1"/>
    <s v="Migration"/>
    <s v="Profit (loss) on ordinary activities before tax"/>
    <m/>
    <m/>
    <m/>
    <s v="gargie.gargie@gds.ey.com"/>
    <s v=""/>
    <s v=""/>
    <s v=""/>
    <m/>
  </r>
  <r>
    <s v="184"/>
    <s v="43780111"/>
    <s v="No"/>
    <s v="Yes"/>
    <s v=""/>
    <x v="95"/>
    <s v="{http://xbrl.frc.org.uk/fr/2023-01-01/core}ApplicableTaxRate"/>
    <s v="None"/>
    <s v="No"/>
    <s v=""/>
    <s v="N/A"/>
    <s v="N/A"/>
    <s v="9"/>
    <s v="12.5"/>
    <n v="12.5"/>
    <s v="%"/>
    <s v="0.1%"/>
    <s v="2023-01-01 to 2023-12-31"/>
    <s v="{http://xbrl.frc.org.uk/fr/2023-01-01/core}TaxJurisdictionDimension={https://xbrl.frc.org.uk/ireland/fr/2023-01-01}ROITax"/>
    <s v="{http://xbrl.frc.org.uk/fr/2023-01-01/core}TaxJurisdictionDimension={https://xbrl.frc.org.uk/ireland/fr/2023-01-01}ROITax"/>
    <s v=""/>
    <s v=""/>
    <s v="75.2%"/>
    <s v="1"/>
    <s v="Migration"/>
    <s v="Applicable tax rate"/>
    <m/>
    <m/>
    <m/>
    <s v="gargie.gargie@gds.ey.com"/>
    <s v=""/>
    <s v=""/>
    <s v=""/>
    <m/>
  </r>
  <r>
    <s v="185"/>
    <s v="43780406"/>
    <s v="No"/>
    <s v="Yes"/>
    <s v="Tax on loss on ordinary activities at standard Irish corporation tax rate of 12.5%"/>
    <x v="96"/>
    <s v="{http://xbrl.frc.org.uk/fr/2023-01-01/core}TaxExpenseCreditApplicableTaxRate"/>
    <s v="Debit"/>
    <s v="No"/>
    <s v=""/>
    <s v="N/A"/>
    <s v="N/A"/>
    <s v="9"/>
    <s v="-2,555"/>
    <n v="-2555"/>
    <s v="USD"/>
    <s v="1"/>
    <s v="2023-01-01 to 2023-12-31"/>
    <s v="{http://xbrl.frc.org.uk/fr/2023-01-01/core}TaxJurisdictionDimension={https://xbrl.frc.org.uk/ireland/fr/2023-01-01}ROITax"/>
    <m/>
    <s v=""/>
    <s v=""/>
    <s v=""/>
    <s v=""/>
    <s v="Manual"/>
    <s v="Tax (tax credit) on profit or loss on ordinary activities"/>
    <m/>
    <m/>
    <m/>
    <s v="gargie.gargie@gds.ey.com"/>
    <s v=""/>
    <s v=""/>
    <s v=""/>
    <m/>
  </r>
  <r>
    <s v="186"/>
    <s v="43780407"/>
    <s v="No"/>
    <s v="Yes"/>
    <s v="Tax on loss on ordinary activities at standard Irish corporation tax rate of 12.5%"/>
    <x v="96"/>
    <s v="{http://xbrl.frc.org.uk/fr/2023-01-01/core}TaxExpenseCreditApplicableTaxRate"/>
    <s v="Debit"/>
    <s v="No"/>
    <s v=""/>
    <s v="N/A"/>
    <s v="N/A"/>
    <s v="9"/>
    <s v="-3,559"/>
    <n v="-3559"/>
    <s v="USD"/>
    <s v="1"/>
    <s v="2022-01-01 to 2022-12-31"/>
    <s v="{http://xbrl.frc.org.uk/fr/2023-01-01/core}TaxJurisdictionDimension={https://xbrl.frc.org.uk/ireland/fr/2023-01-01}ROITax"/>
    <m/>
    <s v=""/>
    <s v=""/>
    <s v=""/>
    <s v=""/>
    <s v="Manual"/>
    <s v="Tax (tax credit) on profit or loss on ordinary activities"/>
    <m/>
    <m/>
    <m/>
    <s v="gargie.gargie@gds.ey.com"/>
    <s v=""/>
    <s v=""/>
    <s v=""/>
    <m/>
  </r>
  <r>
    <s v="187"/>
    <s v="43788457"/>
    <s v="No"/>
    <s v="Yes"/>
    <s v=""/>
    <x v="97"/>
    <s v="{http://xbrl.frc.org.uk/fr/2023-01-01/core}TaxDecreaseIncreaseFromEffectRevenueExemptFromTaxation"/>
    <s v="Credit"/>
    <s v="No"/>
    <s v=""/>
    <s v="N/A"/>
    <s v="N/A"/>
    <s v="9"/>
    <s v="-"/>
    <n v="0"/>
    <s v="USD"/>
    <s v="1"/>
    <s v="2023-01-01 to 2023-12-31"/>
    <s v="{http://xbrl.frc.org.uk/fr/2023-01-01/core}TaxJurisdictionDimension={https://xbrl.frc.org.uk/ireland/fr/2023-01-01}ROITax"/>
    <m/>
    <s v=""/>
    <s v=""/>
    <s v=""/>
    <s v=""/>
    <s v="Manual"/>
    <s v="Effective tax rate"/>
    <m/>
    <m/>
    <m/>
    <s v="gargie.gargie@gds.ey.com"/>
    <s v=""/>
    <s v=""/>
    <s v=""/>
    <m/>
  </r>
  <r>
    <s v="188"/>
    <s v="43788462"/>
    <s v="No"/>
    <s v="Yes"/>
    <s v=""/>
    <x v="97"/>
    <s v="{http://xbrl.frc.org.uk/fr/2023-01-01/core}TaxDecreaseIncreaseFromEffectRevenueExemptFromTaxation"/>
    <s v="Credit"/>
    <s v="No"/>
    <s v=""/>
    <s v="N/A"/>
    <s v="N/A"/>
    <s v="9"/>
    <s v="-53"/>
    <n v="53"/>
    <s v="USD"/>
    <s v="1"/>
    <s v="2022-01-01 to 2022-12-31"/>
    <s v="{http://xbrl.frc.org.uk/fr/2023-01-01/core}TaxJurisdictionDimension={https://xbrl.frc.org.uk/ireland/fr/2023-01-01}ROITax"/>
    <m/>
    <s v=""/>
    <s v=""/>
    <s v="Manual"/>
    <s v=""/>
    <s v="Manual"/>
    <m/>
    <m/>
    <m/>
    <m/>
    <s v="gargie.gargie@gds.ey.com"/>
    <s v=""/>
    <s v=""/>
    <s v=""/>
    <m/>
  </r>
  <r>
    <s v="189"/>
    <s v="43780344"/>
    <s v="No"/>
    <s v="Yes"/>
    <s v="Expenses not allowed for tax purposes"/>
    <x v="98"/>
    <s v="{http://xbrl.frc.org.uk/fr/2023-01-01/core}TaxIncreaseDecreaseFromEffectExpensesNotDeductibleInDeterminingTaxableProfitOrLoss"/>
    <s v="Debit"/>
    <s v="No"/>
    <s v=""/>
    <s v="N/A"/>
    <s v="N/A"/>
    <s v="9"/>
    <s v="7"/>
    <n v="7"/>
    <s v="USD"/>
    <s v="1"/>
    <s v="2023-01-01 to 2023-12-31"/>
    <s v="{http://xbrl.frc.org.uk/fr/2023-01-01/core}TaxJurisdictionDimension={https://xbrl.frc.org.uk/ireland/fr/2023-01-01}ROITax"/>
    <s v="{http://xbrl.frc.org.uk/fr/2023-01-01/core}TaxJurisdictionDimension={https://xbrl.frc.org.uk/ireland/fr/2023-01-01}ROITax, {http://xbrl.frc.org.uk/general/2023-01-01/common}X-AnalysisDimension=3"/>
    <s v=""/>
    <s v=""/>
    <s v=""/>
    <s v=""/>
    <s v="Manual"/>
    <s v="Further item of tax increase (decrease) [component of adjusting items]"/>
    <m/>
    <m/>
    <m/>
    <s v="gargie.gargie@gds.ey.com"/>
    <s v=""/>
    <s v=""/>
    <s v=""/>
    <m/>
  </r>
  <r>
    <s v="190"/>
    <s v="43780345"/>
    <s v="No"/>
    <s v="Yes"/>
    <s v="Expenses not allowed for tax purposes"/>
    <x v="98"/>
    <s v="{http://xbrl.frc.org.uk/fr/2023-01-01/core}TaxIncreaseDecreaseFromEffectExpensesNotDeductibleInDeterminingTaxableProfitOrLoss"/>
    <s v="Debit"/>
    <s v="No"/>
    <s v=""/>
    <s v="N/A"/>
    <s v="N/A"/>
    <s v="9"/>
    <s v="-"/>
    <n v="0"/>
    <s v="USD"/>
    <s v="1"/>
    <s v="2022-01-01 to 2022-12-31"/>
    <s v="{http://xbrl.frc.org.uk/fr/2023-01-01/core}TaxJurisdictionDimension={https://xbrl.frc.org.uk/ireland/fr/2023-01-01}ROITax"/>
    <s v="{http://xbrl.frc.org.uk/fr/2023-01-01/core}TaxJurisdictionDimension={https://xbrl.frc.org.uk/ireland/fr/2023-01-01}ROITax, {http://xbrl.frc.org.uk/general/2023-01-01/common}X-AnalysisDimension=3"/>
    <s v=""/>
    <s v=""/>
    <s v=""/>
    <s v=""/>
    <s v="Manual"/>
    <s v="Further item of tax increase (decrease) [component of adjusting items]"/>
    <m/>
    <m/>
    <m/>
    <s v="gargie.gargie@gds.ey.com"/>
    <s v=""/>
    <s v=""/>
    <s v=""/>
    <m/>
  </r>
  <r>
    <s v="191"/>
    <s v="43780346"/>
    <s v="No"/>
    <s v="Yes"/>
    <s v="Origination and reversal of timing differences"/>
    <x v="93"/>
    <s v="{http://xbrl.frc.org.uk/fr/2023-01-01/core}DeferredTaxExpenseCreditRelatingToOriginationReversalTemporaryDifferences"/>
    <s v="Debit"/>
    <s v="No"/>
    <s v=""/>
    <s v="N/A"/>
    <s v="N/A"/>
    <s v="9"/>
    <s v="-6,832"/>
    <n v="-6832"/>
    <s v="USD"/>
    <s v="1"/>
    <s v="2023-01-01 to 2023-12-31"/>
    <s v="{http://xbrl.frc.org.uk/fr/2023-01-01/core}TaxJurisdictionDimension={https://xbrl.frc.org.uk/ireland/fr/2023-01-01}ROITax"/>
    <s v="{http://xbrl.frc.org.uk/fr/2023-01-01/core}TaxJurisdictionDimension={https://xbrl.frc.org.uk/ireland/fr/2023-01-01}ROITax, {http://xbrl.frc.org.uk/general/2023-01-01/common}X-AnalysisDimension=1"/>
    <s v=""/>
    <s v=""/>
    <s v=""/>
    <s v=""/>
    <s v="Manual"/>
    <s v="Further item of tax increase (decrease) [component of adjusting items]"/>
    <m/>
    <m/>
    <m/>
    <s v="gargie.gargie@gds.ey.com"/>
    <s v=""/>
    <s v=""/>
    <s v=""/>
    <m/>
  </r>
  <r>
    <s v="192"/>
    <s v="43780347"/>
    <s v="No"/>
    <s v="Yes"/>
    <s v="Origination and reversal of timing differences"/>
    <x v="93"/>
    <s v="{http://xbrl.frc.org.uk/fr/2023-01-01/core}DeferredTaxExpenseCreditRelatingToOriginationReversalTemporaryDifferences"/>
    <s v="Debit"/>
    <s v="No"/>
    <s v=""/>
    <s v="N/A"/>
    <s v="N/A"/>
    <s v="9"/>
    <s v="-6,832"/>
    <n v="-6832"/>
    <s v="USD"/>
    <s v="1"/>
    <s v="2022-01-01 to 2022-12-31"/>
    <s v="{http://xbrl.frc.org.uk/fr/2023-01-01/core}TaxJurisdictionDimension={https://xbrl.frc.org.uk/ireland/fr/2023-01-01}ROITax"/>
    <s v="{http://xbrl.frc.org.uk/fr/2023-01-01/core}TaxJurisdictionDimension={https://xbrl.frc.org.uk/ireland/fr/2023-01-01}ROITax, {http://xbrl.frc.org.uk/general/2023-01-01/common}X-AnalysisDimension=1"/>
    <s v=""/>
    <s v=""/>
    <s v=""/>
    <s v=""/>
    <s v="Manual"/>
    <s v="Further item of tax increase (decrease) [component of adjusting items]"/>
    <m/>
    <m/>
    <m/>
    <s v="gargie.gargie@gds.ey.com"/>
    <s v=""/>
    <s v=""/>
    <s v=""/>
    <m/>
  </r>
  <r>
    <s v="193"/>
    <s v="43780348"/>
    <s v="No"/>
    <s v="Yes"/>
    <s v="IFRS 16 transitional adjustment"/>
    <x v="99"/>
    <s v="{http://xbrl.frc.org.uk/fr/2023-01-01/core}FurtherItemTaxIncreaseDecreaseComponentAdjustingItems"/>
    <s v="Debit"/>
    <s v="No"/>
    <s v=""/>
    <s v="N/A"/>
    <s v="N/A"/>
    <s v="9"/>
    <s v="6,832"/>
    <n v="6832"/>
    <s v="USD"/>
    <s v="1"/>
    <s v="2023-01-01 to 2023-12-31"/>
    <s v="{http://xbrl.frc.org.uk/fr/2023-01-01/core}TaxJurisdictionDimension={https://xbrl.frc.org.uk/ireland/fr/2023-01-01}ROITax, {http://xbrl.frc.org.uk/general/2023-01-01/common}X-AnalysisDimension=2"/>
    <s v="{http://xbrl.frc.org.uk/fr/2023-01-01/core}TaxJurisdictionDimension={https://xbrl.frc.org.uk/ireland/fr/2023-01-01}ROITax, {http://xbrl.frc.org.uk/general/2023-01-01/common}X-AnalysisDimension=2"/>
    <s v=""/>
    <s v=""/>
    <s v=""/>
    <s v=""/>
    <s v="Manual"/>
    <s v="Further item of tax increase (decrease) [component of adjusting items]"/>
    <m/>
    <m/>
    <m/>
    <s v="gargie.gargie@gds.ey.com"/>
    <s v=""/>
    <s v=""/>
    <s v=""/>
    <m/>
  </r>
  <r>
    <s v="194"/>
    <s v="43780349"/>
    <s v="No"/>
    <s v="Yes"/>
    <s v="IFRS 16 transitional adjustment"/>
    <x v="99"/>
    <s v="{http://xbrl.frc.org.uk/fr/2023-01-01/core}FurtherItemTaxIncreaseDecreaseComponentAdjustingItems"/>
    <s v="Debit"/>
    <s v="No"/>
    <s v=""/>
    <s v="N/A"/>
    <s v="N/A"/>
    <s v="9"/>
    <s v="6,832"/>
    <n v="6832"/>
    <s v="USD"/>
    <s v="1"/>
    <s v="2022-01-01 to 2022-12-31"/>
    <s v="{http://xbrl.frc.org.uk/fr/2023-01-01/core}TaxJurisdictionDimension={https://xbrl.frc.org.uk/ireland/fr/2023-01-01}ROITax, {http://xbrl.frc.org.uk/general/2023-01-01/common}X-AnalysisDimension=2"/>
    <s v="{http://xbrl.frc.org.uk/fr/2023-01-01/core}TaxJurisdictionDimension={https://xbrl.frc.org.uk/ireland/fr/2023-01-01}ROITax, {http://xbrl.frc.org.uk/general/2023-01-01/common}X-AnalysisDimension=2"/>
    <s v=""/>
    <s v=""/>
    <s v=""/>
    <s v=""/>
    <s v="Manual"/>
    <s v="Further item of tax increase (decrease) [component of adjusting items]"/>
    <m/>
    <m/>
    <m/>
    <s v="gargie.gargie@gds.ey.com"/>
    <s v=""/>
    <s v=""/>
    <s v=""/>
    <m/>
  </r>
  <r>
    <s v="195"/>
    <s v="43780350"/>
    <s v="No"/>
    <s v="Yes"/>
    <s v="Total income tax credit"/>
    <x v="33"/>
    <s v="{http://xbrl.frc.org.uk/fr/2023-01-01/core}TaxTaxCreditOnProfitOrLossOnOrdinaryActivities"/>
    <s v="Debit"/>
    <s v="No"/>
    <s v=""/>
    <s v="N/A"/>
    <s v="N/A"/>
    <s v="9"/>
    <s v="-2,548"/>
    <n v="-2548"/>
    <s v="USD"/>
    <s v="1"/>
    <s v="2023-01-01 to 2023-12-31"/>
    <s v="{http://xbrl.frc.org.uk/fr/2023-01-01/core}TaxJurisdictionDimension={https://xbrl.frc.org.uk/ireland/fr/2023-01-01}ROITax"/>
    <s v="{http://xbrl.frc.org.uk/fr/2023-01-01/core}TaxJurisdictionDimension={https://xbrl.frc.org.uk/ireland/fr/2023-01-01}ROITax"/>
    <s v=""/>
    <s v=""/>
    <s v="75.1%"/>
    <s v="1"/>
    <s v="Migration"/>
    <s v="Tax (tax credit) on profit or loss on ordinary activities"/>
    <m/>
    <m/>
    <m/>
    <s v="gargie.gargie@gds.ey.com"/>
    <s v=""/>
    <s v=""/>
    <s v=""/>
    <m/>
  </r>
  <r>
    <s v="196"/>
    <s v="43780351"/>
    <s v="No"/>
    <s v="Yes"/>
    <s v="Total income tax credit"/>
    <x v="33"/>
    <s v="{http://xbrl.frc.org.uk/fr/2023-01-01/core}TaxTaxCreditOnProfitOrLossOnOrdinaryActivities"/>
    <s v="Debit"/>
    <s v="No"/>
    <s v=""/>
    <s v="N/A"/>
    <s v="N/A"/>
    <s v="9"/>
    <s v="-3,612"/>
    <n v="-3612"/>
    <s v="USD"/>
    <s v="1"/>
    <s v="2022-01-01 to 2022-12-31"/>
    <s v="{http://xbrl.frc.org.uk/fr/2023-01-01/core}TaxJurisdictionDimension={https://xbrl.frc.org.uk/ireland/fr/2023-01-01}ROITax"/>
    <s v="{http://xbrl.frc.org.uk/fr/2023-01-01/core}TaxJurisdictionDimension={https://xbrl.frc.org.uk/ireland/fr/2023-01-01}ROITax"/>
    <s v=""/>
    <s v=""/>
    <s v="75.1%"/>
    <s v="1"/>
    <s v="Migration"/>
    <s v="Tax (tax credit) on profit or loss on ordinary activities"/>
    <m/>
    <m/>
    <m/>
    <s v="gargie.gargie@gds.ey.com"/>
    <s v=""/>
    <s v=""/>
    <s v=""/>
    <m/>
  </r>
  <r>
    <s v="197"/>
    <s v="43780112"/>
    <s v="No"/>
    <s v="Yes"/>
    <s v=""/>
    <x v="100"/>
    <s v="{http://xbrl.frc.org.uk/fr/2023-01-01/core}DescriptionChangesInApplicableTaxRates"/>
    <s v="None"/>
    <s v="No"/>
    <s v=""/>
    <s v="N/A"/>
    <s v="N/A"/>
    <s v="9"/>
    <s v="Tax is chargeable in future periods unless group relief is available. To the extent losses are incurred in the future, these can be carried forward. From 1 January 2024, the corporation tax rate is expected to remain at its current rate of 12.5%."/>
    <s v="Tax is chargeable in future periods unless group relief is available. To the extent losses are incurred in the future, these can be carried forward. From 1 January 2024, the corporation tax rate is expected to remain at its current rate of 12.5%."/>
    <s v=""/>
    <s v=""/>
    <s v="2023-01-01 to 2023-12-31"/>
    <s v="{http://xbrl.frc.org.uk/fr/2023-01-01/core}TaxJurisdictionDimension={https://xbrl.frc.org.uk/ireland/fr/2023-01-01}ROITax"/>
    <s v="{http://xbrl.frc.org.uk/fr/2023-01-01/core}TaxJurisdictionDimension={https://xbrl.frc.org.uk/ireland/fr/2023-01-01}ROITax"/>
    <s v=""/>
    <s v=""/>
    <s v="75.2%"/>
    <s v="1"/>
    <s v="Migration"/>
    <s v="Description of changes in applicable tax rates"/>
    <m/>
    <m/>
    <m/>
    <s v="gargie.gargie@gds.ey.com"/>
    <s v=""/>
    <s v=""/>
    <s v=""/>
    <m/>
  </r>
  <r>
    <s v="198"/>
    <s v="43788498"/>
    <s v="No"/>
    <s v="Yes"/>
    <s v="Income tax payable"/>
    <x v="45"/>
    <s v="{http://xbrl.frc.org.uk/fr/2023-01-01/core}CorporationTaxPayable"/>
    <s v="Credit"/>
    <s v="No"/>
    <s v=""/>
    <s v="N/A"/>
    <s v="N/A"/>
    <s v="9"/>
    <s v="4,284"/>
    <n v="4284"/>
    <s v="USD"/>
    <s v="1"/>
    <s v="2023-12-31"/>
    <s v="{http://xbrl.frc.org.uk/fr/2023-01-01/core}FinancialInstrumentCurrentNon-currentDimension={http://xbrl.frc.org.uk/fr/2023-01-01/core}CurrentFinancialInstruments"/>
    <m/>
    <s v=""/>
    <s v=""/>
    <s v="Manual"/>
    <s v=""/>
    <s v="Manual"/>
    <m/>
    <m/>
    <m/>
    <m/>
    <s v="gargie.gargie@gds.ey.com"/>
    <s v=""/>
    <s v=""/>
    <s v=""/>
    <m/>
  </r>
  <r>
    <s v="199"/>
    <s v="43788499"/>
    <s v="No"/>
    <s v="Yes"/>
    <s v="Income tax payable"/>
    <x v="45"/>
    <s v="{http://xbrl.frc.org.uk/fr/2023-01-01/core}CorporationTaxPayable"/>
    <s v="Credit"/>
    <s v="No"/>
    <s v=""/>
    <s v="N/A"/>
    <s v="N/A"/>
    <s v="9"/>
    <s v="3,222"/>
    <n v="3222"/>
    <s v="USD"/>
    <s v="1"/>
    <s v="2022-12-31"/>
    <s v="{http://xbrl.frc.org.uk/fr/2023-01-01/core}FinancialInstrumentCurrentNon-currentDimension={http://xbrl.frc.org.uk/fr/2023-01-01/core}CurrentFinancialInstruments"/>
    <m/>
    <s v=""/>
    <s v=""/>
    <s v="Manual"/>
    <s v=""/>
    <s v="Manual"/>
    <m/>
    <m/>
    <m/>
    <m/>
    <s v="gargie.gargie@gds.ey.com"/>
    <s v=""/>
    <s v=""/>
    <s v=""/>
    <m/>
  </r>
  <r>
    <s v="200"/>
    <s v="43788504"/>
    <s v="No"/>
    <s v="Yes"/>
    <s v=""/>
    <x v="45"/>
    <s v="{http://xbrl.frc.org.uk/fr/2023-01-01/core}CorporationTaxPayable"/>
    <s v="Credit"/>
    <s v="No"/>
    <s v=""/>
    <s v="N/A"/>
    <s v="N/A"/>
    <s v="9"/>
    <s v="4,284"/>
    <n v="4284"/>
    <s v="USD"/>
    <s v="1"/>
    <s v="2023-12-31"/>
    <s v="{http://xbrl.frc.org.uk/fr/2023-01-01/core}FinancialInstrumentCurrentNon-currentDimension={http://xbrl.frc.org.uk/fr/2023-01-01/core}CurrentFinancialInstruments"/>
    <m/>
    <s v=""/>
    <s v=""/>
    <s v="Manual"/>
    <s v=""/>
    <s v="Manual"/>
    <m/>
    <m/>
    <m/>
    <m/>
    <s v="gargie.gargie@gds.ey.com"/>
    <s v=""/>
    <s v=""/>
    <s v=""/>
    <m/>
  </r>
  <r>
    <s v="201"/>
    <s v="43788505"/>
    <s v="No"/>
    <s v="Yes"/>
    <s v=""/>
    <x v="45"/>
    <s v="{http://xbrl.frc.org.uk/fr/2023-01-01/core}CorporationTaxPayable"/>
    <s v="Credit"/>
    <s v="No"/>
    <s v=""/>
    <s v="N/A"/>
    <s v="N/A"/>
    <s v="9"/>
    <s v="3,222"/>
    <n v="3222"/>
    <s v="USD"/>
    <s v="1"/>
    <s v="2022-12-31"/>
    <s v="{http://xbrl.frc.org.uk/fr/2023-01-01/core}FinancialInstrumentCurrentNon-currentDimension={http://xbrl.frc.org.uk/fr/2023-01-01/core}CurrentFinancialInstruments"/>
    <m/>
    <s v=""/>
    <s v=""/>
    <s v="Manual"/>
    <s v=""/>
    <s v="Manual"/>
    <m/>
    <m/>
    <m/>
    <m/>
    <s v="gargie.gargie@gds.ey.com"/>
    <s v=""/>
    <s v=""/>
    <s v=""/>
    <m/>
  </r>
  <r>
    <s v="202"/>
    <s v="43780158"/>
    <s v="No"/>
    <s v="Yes"/>
    <s v="Beginning balance"/>
    <x v="101"/>
    <s v="{http://xbrl.frc.org.uk/fr/2023-01-01/core}DeferredTaxLiabilities"/>
    <s v="Credit"/>
    <s v="No"/>
    <s v=""/>
    <s v="N/A"/>
    <s v="N/A"/>
    <s v="9"/>
    <s v="6,832"/>
    <n v="6832"/>
    <s v="USD"/>
    <s v="1"/>
    <s v="2022-12-31"/>
    <s v="{http://xbrl.frc.org.uk/fr/2023-01-01/core}TaxJurisdictionDimension={https://xbrl.frc.org.uk/ireland/fr/2023-01-01}ROITax"/>
    <m/>
    <s v=""/>
    <s v=""/>
    <s v="95.0%"/>
    <s v="1"/>
    <s v="Migration"/>
    <s v="Deferred tax liabilities"/>
    <m/>
    <m/>
    <m/>
    <s v="gargie.gargie@gds.ey.com"/>
    <s v=""/>
    <s v=""/>
    <s v=""/>
    <m/>
  </r>
  <r>
    <s v="203"/>
    <s v="43780159"/>
    <s v="No"/>
    <s v="Yes"/>
    <s v="Beginning balance"/>
    <x v="101"/>
    <s v="{http://xbrl.frc.org.uk/fr/2023-01-01/core}DeferredTaxLiabilities"/>
    <s v="Credit"/>
    <s v="No"/>
    <s v=""/>
    <s v="N/A"/>
    <s v="N/A"/>
    <s v="9"/>
    <s v="13,664"/>
    <n v="13664"/>
    <s v="USD"/>
    <s v="1"/>
    <s v="2021-12-31"/>
    <s v="{http://xbrl.frc.org.uk/fr/2023-01-01/core}TaxJurisdictionDimension={https://xbrl.frc.org.uk/ireland/fr/2023-01-01}ROITax"/>
    <m/>
    <s v=""/>
    <s v=""/>
    <s v="95.0%"/>
    <s v="1"/>
    <s v="Migration"/>
    <s v="Deferred tax liabilities"/>
    <m/>
    <m/>
    <m/>
    <s v="gargie.gargie@gds.ey.com"/>
    <s v=""/>
    <s v=""/>
    <s v=""/>
    <m/>
  </r>
  <r>
    <s v="204"/>
    <s v="43780160"/>
    <s v="No"/>
    <s v="Yes"/>
    <s v="Deferred tax credit"/>
    <x v="102"/>
    <s v="{http://xbrl.frc.org.uk/fr/2023-01-01/core}IncreaseDecreaseInDeferredTaxLiabilityFromAmountRecognisedInProfitOrLoss"/>
    <s v="Credit"/>
    <s v="No"/>
    <s v=""/>
    <s v="N/A"/>
    <s v="N/A"/>
    <s v="9"/>
    <s v="-6,832"/>
    <n v="-6832"/>
    <s v="USD"/>
    <s v="1"/>
    <s v="2023-01-01 to 2023-12-31"/>
    <s v="{http://xbrl.frc.org.uk/fr/2023-01-01/core}TaxJurisdictionDimension={https://xbrl.frc.org.uk/ireland/fr/2023-01-01}ROITax"/>
    <m/>
    <s v=""/>
    <s v=""/>
    <s v="95.0%"/>
    <s v="1"/>
    <s v="Migration"/>
    <s v="Increase (decrease) in deferred tax liability from amount recognised in profit or loss"/>
    <m/>
    <m/>
    <m/>
    <s v="gargie.gargie@gds.ey.com"/>
    <s v=""/>
    <s v=""/>
    <s v=""/>
    <m/>
  </r>
  <r>
    <s v="205"/>
    <s v="43780161"/>
    <s v="No"/>
    <s v="Yes"/>
    <s v="Deferred tax credit"/>
    <x v="102"/>
    <s v="{http://xbrl.frc.org.uk/fr/2023-01-01/core}IncreaseDecreaseInDeferredTaxLiabilityFromAmountRecognisedInProfitOrLoss"/>
    <s v="Credit"/>
    <s v="No"/>
    <s v=""/>
    <s v="N/A"/>
    <s v="N/A"/>
    <s v="9"/>
    <s v="-6,832"/>
    <n v="-6832"/>
    <s v="USD"/>
    <s v="1"/>
    <s v="2022-01-01 to 2022-12-31"/>
    <s v="{http://xbrl.frc.org.uk/fr/2023-01-01/core}TaxJurisdictionDimension={https://xbrl.frc.org.uk/ireland/fr/2023-01-01}ROITax"/>
    <m/>
    <s v=""/>
    <s v=""/>
    <s v="95.0%"/>
    <s v="1"/>
    <s v="Migration"/>
    <s v="Increase (decrease) in deferred tax liability from amount recognised in profit or loss"/>
    <m/>
    <m/>
    <m/>
    <s v="gargie.gargie@gds.ey.com"/>
    <s v=""/>
    <s v=""/>
    <s v=""/>
    <m/>
  </r>
  <r>
    <s v="206"/>
    <s v="43780162"/>
    <s v="No"/>
    <s v="Yes"/>
    <s v="Total deferred tax liabilities"/>
    <x v="101"/>
    <s v="{http://xbrl.frc.org.uk/fr/2023-01-01/core}DeferredTaxLiabilities"/>
    <s v="Credit"/>
    <s v="No"/>
    <s v=""/>
    <s v="N/A"/>
    <s v="N/A"/>
    <s v="9"/>
    <s v="-"/>
    <n v="0"/>
    <s v="USD"/>
    <s v="1"/>
    <s v="2023-12-31"/>
    <s v="{http://xbrl.frc.org.uk/fr/2023-01-01/core}TaxJurisdictionDimension={https://xbrl.frc.org.uk/ireland/fr/2023-01-01}ROITax"/>
    <m/>
    <s v=""/>
    <s v=""/>
    <s v="95.0%"/>
    <s v="1"/>
    <s v="Migration"/>
    <s v="Deferred tax liabilities"/>
    <m/>
    <m/>
    <m/>
    <s v="gargie.gargie@gds.ey.com"/>
    <s v=""/>
    <s v=""/>
    <s v=""/>
    <m/>
  </r>
  <r>
    <s v="207"/>
    <s v="43780163"/>
    <s v="No"/>
    <s v="Yes"/>
    <s v="Total deferred tax liabilities"/>
    <x v="101"/>
    <s v="{http://xbrl.frc.org.uk/fr/2023-01-01/core}DeferredTaxLiabilities"/>
    <s v="Credit"/>
    <s v="No"/>
    <s v=""/>
    <s v="N/A"/>
    <s v="N/A"/>
    <s v="9"/>
    <s v="6,832"/>
    <n v="6832"/>
    <s v="USD"/>
    <s v="1"/>
    <s v="2022-12-31"/>
    <s v="{http://xbrl.frc.org.uk/fr/2023-01-01/core}TaxJurisdictionDimension={https://xbrl.frc.org.uk/ireland/fr/2023-01-01}ROITax"/>
    <m/>
    <s v=""/>
    <s v=""/>
    <s v="95.0%"/>
    <s v="1"/>
    <s v="Migration"/>
    <s v="Deferred tax liabilities"/>
    <m/>
    <m/>
    <m/>
    <s v="gargie.gargie@gds.ey.com"/>
    <s v=""/>
    <s v=""/>
    <s v=""/>
    <m/>
  </r>
  <r>
    <s v="208"/>
    <s v="43788509"/>
    <s v="No"/>
    <s v="Yes"/>
    <s v=""/>
    <x v="103"/>
    <s v="{http://xbrl.frc.org.uk/fr/2023-01-01/core}DeferredTaxationFree-textComment"/>
    <s v="None"/>
    <s v="No"/>
    <s v=""/>
    <s v="N/A"/>
    <s v="N/A"/>
    <s v="9"/>
    <s v="Deferred tax liabilities are recognised as temporary differences with respect to the timing of the amortisation of IFRS 16 transitional adjustment."/>
    <s v="Deferred tax liabilities are recognised as temporary differences with respect to the timing of the amortisation of IFRS 16 transitional adjustment."/>
    <s v=""/>
    <s v=""/>
    <s v="2023-01-01 to 2023-12-31"/>
    <s v="{http://xbrl.frc.org.uk/fr/2023-01-01/core}TaxJurisdictionDimension={https://xbrl.frc.org.uk/ireland/fr/2023-01-01}ROITax"/>
    <m/>
    <s v=""/>
    <s v=""/>
    <s v=""/>
    <s v=""/>
    <s v="Manual"/>
    <s v="Description of expected net reversal of deferred tax assets and liabilities"/>
    <m/>
    <m/>
    <m/>
    <s v="gargie.gargie@gds.ey.com"/>
    <s v=""/>
    <s v=""/>
    <s v=""/>
    <m/>
  </r>
  <r>
    <s v="209"/>
    <s v="43792059"/>
    <s v="No"/>
    <s v="Yes"/>
    <s v=""/>
    <x v="104"/>
    <s v="{http://xbrl.frc.org.uk/fr/2023-01-01/core}DebtorsFree-textComment"/>
    <s v="None"/>
    <s v="No"/>
    <s v=""/>
    <s v="N/A"/>
    <s v="N/A"/>
    <s v="9"/>
    <s v="On 22 October 2021, the Company entered into a lease amendment with the sub lessee (&quot;Lease Amendment&quot;). The Lease Amendment retroactively amended the basic rent starting from 25 March 2020 and extends the lease term from 13 March 2016 to 13 March 2032.Finance lease obligation payments are settled in conjunction with finance lease receivable receipts."/>
    <s v="On 22 October 2021, the Company entered into a lease amendment with the sub lessee (&quot;Lease Amendment&quot;). The Lease Amendment retroactively amended the basic rent starting from 25 March 2020 and extends the lease term from 13 March 2016 to 13 March 2032.Finance lease obligation payments are settled in conjunction with finance lease receivable receipts."/>
    <s v=""/>
    <s v=""/>
    <s v="2023-01-01 to 2023-12-31"/>
    <s v=""/>
    <m/>
    <s v=""/>
    <s v=""/>
    <s v=""/>
    <s v=""/>
    <s v="Manual"/>
    <s v="Lessee finance lease policy"/>
    <m/>
    <m/>
    <m/>
    <s v="gargie.gargie@gds.ey.com"/>
    <s v=""/>
    <s v=""/>
    <s v=""/>
    <m/>
  </r>
  <r>
    <s v="210"/>
    <s v="43780164"/>
    <s v="No"/>
    <s v="Yes"/>
    <s v="Finance lease receivable"/>
    <x v="105"/>
    <s v="{http://xbrl.frc.org.uk/fr/2023-01-01/core}PresentValueFinanceLeaseReceivablesLessor"/>
    <s v="Debit"/>
    <s v="No"/>
    <s v=""/>
    <s v="N/A"/>
    <s v="N/A"/>
    <s v="9"/>
    <s v="17,897,082"/>
    <n v="17897082"/>
    <s v="USD"/>
    <s v="1"/>
    <s v="2023-12-31"/>
    <s v="{http://xbrl.frc.org.uk/fr/2023-01-01/core}FinanceLeaseContractTypeDimension={http://xbrl.frc.org.uk/fr/2023-01-01/core}FinanceLeases, {http://xbrl.frc.org.uk/fr/2023-01-01/core}FinancialInstrumentsClassesCategoriesDimension={http://xbrl.frc.org.uk/fr/2023-01-01/core}FinancialAssetsAmortisedCost"/>
    <s v="{http://xbrl.frc.org.uk/fr/2023-01-01/core}FinanceLeaseContractTypeDimension={http://xbrl.frc.org.uk/fr/2023-01-01/core}FinanceLeases, {http://xbrl.frc.org.uk/fr/2023-01-01/core}FinancialInstrumentsClassesCategoriesDimension={http://xbrl.frc.org.uk/fr/2023-01-01/core}FinancialAssetsAmortisedCost"/>
    <s v=""/>
    <s v=""/>
    <s v="95.0%"/>
    <s v="1"/>
    <s v="Migration"/>
    <s v="Present value of finance lease receivables, lessor"/>
    <m/>
    <m/>
    <m/>
    <s v="gargie.gargie@gds.ey.com"/>
    <s v=""/>
    <s v=""/>
    <s v=""/>
    <m/>
  </r>
  <r>
    <s v="211"/>
    <s v="43780165"/>
    <s v="No"/>
    <s v="Yes"/>
    <s v="Finance lease receivable"/>
    <x v="105"/>
    <s v="{http://xbrl.frc.org.uk/fr/2023-01-01/core}PresentValueFinanceLeaseReceivablesLessor"/>
    <s v="Debit"/>
    <s v="No"/>
    <s v=""/>
    <s v="N/A"/>
    <s v="N/A"/>
    <s v="9"/>
    <s v="19,444,734"/>
    <n v="19444734"/>
    <s v="USD"/>
    <s v="1"/>
    <s v="2022-12-31"/>
    <s v="{http://xbrl.frc.org.uk/fr/2023-01-01/core}FinanceLeaseContractTypeDimension={http://xbrl.frc.org.uk/fr/2023-01-01/core}FinanceLeases, {http://xbrl.frc.org.uk/fr/2023-01-01/core}FinancialInstrumentsClassesCategoriesDimension={http://xbrl.frc.org.uk/fr/2023-01-01/core}FinancialAssetsAmortisedCost"/>
    <s v="{http://xbrl.frc.org.uk/fr/2023-01-01/core}FinanceLeaseContractTypeDimension={http://xbrl.frc.org.uk/fr/2023-01-01/core}FinanceLeases, {http://xbrl.frc.org.uk/fr/2023-01-01/core}FinancialInstrumentsClassesCategoriesDimension={http://xbrl.frc.org.uk/fr/2023-01-01/core}FinancialAssetsAmortisedCost"/>
    <s v=""/>
    <s v=""/>
    <s v="95.0%"/>
    <s v="1"/>
    <s v="Migration"/>
    <s v="Present value of finance lease receivables, lessor"/>
    <m/>
    <m/>
    <m/>
    <s v="gargie.gargie@gds.ey.com"/>
    <s v=""/>
    <s v=""/>
    <s v=""/>
    <m/>
  </r>
  <r>
    <s v="212"/>
    <s v="43780166"/>
    <s v="No"/>
    <s v="Yes"/>
    <s v=""/>
    <x v="105"/>
    <s v="{http://xbrl.frc.org.uk/fr/2023-01-01/core}PresentValueFinanceLeaseReceivablesLessor"/>
    <s v="Debit"/>
    <s v="No"/>
    <s v=""/>
    <s v="N/A"/>
    <s v="N/A"/>
    <s v="9"/>
    <s v="17,897,082"/>
    <n v="17897082"/>
    <s v="USD"/>
    <s v="1"/>
    <s v="2023-12-31"/>
    <s v="{http://xbrl.frc.org.uk/fr/2023-01-01/core}FinanceLeaseContractTypeDimension={http://xbrl.frc.org.uk/fr/2023-01-01/core}FinanceLeases, {http://xbrl.frc.org.uk/fr/2023-01-01/core}FinancialInstrumentsClassesCategoriesDimension={http://xbrl.frc.org.uk/fr/2023-01-01/core}FinancialAssetsAmortisedCost"/>
    <s v="{http://xbrl.frc.org.uk/fr/2023-01-01/core}FinanceLeaseContractTypeDimension={http://xbrl.frc.org.uk/fr/2023-01-01/core}FinanceLeases, {http://xbrl.frc.org.uk/fr/2023-01-01/core}FinancialInstrumentsClassesCategoriesDimension={http://xbrl.frc.org.uk/fr/2023-01-01/core}FinancialAssetsAmortisedCost"/>
    <s v=""/>
    <s v=""/>
    <s v="95.0%"/>
    <s v="1"/>
    <s v="Migration"/>
    <s v="Present value of finance lease receivables, lessor"/>
    <m/>
    <m/>
    <m/>
    <s v="gargie.gargie@gds.ey.com"/>
    <s v=""/>
    <s v=""/>
    <s v=""/>
    <m/>
  </r>
  <r>
    <s v="213"/>
    <s v="43780167"/>
    <s v="No"/>
    <s v="Yes"/>
    <s v=""/>
    <x v="105"/>
    <s v="{http://xbrl.frc.org.uk/fr/2023-01-01/core}PresentValueFinanceLeaseReceivablesLessor"/>
    <s v="Debit"/>
    <s v="No"/>
    <s v=""/>
    <s v="N/A"/>
    <s v="N/A"/>
    <s v="9"/>
    <s v="19,444,734"/>
    <n v="19444734"/>
    <s v="USD"/>
    <s v="1"/>
    <s v="2022-12-31"/>
    <s v="{http://xbrl.frc.org.uk/fr/2023-01-01/core}FinanceLeaseContractTypeDimension={http://xbrl.frc.org.uk/fr/2023-01-01/core}FinanceLeases, {http://xbrl.frc.org.uk/fr/2023-01-01/core}FinancialInstrumentsClassesCategoriesDimension={http://xbrl.frc.org.uk/fr/2023-01-01/core}FinancialAssetsAmortisedCost"/>
    <s v="{http://xbrl.frc.org.uk/fr/2023-01-01/core}FinanceLeaseContractTypeDimension={http://xbrl.frc.org.uk/fr/2023-01-01/core}FinanceLeases, {http://xbrl.frc.org.uk/fr/2023-01-01/core}FinancialInstrumentsClassesCategoriesDimension={http://xbrl.frc.org.uk/fr/2023-01-01/core}FinancialAssetsAmortisedCost"/>
    <s v=""/>
    <s v=""/>
    <s v="95.0%"/>
    <s v="1"/>
    <s v="Migration"/>
    <s v="Present value of finance lease receivables, lessor"/>
    <m/>
    <m/>
    <m/>
    <s v="gargie.gargie@gds.ey.com"/>
    <s v=""/>
    <s v=""/>
    <s v=""/>
    <m/>
  </r>
  <r>
    <s v="214"/>
    <s v="43780168"/>
    <s v="No"/>
    <s v="Yes"/>
    <s v="Within 1 year"/>
    <x v="105"/>
    <s v="{http://xbrl.frc.org.uk/fr/2023-01-01/core}PresentValueFinanceLeaseReceivablesLessor"/>
    <s v="Debit"/>
    <s v="No"/>
    <s v=""/>
    <s v="N/A"/>
    <s v="N/A"/>
    <s v="9"/>
    <s v="1,973,528"/>
    <n v="1973528"/>
    <s v="USD"/>
    <s v="1"/>
    <s v="2023-12-31"/>
    <s v="{http://xbrl.frc.org.uk/fr/2023-01-01/core}FinanceLeaseContractTypeDimension={http://xbrl.frc.org.uk/fr/2023-01-01/core}FinanceLeases, {http://xbrl.frc.org.uk/fr/2023-01-01/core}FinancialInstrumentCurrentNon-currentDimension={http://xbrl.frc.org.uk/fr/2023-01-01/core}CurrentFinancialInstruments, {http://xbrl.frc.org.uk/fr/2023-01-01/core}FinancialInstrumentsClassesCategoriesDimension={http://xbrl.frc.org.uk/fr/2023-01-01/core}FinancialAssetsAmortisedCost, {http://xbrl.frc.org.uk/fr/2023-01-01/core}MaturitiesOrExpirationPeriodsDimension={http://xbrl.frc.org.uk/fr/2023-01-01/core}WithinOneYear"/>
    <s v="{http://xbrl.frc.org.uk/fr/2023-01-01/core}FinanceLeaseContractTypeDimension={http://xbrl.frc.org.uk/fr/2023-01-01/core}FinanceLeases, {http://xbrl.frc.org.uk/fr/2023-01-01/core}FinancialInstrumentCurrentNon-currentDimension={http://xbrl.frc.org.uk/fr/2023-01-01/core}CurrentFinancialInstruments, {http://xbrl.frc.org.uk/fr/2023-01-01/core}FinancialInstrumentsClassesCategoriesDimension={http://xbrl.frc.org.uk/fr/2023-01-01/core}FinancialAssetsAmortisedCost, {http://xbrl.frc.org.uk/fr/2023-01-01/core}MaturitiesOrExpirationPeriodsDimension={http://xbrl.frc.org.uk/fr/2023-01-01/core}WithinOneYear"/>
    <s v=""/>
    <s v=""/>
    <s v="95.0%"/>
    <s v="1"/>
    <s v="Migration"/>
    <s v="Present value of finance lease receivables, lessor"/>
    <m/>
    <m/>
    <m/>
    <s v="gargie.gargie@gds.ey.com"/>
    <s v=""/>
    <s v=""/>
    <s v=""/>
    <m/>
  </r>
  <r>
    <s v="215"/>
    <s v="43780169"/>
    <s v="No"/>
    <s v="Yes"/>
    <s v="Within 1 year"/>
    <x v="105"/>
    <s v="{http://xbrl.frc.org.uk/fr/2023-01-01/core}PresentValueFinanceLeaseReceivablesLessor"/>
    <s v="Debit"/>
    <s v="No"/>
    <s v=""/>
    <s v="N/A"/>
    <s v="N/A"/>
    <s v="9"/>
    <s v="1,547,653"/>
    <n v="1547653"/>
    <s v="USD"/>
    <s v="1"/>
    <s v="2022-12-31"/>
    <s v="{http://xbrl.frc.org.uk/fr/2023-01-01/core}FinanceLeaseContractTypeDimension={http://xbrl.frc.org.uk/fr/2023-01-01/core}FinanceLeases, {http://xbrl.frc.org.uk/fr/2023-01-01/core}FinancialInstrumentCurrentNon-currentDimension={http://xbrl.frc.org.uk/fr/2023-01-01/core}CurrentFinancialInstruments, {http://xbrl.frc.org.uk/fr/2023-01-01/core}FinancialInstrumentsClassesCategoriesDimension={http://xbrl.frc.org.uk/fr/2023-01-01/core}FinancialAssetsAmortisedCost, {http://xbrl.frc.org.uk/fr/2023-01-01/core}MaturitiesOrExpirationPeriodsDimension={http://xbrl.frc.org.uk/fr/2023-01-01/core}WithinOneYear"/>
    <s v="{http://xbrl.frc.org.uk/fr/2023-01-01/core}FinanceLeaseContractTypeDimension={http://xbrl.frc.org.uk/fr/2023-01-01/core}FinanceLeases, {http://xbrl.frc.org.uk/fr/2023-01-01/core}FinancialInstrumentCurrentNon-currentDimension={http://xbrl.frc.org.uk/fr/2023-01-01/core}CurrentFinancialInstruments, {http://xbrl.frc.org.uk/fr/2023-01-01/core}FinancialInstrumentsClassesCategoriesDimension={http://xbrl.frc.org.uk/fr/2023-01-01/core}FinancialAssetsAmortisedCost, {http://xbrl.frc.org.uk/fr/2023-01-01/core}MaturitiesOrExpirationPeriodsDimension={http://xbrl.frc.org.uk/fr/2023-01-01/core}WithinOneYear"/>
    <s v=""/>
    <s v=""/>
    <s v="95.0%"/>
    <s v="1"/>
    <s v="Migration"/>
    <s v="Present value of finance lease receivables, lessor"/>
    <m/>
    <m/>
    <m/>
    <s v="gargie.gargie@gds.ey.com"/>
    <s v=""/>
    <s v=""/>
    <s v=""/>
    <m/>
  </r>
  <r>
    <s v="216"/>
    <s v="43780170"/>
    <s v="No"/>
    <s v="Yes"/>
    <s v="1 to 2 years"/>
    <x v="105"/>
    <s v="{http://xbrl.frc.org.uk/fr/2023-01-01/core}PresentValueFinanceLeaseReceivablesLessor"/>
    <s v="Debit"/>
    <s v="No"/>
    <s v=""/>
    <s v="N/A"/>
    <s v="N/A"/>
    <s v="9"/>
    <s v="1,940,540"/>
    <n v="1940540"/>
    <s v="USD"/>
    <s v="1"/>
    <s v="2023-12-31"/>
    <s v="{http://xbrl.frc.org.uk/fr/2023-01-01/core}FinanceLeaseContractTypeDimension={http://xbrl.frc.org.uk/fr/2023-01-01/core}FinanceLeases, {http://xbrl.frc.org.uk/fr/2023-01-01/core}FinancialInstrumentCurrentNon-currentDimension={http://xbrl.frc.org.uk/fr/2023-01-01/core}Non-currentFinancialInstruments, {http://xbrl.frc.org.uk/fr/2023-01-01/core}FinancialInstrumentsClassesCategoriesDimension={http://xbrl.frc.org.uk/fr/2023-01-01/core}FinancialAssetsAmortisedCost, {http://xbrl.frc.org.uk/fr/2023-01-01/core}MaturitiesOrExpirationPeriodsDimension={http://xbrl.frc.org.uk/fr/2023-01-01/core}BetweenOneTwoYears"/>
    <s v="{http://xbrl.frc.org.uk/fr/2023-01-01/core}FinanceLeaseContractTypeDimension={http://xbrl.frc.org.uk/fr/2023-01-01/core}FinanceLeases, {http://xbrl.frc.org.uk/fr/2023-01-01/core}FinancialInstrumentCurrentNon-currentDimension={http://xbrl.frc.org.uk/fr/2023-01-01/core}Non-currentFinancialInstruments, {http://xbrl.frc.org.uk/fr/2023-01-01/core}FinancialInstrumentsClassesCategoriesDimension={http://xbrl.frc.org.uk/fr/2023-01-01/core}FinancialAssetsAmortisedCost, {http://xbrl.frc.org.uk/fr/2023-01-01/core}MaturitiesOrExpirationPeriodsDimension={http://xbrl.frc.org.uk/fr/2023-01-01/core}BetweenOneTwoYears"/>
    <s v=""/>
    <s v=""/>
    <s v="95.0%"/>
    <s v="1"/>
    <s v="Migration"/>
    <s v="Present value of finance lease receivables, lessor"/>
    <m/>
    <m/>
    <m/>
    <s v="gargie.gargie@gds.ey.com"/>
    <s v=""/>
    <s v=""/>
    <s v=""/>
    <m/>
  </r>
  <r>
    <s v="217"/>
    <s v="43780171"/>
    <s v="No"/>
    <s v="Yes"/>
    <s v="1 to 2 years"/>
    <x v="105"/>
    <s v="{http://xbrl.frc.org.uk/fr/2023-01-01/core}PresentValueFinanceLeaseReceivablesLessor"/>
    <s v="Debit"/>
    <s v="No"/>
    <s v=""/>
    <s v="N/A"/>
    <s v="N/A"/>
    <s v="9"/>
    <s v="1,973,528"/>
    <n v="1973528"/>
    <s v="USD"/>
    <s v="1"/>
    <s v="2022-12-31"/>
    <s v="{http://xbrl.frc.org.uk/fr/2023-01-01/core}FinanceLeaseContractTypeDimension={http://xbrl.frc.org.uk/fr/2023-01-01/core}FinanceLeases, {http://xbrl.frc.org.uk/fr/2023-01-01/core}FinancialInstrumentCurrentNon-currentDimension={http://xbrl.frc.org.uk/fr/2023-01-01/core}Non-currentFinancialInstruments, {http://xbrl.frc.org.uk/fr/2023-01-01/core}FinancialInstrumentsClassesCategoriesDimension={http://xbrl.frc.org.uk/fr/2023-01-01/core}FinancialAssetsAmortisedCost, {http://xbrl.frc.org.uk/fr/2023-01-01/core}MaturitiesOrExpirationPeriodsDimension={http://xbrl.frc.org.uk/fr/2023-01-01/core}BetweenOneTwoYears"/>
    <s v="{http://xbrl.frc.org.uk/fr/2023-01-01/core}FinanceLeaseContractTypeDimension={http://xbrl.frc.org.uk/fr/2023-01-01/core}FinanceLeases, {http://xbrl.frc.org.uk/fr/2023-01-01/core}FinancialInstrumentCurrentNon-currentDimension={http://xbrl.frc.org.uk/fr/2023-01-01/core}Non-currentFinancialInstruments, {http://xbrl.frc.org.uk/fr/2023-01-01/core}FinancialInstrumentsClassesCategoriesDimension={http://xbrl.frc.org.uk/fr/2023-01-01/core}FinancialAssetsAmortisedCost, {http://xbrl.frc.org.uk/fr/2023-01-01/core}MaturitiesOrExpirationPeriodsDimension={http://xbrl.frc.org.uk/fr/2023-01-01/core}BetweenOneTwoYears"/>
    <s v=""/>
    <s v=""/>
    <s v="95.0%"/>
    <s v="1"/>
    <s v="Migration"/>
    <s v="Present value of finance lease receivables, lessor"/>
    <m/>
    <m/>
    <m/>
    <s v="gargie.gargie@gds.ey.com"/>
    <s v=""/>
    <s v=""/>
    <s v=""/>
    <m/>
  </r>
  <r>
    <s v="218"/>
    <s v="43780172"/>
    <s v="No"/>
    <s v="Yes"/>
    <s v="2 to 3 years"/>
    <x v="105"/>
    <s v="{http://xbrl.frc.org.uk/fr/2023-01-01/core}PresentValueFinanceLeaseReceivablesLessor"/>
    <s v="Debit"/>
    <s v="No"/>
    <s v=""/>
    <s v="N/A"/>
    <s v="N/A"/>
    <s v="9"/>
    <s v="2,148,410"/>
    <n v="2148410"/>
    <s v="USD"/>
    <s v="1"/>
    <s v="2023-12-31"/>
    <s v="{http://xbrl.frc.org.uk/fr/2023-01-01/core}FinanceLeaseContractTypeDimension={http://xbrl.frc.org.uk/fr/2023-01-01/core}FinanceLeases, {http://xbrl.frc.org.uk/fr/2023-01-01/core}FinancialInstrumentCurrentNon-currentDimension={http://xbrl.frc.org.uk/fr/2023-01-01/core}Non-currentFinancialInstruments, {http://xbrl.frc.org.uk/fr/2023-01-01/core}FinancialInstrumentsClassesCategoriesDimension={http://xbrl.frc.org.uk/fr/2023-01-01/core}FinancialAssetsAmortisedCost, {http://xbrl.frc.org.uk/fr/2023-01-01/core}MaturitiesOrExpirationPeriodsDimension={http://xbrl.frc.org.uk/fr/2023-01-01/core}BetweenTwoThreeYears"/>
    <s v="{http://xbrl.frc.org.uk/fr/2023-01-01/core}FinanceLeaseContractTypeDimension={http://xbrl.frc.org.uk/fr/2023-01-01/core}FinanceLeases, {http://xbrl.frc.org.uk/fr/2023-01-01/core}FinancialInstrumentCurrentNon-currentDimension={http://xbrl.frc.org.uk/fr/2023-01-01/core}Non-currentFinancialInstruments, {http://xbrl.frc.org.uk/fr/2023-01-01/core}FinancialInstrumentsClassesCategoriesDimension={http://xbrl.frc.org.uk/fr/2023-01-01/core}FinancialAssetsAmortisedCost, {http://xbrl.frc.org.uk/fr/2023-01-01/core}MaturitiesOrExpirationPeriodsDimension={http://xbrl.frc.org.uk/fr/2023-01-01/core}BetweenTwoThreeYears"/>
    <s v=""/>
    <s v=""/>
    <s v="95.0%"/>
    <s v="1"/>
    <s v="Migration"/>
    <s v="Present value of finance lease receivables, lessor"/>
    <m/>
    <m/>
    <m/>
    <s v="gargie.gargie@gds.ey.com"/>
    <s v=""/>
    <s v=""/>
    <s v=""/>
    <m/>
  </r>
  <r>
    <s v="219"/>
    <s v="43780173"/>
    <s v="No"/>
    <s v="Yes"/>
    <s v="2 to 3 years"/>
    <x v="105"/>
    <s v="{http://xbrl.frc.org.uk/fr/2023-01-01/core}PresentValueFinanceLeaseReceivablesLessor"/>
    <s v="Debit"/>
    <s v="No"/>
    <s v=""/>
    <s v="N/A"/>
    <s v="N/A"/>
    <s v="9"/>
    <s v="1,940,540"/>
    <n v="1940540"/>
    <s v="USD"/>
    <s v="1"/>
    <s v="2022-12-31"/>
    <s v="{http://xbrl.frc.org.uk/fr/2023-01-01/core}FinanceLeaseContractTypeDimension={http://xbrl.frc.org.uk/fr/2023-01-01/core}FinanceLeases, {http://xbrl.frc.org.uk/fr/2023-01-01/core}FinancialInstrumentCurrentNon-currentDimension={http://xbrl.frc.org.uk/fr/2023-01-01/core}Non-currentFinancialInstruments, {http://xbrl.frc.org.uk/fr/2023-01-01/core}FinancialInstrumentsClassesCategoriesDimension={http://xbrl.frc.org.uk/fr/2023-01-01/core}FinancialAssetsAmortisedCost, {http://xbrl.frc.org.uk/fr/2023-01-01/core}MaturitiesOrExpirationPeriodsDimension={http://xbrl.frc.org.uk/fr/2023-01-01/core}BetweenTwoThreeYears"/>
    <s v="{http://xbrl.frc.org.uk/fr/2023-01-01/core}FinanceLeaseContractTypeDimension={http://xbrl.frc.org.uk/fr/2023-01-01/core}FinanceLeases, {http://xbrl.frc.org.uk/fr/2023-01-01/core}FinancialInstrumentCurrentNon-currentDimension={http://xbrl.frc.org.uk/fr/2023-01-01/core}Non-currentFinancialInstruments, {http://xbrl.frc.org.uk/fr/2023-01-01/core}FinancialInstrumentsClassesCategoriesDimension={http://xbrl.frc.org.uk/fr/2023-01-01/core}FinancialAssetsAmortisedCost, {http://xbrl.frc.org.uk/fr/2023-01-01/core}MaturitiesOrExpirationPeriodsDimension={http://xbrl.frc.org.uk/fr/2023-01-01/core}BetweenTwoThreeYears"/>
    <s v=""/>
    <s v=""/>
    <s v="95.0%"/>
    <s v="1"/>
    <s v="Migration"/>
    <s v="Present value of finance lease receivables, lessor"/>
    <m/>
    <m/>
    <m/>
    <s v="gargie.gargie@gds.ey.com"/>
    <s v=""/>
    <s v=""/>
    <s v=""/>
    <m/>
  </r>
  <r>
    <s v="220"/>
    <s v="43780174"/>
    <s v="No"/>
    <s v="Yes"/>
    <s v="3 to 4 years"/>
    <x v="105"/>
    <s v="{http://xbrl.frc.org.uk/fr/2023-01-01/core}PresentValueFinanceLeaseReceivablesLessor"/>
    <s v="Debit"/>
    <s v="No"/>
    <s v=""/>
    <s v="N/A"/>
    <s v="N/A"/>
    <s v="9"/>
    <s v="2,231,041"/>
    <n v="2231041"/>
    <s v="USD"/>
    <s v="1"/>
    <s v="2023-12-31"/>
    <s v="{http://xbrl.frc.org.uk/fr/2023-01-01/core}FinanceLeaseContractTypeDimension={http://xbrl.frc.org.uk/fr/2023-01-01/core}FinanceLeases, {http://xbrl.frc.org.uk/fr/2023-01-01/core}FinancialInstrumentCurrentNon-currentDimension={http://xbrl.frc.org.uk/fr/2023-01-01/core}Non-currentFinancialInstruments, {http://xbrl.frc.org.uk/fr/2023-01-01/core}FinancialInstrumentsClassesCategoriesDimension={http://xbrl.frc.org.uk/fr/2023-01-01/core}FinancialAssetsAmortisedCost, {http://xbrl.frc.org.uk/fr/2023-01-01/core}MaturitiesOrExpirationPeriodsDimension={http://xbrl.frc.org.uk/fr/2023-01-01/core}BetweenThreeFourYears"/>
    <s v="{http://xbrl.frc.org.uk/fr/2023-01-01/core}FinanceLeaseContractTypeDimension={http://xbrl.frc.org.uk/fr/2023-01-01/core}FinanceLeases, {http://xbrl.frc.org.uk/fr/2023-01-01/core}FinancialInstrumentCurrentNon-currentDimension={http://xbrl.frc.org.uk/fr/2023-01-01/core}Non-currentFinancialInstruments, {http://xbrl.frc.org.uk/fr/2023-01-01/core}FinancialInstrumentsClassesCategoriesDimension={http://xbrl.frc.org.uk/fr/2023-01-01/core}FinancialAssetsAmortisedCost, {http://xbrl.frc.org.uk/fr/2023-01-01/core}MaturitiesOrExpirationPeriodsDimension={http://xbrl.frc.org.uk/fr/2023-01-01/core}BetweenThreeFourYears"/>
    <s v=""/>
    <s v=""/>
    <s v="95.0%"/>
    <s v="1"/>
    <s v="Migration"/>
    <s v="Present value of finance lease receivables, lessor"/>
    <m/>
    <m/>
    <m/>
    <s v="gargie.gargie@gds.ey.com"/>
    <s v=""/>
    <s v=""/>
    <s v=""/>
    <m/>
  </r>
  <r>
    <s v="221"/>
    <s v="43780175"/>
    <s v="No"/>
    <s v="Yes"/>
    <s v="3 to 4 years"/>
    <x v="105"/>
    <s v="{http://xbrl.frc.org.uk/fr/2023-01-01/core}PresentValueFinanceLeaseReceivablesLessor"/>
    <s v="Debit"/>
    <s v="No"/>
    <s v=""/>
    <s v="N/A"/>
    <s v="N/A"/>
    <s v="9"/>
    <s v="2,148,410"/>
    <n v="2148410"/>
    <s v="USD"/>
    <s v="1"/>
    <s v="2022-12-31"/>
    <s v="{http://xbrl.frc.org.uk/fr/2023-01-01/core}FinanceLeaseContractTypeDimension={http://xbrl.frc.org.uk/fr/2023-01-01/core}FinanceLeases, {http://xbrl.frc.org.uk/fr/2023-01-01/core}FinancialInstrumentCurrentNon-currentDimension={http://xbrl.frc.org.uk/fr/2023-01-01/core}Non-currentFinancialInstruments, {http://xbrl.frc.org.uk/fr/2023-01-01/core}FinancialInstrumentsClassesCategoriesDimension={http://xbrl.frc.org.uk/fr/2023-01-01/core}FinancialAssetsAmortisedCost, {http://xbrl.frc.org.uk/fr/2023-01-01/core}MaturitiesOrExpirationPeriodsDimension={http://xbrl.frc.org.uk/fr/2023-01-01/core}BetweenThreeFourYears"/>
    <s v="{http://xbrl.frc.org.uk/fr/2023-01-01/core}FinanceLeaseContractTypeDimension={http://xbrl.frc.org.uk/fr/2023-01-01/core}FinanceLeases, {http://xbrl.frc.org.uk/fr/2023-01-01/core}FinancialInstrumentCurrentNon-currentDimension={http://xbrl.frc.org.uk/fr/2023-01-01/core}Non-currentFinancialInstruments, {http://xbrl.frc.org.uk/fr/2023-01-01/core}FinancialInstrumentsClassesCategoriesDimension={http://xbrl.frc.org.uk/fr/2023-01-01/core}FinancialAssetsAmortisedCost, {http://xbrl.frc.org.uk/fr/2023-01-01/core}MaturitiesOrExpirationPeriodsDimension={http://xbrl.frc.org.uk/fr/2023-01-01/core}BetweenThreeFourYears"/>
    <s v=""/>
    <s v=""/>
    <s v="95.0%"/>
    <s v="1"/>
    <s v="Migration"/>
    <s v="Present value of finance lease receivables, lessor"/>
    <m/>
    <m/>
    <m/>
    <s v="gargie.gargie@gds.ey.com"/>
    <s v=""/>
    <s v=""/>
    <s v=""/>
    <m/>
  </r>
  <r>
    <s v="222"/>
    <s v="43780176"/>
    <s v="No"/>
    <s v="Yes"/>
    <s v="4 to 5 years"/>
    <x v="105"/>
    <s v="{http://xbrl.frc.org.uk/fr/2023-01-01/core}PresentValueFinanceLeaseReceivablesLessor"/>
    <s v="Debit"/>
    <s v="No"/>
    <s v=""/>
    <s v="N/A"/>
    <s v="N/A"/>
    <s v="9"/>
    <s v="2,316,851"/>
    <n v="2316851"/>
    <s v="USD"/>
    <s v="1"/>
    <s v="2023-12-31"/>
    <s v="{http://xbrl.frc.org.uk/fr/2023-01-01/core}FinanceLeaseContractTypeDimension={http://xbrl.frc.org.uk/fr/2023-01-01/core}FinanceLeases, {http://xbrl.frc.org.uk/fr/2023-01-01/core}FinancialInstrumentCurrentNon-currentDimension={http://xbrl.frc.org.uk/fr/2023-01-01/core}Non-currentFinancialInstruments, {http://xbrl.frc.org.uk/fr/2023-01-01/core}FinancialInstrumentsClassesCategoriesDimension={http://xbrl.frc.org.uk/fr/2023-01-01/core}FinancialAssetsAmortisedCost, {http://xbrl.frc.org.uk/fr/2023-01-01/core}MaturitiesOrExpirationPeriodsDimension={http://xbrl.frc.org.uk/fr/2023-01-01/core}BetweenFourFiveYears"/>
    <s v="{http://xbrl.frc.org.uk/fr/2023-01-01/core}FinanceLeaseContractTypeDimension={http://xbrl.frc.org.uk/fr/2023-01-01/core}FinanceLeases, {http://xbrl.frc.org.uk/fr/2023-01-01/core}FinancialInstrumentCurrentNon-currentDimension={http://xbrl.frc.org.uk/fr/2023-01-01/core}Non-currentFinancialInstruments, {http://xbrl.frc.org.uk/fr/2023-01-01/core}FinancialInstrumentsClassesCategoriesDimension={http://xbrl.frc.org.uk/fr/2023-01-01/core}FinancialAssetsAmortisedCost, {http://xbrl.frc.org.uk/fr/2023-01-01/core}MaturitiesOrExpirationPeriodsDimension={http://xbrl.frc.org.uk/fr/2023-01-01/core}BetweenFourFiveYears"/>
    <s v=""/>
    <s v=""/>
    <s v="95.0%"/>
    <s v="1"/>
    <s v="Migration"/>
    <s v="Present value of finance lease receivables, lessor"/>
    <m/>
    <m/>
    <m/>
    <s v="gargie.gargie@gds.ey.com"/>
    <s v=""/>
    <s v=""/>
    <s v=""/>
    <m/>
  </r>
  <r>
    <s v="223"/>
    <s v="43780177"/>
    <s v="No"/>
    <s v="Yes"/>
    <s v="4 to 5 years"/>
    <x v="105"/>
    <s v="{http://xbrl.frc.org.uk/fr/2023-01-01/core}PresentValueFinanceLeaseReceivablesLessor"/>
    <s v="Debit"/>
    <s v="No"/>
    <s v=""/>
    <s v="N/A"/>
    <s v="N/A"/>
    <s v="9"/>
    <s v="2,231,041"/>
    <n v="2231041"/>
    <s v="USD"/>
    <s v="1"/>
    <s v="2022-12-31"/>
    <s v="{http://xbrl.frc.org.uk/fr/2023-01-01/core}FinanceLeaseContractTypeDimension={http://xbrl.frc.org.uk/fr/2023-01-01/core}FinanceLeases, {http://xbrl.frc.org.uk/fr/2023-01-01/core}FinancialInstrumentCurrentNon-currentDimension={http://xbrl.frc.org.uk/fr/2023-01-01/core}Non-currentFinancialInstruments, {http://xbrl.frc.org.uk/fr/2023-01-01/core}FinancialInstrumentsClassesCategoriesDimension={http://xbrl.frc.org.uk/fr/2023-01-01/core}FinancialAssetsAmortisedCost, {http://xbrl.frc.org.uk/fr/2023-01-01/core}MaturitiesOrExpirationPeriodsDimension={http://xbrl.frc.org.uk/fr/2023-01-01/core}BetweenFourFiveYears"/>
    <s v="{http://xbrl.frc.org.uk/fr/2023-01-01/core}FinanceLeaseContractTypeDimension={http://xbrl.frc.org.uk/fr/2023-01-01/core}FinanceLeases, {http://xbrl.frc.org.uk/fr/2023-01-01/core}FinancialInstrumentCurrentNon-currentDimension={http://xbrl.frc.org.uk/fr/2023-01-01/core}Non-currentFinancialInstruments, {http://xbrl.frc.org.uk/fr/2023-01-01/core}FinancialInstrumentsClassesCategoriesDimension={http://xbrl.frc.org.uk/fr/2023-01-01/core}FinancialAssetsAmortisedCost, {http://xbrl.frc.org.uk/fr/2023-01-01/core}MaturitiesOrExpirationPeriodsDimension={http://xbrl.frc.org.uk/fr/2023-01-01/core}BetweenFourFiveYears"/>
    <s v=""/>
    <s v=""/>
    <s v="95.0%"/>
    <s v="1"/>
    <s v="Migration"/>
    <s v="Present value of finance lease receivables, lessor"/>
    <m/>
    <m/>
    <m/>
    <s v="gargie.gargie@gds.ey.com"/>
    <s v=""/>
    <s v=""/>
    <s v=""/>
    <m/>
  </r>
  <r>
    <s v="224"/>
    <s v="43780178"/>
    <s v="No"/>
    <s v="Yes"/>
    <s v="-&gt;5yrs"/>
    <x v="105"/>
    <s v="{http://xbrl.frc.org.uk/fr/2023-01-01/core}PresentValueFinanceLeaseReceivablesLessor"/>
    <s v="Debit"/>
    <s v="No"/>
    <s v=""/>
    <s v="N/A"/>
    <s v="N/A"/>
    <s v="9"/>
    <s v="7,286,712"/>
    <n v="7286712"/>
    <s v="USD"/>
    <s v="1"/>
    <s v="2023-12-31"/>
    <s v="{http://xbrl.frc.org.uk/fr/2023-01-01/core}FinanceLeaseContractTypeDimension={http://xbrl.frc.org.uk/fr/2023-01-01/core}FinanceLeases, {http://xbrl.frc.org.uk/fr/2023-01-01/core}FinancialInstrumentCurrentNon-currentDimension={http://xbrl.frc.org.uk/fr/2023-01-01/core}Non-currentFinancialInstruments, {http://xbrl.frc.org.uk/fr/2023-01-01/core}FinancialInstrumentsClassesCategoriesDimension={http://xbrl.frc.org.uk/fr/2023-01-01/core}FinancialAssetsAmortisedCost, {http://xbrl.frc.org.uk/fr/2023-01-01/core}MaturitiesOrExpirationPeriodsDimension={http://xbrl.frc.org.uk/fr/2023-01-01/core}MoreThanFiveYears"/>
    <s v="{http://xbrl.frc.org.uk/fr/2023-01-01/core}FinanceLeaseContractTypeDimension={http://xbrl.frc.org.uk/fr/2023-01-01/core}FinanceLeases, {http://xbrl.frc.org.uk/fr/2023-01-01/core}FinancialInstrumentCurrentNon-currentDimension={http://xbrl.frc.org.uk/fr/2023-01-01/core}Non-currentFinancialInstruments, {http://xbrl.frc.org.uk/fr/2023-01-01/core}FinancialInstrumentsClassesCategoriesDimension={http://xbrl.frc.org.uk/fr/2023-01-01/core}FinancialAssetsAmortisedCost, {http://xbrl.frc.org.uk/fr/2023-01-01/core}MaturitiesOrExpirationPeriodsDimension={http://xbrl.frc.org.uk/fr/2023-01-01/core}MoreThanFiveYears"/>
    <s v=""/>
    <s v=""/>
    <s v="95.0%"/>
    <s v="1"/>
    <s v="Migration"/>
    <s v="Present value of finance lease receivables, lessor"/>
    <m/>
    <m/>
    <m/>
    <s v="gargie.gargie@gds.ey.com"/>
    <s v=""/>
    <s v=""/>
    <s v=""/>
    <m/>
  </r>
  <r>
    <s v="225"/>
    <s v="43780179"/>
    <s v="No"/>
    <s v="Yes"/>
    <s v="-&gt;5yrs"/>
    <x v="105"/>
    <s v="{http://xbrl.frc.org.uk/fr/2023-01-01/core}PresentValueFinanceLeaseReceivablesLessor"/>
    <s v="Debit"/>
    <s v="No"/>
    <s v=""/>
    <s v="N/A"/>
    <s v="N/A"/>
    <s v="9"/>
    <s v="9,603,562"/>
    <n v="9603562"/>
    <s v="USD"/>
    <s v="1"/>
    <s v="2022-12-31"/>
    <s v="{http://xbrl.frc.org.uk/fr/2023-01-01/core}FinanceLeaseContractTypeDimension={http://xbrl.frc.org.uk/fr/2023-01-01/core}FinanceLeases, {http://xbrl.frc.org.uk/fr/2023-01-01/core}FinancialInstrumentCurrentNon-currentDimension={http://xbrl.frc.org.uk/fr/2023-01-01/core}Non-currentFinancialInstruments, {http://xbrl.frc.org.uk/fr/2023-01-01/core}FinancialInstrumentsClassesCategoriesDimension={http://xbrl.frc.org.uk/fr/2023-01-01/core}FinancialAssetsAmortisedCost, {http://xbrl.frc.org.uk/fr/2023-01-01/core}MaturitiesOrExpirationPeriodsDimension={http://xbrl.frc.org.uk/fr/2023-01-01/core}MoreThanFiveYears"/>
    <s v="{http://xbrl.frc.org.uk/fr/2023-01-01/core}FinanceLeaseContractTypeDimension={http://xbrl.frc.org.uk/fr/2023-01-01/core}FinanceLeases, {http://xbrl.frc.org.uk/fr/2023-01-01/core}FinancialInstrumentCurrentNon-currentDimension={http://xbrl.frc.org.uk/fr/2023-01-01/core}Non-currentFinancialInstruments, {http://xbrl.frc.org.uk/fr/2023-01-01/core}FinancialInstrumentsClassesCategoriesDimension={http://xbrl.frc.org.uk/fr/2023-01-01/core}FinancialAssetsAmortisedCost, {http://xbrl.frc.org.uk/fr/2023-01-01/core}MaturitiesOrExpirationPeriodsDimension={http://xbrl.frc.org.uk/fr/2023-01-01/core}MoreThanFiveYears"/>
    <s v=""/>
    <s v=""/>
    <s v="95.0%"/>
    <s v="1"/>
    <s v="Migration"/>
    <s v="Present value of finance lease receivables, lessor"/>
    <m/>
    <m/>
    <m/>
    <s v="gargie.gargie@gds.ey.com"/>
    <s v=""/>
    <s v=""/>
    <s v=""/>
    <m/>
  </r>
  <r>
    <s v="226"/>
    <s v="43789681"/>
    <s v="No"/>
    <s v="Yes"/>
    <s v=""/>
    <x v="105"/>
    <s v="{http://xbrl.frc.org.uk/fr/2023-01-01/core}PresentValueFinanceLeaseReceivablesLessor"/>
    <s v="Debit"/>
    <s v="No"/>
    <s v=""/>
    <s v="N/A"/>
    <s v="N/A"/>
    <s v="9"/>
    <s v="15,923,554"/>
    <n v="15923554"/>
    <s v="USD"/>
    <s v="1"/>
    <s v="2023-12-31"/>
    <s v="{http://xbrl.frc.org.uk/fr/2023-01-01/core}FinanceLeaseContractTypeDimension={http://xbrl.frc.org.uk/fr/2023-01-01/core}FinanceLeases, {http://xbrl.frc.org.uk/fr/2023-01-01/core}FinancialInstrumentCurrentNon-currentDimension={http://xbrl.frc.org.uk/fr/2023-01-01/core}Non-currentFinancialInstruments, {http://xbrl.frc.org.uk/fr/2023-01-01/core}FinancialInstrumentsClassesCategoriesDimension={http://xbrl.frc.org.uk/fr/2023-01-01/core}FinancialAssetsAmortisedCost"/>
    <m/>
    <s v=""/>
    <s v=""/>
    <s v="Manual"/>
    <s v=""/>
    <s v="Manual"/>
    <m/>
    <m/>
    <m/>
    <m/>
    <s v="gargie.gargie@gds.ey.com"/>
    <s v=""/>
    <s v=""/>
    <s v=""/>
    <m/>
  </r>
  <r>
    <s v="227"/>
    <s v="43789682"/>
    <s v="No"/>
    <s v="Yes"/>
    <s v=""/>
    <x v="105"/>
    <s v="{http://xbrl.frc.org.uk/fr/2023-01-01/core}PresentValueFinanceLeaseReceivablesLessor"/>
    <s v="Debit"/>
    <s v="No"/>
    <s v=""/>
    <s v="N/A"/>
    <s v="N/A"/>
    <s v="9"/>
    <s v="17,897,081"/>
    <n v="17897081"/>
    <s v="USD"/>
    <s v="1"/>
    <s v="2022-12-31"/>
    <s v="{http://xbrl.frc.org.uk/fr/2023-01-01/core}FinanceLeaseContractTypeDimension={http://xbrl.frc.org.uk/fr/2023-01-01/core}FinanceLeases, {http://xbrl.frc.org.uk/fr/2023-01-01/core}FinancialInstrumentCurrentNon-currentDimension={http://xbrl.frc.org.uk/fr/2023-01-01/core}Non-currentFinancialInstruments, {http://xbrl.frc.org.uk/fr/2023-01-01/core}FinancialInstrumentsClassesCategoriesDimension={http://xbrl.frc.org.uk/fr/2023-01-01/core}FinancialAssetsAmortisedCost"/>
    <m/>
    <s v=""/>
    <s v=""/>
    <s v="Manual"/>
    <s v=""/>
    <s v="Manual"/>
    <m/>
    <m/>
    <m/>
    <m/>
    <s v="gargie.gargie@gds.ey.com"/>
    <s v=""/>
    <s v=""/>
    <s v=""/>
    <m/>
  </r>
  <r>
    <s v="228"/>
    <s v="43780180"/>
    <s v="No"/>
    <s v="Yes"/>
    <s v="Total"/>
    <x v="105"/>
    <s v="{http://xbrl.frc.org.uk/fr/2023-01-01/core}PresentValueFinanceLeaseReceivablesLessor"/>
    <s v="Debit"/>
    <s v="No"/>
    <s v=""/>
    <s v="N/A"/>
    <s v="N/A"/>
    <s v="9"/>
    <s v="17,897,082"/>
    <n v="17897082"/>
    <s v="USD"/>
    <s v="1"/>
    <s v="2023-12-31"/>
    <s v="{http://xbrl.frc.org.uk/fr/2023-01-01/core}FinanceLeaseContractTypeDimension={http://xbrl.frc.org.uk/fr/2023-01-01/core}FinanceLeases, {http://xbrl.frc.org.uk/fr/2023-01-01/core}FinancialInstrumentCurrentNon-currentDimension={http://xbrl.frc.org.uk/fr/2023-01-01/core}Non-currentFinancialInstruments, {http://xbrl.frc.org.uk/fr/2023-01-01/core}FinancialInstrumentsClassesCategoriesDimension={http://xbrl.frc.org.uk/fr/2023-01-01/core}FinancialAssetsAmortisedCost, {http://xbrl.frc.org.uk/fr/2023-01-01/core}MaturitiesOrExpirationPeriodsDimension={http://xbrl.frc.org.uk/fr/2023-01-01/core}AllPeriods"/>
    <s v="{http://xbrl.frc.org.uk/fr/2023-01-01/core}FinanceLeaseContractTypeDimension={http://xbrl.frc.org.uk/fr/2023-01-01/core}FinanceLeases, {http://xbrl.frc.org.uk/fr/2023-01-01/core}FinancialInstrumentCurrentNon-currentDimension={http://xbrl.frc.org.uk/fr/2023-01-01/core}Non-currentFinancialInstruments, {http://xbrl.frc.org.uk/fr/2023-01-01/core}FinancialInstrumentsClassesCategoriesDimension={http://xbrl.frc.org.uk/fr/2023-01-01/core}FinancialAssetsAmortisedCost"/>
    <s v=""/>
    <s v=""/>
    <s v=""/>
    <s v=""/>
    <s v="Manual"/>
    <s v="Present value of finance lease receivables, lessor"/>
    <m/>
    <m/>
    <m/>
    <s v="gargie.gargie@gds.ey.com"/>
    <s v=""/>
    <s v=""/>
    <s v=""/>
    <m/>
  </r>
  <r>
    <s v="229"/>
    <s v="43780181"/>
    <s v="No"/>
    <s v="Yes"/>
    <s v="Total"/>
    <x v="105"/>
    <s v="{http://xbrl.frc.org.uk/fr/2023-01-01/core}PresentValueFinanceLeaseReceivablesLessor"/>
    <s v="Debit"/>
    <s v="No"/>
    <s v=""/>
    <s v="N/A"/>
    <s v="N/A"/>
    <s v="9"/>
    <s v="19,444,734"/>
    <n v="19444734"/>
    <s v="USD"/>
    <s v="1"/>
    <s v="2022-12-31"/>
    <s v="{http://xbrl.frc.org.uk/fr/2023-01-01/core}FinanceLeaseContractTypeDimension={http://xbrl.frc.org.uk/fr/2023-01-01/core}FinanceLeases, {http://xbrl.frc.org.uk/fr/2023-01-01/core}FinancialInstrumentCurrentNon-currentDimension={http://xbrl.frc.org.uk/fr/2023-01-01/core}Non-currentFinancialInstruments, {http://xbrl.frc.org.uk/fr/2023-01-01/core}FinancialInstrumentsClassesCategoriesDimension={http://xbrl.frc.org.uk/fr/2023-01-01/core}FinancialAssetsAmortisedCost, {http://xbrl.frc.org.uk/fr/2023-01-01/core}MaturitiesOrExpirationPeriodsDimension={http://xbrl.frc.org.uk/fr/2023-01-01/core}AllPeriods"/>
    <s v="{http://xbrl.frc.org.uk/fr/2023-01-01/core}FinanceLeaseContractTypeDimension={http://xbrl.frc.org.uk/fr/2023-01-01/core}FinanceLeases, {http://xbrl.frc.org.uk/fr/2023-01-01/core}FinancialInstrumentCurrentNon-currentDimension={http://xbrl.frc.org.uk/fr/2023-01-01/core}Non-currentFinancialInstruments, {http://xbrl.frc.org.uk/fr/2023-01-01/core}FinancialInstrumentsClassesCategoriesDimension={http://xbrl.frc.org.uk/fr/2023-01-01/core}FinancialAssetsAmortisedCost"/>
    <s v=""/>
    <s v=""/>
    <s v=""/>
    <s v=""/>
    <s v="Manual"/>
    <s v="Present value of finance lease receivables, lessor"/>
    <m/>
    <m/>
    <m/>
    <s v="gargie.gargie@gds.ey.com"/>
    <s v=""/>
    <s v=""/>
    <s v=""/>
    <m/>
  </r>
  <r>
    <s v="230"/>
    <s v="43789837"/>
    <s v="No"/>
    <s v="Yes"/>
    <s v="Gross investment in finance lease receivable"/>
    <x v="106"/>
    <s v="{http://xbrl.frc.org.uk/fr/2023-01-01/core}GrossInvestmentInFinanceLeasesLessor"/>
    <s v="Debit"/>
    <s v="No"/>
    <s v=""/>
    <s v="N/A"/>
    <s v="N/A"/>
    <s v="9"/>
    <s v="2.616,761"/>
    <n v="2617"/>
    <s v="USD"/>
    <s v="1"/>
    <s v="2023-12-31"/>
    <s v="{http://xbrl.frc.org.uk/fr/2023-01-01/core}FinanceLeaseContractTypeDimension={http://xbrl.frc.org.uk/fr/2023-01-01/core}FinanceLeases, {http://xbrl.frc.org.uk/fr/2023-01-01/core}FinancialInstrumentCurrentNon-currentDimension={http://xbrl.frc.org.uk/fr/2023-01-01/core}CurrentFinancialInstruments, {http://xbrl.frc.org.uk/fr/2023-01-01/core}FinancialInstrumentsClassesCategoriesDimension={http://xbrl.frc.org.uk/fr/2023-01-01/core}FinancialAssetsAmortisedCost, {http://xbrl.frc.org.uk/fr/2023-01-01/core}MaturitiesOrExpirationPeriodsDimension={http://xbrl.frc.org.uk/fr/2023-01-01/core}WithinOneYear"/>
    <m/>
    <s v=""/>
    <s v=""/>
    <s v=""/>
    <s v=""/>
    <s v="Manual"/>
    <s v="Gross investment in finance leases"/>
    <m/>
    <m/>
    <m/>
    <s v="gargie.gargie@gds.ey.com"/>
    <s v=""/>
    <s v=""/>
    <s v=""/>
    <m/>
  </r>
  <r>
    <s v="231"/>
    <s v="43789838"/>
    <s v="No"/>
    <s v="Yes"/>
    <s v="Gross investment in finance lease receivable"/>
    <x v="106"/>
    <s v="{http://xbrl.frc.org.uk/fr/2023-01-01/core}GrossInvestmentInFinanceLeasesLessor"/>
    <s v="Debit"/>
    <s v="No"/>
    <s v=""/>
    <s v="N/A"/>
    <s v="N/A"/>
    <s v="9"/>
    <s v="2,508,381"/>
    <n v="2508381"/>
    <s v="USD"/>
    <s v="1"/>
    <s v="2023-12-31"/>
    <s v="{http://xbrl.frc.org.uk/fr/2023-01-01/core}FinanceLeaseContractTypeDimension={http://xbrl.frc.org.uk/fr/2023-01-01/core}FinanceLeases, {http://xbrl.frc.org.uk/fr/2023-01-01/core}FinancialInstrumentCurrentNon-currentDimension={http://xbrl.frc.org.uk/fr/2023-01-01/core}Non-currentFinancialInstruments, {http://xbrl.frc.org.uk/fr/2023-01-01/core}FinancialInstrumentsClassesCategoriesDimension={http://xbrl.frc.org.uk/fr/2023-01-01/core}FinancialAssetsAmortisedCost, {http://xbrl.frc.org.uk/fr/2023-01-01/core}MaturitiesOrExpirationPeriodsDimension={http://xbrl.frc.org.uk/fr/2023-01-01/core}BetweenOneTwoYears"/>
    <m/>
    <s v=""/>
    <s v=""/>
    <s v=""/>
    <s v=""/>
    <s v="Manual"/>
    <s v="Gross investment in finance leases"/>
    <m/>
    <m/>
    <m/>
    <s v="gargie.gargie@gds.ey.com"/>
    <s v=""/>
    <s v=""/>
    <s v=""/>
    <m/>
  </r>
  <r>
    <s v="232"/>
    <s v="43789839"/>
    <s v="No"/>
    <s v="Yes"/>
    <s v="Gross investment in finance lease receivable"/>
    <x v="106"/>
    <s v="{http://xbrl.frc.org.uk/fr/2023-01-01/core}GrossInvestmentInFinanceLeasesLessor"/>
    <s v="Debit"/>
    <s v="No"/>
    <s v=""/>
    <s v="N/A"/>
    <s v="N/A"/>
    <s v="9"/>
    <s v="2,640,000"/>
    <n v="2640000"/>
    <s v="USD"/>
    <s v="1"/>
    <s v="2023-12-31"/>
    <s v="{http://xbrl.frc.org.uk/fr/2023-01-01/core}FinanceLeaseContractTypeDimension={http://xbrl.frc.org.uk/fr/2023-01-01/core}FinanceLeases, {http://xbrl.frc.org.uk/fr/2023-01-01/core}FinancialInstrumentCurrentNon-currentDimension={http://xbrl.frc.org.uk/fr/2023-01-01/core}Non-currentFinancialInstruments, {http://xbrl.frc.org.uk/fr/2023-01-01/core}FinancialInstrumentsClassesCategoriesDimension={http://xbrl.frc.org.uk/fr/2023-01-01/core}FinancialAssetsAmortisedCost, {http://xbrl.frc.org.uk/fr/2023-01-01/core}MaturitiesOrExpirationPeriodsDimension={http://xbrl.frc.org.uk/fr/2023-01-01/core}BetweenTwoThreeYears"/>
    <m/>
    <s v=""/>
    <s v=""/>
    <s v=""/>
    <s v=""/>
    <s v="Manual"/>
    <s v="Gross investment in finance leases"/>
    <m/>
    <m/>
    <m/>
    <s v="gargie.gargie@gds.ey.com"/>
    <s v=""/>
    <s v=""/>
    <s v=""/>
    <m/>
  </r>
  <r>
    <s v="233"/>
    <s v="43789840"/>
    <s v="No"/>
    <s v="Yes"/>
    <s v="Gross investment in finance lease receivable"/>
    <x v="106"/>
    <s v="{http://xbrl.frc.org.uk/fr/2023-01-01/core}GrossInvestmentInFinanceLeasesLessor"/>
    <s v="Debit"/>
    <s v="No"/>
    <s v=""/>
    <s v="N/A"/>
    <s v="N/A"/>
    <s v="9"/>
    <s v="2,640,000"/>
    <n v="2640000"/>
    <s v="USD"/>
    <s v="1"/>
    <s v="2023-12-31"/>
    <s v="{http://xbrl.frc.org.uk/fr/2023-01-01/core}FinanceLeaseContractTypeDimension={http://xbrl.frc.org.uk/fr/2023-01-01/core}FinanceLeases, {http://xbrl.frc.org.uk/fr/2023-01-01/core}FinancialInstrumentCurrentNon-currentDimension={http://xbrl.frc.org.uk/fr/2023-01-01/core}Non-currentFinancialInstruments, {http://xbrl.frc.org.uk/fr/2023-01-01/core}FinancialInstrumentsClassesCategoriesDimension={http://xbrl.frc.org.uk/fr/2023-01-01/core}FinancialAssetsAmortisedCost, {http://xbrl.frc.org.uk/fr/2023-01-01/core}MaturitiesOrExpirationPeriodsDimension={http://xbrl.frc.org.uk/fr/2023-01-01/core}BetweenThreeFourYears"/>
    <m/>
    <s v=""/>
    <s v=""/>
    <s v=""/>
    <s v=""/>
    <s v="Manual"/>
    <s v="Gross investment in finance leases"/>
    <m/>
    <m/>
    <m/>
    <s v="gargie.gargie@gds.ey.com"/>
    <s v=""/>
    <s v=""/>
    <s v=""/>
    <m/>
  </r>
  <r>
    <s v="234"/>
    <s v="43789841"/>
    <s v="No"/>
    <s v="Yes"/>
    <s v="Gross investment in finance lease receivable"/>
    <x v="106"/>
    <s v="{http://xbrl.frc.org.uk/fr/2023-01-01/core}GrossInvestmentInFinanceLeasesLessor"/>
    <s v="Debit"/>
    <s v="No"/>
    <s v=""/>
    <s v="N/A"/>
    <s v="N/A"/>
    <s v="9"/>
    <s v="2,640,000"/>
    <n v="2640000"/>
    <s v="USD"/>
    <s v="1"/>
    <s v="2023-12-31"/>
    <s v="{http://xbrl.frc.org.uk/fr/2023-01-01/core}FinanceLeaseContractTypeDimension={http://xbrl.frc.org.uk/fr/2023-01-01/core}FinanceLeases, {http://xbrl.frc.org.uk/fr/2023-01-01/core}FinancialInstrumentCurrentNon-currentDimension={http://xbrl.frc.org.uk/fr/2023-01-01/core}Non-currentFinancialInstruments, {http://xbrl.frc.org.uk/fr/2023-01-01/core}FinancialInstrumentsClassesCategoriesDimension={http://xbrl.frc.org.uk/fr/2023-01-01/core}FinancialAssetsAmortisedCost, {http://xbrl.frc.org.uk/fr/2023-01-01/core}MaturitiesOrExpirationPeriodsDimension={http://xbrl.frc.org.uk/fr/2023-01-01/core}BetweenFourFiveYears"/>
    <m/>
    <s v=""/>
    <s v=""/>
    <s v=""/>
    <s v=""/>
    <s v="Manual"/>
    <s v="Gross investment in finance leases"/>
    <m/>
    <m/>
    <m/>
    <s v="gargie.gargie@gds.ey.com"/>
    <s v=""/>
    <s v=""/>
    <s v=""/>
    <m/>
  </r>
  <r>
    <s v="235"/>
    <s v="43789842"/>
    <s v="No"/>
    <s v="Yes"/>
    <s v="Gross investment in finance lease receivable"/>
    <x v="106"/>
    <s v="{http://xbrl.frc.org.uk/fr/2023-01-01/core}GrossInvestmentInFinanceLeasesLessor"/>
    <s v="Debit"/>
    <s v="No"/>
    <s v=""/>
    <s v="N/A"/>
    <s v="N/A"/>
    <s v="9"/>
    <s v="7,735,333"/>
    <n v="7735333"/>
    <s v="USD"/>
    <s v="1"/>
    <s v="2023-12-31"/>
    <s v="{http://xbrl.frc.org.uk/fr/2023-01-01/core}FinanceLeaseContractTypeDimension={http://xbrl.frc.org.uk/fr/2023-01-01/core}FinanceLeases, {http://xbrl.frc.org.uk/fr/2023-01-01/core}FinancialInstrumentCurrentNon-currentDimension={http://xbrl.frc.org.uk/fr/2023-01-01/core}Non-currentFinancialInstruments, {http://xbrl.frc.org.uk/fr/2023-01-01/core}FinancialInstrumentsClassesCategoriesDimension={http://xbrl.frc.org.uk/fr/2023-01-01/core}FinancialAssetsAmortisedCost, {http://xbrl.frc.org.uk/fr/2023-01-01/core}MaturitiesOrExpirationPeriodsDimension={http://xbrl.frc.org.uk/fr/2023-01-01/core}MoreThanFiveYears"/>
    <m/>
    <s v=""/>
    <s v=""/>
    <s v=""/>
    <s v=""/>
    <s v="Manual"/>
    <s v="Gross investment in finance leases"/>
    <m/>
    <m/>
    <m/>
    <s v="gargie.gargie@gds.ey.com"/>
    <s v=""/>
    <s v=""/>
    <s v=""/>
    <m/>
  </r>
  <r>
    <s v="236"/>
    <s v="43789843"/>
    <s v="No"/>
    <s v="Yes"/>
    <s v="Gross investment in finance lease receivable"/>
    <x v="106"/>
    <s v="{http://xbrl.frc.org.uk/fr/2023-01-01/core}GrossInvestmentInFinanceLeasesLessor"/>
    <s v="Debit"/>
    <s v="No"/>
    <s v=""/>
    <s v="N/A"/>
    <s v="N/A"/>
    <s v="9"/>
    <s v="20,780,475"/>
    <n v="20780475"/>
    <s v="USD"/>
    <s v="1"/>
    <s v="2023-12-31"/>
    <s v="{http://xbrl.frc.org.uk/fr/2023-01-01/core}FinanceLeaseContractTypeDimension={http://xbrl.frc.org.uk/fr/2023-01-01/core}FinanceLeases, {http://xbrl.frc.org.uk/fr/2023-01-01/core}FinancialInstrumentsClassesCategoriesDimension={http://xbrl.frc.org.uk/fr/2023-01-01/core}FinancialAssetsAmortisedCost, {http://xbrl.frc.org.uk/fr/2023-01-01/core}MaturitiesOrExpirationPeriodsDimension={http://xbrl.frc.org.uk/fr/2023-01-01/core}AllPeriods"/>
    <m/>
    <s v=""/>
    <s v=""/>
    <s v=""/>
    <s v=""/>
    <s v="Manual"/>
    <s v="Gross investment in finance leases"/>
    <m/>
    <m/>
    <m/>
    <s v="gargie.gargie@gds.ey.com"/>
    <s v=""/>
    <s v=""/>
    <s v=""/>
    <m/>
  </r>
  <r>
    <s v="237"/>
    <s v="43789844"/>
    <s v="No"/>
    <s v="Yes"/>
    <s v="Unearned finance income"/>
    <x v="107"/>
    <s v="{http://xbrl.frc.org.uk/fr/2023-01-01/core}UnearnedFinanceIncomeOnFinanceLeasesLessor"/>
    <s v="Credit"/>
    <s v="No"/>
    <s v=""/>
    <s v="N/A"/>
    <s v="N/A"/>
    <s v="9"/>
    <s v="-643,233"/>
    <n v="643233"/>
    <s v="USD"/>
    <s v="1"/>
    <s v="2023-12-31"/>
    <s v="{http://xbrl.frc.org.uk/fr/2023-01-01/core}FinanceLeaseContractTypeDimension={http://xbrl.frc.org.uk/fr/2023-01-01/core}FinanceLeases, {http://xbrl.frc.org.uk/fr/2023-01-01/core}FinancialInstrumentCurrentNon-currentDimension={http://xbrl.frc.org.uk/fr/2023-01-01/core}CurrentFinancialInstruments, {http://xbrl.frc.org.uk/fr/2023-01-01/core}FinancialInstrumentsClassesCategoriesDimension={http://xbrl.frc.org.uk/fr/2023-01-01/core}FinancialAssetsAmortisedCost, {http://xbrl.frc.org.uk/fr/2023-01-01/core}MaturitiesOrExpirationPeriodsDimension={http://xbrl.frc.org.uk/fr/2023-01-01/core}WithinOneYear"/>
    <m/>
    <s v=""/>
    <s v=""/>
    <s v=""/>
    <s v=""/>
    <s v="Manual"/>
    <s v="Unearned finance income on finance leases"/>
    <m/>
    <m/>
    <m/>
    <s v="gargie.gargie@gds.ey.com"/>
    <s v=""/>
    <s v=""/>
    <s v=""/>
    <m/>
  </r>
  <r>
    <s v="238"/>
    <s v="43789845"/>
    <s v="No"/>
    <s v="Yes"/>
    <s v="Unearned finance income"/>
    <x v="107"/>
    <s v="{http://xbrl.frc.org.uk/fr/2023-01-01/core}UnearnedFinanceIncomeOnFinanceLeasesLessor"/>
    <s v="Credit"/>
    <s v="No"/>
    <s v=""/>
    <s v="N/A"/>
    <s v="N/A"/>
    <s v="9"/>
    <s v="-567,841"/>
    <n v="567841"/>
    <s v="USD"/>
    <s v="1"/>
    <s v="2023-12-31"/>
    <s v="{http://xbrl.frc.org.uk/fr/2023-01-01/core}FinanceLeaseContractTypeDimension={http://xbrl.frc.org.uk/fr/2023-01-01/core}FinanceLeases, {http://xbrl.frc.org.uk/fr/2023-01-01/core}FinancialInstrumentCurrentNon-currentDimension={http://xbrl.frc.org.uk/fr/2023-01-01/core}Non-currentFinancialInstruments, {http://xbrl.frc.org.uk/fr/2023-01-01/core}FinancialInstrumentsClassesCategoriesDimension={http://xbrl.frc.org.uk/fr/2023-01-01/core}FinancialAssetsAmortisedCost, {http://xbrl.frc.org.uk/fr/2023-01-01/core}MaturitiesOrExpirationPeriodsDimension={http://xbrl.frc.org.uk/fr/2023-01-01/core}BetweenOneTwoYears"/>
    <m/>
    <s v=""/>
    <s v=""/>
    <s v=""/>
    <s v=""/>
    <s v="Manual"/>
    <s v="Unearned finance income on finance leases"/>
    <m/>
    <m/>
    <m/>
    <s v="gargie.gargie@gds.ey.com"/>
    <s v=""/>
    <s v=""/>
    <s v=""/>
    <m/>
  </r>
  <r>
    <s v="239"/>
    <s v="43789846"/>
    <s v="No"/>
    <s v="Yes"/>
    <s v="Unearned finance income"/>
    <x v="107"/>
    <s v="{http://xbrl.frc.org.uk/fr/2023-01-01/core}UnearnedFinanceIncomeOnFinanceLeasesLessor"/>
    <s v="Credit"/>
    <s v="No"/>
    <s v=""/>
    <s v="N/A"/>
    <s v="N/A"/>
    <s v="9"/>
    <s v="-491,590"/>
    <n v="491590"/>
    <s v="USD"/>
    <s v="1"/>
    <s v="2023-12-31"/>
    <s v="{http://xbrl.frc.org.uk/fr/2023-01-01/core}FinanceLeaseContractTypeDimension={http://xbrl.frc.org.uk/fr/2023-01-01/core}FinanceLeases, {http://xbrl.frc.org.uk/fr/2023-01-01/core}FinancialInstrumentCurrentNon-currentDimension={http://xbrl.frc.org.uk/fr/2023-01-01/core}Non-currentFinancialInstruments, {http://xbrl.frc.org.uk/fr/2023-01-01/core}FinancialInstrumentsClassesCategoriesDimension={http://xbrl.frc.org.uk/fr/2023-01-01/core}FinancialAssetsAmortisedCost, {http://xbrl.frc.org.uk/fr/2023-01-01/core}MaturitiesOrExpirationPeriodsDimension={http://xbrl.frc.org.uk/fr/2023-01-01/core}BetweenTwoThreeYears"/>
    <m/>
    <s v=""/>
    <s v=""/>
    <s v=""/>
    <s v=""/>
    <s v="Manual"/>
    <s v="Unearned finance income on finance leases"/>
    <m/>
    <m/>
    <m/>
    <s v="gargie.gargie@gds.ey.com"/>
    <s v=""/>
    <s v=""/>
    <s v=""/>
    <m/>
  </r>
  <r>
    <s v="240"/>
    <s v="43789847"/>
    <s v="No"/>
    <s v="Yes"/>
    <s v="Unearned finance income"/>
    <x v="107"/>
    <s v="{http://xbrl.frc.org.uk/fr/2023-01-01/core}UnearnedFinanceIncomeOnFinanceLeasesLessor"/>
    <s v="Credit"/>
    <s v="No"/>
    <s v=""/>
    <s v="N/A"/>
    <s v="N/A"/>
    <s v="9"/>
    <s v="-408,959"/>
    <n v="408959"/>
    <s v="USD"/>
    <s v="1"/>
    <s v="2023-12-31"/>
    <s v="{http://xbrl.frc.org.uk/fr/2023-01-01/core}FinanceLeaseContractTypeDimension={http://xbrl.frc.org.uk/fr/2023-01-01/core}FinanceLeases, {http://xbrl.frc.org.uk/fr/2023-01-01/core}FinancialInstrumentCurrentNon-currentDimension={http://xbrl.frc.org.uk/fr/2023-01-01/core}Non-currentFinancialInstruments, {http://xbrl.frc.org.uk/fr/2023-01-01/core}FinancialInstrumentsClassesCategoriesDimension={http://xbrl.frc.org.uk/fr/2023-01-01/core}FinancialAssetsAmortisedCost, {http://xbrl.frc.org.uk/fr/2023-01-01/core}MaturitiesOrExpirationPeriodsDimension={http://xbrl.frc.org.uk/fr/2023-01-01/core}BetweenThreeFourYears"/>
    <m/>
    <s v=""/>
    <s v=""/>
    <s v=""/>
    <s v=""/>
    <s v="Manual"/>
    <s v="Unearned finance income on finance leases"/>
    <m/>
    <m/>
    <m/>
    <s v="gargie.gargie@gds.ey.com"/>
    <s v=""/>
    <s v=""/>
    <s v=""/>
    <m/>
  </r>
  <r>
    <s v="241"/>
    <s v="43789848"/>
    <s v="No"/>
    <s v="Yes"/>
    <s v="Unearned finance income"/>
    <x v="107"/>
    <s v="{http://xbrl.frc.org.uk/fr/2023-01-01/core}UnearnedFinanceIncomeOnFinanceLeasesLessor"/>
    <s v="Credit"/>
    <s v="No"/>
    <s v=""/>
    <s v="N/A"/>
    <s v="N/A"/>
    <s v="9"/>
    <s v="-323,149"/>
    <n v="323149"/>
    <s v="USD"/>
    <s v="1"/>
    <s v="2023-12-31"/>
    <s v="{http://xbrl.frc.org.uk/fr/2023-01-01/core}FinanceLeaseContractTypeDimension={http://xbrl.frc.org.uk/fr/2023-01-01/core}FinanceLeases, {http://xbrl.frc.org.uk/fr/2023-01-01/core}FinancialInstrumentCurrentNon-currentDimension={http://xbrl.frc.org.uk/fr/2023-01-01/core}Non-currentFinancialInstruments, {http://xbrl.frc.org.uk/fr/2023-01-01/core}FinancialInstrumentsClassesCategoriesDimension={http://xbrl.frc.org.uk/fr/2023-01-01/core}FinancialAssetsAmortisedCost, {http://xbrl.frc.org.uk/fr/2023-01-01/core}MaturitiesOrExpirationPeriodsDimension={http://xbrl.frc.org.uk/fr/2023-01-01/core}BetweenFourFiveYears"/>
    <m/>
    <s v=""/>
    <s v=""/>
    <s v=""/>
    <s v=""/>
    <s v="Manual"/>
    <s v="Unearned finance income on finance leases"/>
    <m/>
    <m/>
    <m/>
    <s v="gargie.gargie@gds.ey.com"/>
    <s v=""/>
    <s v=""/>
    <s v=""/>
    <m/>
  </r>
  <r>
    <s v="242"/>
    <s v="43789849"/>
    <s v="No"/>
    <s v="Yes"/>
    <s v="Unearned finance income"/>
    <x v="107"/>
    <s v="{http://xbrl.frc.org.uk/fr/2023-01-01/core}UnearnedFinanceIncomeOnFinanceLeasesLessor"/>
    <s v="Credit"/>
    <s v="No"/>
    <s v=""/>
    <s v="N/A"/>
    <s v="N/A"/>
    <s v="9"/>
    <s v="-448,621"/>
    <n v="448621"/>
    <s v="USD"/>
    <s v="1"/>
    <s v="2023-12-31"/>
    <s v="{http://xbrl.frc.org.uk/fr/2023-01-01/core}FinanceLeaseContractTypeDimension={http://xbrl.frc.org.uk/fr/2023-01-01/core}FinanceLeases, {http://xbrl.frc.org.uk/fr/2023-01-01/core}FinancialInstrumentCurrentNon-currentDimension={http://xbrl.frc.org.uk/fr/2023-01-01/core}Non-currentFinancialInstruments, {http://xbrl.frc.org.uk/fr/2023-01-01/core}FinancialInstrumentsClassesCategoriesDimension={http://xbrl.frc.org.uk/fr/2023-01-01/core}FinancialAssetsAmortisedCost, {http://xbrl.frc.org.uk/fr/2023-01-01/core}MaturitiesOrExpirationPeriodsDimension={http://xbrl.frc.org.uk/fr/2023-01-01/core}MoreThanFiveYears"/>
    <m/>
    <s v=""/>
    <s v=""/>
    <s v=""/>
    <s v=""/>
    <s v="Manual"/>
    <s v="Unearned finance income on finance leases"/>
    <m/>
    <m/>
    <m/>
    <s v="gargie.gargie@gds.ey.com"/>
    <s v=""/>
    <s v=""/>
    <s v=""/>
    <m/>
  </r>
  <r>
    <s v="243"/>
    <s v="43789850"/>
    <s v="No"/>
    <s v="Yes"/>
    <s v="Unearned finance income"/>
    <x v="107"/>
    <s v="{http://xbrl.frc.org.uk/fr/2023-01-01/core}UnearnedFinanceIncomeOnFinanceLeasesLessor"/>
    <s v="Credit"/>
    <s v="No"/>
    <s v=""/>
    <s v="N/A"/>
    <s v="N/A"/>
    <s v="9"/>
    <s v="-2,883,393"/>
    <n v="2883393"/>
    <s v="USD"/>
    <s v="1"/>
    <s v="2023-12-31"/>
    <s v="{http://xbrl.frc.org.uk/fr/2023-01-01/core}FinanceLeaseContractTypeDimension={http://xbrl.frc.org.uk/fr/2023-01-01/core}FinanceLeases, {http://xbrl.frc.org.uk/fr/2023-01-01/core}FinancialInstrumentsClassesCategoriesDimension={http://xbrl.frc.org.uk/fr/2023-01-01/core}FinancialAssetsAmortisedCost, {http://xbrl.frc.org.uk/fr/2023-01-01/core}MaturitiesOrExpirationPeriodsDimension={http://xbrl.frc.org.uk/fr/2023-01-01/core}AllPeriods"/>
    <m/>
    <s v=""/>
    <s v=""/>
    <s v=""/>
    <s v=""/>
    <s v="Manual"/>
    <s v="Unearned finance income on finance leases"/>
    <m/>
    <m/>
    <m/>
    <s v="gargie.gargie@gds.ey.com"/>
    <s v=""/>
    <s v=""/>
    <s v=""/>
    <m/>
  </r>
  <r>
    <s v="244"/>
    <s v="43789852"/>
    <s v="No"/>
    <s v="Yes"/>
    <s v="Net investment in finance lease receivable"/>
    <x v="105"/>
    <s v="{http://xbrl.frc.org.uk/fr/2023-01-01/core}PresentValueFinanceLeaseReceivablesLessor"/>
    <s v="Debit"/>
    <s v="No"/>
    <s v=""/>
    <s v="N/A"/>
    <s v="N/A"/>
    <s v="9"/>
    <s v="1,973,528"/>
    <n v="1973528"/>
    <s v="USD"/>
    <s v="1"/>
    <s v="2023-12-31"/>
    <s v="{http://xbrl.frc.org.uk/fr/2023-01-01/core}FinanceLeaseContractTypeDimension={http://xbrl.frc.org.uk/fr/2023-01-01/core}FinanceLeases, {http://xbrl.frc.org.uk/fr/2023-01-01/core}FinancialInstrumentCurrentNon-currentDimension={http://xbrl.frc.org.uk/fr/2023-01-01/core}CurrentFinancialInstruments, {http://xbrl.frc.org.uk/fr/2023-01-01/core}FinancialInstrumentsClassesCategoriesDimension={http://xbrl.frc.org.uk/fr/2023-01-01/core}FinancialAssetsAmortisedCost, {http://xbrl.frc.org.uk/fr/2023-01-01/core}MaturitiesOrExpirationPeriodsDimension={http://xbrl.frc.org.uk/fr/2023-01-01/core}WithinOneYear"/>
    <m/>
    <s v=""/>
    <s v=""/>
    <s v=""/>
    <s v=""/>
    <s v="Manual"/>
    <s v="Net investment in finance leases, lessor"/>
    <m/>
    <m/>
    <m/>
    <s v="gargie.gargie@gds.ey.com"/>
    <s v=""/>
    <s v=""/>
    <s v=""/>
    <m/>
  </r>
  <r>
    <s v="245"/>
    <s v="43789853"/>
    <s v="No"/>
    <s v="Yes"/>
    <s v="Net investment in finance lease receivable"/>
    <x v="105"/>
    <s v="{http://xbrl.frc.org.uk/fr/2023-01-01/core}PresentValueFinanceLeaseReceivablesLessor"/>
    <s v="Debit"/>
    <s v="No"/>
    <s v=""/>
    <s v="N/A"/>
    <s v="N/A"/>
    <s v="9"/>
    <s v="1,940,540"/>
    <n v="1940540"/>
    <s v="USD"/>
    <s v="1"/>
    <s v="2023-12-31"/>
    <s v="{http://xbrl.frc.org.uk/fr/2023-01-01/core}FinanceLeaseContractTypeDimension={http://xbrl.frc.org.uk/fr/2023-01-01/core}FinanceLeases, {http://xbrl.frc.org.uk/fr/2023-01-01/core}FinancialInstrumentCurrentNon-currentDimension={http://xbrl.frc.org.uk/fr/2023-01-01/core}Non-currentFinancialInstruments, {http://xbrl.frc.org.uk/fr/2023-01-01/core}FinancialInstrumentsClassesCategoriesDimension={http://xbrl.frc.org.uk/fr/2023-01-01/core}FinancialAssetsAmortisedCost, {http://xbrl.frc.org.uk/fr/2023-01-01/core}MaturitiesOrExpirationPeriodsDimension={http://xbrl.frc.org.uk/fr/2023-01-01/core}BetweenOneTwoYears"/>
    <m/>
    <s v=""/>
    <s v=""/>
    <s v=""/>
    <s v=""/>
    <s v="Manual"/>
    <s v="Net investment in finance leases, lessor"/>
    <m/>
    <m/>
    <m/>
    <s v="gargie.gargie@gds.ey.com"/>
    <s v=""/>
    <s v=""/>
    <s v=""/>
    <m/>
  </r>
  <r>
    <s v="246"/>
    <s v="43789854"/>
    <s v="No"/>
    <s v="Yes"/>
    <s v="Net investment in finance lease receivable"/>
    <x v="105"/>
    <s v="{http://xbrl.frc.org.uk/fr/2023-01-01/core}PresentValueFinanceLeaseReceivablesLessor"/>
    <s v="Debit"/>
    <s v="No"/>
    <s v=""/>
    <s v="N/A"/>
    <s v="N/A"/>
    <s v="9"/>
    <s v="2,148,410"/>
    <n v="2148410"/>
    <s v="USD"/>
    <s v="1"/>
    <s v="2023-12-31"/>
    <s v="{http://xbrl.frc.org.uk/fr/2023-01-01/core}FinanceLeaseContractTypeDimension={http://xbrl.frc.org.uk/fr/2023-01-01/core}FinanceLeases, {http://xbrl.frc.org.uk/fr/2023-01-01/core}FinancialInstrumentCurrentNon-currentDimension={http://xbrl.frc.org.uk/fr/2023-01-01/core}Non-currentFinancialInstruments, {http://xbrl.frc.org.uk/fr/2023-01-01/core}FinancialInstrumentsClassesCategoriesDimension={http://xbrl.frc.org.uk/fr/2023-01-01/core}FinancialAssetsAmortisedCost, {http://xbrl.frc.org.uk/fr/2023-01-01/core}MaturitiesOrExpirationPeriodsDimension={http://xbrl.frc.org.uk/fr/2023-01-01/core}BetweenTwoThreeYears"/>
    <m/>
    <s v=""/>
    <s v=""/>
    <s v=""/>
    <s v=""/>
    <s v="Manual"/>
    <s v="Net investment in finance leases, lessor"/>
    <m/>
    <m/>
    <m/>
    <s v="gargie.gargie@gds.ey.com"/>
    <s v=""/>
    <s v=""/>
    <s v=""/>
    <m/>
  </r>
  <r>
    <s v="247"/>
    <s v="43789855"/>
    <s v="No"/>
    <s v="Yes"/>
    <s v="Net investment in finance lease receivable"/>
    <x v="105"/>
    <s v="{http://xbrl.frc.org.uk/fr/2023-01-01/core}PresentValueFinanceLeaseReceivablesLessor"/>
    <s v="Debit"/>
    <s v="No"/>
    <s v=""/>
    <s v="N/A"/>
    <s v="N/A"/>
    <s v="9"/>
    <s v="2,231,041"/>
    <n v="2231041"/>
    <s v="USD"/>
    <s v="1"/>
    <s v="2023-12-31"/>
    <s v="{http://xbrl.frc.org.uk/fr/2023-01-01/core}FinanceLeaseContractTypeDimension={http://xbrl.frc.org.uk/fr/2023-01-01/core}FinanceLeases, {http://xbrl.frc.org.uk/fr/2023-01-01/core}FinancialInstrumentCurrentNon-currentDimension={http://xbrl.frc.org.uk/fr/2023-01-01/core}Non-currentFinancialInstruments, {http://xbrl.frc.org.uk/fr/2023-01-01/core}FinancialInstrumentsClassesCategoriesDimension={http://xbrl.frc.org.uk/fr/2023-01-01/core}FinancialAssetsAmortisedCost, {http://xbrl.frc.org.uk/fr/2023-01-01/core}MaturitiesOrExpirationPeriodsDimension={http://xbrl.frc.org.uk/fr/2023-01-01/core}BetweenThreeFourYears"/>
    <m/>
    <s v=""/>
    <s v=""/>
    <s v=""/>
    <s v=""/>
    <s v="Manual"/>
    <s v="Net investment in finance leases, lessor"/>
    <m/>
    <m/>
    <m/>
    <s v="gargie.gargie@gds.ey.com"/>
    <s v=""/>
    <s v=""/>
    <s v=""/>
    <m/>
  </r>
  <r>
    <s v="248"/>
    <s v="43789856"/>
    <s v="No"/>
    <s v="Yes"/>
    <s v="Net investment in finance lease receivable"/>
    <x v="105"/>
    <s v="{http://xbrl.frc.org.uk/fr/2023-01-01/core}PresentValueFinanceLeaseReceivablesLessor"/>
    <s v="Debit"/>
    <s v="No"/>
    <s v=""/>
    <s v="N/A"/>
    <s v="N/A"/>
    <s v="9"/>
    <s v="2,316,851"/>
    <n v="2316851"/>
    <s v="USD"/>
    <s v="1"/>
    <s v="2023-12-31"/>
    <s v="{http://xbrl.frc.org.uk/fr/2023-01-01/core}FinanceLeaseContractTypeDimension={http://xbrl.frc.org.uk/fr/2023-01-01/core}FinanceLeases, {http://xbrl.frc.org.uk/fr/2023-01-01/core}FinancialInstrumentCurrentNon-currentDimension={http://xbrl.frc.org.uk/fr/2023-01-01/core}Non-currentFinancialInstruments, {http://xbrl.frc.org.uk/fr/2023-01-01/core}FinancialInstrumentsClassesCategoriesDimension={http://xbrl.frc.org.uk/fr/2023-01-01/core}FinancialAssetsAmortisedCost, {http://xbrl.frc.org.uk/fr/2023-01-01/core}MaturitiesOrExpirationPeriodsDimension={http://xbrl.frc.org.uk/fr/2023-01-01/core}BetweenFourFiveYears"/>
    <m/>
    <s v=""/>
    <s v=""/>
    <s v=""/>
    <s v=""/>
    <s v="Manual"/>
    <s v="Net investment in finance leases, lessor"/>
    <m/>
    <m/>
    <m/>
    <s v="gargie.gargie@gds.ey.com"/>
    <s v=""/>
    <s v=""/>
    <s v=""/>
    <m/>
  </r>
  <r>
    <s v="249"/>
    <s v="43789857"/>
    <s v="No"/>
    <s v="Yes"/>
    <s v="Net investment in finance lease receivable"/>
    <x v="105"/>
    <s v="{http://xbrl.frc.org.uk/fr/2023-01-01/core}PresentValueFinanceLeaseReceivablesLessor"/>
    <s v="Debit"/>
    <s v="No"/>
    <s v=""/>
    <s v="N/A"/>
    <s v="N/A"/>
    <s v="9"/>
    <s v="7,286,712"/>
    <n v="7286712"/>
    <s v="USD"/>
    <s v="1"/>
    <s v="2023-12-31"/>
    <s v="{http://xbrl.frc.org.uk/fr/2023-01-01/core}FinanceLeaseContractTypeDimension={http://xbrl.frc.org.uk/fr/2023-01-01/core}FinanceLeases, {http://xbrl.frc.org.uk/fr/2023-01-01/core}FinancialInstrumentCurrentNon-currentDimension={http://xbrl.frc.org.uk/fr/2023-01-01/core}Non-currentFinancialInstruments, {http://xbrl.frc.org.uk/fr/2023-01-01/core}FinancialInstrumentsClassesCategoriesDimension={http://xbrl.frc.org.uk/fr/2023-01-01/core}FinancialAssetsAmortisedCost, {http://xbrl.frc.org.uk/fr/2023-01-01/core}MaturitiesOrExpirationPeriodsDimension={http://xbrl.frc.org.uk/fr/2023-01-01/core}MoreThanFiveYears"/>
    <m/>
    <s v=""/>
    <s v=""/>
    <s v=""/>
    <s v=""/>
    <s v="Manual"/>
    <s v="Net investment in finance leases, lessor"/>
    <m/>
    <m/>
    <m/>
    <s v="gargie.gargie@gds.ey.com"/>
    <s v=""/>
    <s v=""/>
    <s v=""/>
    <m/>
  </r>
  <r>
    <s v="250"/>
    <s v="43789858"/>
    <s v="No"/>
    <s v="Yes"/>
    <s v="Net investment in finance lease receivable"/>
    <x v="105"/>
    <s v="{http://xbrl.frc.org.uk/fr/2023-01-01/core}PresentValueFinanceLeaseReceivablesLessor"/>
    <s v="Debit"/>
    <s v="No"/>
    <s v=""/>
    <s v="N/A"/>
    <s v="N/A"/>
    <s v="9"/>
    <s v="17,897,082"/>
    <n v="17897082"/>
    <s v="USD"/>
    <s v="1"/>
    <s v="2023-12-31"/>
    <s v="{http://xbrl.frc.org.uk/fr/2023-01-01/core}FinanceLeaseContractTypeDimension={http://xbrl.frc.org.uk/fr/2023-01-01/core}FinanceLeases, {http://xbrl.frc.org.uk/fr/2023-01-01/core}FinancialInstrumentsClassesCategoriesDimension={http://xbrl.frc.org.uk/fr/2023-01-01/core}FinancialAssetsAmortisedCost, {http://xbrl.frc.org.uk/fr/2023-01-01/core}MaturitiesOrExpirationPeriodsDimension={http://xbrl.frc.org.uk/fr/2023-01-01/core}AllPeriods"/>
    <m/>
    <s v=""/>
    <s v=""/>
    <s v=""/>
    <s v=""/>
    <s v="Manual"/>
    <s v="Net investment in finance leases, lessor"/>
    <m/>
    <m/>
    <m/>
    <s v="gargie.gargie@gds.ey.com"/>
    <s v=""/>
    <s v=""/>
    <s v=""/>
    <m/>
  </r>
  <r>
    <s v="251"/>
    <s v="43790004"/>
    <s v="No"/>
    <s v="Yes"/>
    <s v="Gross investment in finance lease receivable"/>
    <x v="106"/>
    <s v="{http://xbrl.frc.org.uk/fr/2023-01-01/core}GrossInvestmentInFinanceLeasesLessor"/>
    <s v="Debit"/>
    <s v="No"/>
    <s v=""/>
    <s v="N/A"/>
    <s v="N/A"/>
    <s v="9"/>
    <s v="2,198,381"/>
    <n v="2198381"/>
    <s v="USD"/>
    <s v="1"/>
    <s v="2022-12-31"/>
    <s v="{http://xbrl.frc.org.uk/fr/2023-01-01/core}FinanceLeaseContractTypeDimension={http://xbrl.frc.org.uk/fr/2023-01-01/core}FinanceLeases, {http://xbrl.frc.org.uk/fr/2023-01-01/core}FinancialInstrumentCurrentNon-currentDimension={http://xbrl.frc.org.uk/fr/2023-01-01/core}CurrentFinancialInstruments, {http://xbrl.frc.org.uk/fr/2023-01-01/core}FinancialInstrumentsClassesCategoriesDimension={http://xbrl.frc.org.uk/fr/2023-01-01/core}FinancialAssetsAmortisedCost, {http://xbrl.frc.org.uk/fr/2023-01-01/core}MaturitiesOrExpirationPeriodsDimension={http://xbrl.frc.org.uk/fr/2023-01-01/core}WithinOneYear"/>
    <m/>
    <s v=""/>
    <s v=""/>
    <s v=""/>
    <s v=""/>
    <s v="Manual"/>
    <s v="Gross investment in finance leases"/>
    <m/>
    <m/>
    <m/>
    <s v="gargie.gargie@gds.ey.com"/>
    <s v=""/>
    <s v=""/>
    <s v=""/>
    <m/>
  </r>
  <r>
    <s v="252"/>
    <s v="43790005"/>
    <s v="No"/>
    <s v="Yes"/>
    <s v="Gross investment in finance lease receivable"/>
    <x v="106"/>
    <s v="{http://xbrl.frc.org.uk/fr/2023-01-01/core}GrossInvestmentInFinanceLeasesLessor"/>
    <s v="Debit"/>
    <s v="No"/>
    <s v=""/>
    <s v="N/A"/>
    <s v="N/A"/>
    <s v="9"/>
    <s v="2,616,761"/>
    <n v="2616761"/>
    <s v="USD"/>
    <s v="1"/>
    <s v="2022-12-31"/>
    <s v="{http://xbrl.frc.org.uk/fr/2023-01-01/core}FinanceLeaseContractTypeDimension={http://xbrl.frc.org.uk/fr/2023-01-01/core}FinanceLeases, {http://xbrl.frc.org.uk/fr/2023-01-01/core}FinancialInstrumentCurrentNon-currentDimension={http://xbrl.frc.org.uk/fr/2023-01-01/core}Non-currentFinancialInstruments, {http://xbrl.frc.org.uk/fr/2023-01-01/core}FinancialInstrumentsClassesCategoriesDimension={http://xbrl.frc.org.uk/fr/2023-01-01/core}FinancialAssetsAmortisedCost, {http://xbrl.frc.org.uk/fr/2023-01-01/core}MaturitiesOrExpirationPeriodsDimension={http://xbrl.frc.org.uk/fr/2023-01-01/core}BetweenOneTwoYears"/>
    <m/>
    <s v=""/>
    <s v=""/>
    <s v=""/>
    <s v=""/>
    <s v="Manual"/>
    <s v="Gross investment in finance leases"/>
    <m/>
    <m/>
    <m/>
    <s v="gargie.gargie@gds.ey.com"/>
    <s v=""/>
    <s v=""/>
    <s v=""/>
    <m/>
  </r>
  <r>
    <s v="253"/>
    <s v="43790006"/>
    <s v="No"/>
    <s v="Yes"/>
    <s v="Gross investment in finance lease receivable"/>
    <x v="106"/>
    <s v="{http://xbrl.frc.org.uk/fr/2023-01-01/core}GrossInvestmentInFinanceLeasesLessor"/>
    <s v="Debit"/>
    <s v="No"/>
    <s v=""/>
    <s v="N/A"/>
    <s v="N/A"/>
    <s v="9"/>
    <s v="2,508,381"/>
    <n v="2508381"/>
    <s v="USD"/>
    <s v="1"/>
    <s v="2022-12-31"/>
    <s v="{http://xbrl.frc.org.uk/fr/2023-01-01/core}FinanceLeaseContractTypeDimension={http://xbrl.frc.org.uk/fr/2023-01-01/core}FinanceLeases, {http://xbrl.frc.org.uk/fr/2023-01-01/core}FinancialInstrumentCurrentNon-currentDimension={http://xbrl.frc.org.uk/fr/2023-01-01/core}Non-currentFinancialInstruments, {http://xbrl.frc.org.uk/fr/2023-01-01/core}FinancialInstrumentsClassesCategoriesDimension={http://xbrl.frc.org.uk/fr/2023-01-01/core}FinancialAssetsAmortisedCost, {http://xbrl.frc.org.uk/fr/2023-01-01/core}MaturitiesOrExpirationPeriodsDimension={http://xbrl.frc.org.uk/fr/2023-01-01/core}BetweenTwoThreeYears"/>
    <m/>
    <s v=""/>
    <s v=""/>
    <s v=""/>
    <s v=""/>
    <s v="Manual"/>
    <s v="Gross investment in finance leases"/>
    <m/>
    <m/>
    <m/>
    <s v="gargie.gargie@gds.ey.com"/>
    <s v=""/>
    <s v=""/>
    <s v=""/>
    <m/>
  </r>
  <r>
    <s v="254"/>
    <s v="43790007"/>
    <s v="No"/>
    <s v="Yes"/>
    <s v="Gross investment in finance lease receivable"/>
    <x v="106"/>
    <s v="{http://xbrl.frc.org.uk/fr/2023-01-01/core}GrossInvestmentInFinanceLeasesLessor"/>
    <s v="Debit"/>
    <s v="No"/>
    <s v=""/>
    <s v="N/A"/>
    <s v="N/A"/>
    <s v="9"/>
    <s v="2,640,000"/>
    <n v="2640000"/>
    <s v="USD"/>
    <s v="1"/>
    <s v="2022-12-31"/>
    <s v="{http://xbrl.frc.org.uk/fr/2023-01-01/core}FinanceLeaseContractTypeDimension={http://xbrl.frc.org.uk/fr/2023-01-01/core}FinanceLeases, {http://xbrl.frc.org.uk/fr/2023-01-01/core}FinancialInstrumentCurrentNon-currentDimension={http://xbrl.frc.org.uk/fr/2023-01-01/core}Non-currentFinancialInstruments, {http://xbrl.frc.org.uk/fr/2023-01-01/core}FinancialInstrumentsClassesCategoriesDimension={http://xbrl.frc.org.uk/fr/2023-01-01/core}FinancialAssetsAmortisedCost, {http://xbrl.frc.org.uk/fr/2023-01-01/core}MaturitiesOrExpirationPeriodsDimension={http://xbrl.frc.org.uk/fr/2023-01-01/core}BetweenThreeFourYears"/>
    <m/>
    <s v=""/>
    <s v=""/>
    <s v=""/>
    <s v=""/>
    <s v="Manual"/>
    <s v="Gross investment in finance leases"/>
    <m/>
    <m/>
    <m/>
    <s v="gargie.gargie@gds.ey.com"/>
    <s v=""/>
    <s v=""/>
    <s v=""/>
    <m/>
  </r>
  <r>
    <s v="255"/>
    <s v="43790008"/>
    <s v="No"/>
    <s v="Yes"/>
    <s v="Gross investment in finance lease receivable"/>
    <x v="106"/>
    <s v="{http://xbrl.frc.org.uk/fr/2023-01-01/core}GrossInvestmentInFinanceLeasesLessor"/>
    <s v="Debit"/>
    <s v="No"/>
    <s v=""/>
    <s v="N/A"/>
    <s v="N/A"/>
    <s v="9"/>
    <s v="2,640,000"/>
    <n v="2640000"/>
    <s v="USD"/>
    <s v="1"/>
    <s v="2022-12-31"/>
    <s v="{http://xbrl.frc.org.uk/fr/2023-01-01/core}FinanceLeaseContractTypeDimension={http://xbrl.frc.org.uk/fr/2023-01-01/core}FinanceLeases, {http://xbrl.frc.org.uk/fr/2023-01-01/core}FinancialInstrumentCurrentNon-currentDimension={http://xbrl.frc.org.uk/fr/2023-01-01/core}Non-currentFinancialInstruments, {http://xbrl.frc.org.uk/fr/2023-01-01/core}FinancialInstrumentsClassesCategoriesDimension={http://xbrl.frc.org.uk/fr/2023-01-01/core}FinancialAssetsAmortisedCost, {http://xbrl.frc.org.uk/fr/2023-01-01/core}MaturitiesOrExpirationPeriodsDimension={http://xbrl.frc.org.uk/fr/2023-01-01/core}BetweenFourFiveYears"/>
    <m/>
    <s v=""/>
    <s v=""/>
    <s v=""/>
    <s v=""/>
    <s v="Manual"/>
    <s v="Gross investment in finance leases"/>
    <m/>
    <m/>
    <m/>
    <s v="gargie.gargie@gds.ey.com"/>
    <s v=""/>
    <s v=""/>
    <s v=""/>
    <m/>
  </r>
  <r>
    <s v="256"/>
    <s v="43790009"/>
    <s v="No"/>
    <s v="Yes"/>
    <s v="Gross investment in finance lease receivable"/>
    <x v="106"/>
    <s v="{http://xbrl.frc.org.uk/fr/2023-01-01/core}GrossInvestmentInFinanceLeasesLessor"/>
    <s v="Debit"/>
    <s v="No"/>
    <s v=""/>
    <s v="N/A"/>
    <s v="N/A"/>
    <s v="9"/>
    <s v="10,375,333"/>
    <n v="10375333"/>
    <s v="USD"/>
    <s v="1"/>
    <s v="2022-12-31"/>
    <s v="{http://xbrl.frc.org.uk/fr/2023-01-01/core}FinanceLeaseContractTypeDimension={http://xbrl.frc.org.uk/fr/2023-01-01/core}FinanceLeases, {http://xbrl.frc.org.uk/fr/2023-01-01/core}FinancialInstrumentCurrentNon-currentDimension={http://xbrl.frc.org.uk/fr/2023-01-01/core}Non-currentFinancialInstruments, {http://xbrl.frc.org.uk/fr/2023-01-01/core}FinancialInstrumentsClassesCategoriesDimension={http://xbrl.frc.org.uk/fr/2023-01-01/core}FinancialAssetsAmortisedCost, {http://xbrl.frc.org.uk/fr/2023-01-01/core}MaturitiesOrExpirationPeriodsDimension={http://xbrl.frc.org.uk/fr/2023-01-01/core}MoreThanFiveYears"/>
    <m/>
    <s v=""/>
    <s v=""/>
    <s v=""/>
    <s v=""/>
    <s v="Manual"/>
    <s v="Gross investment in finance leases"/>
    <m/>
    <m/>
    <m/>
    <s v="gargie.gargie@gds.ey.com"/>
    <s v=""/>
    <s v=""/>
    <s v=""/>
    <m/>
  </r>
  <r>
    <s v="257"/>
    <s v="43790010"/>
    <s v="No"/>
    <s v="Yes"/>
    <s v="Gross investment in finance lease receivable"/>
    <x v="106"/>
    <s v="{http://xbrl.frc.org.uk/fr/2023-01-01/core}GrossInvestmentInFinanceLeasesLessor"/>
    <s v="Debit"/>
    <s v="No"/>
    <s v=""/>
    <s v="N/A"/>
    <s v="N/A"/>
    <s v="9"/>
    <s v="22,978,856"/>
    <n v="22978856"/>
    <s v="USD"/>
    <s v="1"/>
    <s v="2022-12-31"/>
    <s v="{http://xbrl.frc.org.uk/fr/2023-01-01/core}FinanceLeaseContractTypeDimension={http://xbrl.frc.org.uk/fr/2023-01-01/core}FinanceLeases, {http://xbrl.frc.org.uk/fr/2023-01-01/core}FinancialInstrumentsClassesCategoriesDimension={http://xbrl.frc.org.uk/fr/2023-01-01/core}FinancialAssetsAmortisedCost, {http://xbrl.frc.org.uk/fr/2023-01-01/core}MaturitiesOrExpirationPeriodsDimension={http://xbrl.frc.org.uk/fr/2023-01-01/core}AllPeriods"/>
    <m/>
    <s v=""/>
    <s v=""/>
    <s v=""/>
    <s v=""/>
    <s v="Manual"/>
    <s v="Gross investment in finance leases"/>
    <m/>
    <m/>
    <m/>
    <s v="gargie.gargie@gds.ey.com"/>
    <s v=""/>
    <s v=""/>
    <s v=""/>
    <m/>
  </r>
  <r>
    <s v="258"/>
    <s v="43790016"/>
    <s v="No"/>
    <s v="Yes"/>
    <s v="Unearned finance income"/>
    <x v="107"/>
    <s v="{http://xbrl.frc.org.uk/fr/2023-01-01/core}UnearnedFinanceIncomeOnFinanceLeasesLessor"/>
    <s v="Credit"/>
    <s v="No"/>
    <s v=""/>
    <s v="N/A"/>
    <s v="N/A"/>
    <s v="9"/>
    <s v="-650,728"/>
    <n v="650728"/>
    <s v="USD"/>
    <s v="1"/>
    <s v="2022-12-31"/>
    <s v="{http://xbrl.frc.org.uk/fr/2023-01-01/core}FinanceLeaseContractTypeDimension={http://xbrl.frc.org.uk/fr/2023-01-01/core}FinanceLeases, {http://xbrl.frc.org.uk/fr/2023-01-01/core}FinancialInstrumentCurrentNon-currentDimension={http://xbrl.frc.org.uk/fr/2023-01-01/core}CurrentFinancialInstruments, {http://xbrl.frc.org.uk/fr/2023-01-01/core}FinancialInstrumentsClassesCategoriesDimension={http://xbrl.frc.org.uk/fr/2023-01-01/core}FinancialAssetsAmortisedCost, {http://xbrl.frc.org.uk/fr/2023-01-01/core}MaturitiesOrExpirationPeriodsDimension={http://xbrl.frc.org.uk/fr/2023-01-01/core}WithinOneYear"/>
    <m/>
    <s v=""/>
    <s v=""/>
    <s v="Manual"/>
    <s v=""/>
    <s v="Manual"/>
    <m/>
    <m/>
    <m/>
    <m/>
    <s v="Githin.Varghese@gds.ey.com"/>
    <s v=""/>
    <s v=""/>
    <s v=""/>
    <m/>
  </r>
  <r>
    <s v="259"/>
    <s v="43790017"/>
    <s v="No"/>
    <s v="Yes"/>
    <s v="Unearned finance income"/>
    <x v="107"/>
    <s v="{http://xbrl.frc.org.uk/fr/2023-01-01/core}UnearnedFinanceIncomeOnFinanceLeasesLessor"/>
    <s v="Credit"/>
    <s v="No"/>
    <s v=""/>
    <s v="N/A"/>
    <s v="N/A"/>
    <s v="9"/>
    <s v="-643,233"/>
    <n v="643233"/>
    <s v="USD"/>
    <s v="1"/>
    <s v="2022-12-31"/>
    <s v="{http://xbrl.frc.org.uk/fr/2023-01-01/core}FinanceLeaseContractTypeDimension={http://xbrl.frc.org.uk/fr/2023-01-01/core}FinanceLeases, {http://xbrl.frc.org.uk/fr/2023-01-01/core}FinancialInstrumentCurrentNon-currentDimension={http://xbrl.frc.org.uk/fr/2023-01-01/core}Non-currentFinancialInstruments, {http://xbrl.frc.org.uk/fr/2023-01-01/core}FinancialInstrumentsClassesCategoriesDimension={http://xbrl.frc.org.uk/fr/2023-01-01/core}FinancialAssetsAmortisedCost, {http://xbrl.frc.org.uk/fr/2023-01-01/core}MaturitiesOrExpirationPeriodsDimension={http://xbrl.frc.org.uk/fr/2023-01-01/core}BetweenOneTwoYears"/>
    <m/>
    <s v=""/>
    <s v=""/>
    <s v="Manual"/>
    <s v=""/>
    <s v="Manual"/>
    <m/>
    <m/>
    <m/>
    <m/>
    <s v="Githin.Varghese@gds.ey.com"/>
    <s v=""/>
    <s v=""/>
    <s v=""/>
    <m/>
  </r>
  <r>
    <s v="260"/>
    <s v="43790018"/>
    <s v="No"/>
    <s v="Yes"/>
    <s v="Unearned finance income"/>
    <x v="107"/>
    <s v="{http://xbrl.frc.org.uk/fr/2023-01-01/core}UnearnedFinanceIncomeOnFinanceLeasesLessor"/>
    <s v="Credit"/>
    <s v="No"/>
    <s v=""/>
    <s v="N/A"/>
    <s v="N/A"/>
    <s v="9"/>
    <s v="-567,841"/>
    <n v="567841"/>
    <s v="USD"/>
    <s v="1"/>
    <s v="2022-12-31"/>
    <s v="{http://xbrl.frc.org.uk/fr/2023-01-01/core}FinanceLeaseContractTypeDimension={http://xbrl.frc.org.uk/fr/2023-01-01/core}FinanceLeases, {http://xbrl.frc.org.uk/fr/2023-01-01/core}FinancialInstrumentCurrentNon-currentDimension={http://xbrl.frc.org.uk/fr/2023-01-01/core}Non-currentFinancialInstruments, {http://xbrl.frc.org.uk/fr/2023-01-01/core}FinancialInstrumentsClassesCategoriesDimension={http://xbrl.frc.org.uk/fr/2023-01-01/core}FinancialAssetsAmortisedCost, {http://xbrl.frc.org.uk/fr/2023-01-01/core}MaturitiesOrExpirationPeriodsDimension={http://xbrl.frc.org.uk/fr/2023-01-01/core}BetweenTwoThreeYears"/>
    <m/>
    <s v=""/>
    <s v=""/>
    <s v="Manual"/>
    <s v=""/>
    <s v="Manual"/>
    <m/>
    <m/>
    <m/>
    <m/>
    <s v="Githin.Varghese@gds.ey.com"/>
    <s v=""/>
    <s v=""/>
    <s v=""/>
    <m/>
  </r>
  <r>
    <s v="261"/>
    <s v="43790019"/>
    <s v="No"/>
    <s v="Yes"/>
    <s v="Unearned finance income"/>
    <x v="107"/>
    <s v="{http://xbrl.frc.org.uk/fr/2023-01-01/core}UnearnedFinanceIncomeOnFinanceLeasesLessor"/>
    <s v="Credit"/>
    <s v="No"/>
    <s v=""/>
    <s v="N/A"/>
    <s v="N/A"/>
    <s v="9"/>
    <s v="-491,590"/>
    <n v="491590"/>
    <s v="USD"/>
    <s v="1"/>
    <s v="2022-12-31"/>
    <s v="{http://xbrl.frc.org.uk/fr/2023-01-01/core}FinanceLeaseContractTypeDimension={http://xbrl.frc.org.uk/fr/2023-01-01/core}FinanceLeases, {http://xbrl.frc.org.uk/fr/2023-01-01/core}FinancialInstrumentCurrentNon-currentDimension={http://xbrl.frc.org.uk/fr/2023-01-01/core}Non-currentFinancialInstruments, {http://xbrl.frc.org.uk/fr/2023-01-01/core}FinancialInstrumentsClassesCategoriesDimension={http://xbrl.frc.org.uk/fr/2023-01-01/core}FinancialAssetsAmortisedCost, {http://xbrl.frc.org.uk/fr/2023-01-01/core}MaturitiesOrExpirationPeriodsDimension={http://xbrl.frc.org.uk/fr/2023-01-01/core}BetweenThreeFourYears"/>
    <m/>
    <s v=""/>
    <s v=""/>
    <s v="Manual"/>
    <s v=""/>
    <s v="Manual"/>
    <m/>
    <m/>
    <m/>
    <m/>
    <s v="Githin.Varghese@gds.ey.com"/>
    <s v=""/>
    <s v=""/>
    <s v=""/>
    <m/>
  </r>
  <r>
    <s v="262"/>
    <s v="43790020"/>
    <s v="No"/>
    <s v="Yes"/>
    <s v="Unearned finance income"/>
    <x v="107"/>
    <s v="{http://xbrl.frc.org.uk/fr/2023-01-01/core}UnearnedFinanceIncomeOnFinanceLeasesLessor"/>
    <s v="Credit"/>
    <s v="No"/>
    <s v=""/>
    <s v="N/A"/>
    <s v="N/A"/>
    <s v="9"/>
    <s v="-408,959"/>
    <n v="408959"/>
    <s v="USD"/>
    <s v="1"/>
    <s v="2022-12-31"/>
    <s v="{http://xbrl.frc.org.uk/fr/2023-01-01/core}FinanceLeaseContractTypeDimension={http://xbrl.frc.org.uk/fr/2023-01-01/core}FinanceLeases, {http://xbrl.frc.org.uk/fr/2023-01-01/core}FinancialInstrumentCurrentNon-currentDimension={http://xbrl.frc.org.uk/fr/2023-01-01/core}Non-currentFinancialInstruments, {http://xbrl.frc.org.uk/fr/2023-01-01/core}FinancialInstrumentsClassesCategoriesDimension={http://xbrl.frc.org.uk/fr/2023-01-01/core}FinancialAssetsAmortisedCost, {http://xbrl.frc.org.uk/fr/2023-01-01/core}MaturitiesOrExpirationPeriodsDimension={http://xbrl.frc.org.uk/fr/2023-01-01/core}BetweenFourFiveYears"/>
    <m/>
    <s v=""/>
    <s v=""/>
    <s v="Manual"/>
    <s v=""/>
    <s v="Manual"/>
    <m/>
    <m/>
    <m/>
    <m/>
    <s v="Githin.Varghese@gds.ey.com"/>
    <s v=""/>
    <s v=""/>
    <s v=""/>
    <m/>
  </r>
  <r>
    <s v="263"/>
    <s v="43790021"/>
    <s v="No"/>
    <s v="Yes"/>
    <s v="Unearned finance income"/>
    <x v="107"/>
    <s v="{http://xbrl.frc.org.uk/fr/2023-01-01/core}UnearnedFinanceIncomeOnFinanceLeasesLessor"/>
    <s v="Credit"/>
    <s v="No"/>
    <s v=""/>
    <s v="N/A"/>
    <s v="N/A"/>
    <s v="9"/>
    <s v="-771,771"/>
    <n v="771771"/>
    <s v="USD"/>
    <s v="1"/>
    <s v="2022-12-31"/>
    <s v="{http://xbrl.frc.org.uk/fr/2023-01-01/core}FinanceLeaseContractTypeDimension={http://xbrl.frc.org.uk/fr/2023-01-01/core}FinanceLeases, {http://xbrl.frc.org.uk/fr/2023-01-01/core}FinancialInstrumentCurrentNon-currentDimension={http://xbrl.frc.org.uk/fr/2023-01-01/core}Non-currentFinancialInstruments, {http://xbrl.frc.org.uk/fr/2023-01-01/core}FinancialInstrumentsClassesCategoriesDimension={http://xbrl.frc.org.uk/fr/2023-01-01/core}FinancialAssetsAmortisedCost, {http://xbrl.frc.org.uk/fr/2023-01-01/core}MaturitiesOrExpirationPeriodsDimension={http://xbrl.frc.org.uk/fr/2023-01-01/core}MoreThanFiveYears"/>
    <m/>
    <s v=""/>
    <s v=""/>
    <s v="Manual"/>
    <s v=""/>
    <s v="Manual"/>
    <m/>
    <m/>
    <m/>
    <m/>
    <s v="Githin.Varghese@gds.ey.com"/>
    <s v=""/>
    <s v=""/>
    <s v=""/>
    <m/>
  </r>
  <r>
    <s v="264"/>
    <s v="44630469"/>
    <s v="No"/>
    <s v="Yes"/>
    <s v="Unearned finance income"/>
    <x v="107"/>
    <s v="{http://xbrl.frc.org.uk/fr/2023-01-01/core}UnearnedFinanceIncomeOnFinanceLeasesLessor"/>
    <s v="Credit"/>
    <s v="No"/>
    <s v=""/>
    <s v="N/A"/>
    <s v="N/A"/>
    <s v="9"/>
    <s v="-3,534,122"/>
    <n v="3534122"/>
    <s v="USD"/>
    <s v="1"/>
    <s v="2022-12-31"/>
    <s v="{http://xbrl.frc.org.uk/fr/2023-01-01/core}FinanceLeaseContractTypeDimension={http://xbrl.frc.org.uk/fr/2023-01-01/core}FinanceLeases, {http://xbrl.frc.org.uk/fr/2023-01-01/core}FinancialInstrumentsClassesCategoriesDimension={http://xbrl.frc.org.uk/fr/2023-01-01/core}FinancialAssetsAmortisedCost, {http://xbrl.frc.org.uk/fr/2023-01-01/core}MaturitiesOrExpirationPeriodsDimension={http://xbrl.frc.org.uk/fr/2023-01-01/core}AllPeriods"/>
    <m/>
    <s v=""/>
    <s v=""/>
    <s v="Manual"/>
    <s v=""/>
    <s v="Manual"/>
    <m/>
    <m/>
    <m/>
    <m/>
    <s v="Githin.Varghese@gds.ey.com"/>
    <s v=""/>
    <s v=""/>
    <s v=""/>
    <m/>
  </r>
  <r>
    <s v="265"/>
    <s v="43790025"/>
    <s v="No"/>
    <s v="Yes"/>
    <s v="Net investment in finance lease receivable"/>
    <x v="105"/>
    <s v="{http://xbrl.frc.org.uk/fr/2023-01-01/core}PresentValueFinanceLeaseReceivablesLessor"/>
    <s v="Debit"/>
    <s v="No"/>
    <s v=""/>
    <s v="N/A"/>
    <s v="N/A"/>
    <s v="9"/>
    <s v="1,547,653"/>
    <n v="1547653"/>
    <s v="USD"/>
    <s v="1"/>
    <s v="2022-12-31"/>
    <s v="{http://xbrl.frc.org.uk/fr/2023-01-01/core}FinanceLeaseContractTypeDimension={http://xbrl.frc.org.uk/fr/2023-01-01/core}FinanceLeases, {http://xbrl.frc.org.uk/fr/2023-01-01/core}FinancialInstrumentCurrentNon-currentDimension={http://xbrl.frc.org.uk/fr/2023-01-01/core}CurrentFinancialInstruments, {http://xbrl.frc.org.uk/fr/2023-01-01/core}FinancialInstrumentsClassesCategoriesDimension={http://xbrl.frc.org.uk/fr/2023-01-01/core}FinancialAssetsAmortisedCost, {http://xbrl.frc.org.uk/fr/2023-01-01/core}MaturitiesOrExpirationPeriodsDimension={http://xbrl.frc.org.uk/fr/2023-01-01/core}WithinOneYear"/>
    <m/>
    <s v=""/>
    <s v=""/>
    <s v=""/>
    <s v=""/>
    <s v="Manual"/>
    <s v="Net investment in finance leases, lessor"/>
    <m/>
    <m/>
    <m/>
    <s v="gargie.gargie@gds.ey.com"/>
    <s v=""/>
    <s v=""/>
    <s v=""/>
    <m/>
  </r>
  <r>
    <s v="266"/>
    <s v="43790026"/>
    <s v="No"/>
    <s v="Yes"/>
    <s v="Net investment in finance lease receivable"/>
    <x v="105"/>
    <s v="{http://xbrl.frc.org.uk/fr/2023-01-01/core}PresentValueFinanceLeaseReceivablesLessor"/>
    <s v="Debit"/>
    <s v="No"/>
    <s v=""/>
    <s v="N/A"/>
    <s v="N/A"/>
    <s v="9"/>
    <s v="1,973,528"/>
    <n v="1973528"/>
    <s v="USD"/>
    <s v="1"/>
    <s v="2022-12-31"/>
    <s v="{http://xbrl.frc.org.uk/fr/2023-01-01/core}FinanceLeaseContractTypeDimension={http://xbrl.frc.org.uk/fr/2023-01-01/core}FinanceLeases, {http://xbrl.frc.org.uk/fr/2023-01-01/core}FinancialInstrumentCurrentNon-currentDimension={http://xbrl.frc.org.uk/fr/2023-01-01/core}Non-currentFinancialInstruments, {http://xbrl.frc.org.uk/fr/2023-01-01/core}FinancialInstrumentsClassesCategoriesDimension={http://xbrl.frc.org.uk/fr/2023-01-01/core}FinancialAssetsAmortisedCost, {http://xbrl.frc.org.uk/fr/2023-01-01/core}MaturitiesOrExpirationPeriodsDimension={http://xbrl.frc.org.uk/fr/2023-01-01/core}BetweenOneTwoYears"/>
    <m/>
    <s v=""/>
    <s v=""/>
    <s v=""/>
    <s v=""/>
    <s v="Manual"/>
    <s v="Net investment in finance leases, lessor"/>
    <m/>
    <m/>
    <m/>
    <s v="gargie.gargie@gds.ey.com"/>
    <s v=""/>
    <s v=""/>
    <s v=""/>
    <m/>
  </r>
  <r>
    <s v="267"/>
    <s v="43790027"/>
    <s v="No"/>
    <s v="Yes"/>
    <s v="Net investment in finance lease receivable"/>
    <x v="105"/>
    <s v="{http://xbrl.frc.org.uk/fr/2023-01-01/core}PresentValueFinanceLeaseReceivablesLessor"/>
    <s v="Debit"/>
    <s v="No"/>
    <s v=""/>
    <s v="N/A"/>
    <s v="N/A"/>
    <s v="9"/>
    <s v="1,940,540"/>
    <n v="1940540"/>
    <s v="USD"/>
    <s v="1"/>
    <s v="2022-12-31"/>
    <s v="{http://xbrl.frc.org.uk/fr/2023-01-01/core}FinanceLeaseContractTypeDimension={http://xbrl.frc.org.uk/fr/2023-01-01/core}FinanceLeases, {http://xbrl.frc.org.uk/fr/2023-01-01/core}FinancialInstrumentCurrentNon-currentDimension={http://xbrl.frc.org.uk/fr/2023-01-01/core}Non-currentFinancialInstruments, {http://xbrl.frc.org.uk/fr/2023-01-01/core}FinancialInstrumentsClassesCategoriesDimension={http://xbrl.frc.org.uk/fr/2023-01-01/core}FinancialAssetsAmortisedCost, {http://xbrl.frc.org.uk/fr/2023-01-01/core}MaturitiesOrExpirationPeriodsDimension={http://xbrl.frc.org.uk/fr/2023-01-01/core}BetweenTwoThreeYears"/>
    <m/>
    <s v=""/>
    <s v=""/>
    <s v=""/>
    <s v=""/>
    <s v="Manual"/>
    <s v="Net investment in finance leases, lessor"/>
    <m/>
    <m/>
    <m/>
    <s v="gargie.gargie@gds.ey.com"/>
    <s v=""/>
    <s v=""/>
    <s v=""/>
    <m/>
  </r>
  <r>
    <s v="268"/>
    <s v="43790028"/>
    <s v="No"/>
    <s v="Yes"/>
    <s v="Net investment in finance lease receivable"/>
    <x v="105"/>
    <s v="{http://xbrl.frc.org.uk/fr/2023-01-01/core}PresentValueFinanceLeaseReceivablesLessor"/>
    <s v="Debit"/>
    <s v="No"/>
    <s v=""/>
    <s v="N/A"/>
    <s v="N/A"/>
    <s v="9"/>
    <s v="2,148,410"/>
    <n v="2148410"/>
    <s v="USD"/>
    <s v="1"/>
    <s v="2022-12-31"/>
    <s v="{http://xbrl.frc.org.uk/fr/2023-01-01/core}FinanceLeaseContractTypeDimension={http://xbrl.frc.org.uk/fr/2023-01-01/core}FinanceLeases, {http://xbrl.frc.org.uk/fr/2023-01-01/core}FinancialInstrumentCurrentNon-currentDimension={http://xbrl.frc.org.uk/fr/2023-01-01/core}Non-currentFinancialInstruments, {http://xbrl.frc.org.uk/fr/2023-01-01/core}FinancialInstrumentsClassesCategoriesDimension={http://xbrl.frc.org.uk/fr/2023-01-01/core}FinancialAssetsAmortisedCost, {http://xbrl.frc.org.uk/fr/2023-01-01/core}MaturitiesOrExpirationPeriodsDimension={http://xbrl.frc.org.uk/fr/2023-01-01/core}BetweenThreeFourYears"/>
    <m/>
    <s v=""/>
    <s v=""/>
    <s v=""/>
    <s v=""/>
    <s v="Manual"/>
    <s v="Net investment in finance leases, lessor"/>
    <m/>
    <m/>
    <m/>
    <s v="gargie.gargie@gds.ey.com"/>
    <s v=""/>
    <s v=""/>
    <s v=""/>
    <m/>
  </r>
  <r>
    <s v="269"/>
    <s v="43790029"/>
    <s v="No"/>
    <s v="Yes"/>
    <s v="Net investment in finance lease receivable"/>
    <x v="105"/>
    <s v="{http://xbrl.frc.org.uk/fr/2023-01-01/core}PresentValueFinanceLeaseReceivablesLessor"/>
    <s v="Debit"/>
    <s v="No"/>
    <s v=""/>
    <s v="N/A"/>
    <s v="N/A"/>
    <s v="9"/>
    <s v="2,231,041"/>
    <n v="2231041"/>
    <s v="USD"/>
    <s v="1"/>
    <s v="2022-12-31"/>
    <s v="{http://xbrl.frc.org.uk/fr/2023-01-01/core}FinanceLeaseContractTypeDimension={http://xbrl.frc.org.uk/fr/2023-01-01/core}FinanceLeases, {http://xbrl.frc.org.uk/fr/2023-01-01/core}FinancialInstrumentCurrentNon-currentDimension={http://xbrl.frc.org.uk/fr/2023-01-01/core}Non-currentFinancialInstruments, {http://xbrl.frc.org.uk/fr/2023-01-01/core}FinancialInstrumentsClassesCategoriesDimension={http://xbrl.frc.org.uk/fr/2023-01-01/core}FinancialAssetsAmortisedCost, {http://xbrl.frc.org.uk/fr/2023-01-01/core}MaturitiesOrExpirationPeriodsDimension={http://xbrl.frc.org.uk/fr/2023-01-01/core}BetweenFourFiveYears"/>
    <m/>
    <s v=""/>
    <s v=""/>
    <s v=""/>
    <s v=""/>
    <s v="Manual"/>
    <s v="Net investment in finance leases, lessor"/>
    <m/>
    <m/>
    <m/>
    <s v="gargie.gargie@gds.ey.com"/>
    <s v=""/>
    <s v=""/>
    <s v=""/>
    <m/>
  </r>
  <r>
    <s v="270"/>
    <s v="43790030"/>
    <s v="No"/>
    <s v="Yes"/>
    <s v="Net investment in finance lease receivable"/>
    <x v="105"/>
    <s v="{http://xbrl.frc.org.uk/fr/2023-01-01/core}PresentValueFinanceLeaseReceivablesLessor"/>
    <s v="Debit"/>
    <s v="No"/>
    <s v=""/>
    <s v="N/A"/>
    <s v="N/A"/>
    <s v="9"/>
    <s v="9,603,562"/>
    <n v="9603562"/>
    <s v="USD"/>
    <s v="1"/>
    <s v="2022-12-31"/>
    <s v="{http://xbrl.frc.org.uk/fr/2023-01-01/core}FinanceLeaseContractTypeDimension={http://xbrl.frc.org.uk/fr/2023-01-01/core}FinanceLeases, {http://xbrl.frc.org.uk/fr/2023-01-01/core}FinancialInstrumentCurrentNon-currentDimension={http://xbrl.frc.org.uk/fr/2023-01-01/core}Non-currentFinancialInstruments, {http://xbrl.frc.org.uk/fr/2023-01-01/core}FinancialInstrumentsClassesCategoriesDimension={http://xbrl.frc.org.uk/fr/2023-01-01/core}FinancialAssetsAmortisedCost, {http://xbrl.frc.org.uk/fr/2023-01-01/core}MaturitiesOrExpirationPeriodsDimension={http://xbrl.frc.org.uk/fr/2023-01-01/core}MoreThanFiveYears"/>
    <m/>
    <s v=""/>
    <s v=""/>
    <s v=""/>
    <s v=""/>
    <s v="Manual"/>
    <s v="Net investment in finance leases, lessor"/>
    <m/>
    <m/>
    <m/>
    <s v="gargie.gargie@gds.ey.com"/>
    <s v=""/>
    <s v=""/>
    <s v=""/>
    <m/>
  </r>
  <r>
    <s v="271"/>
    <s v="43790031"/>
    <s v="No"/>
    <s v="Yes"/>
    <s v="Net investment in finance lease receivable"/>
    <x v="105"/>
    <s v="{http://xbrl.frc.org.uk/fr/2023-01-01/core}PresentValueFinanceLeaseReceivablesLessor"/>
    <s v="Debit"/>
    <s v="No"/>
    <s v=""/>
    <s v="N/A"/>
    <s v="N/A"/>
    <s v="9"/>
    <s v="19,444,734"/>
    <n v="19444734"/>
    <s v="USD"/>
    <s v="1"/>
    <s v="2022-12-31"/>
    <s v="{http://xbrl.frc.org.uk/fr/2023-01-01/core}FinanceLeaseContractTypeDimension={http://xbrl.frc.org.uk/fr/2023-01-01/core}FinanceLeases, {http://xbrl.frc.org.uk/fr/2023-01-01/core}FinancialInstrumentsClassesCategoriesDimension={http://xbrl.frc.org.uk/fr/2023-01-01/core}FinancialAssetsAmortisedCost, {http://xbrl.frc.org.uk/fr/2023-01-01/core}MaturitiesOrExpirationPeriodsDimension={http://xbrl.frc.org.uk/fr/2023-01-01/core}AllPeriods"/>
    <m/>
    <s v=""/>
    <s v=""/>
    <s v=""/>
    <s v=""/>
    <s v="Manual"/>
    <s v="Net investment in finance leases, lessor"/>
    <m/>
    <m/>
    <m/>
    <s v="gargie.gargie@gds.ey.com"/>
    <s v=""/>
    <s v=""/>
    <s v=""/>
    <m/>
  </r>
  <r>
    <s v="272"/>
    <s v="43780415"/>
    <s v="No"/>
    <s v="Yes"/>
    <s v="Amounts due to fellow group undertakings"/>
    <x v="47"/>
    <s v="{http://xbrl.frc.org.uk/fr/2023-01-01/core}AmountsOwedToGroupUndertakings"/>
    <s v="Credit"/>
    <s v="No"/>
    <s v=""/>
    <s v="N/A"/>
    <s v="N/A"/>
    <s v="9"/>
    <s v="2,505"/>
    <n v="2505"/>
    <s v="USD"/>
    <s v="1"/>
    <s v="2023-12-31"/>
    <s v="{http://xbrl.frc.org.uk/fr/2023-01-01/core}FinancialInstrumentCurrentNon-currentDimension={http://xbrl.frc.org.uk/fr/2023-01-01/core}CurrentFinancialInstruments, {http://xbrl.frc.org.uk/fr/2023-01-01/core}MaturitiesOrExpirationPeriodsDimension={http://xbrl.frc.org.uk/fr/2023-01-01/core}OnDemand"/>
    <m/>
    <s v=""/>
    <s v=""/>
    <s v="Manual"/>
    <s v=""/>
    <s v="Manual"/>
    <m/>
    <m/>
    <m/>
    <m/>
    <s v="gargie.gargie@gds.ey.com"/>
    <s v=""/>
    <s v=""/>
    <s v=""/>
    <m/>
  </r>
  <r>
    <s v="273"/>
    <s v="43780416"/>
    <s v="No"/>
    <s v="Yes"/>
    <s v="Amounts due to fellow group undertakings"/>
    <x v="47"/>
    <s v="{http://xbrl.frc.org.uk/fr/2023-01-01/core}AmountsOwedToGroupUndertakings"/>
    <s v="Credit"/>
    <s v="No"/>
    <s v=""/>
    <s v="N/A"/>
    <s v="N/A"/>
    <s v="9"/>
    <s v="166"/>
    <n v="166"/>
    <s v="USD"/>
    <s v="1"/>
    <s v="2022-12-31"/>
    <s v="{http://xbrl.frc.org.uk/fr/2023-01-01/core}FinancialInstrumentCurrentNon-currentDimension={http://xbrl.frc.org.uk/fr/2023-01-01/core}CurrentFinancialInstruments, {http://xbrl.frc.org.uk/fr/2023-01-01/core}MaturitiesOrExpirationPeriodsDimension={http://xbrl.frc.org.uk/fr/2023-01-01/core}OnDemand"/>
    <m/>
    <s v=""/>
    <s v=""/>
    <s v="Manual"/>
    <s v=""/>
    <s v="Manual"/>
    <m/>
    <m/>
    <m/>
    <m/>
    <s v="gargie.gargie@gds.ey.com"/>
    <s v=""/>
    <s v=""/>
    <s v=""/>
    <m/>
  </r>
  <r>
    <s v="274"/>
    <s v="43780354"/>
    <s v="No"/>
    <s v="Yes"/>
    <s v=""/>
    <x v="47"/>
    <s v="{http://xbrl.frc.org.uk/fr/2023-01-01/core}AmountsOwedToGroupUndertakings"/>
    <s v="Credit"/>
    <s v="No"/>
    <s v=""/>
    <s v="N/A"/>
    <s v="N/A"/>
    <s v="9"/>
    <s v="2,505"/>
    <n v="2505"/>
    <s v="USD"/>
    <s v="1"/>
    <s v="2023-12-31"/>
    <s v="{http://xbrl.frc.org.uk/fr/2023-01-01/core}FinancialInstrumentCurrentNon-currentDimension={http://xbrl.frc.org.uk/fr/2023-01-01/core}CurrentFinancialInstruments, {http://xbrl.frc.org.uk/fr/2023-01-01/core}MaturitiesOrExpirationPeriodsDimension={http://xbrl.frc.org.uk/fr/2023-01-01/core}OnDemand"/>
    <s v="{http://xbrl.frc.org.uk/fr/2023-01-01/core}FinancialInstrumentCurrentNon-currentDimension={http://xbrl.frc.org.uk/fr/2023-01-01/core}CurrentFinancialInstruments, {http://xbrl.frc.org.uk/fr/2023-01-01/core}MaturitiesOrExpirationPeriodsDimension={http://xbrl.frc.org.uk/fr/2023-01-01/core}OnDemand"/>
    <s v=""/>
    <s v=""/>
    <s v="47.5%"/>
    <s v="1"/>
    <s v="Migration"/>
    <s v="Amounts owed to group undertakings"/>
    <m/>
    <m/>
    <m/>
    <s v="gargie.gargie@gds.ey.com"/>
    <s v=""/>
    <s v=""/>
    <s v=""/>
    <m/>
  </r>
  <r>
    <s v="275"/>
    <s v="43780355"/>
    <s v="No"/>
    <s v="Yes"/>
    <s v=""/>
    <x v="47"/>
    <s v="{http://xbrl.frc.org.uk/fr/2023-01-01/core}AmountsOwedToGroupUndertakings"/>
    <s v="Credit"/>
    <s v="No"/>
    <s v=""/>
    <s v="N/A"/>
    <s v="N/A"/>
    <s v="9"/>
    <s v="166"/>
    <n v="166"/>
    <s v="USD"/>
    <s v="1"/>
    <s v="2022-12-31"/>
    <s v="{http://xbrl.frc.org.uk/fr/2023-01-01/core}FinancialInstrumentCurrentNon-currentDimension={http://xbrl.frc.org.uk/fr/2023-01-01/core}CurrentFinancialInstruments, {http://xbrl.frc.org.uk/fr/2023-01-01/core}MaturitiesOrExpirationPeriodsDimension={http://xbrl.frc.org.uk/fr/2023-01-01/core}OnDemand"/>
    <s v="{http://xbrl.frc.org.uk/fr/2023-01-01/core}FinancialInstrumentCurrentNon-currentDimension={http://xbrl.frc.org.uk/fr/2023-01-01/core}CurrentFinancialInstruments, {http://xbrl.frc.org.uk/fr/2023-01-01/core}MaturitiesOrExpirationPeriodsDimension={http://xbrl.frc.org.uk/fr/2023-01-01/core}OnDemand"/>
    <s v=""/>
    <s v=""/>
    <s v="47.5%"/>
    <s v="1"/>
    <s v="Migration"/>
    <s v="Amounts owed to group undertakings"/>
    <m/>
    <m/>
    <m/>
    <s v="gargie.gargie@gds.ey.com"/>
    <s v=""/>
    <s v=""/>
    <s v=""/>
    <m/>
  </r>
  <r>
    <s v="276"/>
    <s v="43780102"/>
    <s v="No"/>
    <s v="Yes"/>
    <s v=""/>
    <x v="108"/>
    <s v="{http://xbrl.frc.org.uk/fr/2023-01-01/core}CreditorsFree-textComment"/>
    <s v="None"/>
    <s v="No"/>
    <s v=""/>
    <s v="N/A"/>
    <s v="N/A"/>
    <s v="9"/>
    <s v="Amounts due to fellow group undertakings are unsecured, interest free and repayable on demand."/>
    <s v="Amounts due to fellow group undertakings are unsecured, interest free and repayable on demand."/>
    <s v=""/>
    <s v=""/>
    <s v="2023-01-01 to 2023-12-31"/>
    <s v="{http://xbrl.frc.org.uk/fr/2023-01-01/core}FinancialInstrumentCurrentNon-currentDimension={http://xbrl.frc.org.uk/fr/2023-01-01/core}CurrentFinancialInstruments, {http://xbrl.frc.org.uk/fr/2023-01-01/core}MaturitiesOrExpirationPeriodsDimension={http://xbrl.frc.org.uk/fr/2023-01-01/core}OnDemand"/>
    <s v="{http://xbrl.frc.org.uk/fr/2023-01-01/core}FinancialInstrumentCurrentNon-currentDimension={http://xbrl.frc.org.uk/fr/2023-01-01/core}CurrentFinancialInstruments, {http://xbrl.frc.org.uk/fr/2023-01-01/core}MaturitiesOrExpirationPeriodsDimension={http://xbrl.frc.org.uk/fr/2023-01-01/core}OnDemand"/>
    <s v=""/>
    <s v=""/>
    <s v="95.0%"/>
    <s v="1"/>
    <s v="Migration"/>
    <s v="Creditors free-text comment"/>
    <m/>
    <m/>
    <m/>
    <s v="gargie.gargie@gds.ey.com"/>
    <s v=""/>
    <s v=""/>
    <s v=""/>
    <m/>
  </r>
  <r>
    <s v="277"/>
    <s v="43780182"/>
    <s v="No"/>
    <s v="Yes"/>
    <s v="Cash at bank"/>
    <x v="109"/>
    <s v="{http://xbrl.frc.org.uk/fr/2023-01-01/core}CashOnHand"/>
    <s v="Debit"/>
    <s v="No"/>
    <s v=""/>
    <s v="N/A"/>
    <s v="N/A"/>
    <s v="9"/>
    <s v="136,845"/>
    <n v="136845"/>
    <s v="USD"/>
    <s v="1"/>
    <s v="2023-12-31"/>
    <s v="{http://xbrl.frc.org.uk/fr/2023-01-01/core}FinancialAssetsClassesCategoriesDimension={http://xbrl.frc.org.uk/fr/2023-01-01/core}FinancialAssetsAmortisedCost, {http://xbrl.frc.org.uk/fr/2023-01-01/core}FinancialInstrumentCurrentNon-currentDimension={http://xbrl.frc.org.uk/fr/2023-01-01/core}CurrentFinancialInstruments"/>
    <s v="{http://xbrl.frc.org.uk/fr/2023-01-01/core}FinancialAssetsClassesCategoriesDimension={http://xbrl.frc.org.uk/fr/2023-01-01/core}FinancialAssetsAmortisedCost, {http://xbrl.frc.org.uk/fr/2023-01-01/core}FinancialInstrumentCurrentNon-currentDimension={http://xbrl.frc.org.uk/fr/2023-01-01/core}CurrentFinancialInstruments"/>
    <s v=""/>
    <s v=""/>
    <s v="95.0%"/>
    <s v="1"/>
    <s v="Migration"/>
    <s v="Cash on hand"/>
    <m/>
    <m/>
    <m/>
    <s v="gargie.gargie@gds.ey.com"/>
    <s v=""/>
    <s v=""/>
    <s v=""/>
    <m/>
  </r>
  <r>
    <s v="278"/>
    <s v="43780183"/>
    <s v="No"/>
    <s v="Yes"/>
    <s v="Cash at bank"/>
    <x v="109"/>
    <s v="{http://xbrl.frc.org.uk/fr/2023-01-01/core}CashOnHand"/>
    <s v="Debit"/>
    <s v="No"/>
    <s v=""/>
    <s v="N/A"/>
    <s v="N/A"/>
    <s v="9"/>
    <s v="19,131"/>
    <n v="19131"/>
    <s v="USD"/>
    <s v="1"/>
    <s v="2022-12-31"/>
    <s v="{http://xbrl.frc.org.uk/fr/2023-01-01/core}FinancialAssetsClassesCategoriesDimension={http://xbrl.frc.org.uk/fr/2023-01-01/core}FinancialAssetsAmortisedCost, {http://xbrl.frc.org.uk/fr/2023-01-01/core}FinancialInstrumentCurrentNon-currentDimension={http://xbrl.frc.org.uk/fr/2023-01-01/core}CurrentFinancialInstruments"/>
    <s v="{http://xbrl.frc.org.uk/fr/2023-01-01/core}FinancialAssetsClassesCategoriesDimension={http://xbrl.frc.org.uk/fr/2023-01-01/core}FinancialAssetsAmortisedCost, {http://xbrl.frc.org.uk/fr/2023-01-01/core}FinancialInstrumentCurrentNon-currentDimension={http://xbrl.frc.org.uk/fr/2023-01-01/core}CurrentFinancialInstruments"/>
    <s v=""/>
    <s v=""/>
    <s v="95.0%"/>
    <s v="1"/>
    <s v="Migration"/>
    <s v="Cash on hand"/>
    <m/>
    <m/>
    <m/>
    <s v="gargie.gargie@gds.ey.com"/>
    <s v=""/>
    <s v=""/>
    <s v=""/>
    <m/>
  </r>
  <r>
    <s v="279"/>
    <s v="43780184"/>
    <s v="No"/>
    <s v="Yes"/>
    <s v=""/>
    <x v="43"/>
    <s v="{http://xbrl.frc.org.uk/fr/2023-01-01/core}CashBankOnHand"/>
    <s v="Debit"/>
    <s v="No"/>
    <s v=""/>
    <s v="N/A"/>
    <s v="N/A"/>
    <s v="9"/>
    <s v="136,845"/>
    <n v="136845"/>
    <s v="USD"/>
    <s v="1"/>
    <s v="2023-12-31"/>
    <s v="{http://xbrl.frc.org.uk/fr/2023-01-01/core}FinancialAssetsClassesCategoriesDimension={http://xbrl.frc.org.uk/fr/2023-01-01/core}FinancialAssetsAmortisedCost, {http://xbrl.frc.org.uk/fr/2023-01-01/core}FinancialInstrumentCurrentNon-currentDimension={http://xbrl.frc.org.uk/fr/2023-01-01/core}CurrentFinancialInstruments"/>
    <s v="{http://xbrl.frc.org.uk/fr/2023-01-01/core}FinancialAssetsClassesCategoriesDimension={http://xbrl.frc.org.uk/fr/2023-01-01/core}FinancialAssetsAmortisedCost, {http://xbrl.frc.org.uk/fr/2023-01-01/core}FinancialInstrumentCurrentNon-currentDimension={http://xbrl.frc.org.uk/fr/2023-01-01/core}CurrentFinancialInstruments"/>
    <s v=""/>
    <s v=""/>
    <s v="95.0%"/>
    <s v="1"/>
    <s v="Migration"/>
    <s v="Cash at bank and on hand"/>
    <m/>
    <m/>
    <m/>
    <s v="gargie.gargie@gds.ey.com"/>
    <s v=""/>
    <s v=""/>
    <s v=""/>
    <m/>
  </r>
  <r>
    <s v="280"/>
    <s v="43780185"/>
    <s v="No"/>
    <s v="Yes"/>
    <s v=""/>
    <x v="43"/>
    <s v="{http://xbrl.frc.org.uk/fr/2023-01-01/core}CashBankOnHand"/>
    <s v="Debit"/>
    <s v="No"/>
    <s v=""/>
    <s v="N/A"/>
    <s v="N/A"/>
    <s v="9"/>
    <s v="19,131"/>
    <n v="19131"/>
    <s v="USD"/>
    <s v="1"/>
    <s v="2022-12-31"/>
    <s v="{http://xbrl.frc.org.uk/fr/2023-01-01/core}FinancialAssetsClassesCategoriesDimension={http://xbrl.frc.org.uk/fr/2023-01-01/core}FinancialAssetsAmortisedCost, {http://xbrl.frc.org.uk/fr/2023-01-01/core}FinancialInstrumentCurrentNon-currentDimension={http://xbrl.frc.org.uk/fr/2023-01-01/core}CurrentFinancialInstruments"/>
    <s v="{http://xbrl.frc.org.uk/fr/2023-01-01/core}FinancialAssetsClassesCategoriesDimension={http://xbrl.frc.org.uk/fr/2023-01-01/core}FinancialAssetsAmortisedCost, {http://xbrl.frc.org.uk/fr/2023-01-01/core}FinancialInstrumentCurrentNon-currentDimension={http://xbrl.frc.org.uk/fr/2023-01-01/core}CurrentFinancialInstruments"/>
    <s v=""/>
    <s v=""/>
    <s v="95.0%"/>
    <s v="1"/>
    <s v="Migration"/>
    <s v="Cash at bank and on hand"/>
    <m/>
    <m/>
    <m/>
    <s v="gargie.gargie@gds.ey.com"/>
    <s v=""/>
    <s v=""/>
    <s v=""/>
    <m/>
  </r>
  <r>
    <s v="281"/>
    <s v="43780352"/>
    <s v="No"/>
    <s v="Yes"/>
    <s v="Expense accruals"/>
    <x v="110"/>
    <s v="{http://xbrl.frc.org.uk/fr/2023-01-01/core}AccruedLiabilities"/>
    <s v="Credit"/>
    <s v="No"/>
    <s v=""/>
    <s v="N/A"/>
    <s v="N/A"/>
    <s v="9"/>
    <s v="10,700"/>
    <n v="10700"/>
    <s v="USD"/>
    <s v="1"/>
    <s v="2023-12-31"/>
    <s v="{http://xbrl.frc.org.uk/fr/2023-01-01/core}FinancialInstrumentCurrentNon-currentDimension={http://xbrl.frc.org.uk/fr/2023-01-01/core}CurrentFinancialInstruments, {http://xbrl.frc.org.uk/fr/2023-01-01/core}FinancialInstrumentsClassesCategoriesDimension={http://xbrl.frc.org.uk/fr/2023-01-01/core}FinancialLiabilitiesAmortisedCost"/>
    <s v="{http://xbrl.frc.org.uk/fr/2023-01-01/core}FinancialInstrumentCurrentNon-currentDimension={http://xbrl.frc.org.uk/fr/2023-01-01/core}CurrentFinancialInstruments, {http://xbrl.frc.org.uk/fr/2023-01-01/core}FinancialInstrumentsClassesCategoriesDimension={http://xbrl.frc.org.uk/fr/2023-01-01/core}FinancialLiabilitiesAmortisedCost"/>
    <s v=""/>
    <s v=""/>
    <s v="63.3%"/>
    <s v="1"/>
    <s v="Migration"/>
    <s v="Accrued liabilities"/>
    <m/>
    <m/>
    <m/>
    <s v="gargie.gargie@gds.ey.com"/>
    <s v=""/>
    <s v=""/>
    <s v=""/>
    <m/>
  </r>
  <r>
    <s v="282"/>
    <s v="43780353"/>
    <s v="No"/>
    <s v="Yes"/>
    <s v="Expense accruals"/>
    <x v="110"/>
    <s v="{http://xbrl.frc.org.uk/fr/2023-01-01/core}AccruedLiabilities"/>
    <s v="Credit"/>
    <s v="No"/>
    <s v=""/>
    <s v="N/A"/>
    <s v="N/A"/>
    <s v="9"/>
    <s v="14,450"/>
    <n v="14450"/>
    <s v="USD"/>
    <s v="1"/>
    <s v="2022-12-31"/>
    <s v="{http://xbrl.frc.org.uk/fr/2023-01-01/core}FinancialInstrumentCurrentNon-currentDimension={http://xbrl.frc.org.uk/fr/2023-01-01/core}CurrentFinancialInstruments, {http://xbrl.frc.org.uk/fr/2023-01-01/core}FinancialInstrumentsClassesCategoriesDimension={http://xbrl.frc.org.uk/fr/2023-01-01/core}FinancialLiabilitiesAmortisedCost"/>
    <s v="{http://xbrl.frc.org.uk/fr/2023-01-01/core}FinancialInstrumentCurrentNon-currentDimension={http://xbrl.frc.org.uk/fr/2023-01-01/core}CurrentFinancialInstruments, {http://xbrl.frc.org.uk/fr/2023-01-01/core}FinancialInstrumentsClassesCategoriesDimension={http://xbrl.frc.org.uk/fr/2023-01-01/core}FinancialLiabilitiesAmortisedCost"/>
    <s v=""/>
    <s v=""/>
    <s v="63.3%"/>
    <s v="1"/>
    <s v="Migration"/>
    <s v="Accrued liabilities"/>
    <m/>
    <m/>
    <m/>
    <s v="gargie.gargie@gds.ey.com"/>
    <s v=""/>
    <s v=""/>
    <s v=""/>
    <m/>
  </r>
  <r>
    <s v="283"/>
    <s v="43790312"/>
    <s v="No"/>
    <s v="Yes"/>
    <s v=""/>
    <x v="46"/>
    <s v="{http://xbrl.frc.org.uk/fr/2023-01-01/core}FurtherItemCreditorsComponentTotalCreditors"/>
    <s v="Credit"/>
    <s v="No"/>
    <s v=""/>
    <s v="N/A"/>
    <s v="N/A"/>
    <s v="9"/>
    <s v="126,925"/>
    <n v="126925"/>
    <s v="USD"/>
    <s v="1"/>
    <s v="2023-12-31"/>
    <s v="{http://xbrl.frc.org.uk/fr/2023-01-01/core}FinancialInstrumentCurrentNon-currentDimension={http://xbrl.frc.org.uk/fr/2023-01-01/core}CurrentFinancialInstruments, {http://xbrl.frc.org.uk/fr/2023-01-01/core}FinancialInstrumentsClassesCategoriesDimension={http://xbrl.frc.org.uk/fr/2023-01-01/core}FinancialLiabilitiesAmortisedCost, {http://xbrl.frc.org.uk/general/2023-01-01/common}X-AnalysisDimension=1"/>
    <m/>
    <s v=""/>
    <s v=""/>
    <s v=""/>
    <s v=""/>
    <s v="Manual"/>
    <s v="Other current liabilities assumed"/>
    <m/>
    <m/>
    <m/>
    <s v="gargie.gargie@gds.ey.com"/>
    <s v=""/>
    <s v=""/>
    <s v=""/>
    <m/>
  </r>
  <r>
    <s v="284"/>
    <s v="6977592"/>
    <m/>
    <m/>
    <s v=""/>
    <x v="31"/>
    <m/>
    <m/>
    <m/>
    <m/>
    <m/>
    <m/>
    <m/>
    <m/>
    <m/>
    <m/>
    <m/>
    <m/>
    <m/>
    <m/>
    <m/>
    <m/>
    <m/>
    <m/>
    <m/>
    <m/>
    <m/>
    <m/>
    <m/>
    <s v="chetna.chetna2@gds.ey.com"/>
    <s v="Open"/>
    <s v="Relevant concept to tag total of 'Other liabilties' under note 9 Could not be identified in taxonomy. Hence left untagged."/>
    <m/>
    <m/>
  </r>
  <r>
    <s v="285"/>
    <s v="43780186"/>
    <s v="No"/>
    <s v="Yes"/>
    <s v="Finance lease obligation"/>
    <x v="50"/>
    <s v="{http://xbrl.frc.org.uk/fr/2023-01-01/core}LeaseLiabilities"/>
    <s v="Credit"/>
    <s v="No"/>
    <s v=""/>
    <s v="N/A"/>
    <s v="N/A"/>
    <s v="9"/>
    <s v="17,718,111"/>
    <n v="17718111"/>
    <s v="USD"/>
    <s v="1"/>
    <s v="2023-12-31"/>
    <s v="{http://xbrl.frc.org.uk/fr/2023-01-01/core}FinanceLeaseContractTypeDimension={http://xbrl.frc.org.uk/fr/2023-01-01/core}FinanceLeases"/>
    <s v="{http://xbrl.frc.org.uk/fr/2023-01-01/core}FinanceLeaseContractTypeDimension={http://xbrl.frc.org.uk/fr/2023-01-01/core}FinanceLeases"/>
    <s v=""/>
    <s v=""/>
    <s v="95.0%"/>
    <s v="1"/>
    <s v="Migration"/>
    <s v="Lease liabilities"/>
    <m/>
    <m/>
    <m/>
    <s v="gargie.gargie@gds.ey.com"/>
    <s v=""/>
    <s v=""/>
    <s v=""/>
    <m/>
  </r>
  <r>
    <s v="286"/>
    <s v="43780187"/>
    <s v="No"/>
    <s v="Yes"/>
    <s v="Finance lease obligation"/>
    <x v="50"/>
    <s v="{http://xbrl.frc.org.uk/fr/2023-01-01/core}LeaseLiabilities"/>
    <s v="Credit"/>
    <s v="No"/>
    <s v=""/>
    <s v="N/A"/>
    <s v="N/A"/>
    <s v="9"/>
    <s v="19,250,287"/>
    <n v="19250287"/>
    <s v="USD"/>
    <s v="1"/>
    <s v="2022-12-31"/>
    <s v="{http://xbrl.frc.org.uk/fr/2023-01-01/core}FinanceLeaseContractTypeDimension={http://xbrl.frc.org.uk/fr/2023-01-01/core}FinanceLeases"/>
    <s v="{http://xbrl.frc.org.uk/fr/2023-01-01/core}FinanceLeaseContractTypeDimension={http://xbrl.frc.org.uk/fr/2023-01-01/core}FinanceLeases"/>
    <s v=""/>
    <s v=""/>
    <s v="95.0%"/>
    <s v="1"/>
    <s v="Migration"/>
    <s v="Lease liabilities"/>
    <m/>
    <m/>
    <m/>
    <s v="gargie.gargie@gds.ey.com"/>
    <s v=""/>
    <s v=""/>
    <s v=""/>
    <m/>
  </r>
  <r>
    <s v="287"/>
    <s v="43780188"/>
    <s v="No"/>
    <s v="Yes"/>
    <s v=""/>
    <x v="50"/>
    <s v="{http://xbrl.frc.org.uk/fr/2023-01-01/core}LeaseLiabilities"/>
    <s v="Credit"/>
    <s v="No"/>
    <s v=""/>
    <s v="N/A"/>
    <s v="N/A"/>
    <s v="9"/>
    <s v="17,718,111"/>
    <n v="17718111"/>
    <s v="USD"/>
    <s v="1"/>
    <s v="2023-12-31"/>
    <s v="{http://xbrl.frc.org.uk/fr/2023-01-01/core}FinanceLeaseContractTypeDimension={http://xbrl.frc.org.uk/fr/2023-01-01/core}FinanceLeases"/>
    <s v="{http://xbrl.frc.org.uk/fr/2023-01-01/core}FinanceLeaseContractTypeDimension={http://xbrl.frc.org.uk/fr/2023-01-01/core}FinanceLeases"/>
    <s v=""/>
    <s v=""/>
    <s v="95.0%"/>
    <s v="1"/>
    <s v="Migration"/>
    <s v="Lease liabilities"/>
    <m/>
    <m/>
    <m/>
    <s v="gargie.gargie@gds.ey.com"/>
    <s v=""/>
    <s v=""/>
    <s v=""/>
    <m/>
  </r>
  <r>
    <s v="288"/>
    <s v="43780189"/>
    <s v="No"/>
    <s v="Yes"/>
    <s v=""/>
    <x v="50"/>
    <s v="{http://xbrl.frc.org.uk/fr/2023-01-01/core}LeaseLiabilities"/>
    <s v="Credit"/>
    <s v="No"/>
    <s v=""/>
    <s v="N/A"/>
    <s v="N/A"/>
    <s v="9"/>
    <s v="19,250,287"/>
    <n v="19250287"/>
    <s v="USD"/>
    <s v="1"/>
    <s v="2022-12-31"/>
    <s v="{http://xbrl.frc.org.uk/fr/2023-01-01/core}FinanceLeaseContractTypeDimension={http://xbrl.frc.org.uk/fr/2023-01-01/core}FinanceLeases"/>
    <s v="{http://xbrl.frc.org.uk/fr/2023-01-01/core}FinanceLeaseContractTypeDimension={http://xbrl.frc.org.uk/fr/2023-01-01/core}FinanceLeases"/>
    <s v=""/>
    <s v=""/>
    <s v="95.0%"/>
    <s v="1"/>
    <s v="Migration"/>
    <s v="Lease liabilities"/>
    <m/>
    <m/>
    <m/>
    <s v="gargie.gargie@gds.ey.com"/>
    <s v=""/>
    <s v=""/>
    <s v=""/>
    <m/>
  </r>
  <r>
    <s v="289"/>
    <s v="43780190"/>
    <s v="No"/>
    <s v="Yes"/>
    <s v="Within 1 year"/>
    <x v="50"/>
    <s v="{http://xbrl.frc.org.uk/fr/2023-01-01/core}LeaseLiabilities"/>
    <s v="Credit"/>
    <s v="No"/>
    <s v=""/>
    <s v="N/A"/>
    <s v="N/A"/>
    <s v="9"/>
    <s v="1,953,794"/>
    <n v="1953794"/>
    <s v="USD"/>
    <s v="1"/>
    <s v="2023-12-31"/>
    <s v="{http://xbrl.frc.org.uk/fr/2023-01-01/core}FinanceLeaseContractTypeDimension={http://xbrl.frc.org.uk/fr/2023-01-01/core}FinanceLeases, {http://xbrl.frc.org.uk/fr/2023-01-01/core}FinancialInstrumentCurrentNon-currentDimension={http://xbrl.frc.org.uk/fr/2023-01-01/core}CurrentFinancialInstruments, {http://xbrl.frc.org.uk/fr/2023-01-01/core}MaturitiesOrExpirationPeriodsDimension={http://xbrl.frc.org.uk/fr/2023-01-01/core}WithinOneYear"/>
    <s v="{http://xbrl.frc.org.uk/fr/2023-01-01/core}FinanceLeaseContractTypeDimension={http://xbrl.frc.org.uk/fr/2023-01-01/core}FinanceLeases, {http://xbrl.frc.org.uk/fr/2023-01-01/core}FinancialInstrumentCurrentNon-currentDimension={http://xbrl.frc.org.uk/fr/2023-01-01/core}CurrentFinancialInstruments, {http://xbrl.frc.org.uk/fr/2023-01-01/core}MaturitiesOrExpirationPeriodsDimension={http://xbrl.frc.org.uk/fr/2023-01-01/core}WithinOneYear"/>
    <s v=""/>
    <s v=""/>
    <s v="95.0%"/>
    <s v="1"/>
    <s v="Migration"/>
    <s v="Lease liabilities"/>
    <m/>
    <m/>
    <m/>
    <s v="gargie.gargie@gds.ey.com"/>
    <s v=""/>
    <s v=""/>
    <s v=""/>
    <m/>
  </r>
  <r>
    <s v="290"/>
    <s v="43780191"/>
    <s v="No"/>
    <s v="Yes"/>
    <s v="Within 1 year"/>
    <x v="50"/>
    <s v="{http://xbrl.frc.org.uk/fr/2023-01-01/core}LeaseLiabilities"/>
    <s v="Credit"/>
    <s v="No"/>
    <s v=""/>
    <s v="N/A"/>
    <s v="N/A"/>
    <s v="9"/>
    <s v="1,532,176"/>
    <n v="1532176"/>
    <s v="USD"/>
    <s v="1"/>
    <s v="2022-12-31"/>
    <s v="{http://xbrl.frc.org.uk/fr/2023-01-01/core}FinanceLeaseContractTypeDimension={http://xbrl.frc.org.uk/fr/2023-01-01/core}FinanceLeases, {http://xbrl.frc.org.uk/fr/2023-01-01/core}FinancialInstrumentCurrentNon-currentDimension={http://xbrl.frc.org.uk/fr/2023-01-01/core}CurrentFinancialInstruments, {http://xbrl.frc.org.uk/fr/2023-01-01/core}MaturitiesOrExpirationPeriodsDimension={http://xbrl.frc.org.uk/fr/2023-01-01/core}WithinOneYear"/>
    <s v="{http://xbrl.frc.org.uk/fr/2023-01-01/core}FinanceLeaseContractTypeDimension={http://xbrl.frc.org.uk/fr/2023-01-01/core}FinanceLeases, {http://xbrl.frc.org.uk/fr/2023-01-01/core}FinancialInstrumentCurrentNon-currentDimension={http://xbrl.frc.org.uk/fr/2023-01-01/core}CurrentFinancialInstruments, {http://xbrl.frc.org.uk/fr/2023-01-01/core}MaturitiesOrExpirationPeriodsDimension={http://xbrl.frc.org.uk/fr/2023-01-01/core}WithinOneYear"/>
    <s v=""/>
    <s v=""/>
    <s v="95.0%"/>
    <s v="1"/>
    <s v="Migration"/>
    <s v="Lease liabilities"/>
    <m/>
    <m/>
    <m/>
    <s v="gargie.gargie@gds.ey.com"/>
    <s v=""/>
    <s v=""/>
    <s v=""/>
    <m/>
  </r>
  <r>
    <s v="291"/>
    <s v="43780192"/>
    <s v="No"/>
    <s v="Yes"/>
    <s v="1 to 2 years"/>
    <x v="50"/>
    <s v="{http://xbrl.frc.org.uk/fr/2023-01-01/core}LeaseLiabilities"/>
    <s v="Credit"/>
    <s v="No"/>
    <s v=""/>
    <s v="N/A"/>
    <s v="N/A"/>
    <s v="9"/>
    <s v="1,921,135"/>
    <n v="1921135"/>
    <s v="USD"/>
    <s v="1"/>
    <s v="2023-12-31"/>
    <s v="{http://xbrl.frc.org.uk/fr/2023-01-01/core}FinanceLeaseContractTypeDimension={http://xbrl.frc.org.uk/fr/2023-01-01/core}FinanceLeases, {http://xbrl.frc.org.uk/fr/2023-01-01/core}FinancialInstrumentCurrentNon-currentDimension={http://xbrl.frc.org.uk/fr/2023-01-01/core}Non-currentFinancialInstruments, {http://xbrl.frc.org.uk/fr/2023-01-01/core}MaturitiesOrExpirationPeriodsDimension={http://xbrl.frc.org.uk/fr/2023-01-01/core}BetweenOneTwoYears"/>
    <s v="{http://xbrl.frc.org.uk/fr/2023-01-01/core}FinanceLeaseContractTypeDimension={http://xbrl.frc.org.uk/fr/2023-01-01/core}FinanceLeases, {http://xbrl.frc.org.uk/fr/2023-01-01/core}FinancialInstrumentCurrentNon-currentDimension={http://xbrl.frc.org.uk/fr/2023-01-01/core}Non-currentFinancialInstruments, {http://xbrl.frc.org.uk/fr/2023-01-01/core}MaturitiesOrExpirationPeriodsDimension={http://xbrl.frc.org.uk/fr/2023-01-01/core}BetweenOneTwoYears"/>
    <s v=""/>
    <s v=""/>
    <s v="95.0%"/>
    <s v="1"/>
    <s v="Migration"/>
    <s v="Lease liabilities"/>
    <m/>
    <m/>
    <m/>
    <s v="gargie.gargie@gds.ey.com"/>
    <s v=""/>
    <s v=""/>
    <s v=""/>
    <m/>
  </r>
  <r>
    <s v="292"/>
    <s v="43780193"/>
    <s v="No"/>
    <s v="Yes"/>
    <s v="1 to 2 years"/>
    <x v="50"/>
    <s v="{http://xbrl.frc.org.uk/fr/2023-01-01/core}LeaseLiabilities"/>
    <s v="Credit"/>
    <s v="No"/>
    <s v=""/>
    <s v="N/A"/>
    <s v="N/A"/>
    <s v="9"/>
    <s v="1,953,794"/>
    <n v="1953794"/>
    <s v="USD"/>
    <s v="1"/>
    <s v="2022-12-31"/>
    <s v="{http://xbrl.frc.org.uk/fr/2023-01-01/core}FinanceLeaseContractTypeDimension={http://xbrl.frc.org.uk/fr/2023-01-01/core}FinanceLeases, {http://xbrl.frc.org.uk/fr/2023-01-01/core}FinancialInstrumentCurrentNon-currentDimension={http://xbrl.frc.org.uk/fr/2023-01-01/core}Non-currentFinancialInstruments, {http://xbrl.frc.org.uk/fr/2023-01-01/core}MaturitiesOrExpirationPeriodsDimension={http://xbrl.frc.org.uk/fr/2023-01-01/core}BetweenOneTwoYears"/>
    <s v="{http://xbrl.frc.org.uk/fr/2023-01-01/core}FinanceLeaseContractTypeDimension={http://xbrl.frc.org.uk/fr/2023-01-01/core}FinanceLeases, {http://xbrl.frc.org.uk/fr/2023-01-01/core}FinancialInstrumentCurrentNon-currentDimension={http://xbrl.frc.org.uk/fr/2023-01-01/core}Non-currentFinancialInstruments, {http://xbrl.frc.org.uk/fr/2023-01-01/core}MaturitiesOrExpirationPeriodsDimension={http://xbrl.frc.org.uk/fr/2023-01-01/core}BetweenOneTwoYears"/>
    <s v=""/>
    <s v=""/>
    <s v="95.0%"/>
    <s v="1"/>
    <s v="Migration"/>
    <s v="Lease liabilities"/>
    <m/>
    <m/>
    <m/>
    <s v="gargie.gargie@gds.ey.com"/>
    <s v=""/>
    <s v=""/>
    <s v=""/>
    <m/>
  </r>
  <r>
    <s v="293"/>
    <s v="43780194"/>
    <s v="No"/>
    <s v="Yes"/>
    <s v="2 to 3 years"/>
    <x v="50"/>
    <s v="{http://xbrl.frc.org.uk/fr/2023-01-01/core}LeaseLiabilities"/>
    <s v="Credit"/>
    <s v="No"/>
    <s v=""/>
    <s v="N/A"/>
    <s v="N/A"/>
    <s v="9"/>
    <s v="2,126,926"/>
    <n v="2126926"/>
    <s v="USD"/>
    <s v="1"/>
    <s v="2023-12-31"/>
    <s v="{http://xbrl.frc.org.uk/fr/2023-01-01/core}FinanceLeaseContractTypeDimension={http://xbrl.frc.org.uk/fr/2023-01-01/core}FinanceLeases, {http://xbrl.frc.org.uk/fr/2023-01-01/core}FinancialInstrumentCurrentNon-currentDimension={http://xbrl.frc.org.uk/fr/2023-01-01/core}Non-currentFinancialInstruments, {http://xbrl.frc.org.uk/fr/2023-01-01/core}MaturitiesOrExpirationPeriodsDimension={http://xbrl.frc.org.uk/fr/2023-01-01/core}BetweenTwoThreeYears"/>
    <s v="{http://xbrl.frc.org.uk/fr/2023-01-01/core}FinanceLeaseContractTypeDimension={http://xbrl.frc.org.uk/fr/2023-01-01/core}FinanceLeases, {http://xbrl.frc.org.uk/fr/2023-01-01/core}FinancialInstrumentCurrentNon-currentDimension={http://xbrl.frc.org.uk/fr/2023-01-01/core}Non-currentFinancialInstruments, {http://xbrl.frc.org.uk/fr/2023-01-01/core}MaturitiesOrExpirationPeriodsDimension={http://xbrl.frc.org.uk/fr/2023-01-01/core}BetweenTwoThreeYears"/>
    <s v=""/>
    <s v=""/>
    <s v="95.0%"/>
    <s v="1"/>
    <s v="Migration"/>
    <s v="Lease liabilities"/>
    <m/>
    <m/>
    <m/>
    <s v="gargie.gargie@gds.ey.com"/>
    <s v=""/>
    <s v=""/>
    <s v=""/>
    <m/>
  </r>
  <r>
    <s v="294"/>
    <s v="43780195"/>
    <s v="No"/>
    <s v="Yes"/>
    <s v="2 to 3 years"/>
    <x v="50"/>
    <s v="{http://xbrl.frc.org.uk/fr/2023-01-01/core}LeaseLiabilities"/>
    <s v="Credit"/>
    <s v="No"/>
    <s v=""/>
    <s v="N/A"/>
    <s v="N/A"/>
    <s v="9"/>
    <s v="1,921,135"/>
    <n v="1921135"/>
    <s v="USD"/>
    <s v="1"/>
    <s v="2022-12-31"/>
    <s v="{http://xbrl.frc.org.uk/fr/2023-01-01/core}FinanceLeaseContractTypeDimension={http://xbrl.frc.org.uk/fr/2023-01-01/core}FinanceLeases, {http://xbrl.frc.org.uk/fr/2023-01-01/core}FinancialInstrumentCurrentNon-currentDimension={http://xbrl.frc.org.uk/fr/2023-01-01/core}Non-currentFinancialInstruments, {http://xbrl.frc.org.uk/fr/2023-01-01/core}MaturitiesOrExpirationPeriodsDimension={http://xbrl.frc.org.uk/fr/2023-01-01/core}BetweenTwoThreeYears"/>
    <s v="{http://xbrl.frc.org.uk/fr/2023-01-01/core}FinanceLeaseContractTypeDimension={http://xbrl.frc.org.uk/fr/2023-01-01/core}FinanceLeases, {http://xbrl.frc.org.uk/fr/2023-01-01/core}FinancialInstrumentCurrentNon-currentDimension={http://xbrl.frc.org.uk/fr/2023-01-01/core}Non-currentFinancialInstruments, {http://xbrl.frc.org.uk/fr/2023-01-01/core}MaturitiesOrExpirationPeriodsDimension={http://xbrl.frc.org.uk/fr/2023-01-01/core}BetweenTwoThreeYears"/>
    <s v=""/>
    <s v=""/>
    <s v="95.0%"/>
    <s v="1"/>
    <s v="Migration"/>
    <s v="Lease liabilities"/>
    <m/>
    <m/>
    <m/>
    <s v="gargie.gargie@gds.ey.com"/>
    <s v=""/>
    <s v=""/>
    <s v=""/>
    <m/>
  </r>
  <r>
    <s v="295"/>
    <s v="43780196"/>
    <s v="No"/>
    <s v="Yes"/>
    <s v="3 to 4 years"/>
    <x v="50"/>
    <s v="{http://xbrl.frc.org.uk/fr/2023-01-01/core}LeaseLiabilities"/>
    <s v="Credit"/>
    <s v="No"/>
    <s v=""/>
    <s v="N/A"/>
    <s v="N/A"/>
    <s v="9"/>
    <s v="2,208,731"/>
    <n v="2208731"/>
    <s v="USD"/>
    <s v="1"/>
    <s v="2023-12-31"/>
    <s v="{http://xbrl.frc.org.uk/fr/2023-01-01/core}FinanceLeaseContractTypeDimension={http://xbrl.frc.org.uk/fr/2023-01-01/core}FinanceLeases, {http://xbrl.frc.org.uk/fr/2023-01-01/core}FinancialInstrumentCurrentNon-currentDimension={http://xbrl.frc.org.uk/fr/2023-01-01/core}Non-currentFinancialInstruments, {http://xbrl.frc.org.uk/fr/2023-01-01/core}MaturitiesOrExpirationPeriodsDimension={http://xbrl.frc.org.uk/fr/2023-01-01/core}BetweenThreeFourYears"/>
    <s v="{http://xbrl.frc.org.uk/fr/2023-01-01/core}FinanceLeaseContractTypeDimension={http://xbrl.frc.org.uk/fr/2023-01-01/core}FinanceLeases, {http://xbrl.frc.org.uk/fr/2023-01-01/core}FinancialInstrumentCurrentNon-currentDimension={http://xbrl.frc.org.uk/fr/2023-01-01/core}Non-currentFinancialInstruments, {http://xbrl.frc.org.uk/fr/2023-01-01/core}MaturitiesOrExpirationPeriodsDimension={http://xbrl.frc.org.uk/fr/2023-01-01/core}BetweenThreeFourYears"/>
    <s v=""/>
    <s v=""/>
    <s v="95.0%"/>
    <s v="1"/>
    <s v="Migration"/>
    <s v="Lease liabilities"/>
    <m/>
    <m/>
    <m/>
    <s v="gargie.gargie@gds.ey.com"/>
    <s v=""/>
    <s v=""/>
    <s v=""/>
    <m/>
  </r>
  <r>
    <s v="296"/>
    <s v="43780197"/>
    <s v="No"/>
    <s v="Yes"/>
    <s v="3 to 4 years"/>
    <x v="50"/>
    <s v="{http://xbrl.frc.org.uk/fr/2023-01-01/core}LeaseLiabilities"/>
    <s v="Credit"/>
    <s v="No"/>
    <s v=""/>
    <s v="N/A"/>
    <s v="N/A"/>
    <s v="9"/>
    <s v="2,126,926"/>
    <n v="2126926"/>
    <s v="USD"/>
    <s v="1"/>
    <s v="2022-12-31"/>
    <s v="{http://xbrl.frc.org.uk/fr/2023-01-01/core}FinanceLeaseContractTypeDimension={http://xbrl.frc.org.uk/fr/2023-01-01/core}FinanceLeases, {http://xbrl.frc.org.uk/fr/2023-01-01/core}FinancialInstrumentCurrentNon-currentDimension={http://xbrl.frc.org.uk/fr/2023-01-01/core}Non-currentFinancialInstruments, {http://xbrl.frc.org.uk/fr/2023-01-01/core}MaturitiesOrExpirationPeriodsDimension={http://xbrl.frc.org.uk/fr/2023-01-01/core}BetweenThreeFourYears"/>
    <s v="{http://xbrl.frc.org.uk/fr/2023-01-01/core}FinanceLeaseContractTypeDimension={http://xbrl.frc.org.uk/fr/2023-01-01/core}FinanceLeases, {http://xbrl.frc.org.uk/fr/2023-01-01/core}FinancialInstrumentCurrentNon-currentDimension={http://xbrl.frc.org.uk/fr/2023-01-01/core}Non-currentFinancialInstruments, {http://xbrl.frc.org.uk/fr/2023-01-01/core}MaturitiesOrExpirationPeriodsDimension={http://xbrl.frc.org.uk/fr/2023-01-01/core}BetweenThreeFourYears"/>
    <s v=""/>
    <s v=""/>
    <s v="95.0%"/>
    <s v="1"/>
    <s v="Migration"/>
    <s v="Lease liabilities"/>
    <m/>
    <m/>
    <m/>
    <s v="gargie.gargie@gds.ey.com"/>
    <s v=""/>
    <s v=""/>
    <s v=""/>
    <m/>
  </r>
  <r>
    <s v="297"/>
    <s v="43780198"/>
    <s v="No"/>
    <s v="Yes"/>
    <s v="4 to 5 years"/>
    <x v="50"/>
    <s v="{http://xbrl.frc.org.uk/fr/2023-01-01/core}LeaseLiabilities"/>
    <s v="Credit"/>
    <s v="No"/>
    <s v=""/>
    <s v="N/A"/>
    <s v="N/A"/>
    <s v="9"/>
    <s v="2,293,683"/>
    <n v="2293683"/>
    <s v="USD"/>
    <s v="1"/>
    <s v="2023-12-31"/>
    <s v="{http://xbrl.frc.org.uk/fr/2023-01-01/core}FinanceLeaseContractTypeDimension={http://xbrl.frc.org.uk/fr/2023-01-01/core}FinanceLeases, {http://xbrl.frc.org.uk/fr/2023-01-01/core}FinancialInstrumentCurrentNon-currentDimension={http://xbrl.frc.org.uk/fr/2023-01-01/core}Non-currentFinancialInstruments, {http://xbrl.frc.org.uk/fr/2023-01-01/core}MaturitiesOrExpirationPeriodsDimension={http://xbrl.frc.org.uk/fr/2023-01-01/core}BetweenFourFiveYears"/>
    <s v="{http://xbrl.frc.org.uk/fr/2023-01-01/core}FinanceLeaseContractTypeDimension={http://xbrl.frc.org.uk/fr/2023-01-01/core}FinanceLeases, {http://xbrl.frc.org.uk/fr/2023-01-01/core}FinancialInstrumentCurrentNon-currentDimension={http://xbrl.frc.org.uk/fr/2023-01-01/core}Non-currentFinancialInstruments, {http://xbrl.frc.org.uk/fr/2023-01-01/core}MaturitiesOrExpirationPeriodsDimension={http://xbrl.frc.org.uk/fr/2023-01-01/core}BetweenFourFiveYears"/>
    <s v=""/>
    <s v=""/>
    <s v="95.0%"/>
    <s v="1"/>
    <s v="Migration"/>
    <s v="Lease liabilities"/>
    <m/>
    <m/>
    <m/>
    <s v="gargie.gargie@gds.ey.com"/>
    <s v=""/>
    <s v=""/>
    <s v=""/>
    <m/>
  </r>
  <r>
    <s v="298"/>
    <s v="43780199"/>
    <s v="No"/>
    <s v="Yes"/>
    <s v="4 to 5 years"/>
    <x v="50"/>
    <s v="{http://xbrl.frc.org.uk/fr/2023-01-01/core}LeaseLiabilities"/>
    <s v="Credit"/>
    <s v="No"/>
    <s v=""/>
    <s v="N/A"/>
    <s v="N/A"/>
    <s v="9"/>
    <s v="2,208,731"/>
    <n v="2208731"/>
    <s v="USD"/>
    <s v="1"/>
    <s v="2022-12-31"/>
    <s v="{http://xbrl.frc.org.uk/fr/2023-01-01/core}FinanceLeaseContractTypeDimension={http://xbrl.frc.org.uk/fr/2023-01-01/core}FinanceLeases, {http://xbrl.frc.org.uk/fr/2023-01-01/core}FinancialInstrumentCurrentNon-currentDimension={http://xbrl.frc.org.uk/fr/2023-01-01/core}Non-currentFinancialInstruments, {http://xbrl.frc.org.uk/fr/2023-01-01/core}MaturitiesOrExpirationPeriodsDimension={http://xbrl.frc.org.uk/fr/2023-01-01/core}BetweenFourFiveYears"/>
    <s v="{http://xbrl.frc.org.uk/fr/2023-01-01/core}FinanceLeaseContractTypeDimension={http://xbrl.frc.org.uk/fr/2023-01-01/core}FinanceLeases, {http://xbrl.frc.org.uk/fr/2023-01-01/core}FinancialInstrumentCurrentNon-currentDimension={http://xbrl.frc.org.uk/fr/2023-01-01/core}Non-currentFinancialInstruments, {http://xbrl.frc.org.uk/fr/2023-01-01/core}MaturitiesOrExpirationPeriodsDimension={http://xbrl.frc.org.uk/fr/2023-01-01/core}BetweenFourFiveYears"/>
    <s v=""/>
    <s v=""/>
    <s v="95.0%"/>
    <s v="1"/>
    <s v="Migration"/>
    <s v="Lease liabilities"/>
    <m/>
    <m/>
    <m/>
    <s v="gargie.gargie@gds.ey.com"/>
    <s v=""/>
    <s v=""/>
    <s v=""/>
    <m/>
  </r>
  <r>
    <s v="299"/>
    <s v="43780200"/>
    <s v="No"/>
    <s v="Yes"/>
    <s v="More than 5 years"/>
    <x v="50"/>
    <s v="{http://xbrl.frc.org.uk/fr/2023-01-01/core}LeaseLiabilities"/>
    <s v="Credit"/>
    <s v="No"/>
    <s v=""/>
    <s v="N/A"/>
    <s v="N/A"/>
    <s v="9"/>
    <s v="7,213,842"/>
    <n v="7213842"/>
    <s v="USD"/>
    <s v="1"/>
    <s v="2023-12-31"/>
    <s v="{http://xbrl.frc.org.uk/fr/2023-01-01/core}FinanceLeaseContractTypeDimension={http://xbrl.frc.org.uk/fr/2023-01-01/core}FinanceLeases, {http://xbrl.frc.org.uk/fr/2023-01-01/core}FinancialInstrumentCurrentNon-currentDimension={http://xbrl.frc.org.uk/fr/2023-01-01/core}Non-currentFinancialInstruments, {http://xbrl.frc.org.uk/fr/2023-01-01/core}MaturitiesOrExpirationPeriodsDimension={http://xbrl.frc.org.uk/fr/2023-01-01/core}MoreThanFiveYears"/>
    <s v="{http://xbrl.frc.org.uk/fr/2023-01-01/core}FinanceLeaseContractTypeDimension={http://xbrl.frc.org.uk/fr/2023-01-01/core}FinanceLeases, {http://xbrl.frc.org.uk/fr/2023-01-01/core}FinancialInstrumentCurrentNon-currentDimension={http://xbrl.frc.org.uk/fr/2023-01-01/core}Non-currentFinancialInstruments, {http://xbrl.frc.org.uk/fr/2023-01-01/core}MaturitiesOrExpirationPeriodsDimension={http://xbrl.frc.org.uk/fr/2023-01-01/core}MoreThanFiveYears"/>
    <s v=""/>
    <s v=""/>
    <s v="95.0%"/>
    <s v="1"/>
    <s v="Migration"/>
    <s v="Lease liabilities"/>
    <m/>
    <m/>
    <m/>
    <s v="gargie.gargie@gds.ey.com"/>
    <s v=""/>
    <s v=""/>
    <s v=""/>
    <m/>
  </r>
  <r>
    <s v="300"/>
    <s v="43780201"/>
    <s v="No"/>
    <s v="Yes"/>
    <s v="More than 5 years"/>
    <x v="50"/>
    <s v="{http://xbrl.frc.org.uk/fr/2023-01-01/core}LeaseLiabilities"/>
    <s v="Credit"/>
    <s v="No"/>
    <s v=""/>
    <s v="N/A"/>
    <s v="N/A"/>
    <s v="9"/>
    <s v="9,507,525"/>
    <n v="9507525"/>
    <s v="USD"/>
    <s v="1"/>
    <s v="2022-12-31"/>
    <s v="{http://xbrl.frc.org.uk/fr/2023-01-01/core}FinanceLeaseContractTypeDimension={http://xbrl.frc.org.uk/fr/2023-01-01/core}FinanceLeases, {http://xbrl.frc.org.uk/fr/2023-01-01/core}FinancialInstrumentCurrentNon-currentDimension={http://xbrl.frc.org.uk/fr/2023-01-01/core}Non-currentFinancialInstruments, {http://xbrl.frc.org.uk/fr/2023-01-01/core}MaturitiesOrExpirationPeriodsDimension={http://xbrl.frc.org.uk/fr/2023-01-01/core}MoreThanFiveYears"/>
    <s v="{http://xbrl.frc.org.uk/fr/2023-01-01/core}FinanceLeaseContractTypeDimension={http://xbrl.frc.org.uk/fr/2023-01-01/core}FinanceLeases, {http://xbrl.frc.org.uk/fr/2023-01-01/core}FinancialInstrumentCurrentNon-currentDimension={http://xbrl.frc.org.uk/fr/2023-01-01/core}Non-currentFinancialInstruments, {http://xbrl.frc.org.uk/fr/2023-01-01/core}MaturitiesOrExpirationPeriodsDimension={http://xbrl.frc.org.uk/fr/2023-01-01/core}MoreThanFiveYears"/>
    <s v=""/>
    <s v=""/>
    <s v="95.0%"/>
    <s v="1"/>
    <s v="Migration"/>
    <s v="Lease liabilities"/>
    <m/>
    <m/>
    <m/>
    <s v="gargie.gargie@gds.ey.com"/>
    <s v=""/>
    <s v=""/>
    <s v=""/>
    <m/>
  </r>
  <r>
    <s v="301"/>
    <s v="43780202"/>
    <s v="No"/>
    <s v="Yes"/>
    <s v=""/>
    <x v="50"/>
    <s v="{http://xbrl.frc.org.uk/fr/2023-01-01/core}LeaseLiabilities"/>
    <s v="Credit"/>
    <s v="No"/>
    <s v=""/>
    <s v="N/A"/>
    <s v="N/A"/>
    <s v="9"/>
    <s v="15,764,317"/>
    <n v="15764317"/>
    <s v="USD"/>
    <s v="1"/>
    <s v="2023-12-31"/>
    <s v="{http://xbrl.frc.org.uk/fr/2023-01-01/core}FinanceLeaseContractTypeDimension={http://xbrl.frc.org.uk/fr/2023-01-01/core}FinanceLeases, {http://xbrl.frc.org.uk/fr/2023-01-01/core}FinancialInstrumentCurrentNon-currentDimension={http://xbrl.frc.org.uk/fr/2023-01-01/core}Non-currentFinancialInstruments"/>
    <s v="{http://xbrl.frc.org.uk/fr/2023-01-01/core}FinanceLeaseContractTypeDimension={http://xbrl.frc.org.uk/fr/2023-01-01/core}FinanceLeases, {http://xbrl.frc.org.uk/fr/2023-01-01/core}FinancialInstrumentCurrentNon-currentDimension={http://xbrl.frc.org.uk/fr/2023-01-01/core}Non-currentFinancialInstruments, {http://xbrl.frc.org.uk/fr/2023-01-01/core}MaturitiesOrExpirationPeriodsDimension={http://xbrl.frc.org.uk/fr/2023-01-01/core}AfterOneYear"/>
    <s v=""/>
    <s v=""/>
    <s v="95.0%"/>
    <s v="1"/>
    <s v="Migration"/>
    <s v="Lease liabilities"/>
    <m/>
    <m/>
    <m/>
    <s v="gargie.gargie@gds.ey.com"/>
    <s v=""/>
    <s v=""/>
    <s v=""/>
    <m/>
  </r>
  <r>
    <s v="302"/>
    <s v="43780203"/>
    <s v="No"/>
    <s v="Yes"/>
    <s v=""/>
    <x v="50"/>
    <s v="{http://xbrl.frc.org.uk/fr/2023-01-01/core}LeaseLiabilities"/>
    <s v="Credit"/>
    <s v="No"/>
    <s v=""/>
    <s v="N/A"/>
    <s v="N/A"/>
    <s v="9"/>
    <s v="17,718,111"/>
    <n v="17718111"/>
    <s v="USD"/>
    <s v="1"/>
    <s v="2022-12-31"/>
    <s v="{http://xbrl.frc.org.uk/fr/2023-01-01/core}FinanceLeaseContractTypeDimension={http://xbrl.frc.org.uk/fr/2023-01-01/core}FinanceLeases, {http://xbrl.frc.org.uk/fr/2023-01-01/core}FinancialInstrumentCurrentNon-currentDimension={http://xbrl.frc.org.uk/fr/2023-01-01/core}Non-currentFinancialInstruments"/>
    <s v="{http://xbrl.frc.org.uk/fr/2023-01-01/core}FinanceLeaseContractTypeDimension={http://xbrl.frc.org.uk/fr/2023-01-01/core}FinanceLeases, {http://xbrl.frc.org.uk/fr/2023-01-01/core}FinancialInstrumentCurrentNon-currentDimension={http://xbrl.frc.org.uk/fr/2023-01-01/core}Non-currentFinancialInstruments, {http://xbrl.frc.org.uk/fr/2023-01-01/core}MaturitiesOrExpirationPeriodsDimension={http://xbrl.frc.org.uk/fr/2023-01-01/core}AfterOneYear"/>
    <s v=""/>
    <s v=""/>
    <s v="95.0%"/>
    <s v="1"/>
    <s v="Migration"/>
    <s v="Lease liabilities"/>
    <m/>
    <m/>
    <m/>
    <s v="gargie.gargie@gds.ey.com"/>
    <s v=""/>
    <s v=""/>
    <s v=""/>
    <m/>
  </r>
  <r>
    <s v="303"/>
    <s v="43780204"/>
    <s v="No"/>
    <s v="Yes"/>
    <s v="Total"/>
    <x v="50"/>
    <s v="{http://xbrl.frc.org.uk/fr/2023-01-01/core}LeaseLiabilities"/>
    <s v="Credit"/>
    <s v="No"/>
    <s v=""/>
    <s v="N/A"/>
    <s v="N/A"/>
    <s v="9"/>
    <s v="17,718,111"/>
    <n v="17718111"/>
    <s v="USD"/>
    <s v="1"/>
    <s v="2023-12-31"/>
    <s v="{http://xbrl.frc.org.uk/fr/2023-01-01/core}FinanceLeaseContractTypeDimension={http://xbrl.frc.org.uk/fr/2023-01-01/core}FinanceLeases, {http://xbrl.frc.org.uk/fr/2023-01-01/core}MaturitiesOrExpirationPeriodsDimension={http://xbrl.frc.org.uk/fr/2023-01-01/core}AllPeriods"/>
    <s v="{http://xbrl.frc.org.uk/fr/2023-01-01/core}FinanceLeaseContractTypeDimension={http://xbrl.frc.org.uk/fr/2023-01-01/core}FinanceLeases, {http://xbrl.frc.org.uk/fr/2023-01-01/core}MaturitiesOrExpirationPeriodsDimension={http://xbrl.frc.org.uk/fr/2023-01-01/core}AllPeriods"/>
    <s v=""/>
    <s v=""/>
    <s v="95.0%"/>
    <s v="1"/>
    <s v="Migration"/>
    <s v="Lease liabilities"/>
    <m/>
    <m/>
    <m/>
    <s v="gargie.gargie@gds.ey.com"/>
    <s v=""/>
    <s v=""/>
    <s v=""/>
    <m/>
  </r>
  <r>
    <s v="304"/>
    <s v="43780205"/>
    <s v="No"/>
    <s v="Yes"/>
    <s v="Total"/>
    <x v="50"/>
    <s v="{http://xbrl.frc.org.uk/fr/2023-01-01/core}LeaseLiabilities"/>
    <s v="Credit"/>
    <s v="No"/>
    <s v=""/>
    <s v="N/A"/>
    <s v="N/A"/>
    <s v="9"/>
    <s v="19,250,287"/>
    <n v="19250287"/>
    <s v="USD"/>
    <s v="1"/>
    <s v="2022-12-31"/>
    <s v="{http://xbrl.frc.org.uk/fr/2023-01-01/core}FinanceLeaseContractTypeDimension={http://xbrl.frc.org.uk/fr/2023-01-01/core}FinanceLeases, {http://xbrl.frc.org.uk/fr/2023-01-01/core}MaturitiesOrExpirationPeriodsDimension={http://xbrl.frc.org.uk/fr/2023-01-01/core}AllPeriods"/>
    <s v="{http://xbrl.frc.org.uk/fr/2023-01-01/core}FinanceLeaseContractTypeDimension={http://xbrl.frc.org.uk/fr/2023-01-01/core}FinanceLeases, {http://xbrl.frc.org.uk/fr/2023-01-01/core}MaturitiesOrExpirationPeriodsDimension={http://xbrl.frc.org.uk/fr/2023-01-01/core}AllPeriods"/>
    <s v=""/>
    <s v=""/>
    <s v="95.0%"/>
    <s v="1"/>
    <s v="Migration"/>
    <s v="Lease liabilities"/>
    <m/>
    <m/>
    <m/>
    <s v="gargie.gargie@gds.ey.com"/>
    <s v=""/>
    <s v=""/>
    <s v=""/>
    <m/>
  </r>
  <r>
    <s v="305"/>
    <s v="6977594"/>
    <m/>
    <m/>
    <s v="Gross investment in finance lease obligation"/>
    <x v="31"/>
    <m/>
    <m/>
    <m/>
    <m/>
    <m/>
    <m/>
    <m/>
    <m/>
    <m/>
    <m/>
    <m/>
    <m/>
    <m/>
    <m/>
    <m/>
    <m/>
    <m/>
    <m/>
    <m/>
    <m/>
    <m/>
    <m/>
    <m/>
    <s v="gargie.gargie@gds.ey.com"/>
    <s v="Open"/>
    <s v="Relevant concept for 'Gross investment in finance lease obligation' in 'Note 10 Finance lease obligation' could not be identified in the taxonomy."/>
    <m/>
    <m/>
  </r>
  <r>
    <s v="306"/>
    <s v="6977595"/>
    <m/>
    <m/>
    <s v="Deferred finance expense"/>
    <x v="31"/>
    <m/>
    <m/>
    <m/>
    <m/>
    <m/>
    <m/>
    <m/>
    <m/>
    <m/>
    <m/>
    <m/>
    <m/>
    <m/>
    <m/>
    <m/>
    <m/>
    <m/>
    <m/>
    <m/>
    <m/>
    <m/>
    <m/>
    <m/>
    <s v="gargie.gargie@gds.ey.com"/>
    <s v="Open"/>
    <s v="Relevant concept for 'Deferred finance expense' in 'Note 10 Finance lease obligation' could not be identified in the taxonomy."/>
    <m/>
    <m/>
  </r>
  <r>
    <s v="307"/>
    <s v="43791690"/>
    <s v="No"/>
    <s v="Yes"/>
    <s v="Net investment in finance lease obligation"/>
    <x v="50"/>
    <s v="{http://xbrl.frc.org.uk/fr/2023-01-01/core}LeaseLiabilities"/>
    <s v="Credit"/>
    <s v="No"/>
    <s v=""/>
    <s v="N/A"/>
    <s v="N/A"/>
    <s v="9"/>
    <s v="1,953,794"/>
    <n v="1953794"/>
    <s v="USD"/>
    <s v="1"/>
    <s v="2023-12-31"/>
    <s v="{http://xbrl.frc.org.uk/fr/2023-01-01/core}FinanceLeaseContractTypeDimension={http://xbrl.frc.org.uk/fr/2023-01-01/core}FinanceLeases, {http://xbrl.frc.org.uk/fr/2023-01-01/core}FinancialInstrumentCurrentNon-currentDimension={http://xbrl.frc.org.uk/fr/2023-01-01/core}CurrentFinancialInstruments, {http://xbrl.frc.org.uk/fr/2023-01-01/core}MaturitiesOrExpirationPeriodsDimension={http://xbrl.frc.org.uk/fr/2023-01-01/core}WithinOneYear"/>
    <m/>
    <s v=""/>
    <s v=""/>
    <s v=""/>
    <s v=""/>
    <s v="Manual"/>
    <s v="Net investment in finance leases, lessor"/>
    <m/>
    <m/>
    <m/>
    <s v="gargie.gargie@gds.ey.com"/>
    <s v=""/>
    <s v=""/>
    <s v=""/>
    <m/>
  </r>
  <r>
    <s v="308"/>
    <s v="43791691"/>
    <s v="No"/>
    <s v="Yes"/>
    <s v="Net investment in finance lease obligation"/>
    <x v="50"/>
    <s v="{http://xbrl.frc.org.uk/fr/2023-01-01/core}LeaseLiabilities"/>
    <s v="Credit"/>
    <s v="No"/>
    <s v=""/>
    <s v="N/A"/>
    <s v="N/A"/>
    <s v="9"/>
    <s v="1,921,135"/>
    <n v="1921135"/>
    <s v="USD"/>
    <s v="1"/>
    <s v="2023-12-31"/>
    <s v="{http://xbrl.frc.org.uk/fr/2023-01-01/core}FinanceLeaseContractTypeDimension={http://xbrl.frc.org.uk/fr/2023-01-01/core}FinanceLeases, {http://xbrl.frc.org.uk/fr/2023-01-01/core}FinancialInstrumentCurrentNon-currentDimension={http://xbrl.frc.org.uk/fr/2023-01-01/core}Non-currentFinancialInstruments, {http://xbrl.frc.org.uk/fr/2023-01-01/core}MaturitiesOrExpirationPeriodsDimension={http://xbrl.frc.org.uk/fr/2023-01-01/core}BetweenOneTwoYears"/>
    <m/>
    <s v=""/>
    <s v=""/>
    <s v=""/>
    <s v=""/>
    <s v="Manual"/>
    <s v="Net investment in finance leases, lessor"/>
    <m/>
    <m/>
    <m/>
    <s v="gargie.gargie@gds.ey.com"/>
    <s v=""/>
    <s v=""/>
    <s v=""/>
    <m/>
  </r>
  <r>
    <s v="309"/>
    <s v="43791692"/>
    <s v="No"/>
    <s v="Yes"/>
    <s v="Net investment in finance lease obligation"/>
    <x v="50"/>
    <s v="{http://xbrl.frc.org.uk/fr/2023-01-01/core}LeaseLiabilities"/>
    <s v="Credit"/>
    <s v="No"/>
    <s v=""/>
    <s v="N/A"/>
    <s v="N/A"/>
    <s v="9"/>
    <s v="2,126,926"/>
    <n v="2126926"/>
    <s v="USD"/>
    <s v="1"/>
    <s v="2023-12-31"/>
    <s v="{http://xbrl.frc.org.uk/fr/2023-01-01/core}FinanceLeaseContractTypeDimension={http://xbrl.frc.org.uk/fr/2023-01-01/core}FinanceLeases, {http://xbrl.frc.org.uk/fr/2023-01-01/core}FinancialInstrumentCurrentNon-currentDimension={http://xbrl.frc.org.uk/fr/2023-01-01/core}Non-currentFinancialInstruments, {http://xbrl.frc.org.uk/fr/2023-01-01/core}MaturitiesOrExpirationPeriodsDimension={http://xbrl.frc.org.uk/fr/2023-01-01/core}BetweenTwoThreeYears"/>
    <m/>
    <s v=""/>
    <s v=""/>
    <s v=""/>
    <s v=""/>
    <s v="Manual"/>
    <s v="Net investment in finance leases, lessor"/>
    <m/>
    <m/>
    <m/>
    <s v="gargie.gargie@gds.ey.com"/>
    <s v=""/>
    <s v=""/>
    <s v=""/>
    <m/>
  </r>
  <r>
    <s v="310"/>
    <s v="43791693"/>
    <s v="No"/>
    <s v="Yes"/>
    <s v="Net investment in finance lease obligation"/>
    <x v="50"/>
    <s v="{http://xbrl.frc.org.uk/fr/2023-01-01/core}LeaseLiabilities"/>
    <s v="Credit"/>
    <s v="No"/>
    <s v=""/>
    <s v="N/A"/>
    <s v="N/A"/>
    <s v="9"/>
    <s v="2,208,731"/>
    <n v="2208731"/>
    <s v="USD"/>
    <s v="1"/>
    <s v="2023-12-31"/>
    <s v="{http://xbrl.frc.org.uk/fr/2023-01-01/core}FinanceLeaseContractTypeDimension={http://xbrl.frc.org.uk/fr/2023-01-01/core}FinanceLeases, {http://xbrl.frc.org.uk/fr/2023-01-01/core}FinancialInstrumentCurrentNon-currentDimension={http://xbrl.frc.org.uk/fr/2023-01-01/core}Non-currentFinancialInstruments, {http://xbrl.frc.org.uk/fr/2023-01-01/core}MaturitiesOrExpirationPeriodsDimension={http://xbrl.frc.org.uk/fr/2023-01-01/core}BetweenThreeFourYears"/>
    <m/>
    <s v=""/>
    <s v=""/>
    <s v=""/>
    <s v=""/>
    <s v="Manual"/>
    <s v="Net investment in finance leases, lessor"/>
    <m/>
    <m/>
    <m/>
    <s v="gargie.gargie@gds.ey.com"/>
    <s v=""/>
    <s v=""/>
    <s v=""/>
    <m/>
  </r>
  <r>
    <s v="311"/>
    <s v="43791694"/>
    <s v="No"/>
    <s v="Yes"/>
    <s v="Net investment in finance lease obligation"/>
    <x v="50"/>
    <s v="{http://xbrl.frc.org.uk/fr/2023-01-01/core}LeaseLiabilities"/>
    <s v="Credit"/>
    <s v="No"/>
    <s v=""/>
    <s v="N/A"/>
    <s v="N/A"/>
    <s v="9"/>
    <s v="2,293,683"/>
    <n v="2293683"/>
    <s v="USD"/>
    <s v="1"/>
    <s v="2023-12-31"/>
    <s v="{http://xbrl.frc.org.uk/fr/2023-01-01/core}FinanceLeaseContractTypeDimension={http://xbrl.frc.org.uk/fr/2023-01-01/core}FinanceLeases, {http://xbrl.frc.org.uk/fr/2023-01-01/core}FinancialInstrumentCurrentNon-currentDimension={http://xbrl.frc.org.uk/fr/2023-01-01/core}Non-currentFinancialInstruments, {http://xbrl.frc.org.uk/fr/2023-01-01/core}MaturitiesOrExpirationPeriodsDimension={http://xbrl.frc.org.uk/fr/2023-01-01/core}BetweenFourFiveYears"/>
    <m/>
    <s v=""/>
    <s v=""/>
    <s v=""/>
    <s v=""/>
    <s v="Manual"/>
    <s v="Net investment in finance leases, lessor"/>
    <m/>
    <m/>
    <m/>
    <s v="gargie.gargie@gds.ey.com"/>
    <s v=""/>
    <s v=""/>
    <s v=""/>
    <m/>
  </r>
  <r>
    <s v="312"/>
    <s v="43791695"/>
    <s v="No"/>
    <s v="Yes"/>
    <s v="Net investment in finance lease obligation"/>
    <x v="50"/>
    <s v="{http://xbrl.frc.org.uk/fr/2023-01-01/core}LeaseLiabilities"/>
    <s v="Credit"/>
    <s v="No"/>
    <s v=""/>
    <s v="N/A"/>
    <s v="N/A"/>
    <s v="9"/>
    <s v="7,213,842"/>
    <n v="7213842"/>
    <s v="USD"/>
    <s v="1"/>
    <s v="2023-12-31"/>
    <s v="{http://xbrl.frc.org.uk/fr/2023-01-01/core}FinanceLeaseContractTypeDimension={http://xbrl.frc.org.uk/fr/2023-01-01/core}FinanceLeases, {http://xbrl.frc.org.uk/fr/2023-01-01/core}FinancialInstrumentCurrentNon-currentDimension={http://xbrl.frc.org.uk/fr/2023-01-01/core}Non-currentFinancialInstruments, {http://xbrl.frc.org.uk/fr/2023-01-01/core}MaturitiesOrExpirationPeriodsDimension={http://xbrl.frc.org.uk/fr/2023-01-01/core}MoreThanFiveYears"/>
    <m/>
    <s v=""/>
    <s v=""/>
    <s v=""/>
    <s v=""/>
    <s v="Manual"/>
    <s v="Net investment in finance leases, lessor"/>
    <m/>
    <m/>
    <m/>
    <s v="gargie.gargie@gds.ey.com"/>
    <s v=""/>
    <s v=""/>
    <s v=""/>
    <m/>
  </r>
  <r>
    <s v="313"/>
    <s v="43791696"/>
    <s v="No"/>
    <s v="Yes"/>
    <s v="Net investment in finance lease obligation"/>
    <x v="50"/>
    <s v="{http://xbrl.frc.org.uk/fr/2023-01-01/core}LeaseLiabilities"/>
    <s v="Credit"/>
    <s v="No"/>
    <s v=""/>
    <s v="N/A"/>
    <s v="N/A"/>
    <s v="9"/>
    <s v="17,718,111"/>
    <n v="17718111"/>
    <s v="USD"/>
    <s v="1"/>
    <s v="2023-12-31"/>
    <s v="{http://xbrl.frc.org.uk/fr/2023-01-01/core}FinanceLeaseContractTypeDimension={http://xbrl.frc.org.uk/fr/2023-01-01/core}FinanceLeases, {http://xbrl.frc.org.uk/fr/2023-01-01/core}MaturitiesOrExpirationPeriodsDimension={http://xbrl.frc.org.uk/fr/2023-01-01/core}AllPeriods"/>
    <m/>
    <s v=""/>
    <s v=""/>
    <s v=""/>
    <s v=""/>
    <s v="Manual"/>
    <s v="Net investment in finance leases, lessor"/>
    <m/>
    <m/>
    <m/>
    <s v="gargie.gargie@gds.ey.com"/>
    <s v=""/>
    <s v=""/>
    <s v=""/>
    <m/>
  </r>
  <r>
    <s v="314"/>
    <s v="6977593"/>
    <m/>
    <m/>
    <s v="Gross investment in finance lease obligation"/>
    <x v="31"/>
    <m/>
    <m/>
    <m/>
    <m/>
    <m/>
    <m/>
    <m/>
    <m/>
    <m/>
    <m/>
    <m/>
    <m/>
    <m/>
    <m/>
    <m/>
    <m/>
    <m/>
    <m/>
    <m/>
    <m/>
    <m/>
    <m/>
    <m/>
    <s v="gargie.gargie@gds.ey.com"/>
    <s v="Open"/>
    <s v="Relevant concept for 'Gross investment in finance lease obligation' in 'Note 10 Finance lease obligation' could not be identified in the taxonomy."/>
    <m/>
    <m/>
  </r>
  <r>
    <s v="315"/>
    <s v="6977596"/>
    <m/>
    <m/>
    <s v="Deferred finance expense"/>
    <x v="31"/>
    <m/>
    <m/>
    <m/>
    <m/>
    <m/>
    <m/>
    <m/>
    <m/>
    <m/>
    <m/>
    <m/>
    <m/>
    <m/>
    <m/>
    <m/>
    <m/>
    <m/>
    <m/>
    <m/>
    <m/>
    <m/>
    <m/>
    <m/>
    <s v="gargie.gargie@gds.ey.com"/>
    <s v="Open"/>
    <s v="Relevant concept for 'Deferred finance expense' in 'Note 10 Finance lease obligation' could not be identified in the taxonomy."/>
    <m/>
    <m/>
  </r>
  <r>
    <s v="316"/>
    <s v="43791704"/>
    <s v="No"/>
    <s v="Yes"/>
    <s v="Net investment in finance lease obligation"/>
    <x v="50"/>
    <s v="{http://xbrl.frc.org.uk/fr/2023-01-01/core}LeaseLiabilities"/>
    <s v="Credit"/>
    <s v="No"/>
    <s v=""/>
    <s v="N/A"/>
    <s v="N/A"/>
    <s v="9"/>
    <s v="1,532,176"/>
    <n v="1532176"/>
    <s v="USD"/>
    <s v="1"/>
    <s v="2022-12-31"/>
    <s v="{http://xbrl.frc.org.uk/fr/2023-01-01/core}FinanceLeaseContractTypeDimension={http://xbrl.frc.org.uk/fr/2023-01-01/core}FinanceLeases, {http://xbrl.frc.org.uk/fr/2023-01-01/core}FinancialInstrumentCurrentNon-currentDimension={http://xbrl.frc.org.uk/fr/2023-01-01/core}CurrentFinancialInstruments, {http://xbrl.frc.org.uk/fr/2023-01-01/core}MaturitiesOrExpirationPeriodsDimension={http://xbrl.frc.org.uk/fr/2023-01-01/core}WithinOneYear"/>
    <m/>
    <s v=""/>
    <s v=""/>
    <s v=""/>
    <s v=""/>
    <s v="Manual"/>
    <s v="Net investment in finance leases, lessor"/>
    <m/>
    <m/>
    <m/>
    <s v="gargie.gargie@gds.ey.com"/>
    <s v=""/>
    <s v=""/>
    <s v=""/>
    <m/>
  </r>
  <r>
    <s v="317"/>
    <s v="43791705"/>
    <s v="No"/>
    <s v="Yes"/>
    <s v="Net investment in finance lease obligation"/>
    <x v="50"/>
    <s v="{http://xbrl.frc.org.uk/fr/2023-01-01/core}LeaseLiabilities"/>
    <s v="Credit"/>
    <s v="No"/>
    <s v=""/>
    <s v="N/A"/>
    <s v="N/A"/>
    <s v="9"/>
    <s v="1,953,794"/>
    <n v="1953794"/>
    <s v="USD"/>
    <s v="1"/>
    <s v="2022-12-31"/>
    <s v="{http://xbrl.frc.org.uk/fr/2023-01-01/core}FinanceLeaseContractTypeDimension={http://xbrl.frc.org.uk/fr/2023-01-01/core}FinanceLeases, {http://xbrl.frc.org.uk/fr/2023-01-01/core}FinancialInstrumentCurrentNon-currentDimension={http://xbrl.frc.org.uk/fr/2023-01-01/core}Non-currentFinancialInstruments, {http://xbrl.frc.org.uk/fr/2023-01-01/core}MaturitiesOrExpirationPeriodsDimension={http://xbrl.frc.org.uk/fr/2023-01-01/core}BetweenOneTwoYears"/>
    <m/>
    <s v=""/>
    <s v=""/>
    <s v=""/>
    <s v=""/>
    <s v="Manual"/>
    <s v="Net investment in finance leases, lessor"/>
    <m/>
    <m/>
    <m/>
    <s v="gargie.gargie@gds.ey.com"/>
    <s v=""/>
    <s v=""/>
    <s v=""/>
    <m/>
  </r>
  <r>
    <s v="318"/>
    <s v="43791706"/>
    <s v="No"/>
    <s v="Yes"/>
    <s v="Net investment in finance lease obligation"/>
    <x v="50"/>
    <s v="{http://xbrl.frc.org.uk/fr/2023-01-01/core}LeaseLiabilities"/>
    <s v="Credit"/>
    <s v="No"/>
    <s v=""/>
    <s v="N/A"/>
    <s v="N/A"/>
    <s v="9"/>
    <s v="1,921,135"/>
    <n v="1921135"/>
    <s v="USD"/>
    <s v="1"/>
    <s v="2022-12-31"/>
    <s v="{http://xbrl.frc.org.uk/fr/2023-01-01/core}FinanceLeaseContractTypeDimension={http://xbrl.frc.org.uk/fr/2023-01-01/core}FinanceLeases, {http://xbrl.frc.org.uk/fr/2023-01-01/core}FinancialInstrumentCurrentNon-currentDimension={http://xbrl.frc.org.uk/fr/2023-01-01/core}Non-currentFinancialInstruments, {http://xbrl.frc.org.uk/fr/2023-01-01/core}MaturitiesOrExpirationPeriodsDimension={http://xbrl.frc.org.uk/fr/2023-01-01/core}BetweenTwoThreeYears"/>
    <m/>
    <s v=""/>
    <s v=""/>
    <s v=""/>
    <s v=""/>
    <s v="Manual"/>
    <s v="Net investment in finance leases, lessor"/>
    <m/>
    <m/>
    <m/>
    <s v="gargie.gargie@gds.ey.com"/>
    <s v=""/>
    <s v=""/>
    <s v=""/>
    <m/>
  </r>
  <r>
    <s v="319"/>
    <s v="43791707"/>
    <s v="No"/>
    <s v="Yes"/>
    <s v="Net investment in finance lease obligation"/>
    <x v="50"/>
    <s v="{http://xbrl.frc.org.uk/fr/2023-01-01/core}LeaseLiabilities"/>
    <s v="Credit"/>
    <s v="No"/>
    <s v=""/>
    <s v="N/A"/>
    <s v="N/A"/>
    <s v="9"/>
    <s v="2,126,926"/>
    <n v="2126926"/>
    <s v="USD"/>
    <s v="1"/>
    <s v="2022-12-31"/>
    <s v="{http://xbrl.frc.org.uk/fr/2023-01-01/core}FinanceLeaseContractTypeDimension={http://xbrl.frc.org.uk/fr/2023-01-01/core}FinanceLeases, {http://xbrl.frc.org.uk/fr/2023-01-01/core}FinancialInstrumentCurrentNon-currentDimension={http://xbrl.frc.org.uk/fr/2023-01-01/core}Non-currentFinancialInstruments, {http://xbrl.frc.org.uk/fr/2023-01-01/core}MaturitiesOrExpirationPeriodsDimension={http://xbrl.frc.org.uk/fr/2023-01-01/core}BetweenThreeFourYears"/>
    <m/>
    <s v=""/>
    <s v=""/>
    <s v=""/>
    <s v=""/>
    <s v="Manual"/>
    <s v="Net investment in finance leases, lessor"/>
    <m/>
    <m/>
    <m/>
    <s v="gargie.gargie@gds.ey.com"/>
    <s v=""/>
    <s v=""/>
    <s v=""/>
    <m/>
  </r>
  <r>
    <s v="320"/>
    <s v="43791708"/>
    <s v="No"/>
    <s v="Yes"/>
    <s v="Net investment in finance lease obligation"/>
    <x v="50"/>
    <s v="{http://xbrl.frc.org.uk/fr/2023-01-01/core}LeaseLiabilities"/>
    <s v="Credit"/>
    <s v="No"/>
    <s v=""/>
    <s v="N/A"/>
    <s v="N/A"/>
    <s v="9"/>
    <s v="2,208,731"/>
    <n v="2208731"/>
    <s v="USD"/>
    <s v="1"/>
    <s v="2022-12-31"/>
    <s v="{http://xbrl.frc.org.uk/fr/2023-01-01/core}FinanceLeaseContractTypeDimension={http://xbrl.frc.org.uk/fr/2023-01-01/core}FinanceLeases, {http://xbrl.frc.org.uk/fr/2023-01-01/core}FinancialInstrumentCurrentNon-currentDimension={http://xbrl.frc.org.uk/fr/2023-01-01/core}Non-currentFinancialInstruments, {http://xbrl.frc.org.uk/fr/2023-01-01/core}MaturitiesOrExpirationPeriodsDimension={http://xbrl.frc.org.uk/fr/2023-01-01/core}BetweenFourFiveYears"/>
    <m/>
    <s v=""/>
    <s v=""/>
    <s v=""/>
    <s v=""/>
    <s v="Manual"/>
    <s v="Net investment in finance leases, lessor"/>
    <m/>
    <m/>
    <m/>
    <s v="gargie.gargie@gds.ey.com"/>
    <s v=""/>
    <s v=""/>
    <s v=""/>
    <m/>
  </r>
  <r>
    <s v="321"/>
    <s v="43791709"/>
    <s v="No"/>
    <s v="Yes"/>
    <s v="Net investment in finance lease obligation"/>
    <x v="50"/>
    <s v="{http://xbrl.frc.org.uk/fr/2023-01-01/core}LeaseLiabilities"/>
    <s v="Credit"/>
    <s v="No"/>
    <s v=""/>
    <s v="N/A"/>
    <s v="N/A"/>
    <s v="9"/>
    <s v="9,507,525"/>
    <n v="9507525"/>
    <s v="USD"/>
    <s v="1"/>
    <s v="2022-12-31"/>
    <s v="{http://xbrl.frc.org.uk/fr/2023-01-01/core}FinanceLeaseContractTypeDimension={http://xbrl.frc.org.uk/fr/2023-01-01/core}FinanceLeases, {http://xbrl.frc.org.uk/fr/2023-01-01/core}FinancialInstrumentCurrentNon-currentDimension={http://xbrl.frc.org.uk/fr/2023-01-01/core}Non-currentFinancialInstruments, {http://xbrl.frc.org.uk/fr/2023-01-01/core}MaturitiesOrExpirationPeriodsDimension={http://xbrl.frc.org.uk/fr/2023-01-01/core}MoreThanFiveYears"/>
    <m/>
    <s v=""/>
    <s v=""/>
    <s v=""/>
    <s v=""/>
    <s v="Manual"/>
    <s v="Net investment in finance leases, lessor"/>
    <m/>
    <m/>
    <m/>
    <s v="gargie.gargie@gds.ey.com"/>
    <s v=""/>
    <s v=""/>
    <s v=""/>
    <m/>
  </r>
  <r>
    <s v="322"/>
    <s v="43791710"/>
    <s v="No"/>
    <s v="Yes"/>
    <s v="Net investment in finance lease obligation"/>
    <x v="50"/>
    <s v="{http://xbrl.frc.org.uk/fr/2023-01-01/core}LeaseLiabilities"/>
    <s v="Credit"/>
    <s v="No"/>
    <s v=""/>
    <s v="N/A"/>
    <s v="N/A"/>
    <s v="9"/>
    <s v="19,250,287"/>
    <n v="19250287"/>
    <s v="USD"/>
    <s v="1"/>
    <s v="2022-12-31"/>
    <s v="{http://xbrl.frc.org.uk/fr/2023-01-01/core}FinanceLeaseContractTypeDimension={http://xbrl.frc.org.uk/fr/2023-01-01/core}FinanceLeases, {http://xbrl.frc.org.uk/fr/2023-01-01/core}MaturitiesOrExpirationPeriodsDimension={http://xbrl.frc.org.uk/fr/2023-01-01/core}AllPeriods"/>
    <m/>
    <s v=""/>
    <s v=""/>
    <s v=""/>
    <s v=""/>
    <s v="Manual"/>
    <s v="Net investment in finance leases, lessor"/>
    <m/>
    <m/>
    <m/>
    <s v="gargie.gargie@gds.ey.com"/>
    <s v=""/>
    <s v=""/>
    <s v=""/>
    <m/>
  </r>
  <r>
    <s v="323"/>
    <s v="43780208"/>
    <s v="No"/>
    <s v="Yes"/>
    <s v="Deferred finance lease expense"/>
    <x v="40"/>
    <s v="{http://xbrl.frc.org.uk/fr/2023-01-01/core}FurtherItemDebtorsComponentTotalDebtors"/>
    <s v="Debit"/>
    <s v="No"/>
    <s v=""/>
    <s v="N/A"/>
    <s v="N/A"/>
    <s v="9"/>
    <s v="61,039"/>
    <n v="61039"/>
    <s v="USD"/>
    <s v="1"/>
    <s v="2022-12-31"/>
    <s v="{http://xbrl.frc.org.uk/fr/2023-01-01/core}FinancialInstrumentCurrentNon-currentDimension={http://xbrl.frc.org.uk/fr/2023-01-01/core}CurrentFinancialInstruments, {http://xbrl.frc.org.uk/general/2023-01-01/common}X-AnalysisDimension=1"/>
    <s v="{http://xbrl.frc.org.uk/fr/2023-01-01/core}FinancialInstrumentCurrentNon-currentDimension={http://xbrl.frc.org.uk/fr/2023-01-01/core}CurrentFinancialInstruments, {http://xbrl.frc.org.uk/general/2023-01-01/common}X-AnalysisDimension=1"/>
    <s v=""/>
    <s v=""/>
    <s v="95.0%"/>
    <s v="1"/>
    <s v="Migration"/>
    <s v="Further item of debtors [component of total debtors]"/>
    <m/>
    <m/>
    <m/>
    <s v="gargie.gargie@gds.ey.com"/>
    <s v=""/>
    <s v=""/>
    <s v=""/>
    <m/>
  </r>
  <r>
    <s v="324"/>
    <s v="43780210"/>
    <s v="No"/>
    <s v="Yes"/>
    <s v=""/>
    <x v="40"/>
    <s v="{http://xbrl.frc.org.uk/fr/2023-01-01/core}FurtherItemDebtorsComponentTotalDebtors"/>
    <s v="Debit"/>
    <s v="No"/>
    <s v=""/>
    <s v="N/A"/>
    <s v="N/A"/>
    <s v="9"/>
    <s v="61,039"/>
    <n v="61039"/>
    <s v="USD"/>
    <s v="1"/>
    <s v="2022-12-31"/>
    <s v="{http://xbrl.frc.org.uk/fr/2023-01-01/core}FinancialInstrumentCurrentNon-currentDimension={http://xbrl.frc.org.uk/fr/2023-01-01/core}CurrentFinancialInstruments, {http://xbrl.frc.org.uk/general/2023-01-01/common}X-AnalysisDimension=1"/>
    <s v="{http://xbrl.frc.org.uk/fr/2023-01-01/core}FinancialInstrumentCurrentNon-currentDimension={http://xbrl.frc.org.uk/fr/2023-01-01/core}CurrentFinancialInstruments, {http://xbrl.frc.org.uk/general/2023-01-01/common}X-AnalysisDimension=1"/>
    <s v=""/>
    <s v=""/>
    <s v="95.0%"/>
    <s v="1"/>
    <s v="Migration"/>
    <s v="Further item of debtors [component of total debtors]"/>
    <m/>
    <m/>
    <m/>
    <s v="gargie.gargie@gds.ey.com"/>
    <s v=""/>
    <s v=""/>
    <s v=""/>
    <m/>
  </r>
  <r>
    <s v="325"/>
    <s v="44238427"/>
    <s v="No"/>
    <s v="Yes"/>
    <s v="Deferred finance lease income"/>
    <x v="111"/>
    <s v="{http://xbrl.frc.org.uk/fr/2023-01-01/core}DeferredIncome"/>
    <s v="Credit"/>
    <s v="No"/>
    <s v=""/>
    <s v="N/A"/>
    <s v="N/A"/>
    <s v="9"/>
    <s v="-"/>
    <n v="0"/>
    <s v="USD"/>
    <s v="1"/>
    <s v="2023-12-31"/>
    <s v="{http://xbrl.frc.org.uk/fr/2023-01-01/core}FinancialInstrumentCurrentNon-currentDimension={http://xbrl.frc.org.uk/fr/2023-01-01/core}CurrentFinancialInstruments"/>
    <m/>
    <s v=""/>
    <s v=""/>
    <s v=""/>
    <s v=""/>
    <s v="Manual"/>
    <s v="Further item of creditors [component of total creditors]"/>
    <m/>
    <m/>
    <m/>
    <s v="gargie.gargie@gds.ey.com"/>
    <s v=""/>
    <s v=""/>
    <s v=""/>
    <m/>
  </r>
  <r>
    <s v="326"/>
    <s v="43780212"/>
    <s v="No"/>
    <s v="Yes"/>
    <s v="Deferred finance lease income"/>
    <x v="111"/>
    <s v="{http://xbrl.frc.org.uk/fr/2023-01-01/core}DeferredIncome"/>
    <s v="Credit"/>
    <s v="No"/>
    <s v=""/>
    <s v="N/A"/>
    <s v="N/A"/>
    <s v="9"/>
    <s v="61,655"/>
    <n v="61655"/>
    <s v="USD"/>
    <s v="1"/>
    <s v="2022-12-31"/>
    <s v="{http://xbrl.frc.org.uk/fr/2023-01-01/core}FinancialInstrumentCurrentNon-currentDimension={http://xbrl.frc.org.uk/fr/2023-01-01/core}CurrentFinancialInstruments"/>
    <s v="{http://xbrl.frc.org.uk/fr/2023-01-01/core}FinancialInstrumentCurrentNon-currentDimension={http://xbrl.frc.org.uk/fr/2023-01-01/core}CurrentFinancialInstruments, {http://xbrl.frc.org.uk/general/2023-01-01/common}X-AnalysisDimension=1"/>
    <s v=""/>
    <s v=""/>
    <s v=""/>
    <s v=""/>
    <s v="Manual"/>
    <s v="Further item of creditors [component of total creditors]"/>
    <m/>
    <m/>
    <m/>
    <s v="gargie.gargie@gds.ey.com"/>
    <s v=""/>
    <s v=""/>
    <s v=""/>
    <m/>
  </r>
  <r>
    <s v="327"/>
    <s v="44238428"/>
    <s v="No"/>
    <s v="Yes"/>
    <s v=""/>
    <x v="111"/>
    <s v="{http://xbrl.frc.org.uk/fr/2023-01-01/core}DeferredIncome"/>
    <s v="Credit"/>
    <s v="No"/>
    <s v=""/>
    <s v="N/A"/>
    <s v="N/A"/>
    <s v="9"/>
    <s v="-"/>
    <n v="0"/>
    <s v="USD"/>
    <s v="1"/>
    <s v="2023-12-31"/>
    <s v="{http://xbrl.frc.org.uk/fr/2023-01-01/core}FinancialInstrumentCurrentNon-currentDimension={http://xbrl.frc.org.uk/fr/2023-01-01/core}CurrentFinancialInstruments"/>
    <m/>
    <s v=""/>
    <s v=""/>
    <s v=""/>
    <s v=""/>
    <s v="Manual"/>
    <s v="Further item of creditors [component of total creditors]"/>
    <m/>
    <m/>
    <m/>
    <s v="gargie.gargie@gds.ey.com"/>
    <s v=""/>
    <s v=""/>
    <s v=""/>
    <m/>
  </r>
  <r>
    <s v="328"/>
    <s v="43780214"/>
    <s v="No"/>
    <s v="Yes"/>
    <s v=""/>
    <x v="111"/>
    <s v="{http://xbrl.frc.org.uk/fr/2023-01-01/core}DeferredIncome"/>
    <s v="Credit"/>
    <s v="No"/>
    <s v=""/>
    <s v="N/A"/>
    <s v="N/A"/>
    <s v="9"/>
    <s v="61,655"/>
    <n v="61655"/>
    <s v="USD"/>
    <s v="1"/>
    <s v="2022-12-31"/>
    <s v="{http://xbrl.frc.org.uk/fr/2023-01-01/core}FinancialInstrumentCurrentNon-currentDimension={http://xbrl.frc.org.uk/fr/2023-01-01/core}CurrentFinancialInstruments"/>
    <s v="{http://xbrl.frc.org.uk/fr/2023-01-01/core}FinancialInstrumentCurrentNon-currentDimension={http://xbrl.frc.org.uk/fr/2023-01-01/core}CurrentFinancialInstruments, {http://xbrl.frc.org.uk/general/2023-01-01/common}X-AnalysisDimension=1"/>
    <s v=""/>
    <s v=""/>
    <s v=""/>
    <s v=""/>
    <s v="Manual"/>
    <s v="Further item of creditors [component of total creditors]"/>
    <m/>
    <m/>
    <m/>
    <s v="gargie.gargie@gds.ey.com"/>
    <s v=""/>
    <s v=""/>
    <s v=""/>
    <m/>
  </r>
  <r>
    <s v="329"/>
    <s v="43780419"/>
    <s v="No"/>
    <s v="Yes"/>
    <s v="Interest income receivable at beginning of period"/>
    <x v="41"/>
    <s v="{http://xbrl.frc.org.uk/fr/2023-01-01/core}InterestSimilarIncomeReceivable"/>
    <s v="Debit"/>
    <s v="No"/>
    <s v=""/>
    <s v="N/A"/>
    <s v="N/A"/>
    <s v="9"/>
    <s v="-"/>
    <n v="0"/>
    <s v="USD"/>
    <s v="1"/>
    <s v="2022-12-31"/>
    <s v="{http://xbrl.frc.org.uk/fr/2023-01-01/core}FinancialInstrumentCurrentNon-currentDimension={http://xbrl.frc.org.uk/fr/2023-01-01/core}CurrentFinancialInstruments"/>
    <m/>
    <s v=""/>
    <s v=""/>
    <s v="5.6%"/>
    <s v="1"/>
    <s v="Suggestion"/>
    <s v="Interest and similar income receivable"/>
    <m/>
    <m/>
    <m/>
    <s v="gargie.gargie@gds.ey.com"/>
    <s v=""/>
    <s v=""/>
    <s v=""/>
    <m/>
  </r>
  <r>
    <s v="330"/>
    <s v="43780420"/>
    <s v="No"/>
    <s v="Yes"/>
    <s v="Interest income receivable at beginning of period"/>
    <x v="41"/>
    <s v="{http://xbrl.frc.org.uk/fr/2023-01-01/core}InterestSimilarIncomeReceivable"/>
    <s v="Debit"/>
    <s v="No"/>
    <s v=""/>
    <s v="N/A"/>
    <s v="N/A"/>
    <s v="9"/>
    <s v="1,392,519"/>
    <n v="1392519"/>
    <s v="USD"/>
    <s v="1"/>
    <s v="2021-12-31"/>
    <s v="{http://xbrl.frc.org.uk/fr/2023-01-01/core}FinancialInstrumentCurrentNon-currentDimension={http://xbrl.frc.org.uk/fr/2023-01-01/core}CurrentFinancialInstruments"/>
    <m/>
    <s v=""/>
    <s v=""/>
    <s v="5.6%"/>
    <s v="1"/>
    <s v="Suggestion"/>
    <s v="Interest and similar income receivable"/>
    <m/>
    <m/>
    <m/>
    <s v="gargie.gargie@gds.ey.com"/>
    <s v=""/>
    <s v=""/>
    <s v=""/>
    <m/>
  </r>
  <r>
    <s v="331"/>
    <s v="43780425"/>
    <s v="No"/>
    <s v="Yes"/>
    <s v="Interest income receivable at end of period"/>
    <x v="41"/>
    <s v="{http://xbrl.frc.org.uk/fr/2023-01-01/core}InterestSimilarIncomeReceivable"/>
    <s v="Debit"/>
    <s v="No"/>
    <s v=""/>
    <s v="N/A"/>
    <s v="N/A"/>
    <s v="9"/>
    <s v="-"/>
    <n v="0"/>
    <s v="USD"/>
    <s v="1"/>
    <s v="2023-12-31"/>
    <s v="{http://xbrl.frc.org.uk/fr/2023-01-01/core}FinancialInstrumentCurrentNon-currentDimension={http://xbrl.frc.org.uk/fr/2023-01-01/core}CurrentFinancialInstruments"/>
    <m/>
    <s v=""/>
    <s v=""/>
    <s v="5.5%"/>
    <s v="1"/>
    <s v="Suggestion"/>
    <s v="Interest and similar income receivable"/>
    <m/>
    <m/>
    <m/>
    <s v="gargie.gargie@gds.ey.com"/>
    <s v=""/>
    <s v=""/>
    <s v=""/>
    <m/>
  </r>
  <r>
    <s v="332"/>
    <s v="43780426"/>
    <s v="No"/>
    <s v="Yes"/>
    <s v="Interest income receivable at end of period"/>
    <x v="41"/>
    <s v="{http://xbrl.frc.org.uk/fr/2023-01-01/core}InterestSimilarIncomeReceivable"/>
    <s v="Debit"/>
    <s v="No"/>
    <s v=""/>
    <s v="N/A"/>
    <s v="N/A"/>
    <s v="9"/>
    <s v="-"/>
    <n v="0"/>
    <s v="USD"/>
    <s v="1"/>
    <s v="2022-12-31"/>
    <s v="{http://xbrl.frc.org.uk/fr/2023-01-01/core}FinancialInstrumentCurrentNon-currentDimension={http://xbrl.frc.org.uk/fr/2023-01-01/core}CurrentFinancialInstruments"/>
    <m/>
    <s v=""/>
    <s v=""/>
    <s v="5.5%"/>
    <s v="1"/>
    <s v="Suggestion"/>
    <s v="Interest and similar income receivable"/>
    <m/>
    <m/>
    <m/>
    <s v="gargie.gargie@gds.ey.com"/>
    <s v=""/>
    <s v=""/>
    <s v=""/>
    <m/>
  </r>
  <r>
    <s v="333"/>
    <s v="43780427"/>
    <s v="No"/>
    <s v="Yes"/>
    <s v="Interest expense payable at beginning of period"/>
    <x v="48"/>
    <s v="{http://xbrl.frc.org.uk/fr/2023-01-01/core}InterestSimilarExpensePayable"/>
    <s v="Credit"/>
    <s v="No"/>
    <s v=""/>
    <s v="N/A"/>
    <s v="N/A"/>
    <s v="9"/>
    <s v="-"/>
    <n v="0"/>
    <s v="USD"/>
    <s v="1"/>
    <s v="2022-12-31"/>
    <s v="{http://xbrl.frc.org.uk/fr/2023-01-01/core}FinancialInstrumentCurrentNon-currentDimension={http://xbrl.frc.org.uk/fr/2023-01-01/core}CurrentFinancialInstruments"/>
    <m/>
    <s v=""/>
    <s v=""/>
    <s v="Manual"/>
    <s v=""/>
    <s v="Manual"/>
    <m/>
    <m/>
    <m/>
    <m/>
    <s v="gargie.gargie@gds.ey.com"/>
    <s v=""/>
    <s v=""/>
    <s v=""/>
    <m/>
  </r>
  <r>
    <s v="334"/>
    <s v="43780428"/>
    <s v="No"/>
    <s v="Yes"/>
    <s v="Interest expense payable at beginning of period"/>
    <x v="48"/>
    <s v="{http://xbrl.frc.org.uk/fr/2023-01-01/core}InterestSimilarExpensePayable"/>
    <s v="Credit"/>
    <s v="No"/>
    <s v=""/>
    <s v="N/A"/>
    <s v="N/A"/>
    <s v="9"/>
    <s v="1,378,594"/>
    <n v="1378594"/>
    <s v="USD"/>
    <s v="1"/>
    <s v="2021-12-31"/>
    <s v="{http://xbrl.frc.org.uk/fr/2023-01-01/core}FinancialInstrumentCurrentNon-currentDimension={http://xbrl.frc.org.uk/fr/2023-01-01/core}CurrentFinancialInstruments"/>
    <m/>
    <s v=""/>
    <s v=""/>
    <s v="Manual"/>
    <s v=""/>
    <s v="Manual"/>
    <m/>
    <m/>
    <m/>
    <m/>
    <s v="gargie.gargie@gds.ey.com"/>
    <s v=""/>
    <s v=""/>
    <s v=""/>
    <m/>
  </r>
  <r>
    <s v="335"/>
    <s v="43780433"/>
    <s v="No"/>
    <s v="Yes"/>
    <s v="Interest expense payable at end of period"/>
    <x v="48"/>
    <s v="{http://xbrl.frc.org.uk/fr/2023-01-01/core}InterestSimilarExpensePayable"/>
    <s v="Credit"/>
    <s v="No"/>
    <s v=""/>
    <s v="N/A"/>
    <s v="N/A"/>
    <s v="9"/>
    <s v="-"/>
    <n v="0"/>
    <s v="USD"/>
    <s v="1"/>
    <s v="2023-12-31"/>
    <s v="{http://xbrl.frc.org.uk/fr/2023-01-01/core}FinancialInstrumentCurrentNon-currentDimension={http://xbrl.frc.org.uk/fr/2023-01-01/core}CurrentFinancialInstruments"/>
    <m/>
    <s v=""/>
    <s v=""/>
    <s v="6.9%"/>
    <s v="1"/>
    <s v="Suggestion"/>
    <s v="Interest and similar expense payable"/>
    <m/>
    <m/>
    <m/>
    <s v="gargie.gargie@gds.ey.com"/>
    <s v=""/>
    <s v=""/>
    <s v=""/>
    <m/>
  </r>
  <r>
    <s v="336"/>
    <s v="43780434"/>
    <s v="No"/>
    <s v="Yes"/>
    <s v="Interest expense payable at end of period"/>
    <x v="48"/>
    <s v="{http://xbrl.frc.org.uk/fr/2023-01-01/core}InterestSimilarExpensePayable"/>
    <s v="Credit"/>
    <s v="No"/>
    <s v=""/>
    <s v="N/A"/>
    <s v="N/A"/>
    <s v="9"/>
    <s v="-"/>
    <n v="0"/>
    <s v="USD"/>
    <s v="1"/>
    <s v="2022-12-31"/>
    <s v="{http://xbrl.frc.org.uk/fr/2023-01-01/core}FinancialInstrumentCurrentNon-currentDimension={http://xbrl.frc.org.uk/fr/2023-01-01/core}CurrentFinancialInstruments"/>
    <m/>
    <s v=""/>
    <s v=""/>
    <s v="6.9%"/>
    <s v="1"/>
    <s v="Suggestion"/>
    <s v="Interest and similar expense payable"/>
    <m/>
    <m/>
    <m/>
    <s v="gargie.gargie@gds.ey.com"/>
    <s v=""/>
    <s v=""/>
    <s v=""/>
    <m/>
  </r>
  <r>
    <s v="337"/>
    <s v="43780215"/>
    <s v="No"/>
    <s v="Yes"/>
    <s v="Prepaid expense"/>
    <x v="42"/>
    <s v="{http://xbrl.frc.org.uk/fr/2023-01-01/core}Prepayments"/>
    <s v="Debit"/>
    <s v="No"/>
    <s v=""/>
    <s v="N/A"/>
    <s v="N/A"/>
    <s v="9"/>
    <s v="-"/>
    <n v="0"/>
    <s v="USD"/>
    <s v="1"/>
    <s v="2023-12-31"/>
    <s v="{http://xbrl.frc.org.uk/fr/2023-01-01/core}FinancialInstrumentCurrentNon-currentDimension={http://xbrl.frc.org.uk/fr/2023-01-01/core}CurrentFinancialInstruments"/>
    <s v="{http://xbrl.frc.org.uk/fr/2023-01-01/core}FinancialInstrumentCurrentNon-currentDimension={http://xbrl.frc.org.uk/fr/2023-01-01/core}CurrentFinancialInstruments"/>
    <s v=""/>
    <s v=""/>
    <s v="95.0%"/>
    <s v="1"/>
    <s v="Migration"/>
    <s v="Prepayments"/>
    <m/>
    <m/>
    <m/>
    <s v="gargie.gargie@gds.ey.com"/>
    <s v=""/>
    <s v=""/>
    <s v=""/>
    <m/>
  </r>
  <r>
    <s v="338"/>
    <s v="43780216"/>
    <s v="No"/>
    <s v="Yes"/>
    <s v="Prepaid expense"/>
    <x v="42"/>
    <s v="{http://xbrl.frc.org.uk/fr/2023-01-01/core}Prepayments"/>
    <s v="Debit"/>
    <s v="No"/>
    <s v=""/>
    <s v="N/A"/>
    <s v="N/A"/>
    <s v="9"/>
    <s v="1,000"/>
    <n v="1000"/>
    <s v="USD"/>
    <s v="1"/>
    <s v="2022-12-31"/>
    <s v="{http://xbrl.frc.org.uk/fr/2023-01-01/core}FinancialInstrumentCurrentNon-currentDimension={http://xbrl.frc.org.uk/fr/2023-01-01/core}CurrentFinancialInstruments"/>
    <s v="{http://xbrl.frc.org.uk/fr/2023-01-01/core}FinancialInstrumentCurrentNon-currentDimension={http://xbrl.frc.org.uk/fr/2023-01-01/core}CurrentFinancialInstruments"/>
    <s v=""/>
    <s v=""/>
    <s v="95.0%"/>
    <s v="1"/>
    <s v="Migration"/>
    <s v="Prepayments"/>
    <m/>
    <m/>
    <m/>
    <s v="gargie.gargie@gds.ey.com"/>
    <s v=""/>
    <s v=""/>
    <s v=""/>
    <m/>
  </r>
  <r>
    <s v="339"/>
    <s v="43780435"/>
    <s v="No"/>
    <s v="Yes"/>
    <s v=""/>
    <x v="42"/>
    <s v="{http://xbrl.frc.org.uk/fr/2023-01-01/core}Prepayments"/>
    <s v="Debit"/>
    <s v="No"/>
    <s v=""/>
    <s v="N/A"/>
    <s v="N/A"/>
    <s v="9"/>
    <s v="-"/>
    <n v="0"/>
    <s v="USD"/>
    <s v="1"/>
    <s v="2023-12-31"/>
    <s v="{http://xbrl.frc.org.uk/fr/2023-01-01/core}FinancialInstrumentCurrentNon-currentDimension={http://xbrl.frc.org.uk/fr/2023-01-01/core}CurrentFinancialInstruments"/>
    <m/>
    <s v=""/>
    <s v=""/>
    <s v="Manual"/>
    <s v=""/>
    <s v="Manual"/>
    <m/>
    <m/>
    <m/>
    <m/>
    <s v="gargie.gargie@gds.ey.com"/>
    <s v=""/>
    <s v=""/>
    <s v=""/>
    <m/>
  </r>
  <r>
    <s v="340"/>
    <s v="43780436"/>
    <s v="No"/>
    <s v="Yes"/>
    <s v=""/>
    <x v="42"/>
    <s v="{http://xbrl.frc.org.uk/fr/2023-01-01/core}Prepayments"/>
    <s v="Debit"/>
    <s v="No"/>
    <s v=""/>
    <s v="N/A"/>
    <s v="N/A"/>
    <s v="9"/>
    <s v="1,000"/>
    <n v="1000"/>
    <s v="USD"/>
    <s v="1"/>
    <s v="2022-12-31"/>
    <s v="{http://xbrl.frc.org.uk/fr/2023-01-01/core}FinancialInstrumentCurrentNon-currentDimension={http://xbrl.frc.org.uk/fr/2023-01-01/core}CurrentFinancialInstruments"/>
    <m/>
    <s v=""/>
    <s v=""/>
    <s v="Manual"/>
    <s v=""/>
    <s v="Manual"/>
    <m/>
    <m/>
    <m/>
    <m/>
    <s v="gargie.gargie@gds.ey.com"/>
    <s v=""/>
    <s v=""/>
    <s v=""/>
    <m/>
  </r>
  <r>
    <s v="341"/>
    <s v="6977588"/>
    <m/>
    <m/>
    <s v="10,000 ordinary shares of €1.00 each"/>
    <x v="31"/>
    <m/>
    <m/>
    <m/>
    <m/>
    <m/>
    <m/>
    <m/>
    <m/>
    <m/>
    <m/>
    <m/>
    <m/>
    <m/>
    <m/>
    <m/>
    <m/>
    <m/>
    <m/>
    <m/>
    <m/>
    <m/>
    <m/>
    <m/>
    <s v="gargie.gargie@gds.ey.com"/>
    <s v="Open"/>
    <s v="Relevant concept for 'Authorised' in 'Note 16 Share capital' could not be identified in the taxonomy."/>
    <m/>
    <m/>
  </r>
  <r>
    <s v="342"/>
    <s v="43780117"/>
    <s v="No"/>
    <s v="Yes"/>
    <s v=""/>
    <x v="112"/>
    <s v="{http://xbrl.frc.org.uk/fr/2023-01-01/core}NumberSharesAuthorised"/>
    <s v="None"/>
    <s v="No"/>
    <s v=""/>
    <s v="N/A"/>
    <s v="N/A"/>
    <s v="9"/>
    <s v="10,000"/>
    <n v="10000"/>
    <s v="shares"/>
    <s v="1"/>
    <s v="2023-12-31"/>
    <s v="{http://xbrl.frc.org.uk/cd/2023-01-01/business}EntityShareClassesDimension={http://xbrl.frc.org.uk/cd/2023-01-01/business}AllOrdinaryShares"/>
    <s v="{http://xbrl.frc.org.uk/cd/2023-01-01/business}EntityShareClassesDimension={http://xbrl.frc.org.uk/cd/2023-01-01/business}AllOrdinaryShares"/>
    <s v=""/>
    <s v=""/>
    <s v="75.2%"/>
    <s v="1"/>
    <s v="Migration"/>
    <s v="Number of shares authorised"/>
    <m/>
    <m/>
    <m/>
    <s v="gargie.gargie@gds.ey.com"/>
    <s v=""/>
    <s v=""/>
    <s v=""/>
    <m/>
  </r>
  <r>
    <s v="343"/>
    <s v="43780099"/>
    <s v="No"/>
    <s v="Yes"/>
    <s v=""/>
    <x v="113"/>
    <s v="{http://xbrl.frc.org.uk/cd/2023-01-01/business}DescriptionShareType"/>
    <s v="None"/>
    <s v="No"/>
    <s v=""/>
    <s v="N/A"/>
    <s v="N/A"/>
    <s v="9"/>
    <s v="ordinary shares"/>
    <s v="ordinary shares"/>
    <s v=""/>
    <s v=""/>
    <s v="2023-01-01 to 2023-12-31"/>
    <s v="{http://xbrl.frc.org.uk/cd/2023-01-01/business}EntityShareClassesDimension={http://xbrl.frc.org.uk/cd/2023-01-01/business}AllOrdinaryShares"/>
    <s v="{http://xbrl.frc.org.uk/cd/2023-01-01/business}EntityShareClassesDimension={http://xbrl.frc.org.uk/cd/2023-01-01/business}AllOrdinaryShares"/>
    <s v=""/>
    <s v=""/>
    <s v="95.0%"/>
    <s v="1"/>
    <s v="Migration"/>
    <s v="Description of share type"/>
    <m/>
    <m/>
    <m/>
    <s v="gargie.gargie@gds.ey.com"/>
    <s v=""/>
    <s v=""/>
    <s v=""/>
    <m/>
  </r>
  <r>
    <s v="344"/>
    <s v="43780124"/>
    <s v="No"/>
    <s v="Yes"/>
    <s v=""/>
    <x v="114"/>
    <s v="{http://xbrl.frc.org.uk/fr/2023-01-01/core}ParValueShare"/>
    <s v="None"/>
    <s v="No"/>
    <s v=""/>
    <s v="N/A"/>
    <s v="N/A"/>
    <s v="9"/>
    <s v="1.00"/>
    <n v="1"/>
    <s v="EUR/share"/>
    <s v="0.01"/>
    <s v="2023-01-01 to 2023-12-31"/>
    <s v="{http://xbrl.frc.org.uk/cd/2023-01-01/business}EntityShareClassesDimension={http://xbrl.frc.org.uk/cd/2023-01-01/business}AllOrdinaryShares"/>
    <s v="{http://xbrl.frc.org.uk/cd/2023-01-01/business}EntityShareClassesDimension={http://xbrl.frc.org.uk/cd/2023-01-01/business}AllOrdinaryShares"/>
    <s v=""/>
    <s v=""/>
    <s v="75.2%"/>
    <s v="1"/>
    <s v="Migration"/>
    <s v="Par value of share"/>
    <m/>
    <m/>
    <m/>
    <s v="gargie.gargie@gds.ey.com"/>
    <s v=""/>
    <s v=""/>
    <s v=""/>
    <m/>
  </r>
  <r>
    <s v="345"/>
    <s v="43780118"/>
    <s v="No"/>
    <s v="Yes"/>
    <s v=""/>
    <x v="115"/>
    <s v="{http://xbrl.frc.org.uk/fr/2023-01-01/core}NumberSharesIssuedFullyPaid"/>
    <s v="None"/>
    <s v="No"/>
    <s v=""/>
    <s v="N/A"/>
    <s v="N/A"/>
    <s v="9"/>
    <s v="1"/>
    <n v="1"/>
    <s v="shares"/>
    <s v="1"/>
    <s v="2023-12-31"/>
    <s v="{http://xbrl.frc.org.uk/cd/2023-01-01/business}EntityShareClassesDimension={http://xbrl.frc.org.uk/cd/2023-01-01/business}AllOrdinaryShares"/>
    <s v="{http://xbrl.frc.org.uk/cd/2023-01-01/business}EntityShareClassesDimension={http://xbrl.frc.org.uk/cd/2023-01-01/business}AllOrdinaryShares"/>
    <s v=""/>
    <s v=""/>
    <s v="75.2%"/>
    <s v="1"/>
    <s v="Migration"/>
    <s v="Number of shares issued and fully paid"/>
    <m/>
    <m/>
    <m/>
    <s v="gargie.gargie@gds.ey.com"/>
    <s v=""/>
    <s v=""/>
    <s v=""/>
    <m/>
  </r>
  <r>
    <s v="346"/>
    <s v="43780123"/>
    <s v="No"/>
    <s v="Yes"/>
    <s v=""/>
    <x v="114"/>
    <s v="{http://xbrl.frc.org.uk/fr/2023-01-01/core}ParValueShare"/>
    <s v="None"/>
    <s v="No"/>
    <s v=""/>
    <s v="N/A"/>
    <s v="N/A"/>
    <s v="9"/>
    <s v="1.00"/>
    <n v="1"/>
    <s v="EUR/share"/>
    <s v="0.01"/>
    <s v="2023-01-01 to 2023-12-31"/>
    <s v="{http://xbrl.frc.org.uk/cd/2023-01-01/business}EntityShareClassesDimension={http://xbrl.frc.org.uk/cd/2023-01-01/business}AllOrdinaryShares"/>
    <s v="{http://xbrl.frc.org.uk/cd/2023-01-01/business}EntityShareClassesDimension={http://xbrl.frc.org.uk/cd/2023-01-01/business}AllOrdinaryShares"/>
    <s v=""/>
    <s v=""/>
    <s v="75.2%"/>
    <s v="1"/>
    <s v="Migration"/>
    <s v="Par value of share"/>
    <m/>
    <m/>
    <m/>
    <s v="gargie.gargie@gds.ey.com"/>
    <s v=""/>
    <s v=""/>
    <s v=""/>
    <m/>
  </r>
  <r>
    <s v="347"/>
    <s v="43780217"/>
    <s v="No"/>
    <s v="Yes"/>
    <s v="1 ordinary share of €1.00 each"/>
    <x v="54"/>
    <s v="{http://xbrl.frc.org.uk/fr/2023-01-01/core}Equity"/>
    <s v="Credit"/>
    <s v="No"/>
    <s v=""/>
    <s v="N/A"/>
    <s v="N/A"/>
    <s v="9"/>
    <s v="1"/>
    <n v="1"/>
    <s v="USD"/>
    <s v="1"/>
    <s v="2023-12-31"/>
    <s v="{http://xbrl.frc.org.uk/fr/2023-01-01/core}EquityClassesDimension={http://xbrl.frc.org.uk/fr/2023-01-01/core}ShareCapitalOrdinaryShares"/>
    <s v="{http://xbrl.frc.org.uk/fr/2023-01-01/core}EquityClassesDimension={http://xbrl.frc.org.uk/fr/2023-01-01/core}ShareCapitalOrdinaryShares"/>
    <s v=""/>
    <s v=""/>
    <s v="95.0%"/>
    <s v="1"/>
    <s v="Migration"/>
    <s v="Equity"/>
    <m/>
    <m/>
    <m/>
    <s v="gargie.gargie@gds.ey.com"/>
    <s v=""/>
    <s v=""/>
    <s v=""/>
    <m/>
  </r>
  <r>
    <s v="348"/>
    <s v="43780218"/>
    <s v="No"/>
    <s v="Yes"/>
    <s v="1 ordinary share of €1.00 each"/>
    <x v="54"/>
    <s v="{http://xbrl.frc.org.uk/fr/2023-01-01/core}Equity"/>
    <s v="Credit"/>
    <s v="No"/>
    <s v=""/>
    <s v="N/A"/>
    <s v="N/A"/>
    <s v="9"/>
    <s v="1"/>
    <n v="1"/>
    <s v="USD"/>
    <s v="1"/>
    <s v="2022-12-31"/>
    <s v="{http://xbrl.frc.org.uk/fr/2023-01-01/core}EquityClassesDimension={http://xbrl.frc.org.uk/fr/2023-01-01/core}ShareCapitalOrdinaryShares"/>
    <s v="{http://xbrl.frc.org.uk/fr/2023-01-01/core}EquityClassesDimension={http://xbrl.frc.org.uk/fr/2023-01-01/core}ShareCapitalOrdinaryShares"/>
    <s v=""/>
    <s v=""/>
    <s v="95.0%"/>
    <s v="1"/>
    <s v="Migration"/>
    <s v="Equity"/>
    <m/>
    <m/>
    <m/>
    <s v="gargie.gargie@gds.ey.com"/>
    <s v=""/>
    <s v=""/>
    <s v=""/>
    <m/>
  </r>
  <r>
    <s v="349"/>
    <s v="43780119"/>
    <s v="No"/>
    <s v="Yes"/>
    <s v=""/>
    <x v="116"/>
    <s v="{http://xbrl.frc.org.uk/fr/2023-01-01/core}EmployeeInformationFree-textComment"/>
    <s v="None"/>
    <s v="No"/>
    <s v=""/>
    <s v="N/A"/>
    <s v="N/A"/>
    <s v="9"/>
    <s v="The Company has no employees during the years ended 31 December 2023 and 2022. The Company employs IntermediateParent to provide management and consulting services."/>
    <s v="The Company has no employees during the years ended 31 December 2023 and 2022. The Company employs IntermediateParent to provide management and consulting services."/>
    <s v=""/>
    <s v=""/>
    <s v="2023-01-01 to 2023-12-31"/>
    <s v=""/>
    <m/>
    <s v=""/>
    <s v=""/>
    <s v="75.2%"/>
    <s v="1"/>
    <s v="Migration"/>
    <s v="Employee information free-text comment"/>
    <m/>
    <m/>
    <m/>
    <s v="gargie.gargie@gds.ey.com"/>
    <s v=""/>
    <s v=""/>
    <s v=""/>
    <m/>
  </r>
  <r>
    <s v="350"/>
    <s v="43780086"/>
    <s v="No"/>
    <s v="Yes"/>
    <s v=""/>
    <x v="117"/>
    <s v="{http://xbrl.frc.org.uk/fr/2023-01-01/core}InformationOnControllingPartyIncludingDescriptionRelationship"/>
    <s v="None"/>
    <s v="No"/>
    <s v=""/>
    <s v="N/A"/>
    <s v="N/A"/>
    <s v="9"/>
    <s v="The immediate parent undertaking is ImmediateParent which is incorporated in the Republic of Ireland and has its registered office at Address 1, Address 2, County."/>
    <s v="The immediate parent undertaking is ImmediateParent which is incorporated in the Republic of Ireland and has its registered office at Address 1, Address 2, County."/>
    <s v=""/>
    <s v=""/>
    <s v="2023-01-01 to 2023-12-31"/>
    <s v="{http://xbrl.frc.org.uk/fr/2023-01-01/core}X-ParentEntityOrControllingPartyUltimateControllingPartyGroupingDimension=1"/>
    <s v="{http://xbrl.frc.org.uk/fr/2023-01-01/core}X-ParentEntityOrControllingPartyUltimateControllingPartyGroupingDimension=1"/>
    <s v=""/>
    <s v=""/>
    <s v="95.0%"/>
    <s v="1"/>
    <s v="Migration"/>
    <s v="Information on controlling party, including description of relationship"/>
    <m/>
    <m/>
    <m/>
    <s v="gargie.gargie@gds.ey.com"/>
    <s v=""/>
    <s v=""/>
    <s v=""/>
    <m/>
  </r>
  <r>
    <s v="351"/>
    <s v="43780083"/>
    <s v="No"/>
    <s v="Yes"/>
    <s v=""/>
    <x v="61"/>
    <s v="{http://xbrl.frc.org.uk/fr/2023-01-01/core}NameControllingParty"/>
    <s v="None"/>
    <s v="No"/>
    <s v=""/>
    <s v="N/A"/>
    <s v="N/A"/>
    <s v="9"/>
    <s v="ImmediateParent"/>
    <s v="ImmediateParent"/>
    <s v=""/>
    <s v=""/>
    <s v="2023-01-01 to 2023-12-31"/>
    <s v="{http://xbrl.frc.org.uk/fr/2023-01-01/core}X-ParentEntityOrControllingPartyUltimateControllingPartyGroupingDimension=1"/>
    <s v="{http://xbrl.frc.org.uk/fr/2023-01-01/core}X-ParentEntityOrControllingPartyUltimateControllingPartyGroupingDimension=1"/>
    <s v=""/>
    <s v=""/>
    <s v="95.0%"/>
    <s v="1"/>
    <s v="Migration"/>
    <s v="Name of controlling party"/>
    <m/>
    <m/>
    <m/>
    <s v="gargie.gargie@gds.ey.com"/>
    <s v=""/>
    <s v=""/>
    <s v=""/>
    <m/>
  </r>
  <r>
    <s v="352"/>
    <s v="43780087"/>
    <s v="No"/>
    <s v="Yes"/>
    <s v=""/>
    <x v="118"/>
    <s v="{http://xbrl.frc.org.uk/fr/2023-01-01/core}AddressControllingParty"/>
    <s v="None"/>
    <s v="No"/>
    <s v=""/>
    <s v="N/A"/>
    <s v="N/A"/>
    <s v="9"/>
    <s v="Address 1, Address 2, County"/>
    <s v="Address 1, Address 2, County"/>
    <s v=""/>
    <s v=""/>
    <s v="2023-01-01 to 2023-12-31"/>
    <s v="{http://xbrl.frc.org.uk/fr/2023-01-01/core}X-ParentEntityOrControllingPartyUltimateControllingPartyGroupingDimension=1"/>
    <s v="{http://xbrl.frc.org.uk/fr/2023-01-01/core}X-ParentEntityOrControllingPartyUltimateControllingPartyGroupingDimension=1"/>
    <s v=""/>
    <s v=""/>
    <s v="95.0%"/>
    <s v="1"/>
    <s v="Migration"/>
    <s v="Address of controlling party"/>
    <m/>
    <m/>
    <m/>
    <s v="gargie.gargie@gds.ey.com"/>
    <s v=""/>
    <s v=""/>
    <s v=""/>
    <m/>
  </r>
  <r>
    <s v="353"/>
    <s v="43780088"/>
    <s v="No"/>
    <s v="Yes"/>
    <s v=""/>
    <x v="117"/>
    <s v="{http://xbrl.frc.org.uk/fr/2023-01-01/core}InformationOnControllingPartyIncludingDescriptionRelationship"/>
    <s v="None"/>
    <s v="No"/>
    <s v=""/>
    <s v="N/A"/>
    <s v="N/A"/>
    <s v="9"/>
    <s v="The ultimate parent undertaking, and controlling party is UltimateParent, which is incorporated in the Country 1 and has its registered office at Address 1 Address 2, Address 3."/>
    <s v="The ultimate parent undertaking, and controlling party is UltimateParent, which is incorporated in the Country 1 and has its registered office at Address 1 Address 2, Address 3.The consolidated financial statements of UltimateParent are not publicly available."/>
    <s v=""/>
    <s v=""/>
    <s v="2023-01-01 to 2023-12-31"/>
    <s v="{http://xbrl.frc.org.uk/fr/2023-01-01/core}X-ParentEntityOrControllingPartyUltimateControllingPartyGroupingDimension=2"/>
    <s v="{http://xbrl.frc.org.uk/fr/2023-01-01/core}X-ParentEntityOrControllingPartyUltimateControllingPartyGroupingDimension=2"/>
    <s v=""/>
    <s v=""/>
    <s v="95.0%"/>
    <s v="1"/>
    <s v="Migration"/>
    <s v="Information on controlling party, including description of relationship"/>
    <m/>
    <m/>
    <m/>
    <s v="gargie.gargie@gds.ey.com"/>
    <s v=""/>
    <s v=""/>
    <s v=""/>
    <m/>
  </r>
  <r>
    <m/>
    <m/>
    <m/>
    <m/>
    <m/>
    <x v="31"/>
    <m/>
    <m/>
    <m/>
    <m/>
    <m/>
    <m/>
    <m/>
    <s v="The consolidated financial statements of UltimateParent are not publicly available."/>
    <m/>
    <m/>
    <m/>
    <m/>
    <m/>
    <m/>
    <m/>
    <m/>
    <m/>
    <m/>
    <m/>
    <m/>
    <m/>
    <m/>
    <m/>
    <m/>
    <m/>
    <m/>
    <m/>
    <m/>
  </r>
  <r>
    <s v="354"/>
    <s v="43780089"/>
    <s v="No"/>
    <s v="Yes"/>
    <s v=""/>
    <x v="118"/>
    <s v="{http://xbrl.frc.org.uk/fr/2023-01-01/core}AddressControllingParty"/>
    <s v="None"/>
    <s v="No"/>
    <s v=""/>
    <s v="N/A"/>
    <s v="N/A"/>
    <s v="9"/>
    <s v="Address 1 Address 2, Address 3"/>
    <s v="Address 1 Address 2, Address 3"/>
    <s v=""/>
    <s v=""/>
    <s v="2023-01-01 to 2023-12-31"/>
    <s v="{http://xbrl.frc.org.uk/fr/2023-01-01/core}X-ParentEntityOrControllingPartyUltimateControllingPartyGroupingDimension=2"/>
    <s v="{http://xbrl.frc.org.uk/fr/2023-01-01/core}X-ParentEntityOrControllingPartyUltimateControllingPartyGroupingDimension=2"/>
    <s v=""/>
    <s v=""/>
    <s v="95.0%"/>
    <s v="1"/>
    <s v="Migration"/>
    <s v="Address of controlling party"/>
    <m/>
    <m/>
    <m/>
    <s v="gargie.gargie@gds.ey.com"/>
    <s v=""/>
    <s v=""/>
    <s v=""/>
    <m/>
  </r>
  <r>
    <s v="355"/>
    <s v="43780090"/>
    <s v="No"/>
    <s v="Yes"/>
    <s v=""/>
    <x v="117"/>
    <s v="{http://xbrl.frc.org.uk/fr/2023-01-01/core}InformationOnControllingPartyIncludingDescriptionRelationship"/>
    <s v="None"/>
    <s v="No"/>
    <s v=""/>
    <s v="N/A"/>
    <s v="N/A"/>
    <s v="9"/>
    <s v="IntermediateParent, an intermediate parent undertaking incorporated in the Republic of Ireland having its registered office at Address 1, Address 2, County and UltimateParent are respectively the smallest and largest group in which the financial statements of the Company are consolidated. The consolidated financial statements of IntermediateParent are publicly available at the Company's registered office."/>
    <s v="IntermediateParent, an intermediate parent undertaking incorporated in the Republic of Ireland having its registered office at Address 1, Address 2, County and UltimateParent are respectively the smallest and largest group in which the financial statements of the Company are consolidated. The consolidated financial statements of IntermediateParent are publicly available at the Company's registered office."/>
    <s v=""/>
    <s v=""/>
    <s v="2023-01-01 to 2023-12-31"/>
    <s v="{http://xbrl.frc.org.uk/fr/2023-01-01/core}X-ParentEntityOrControllingPartyUltimateControllingPartyGroupingDimension=3"/>
    <s v="{http://xbrl.frc.org.uk/fr/2023-01-01/core}X-ParentEntityOrControllingPartyUltimateControllingPartyGroupingDimension=3"/>
    <s v=""/>
    <s v=""/>
    <s v="95.0%"/>
    <s v="1"/>
    <s v="Migration"/>
    <s v="Information on controlling party, including description of relationship"/>
    <m/>
    <m/>
    <m/>
    <s v="gargie.gargie@gds.ey.com"/>
    <s v=""/>
    <s v=""/>
    <s v=""/>
    <m/>
  </r>
  <r>
    <s v="356"/>
    <s v="43780091"/>
    <s v="No"/>
    <s v="Yes"/>
    <s v=""/>
    <x v="118"/>
    <s v="{http://xbrl.frc.org.uk/fr/2023-01-01/core}AddressControllingParty"/>
    <s v="None"/>
    <s v="No"/>
    <s v=""/>
    <s v="N/A"/>
    <s v="N/A"/>
    <s v="9"/>
    <s v="Address 1, Address 2, County"/>
    <s v="Address 1, Address 2, County"/>
    <s v=""/>
    <s v=""/>
    <s v="2023-01-01 to 2023-12-31"/>
    <s v="{http://xbrl.frc.org.uk/fr/2023-01-01/core}X-ParentEntityOrControllingPartyUltimateControllingPartyGroupingDimension=3"/>
    <s v="{http://xbrl.frc.org.uk/fr/2023-01-01/core}X-ParentEntityOrControllingPartyUltimateControllingPartyGroupingDimension=3"/>
    <s v=""/>
    <s v=""/>
    <s v="95.0%"/>
    <s v="1"/>
    <s v="Migration"/>
    <s v="Address of controlling party"/>
    <m/>
    <m/>
    <m/>
    <s v="gargie.gargie@gds.ey.com"/>
    <s v=""/>
    <s v=""/>
    <s v=""/>
    <m/>
  </r>
  <r>
    <s v="357"/>
    <s v="43791808"/>
    <s v="No"/>
    <s v="Yes"/>
    <s v=""/>
    <x v="119"/>
    <s v="{http://xbrl.frc.org.uk/fr/2023-01-01/core}DescriptionNatureTransactionsBalancesWithRelatedParties"/>
    <s v="None"/>
    <s v="No"/>
    <s v=""/>
    <s v="N/A"/>
    <s v="N/A"/>
    <s v="9"/>
    <s v="The Company has engaged UltimateParent and certain of its subsidiaries (collectively &quot;QWE Group&quot;), related parties, to provide management and consulting services with respect to the lease."/>
    <s v="The Company has engaged UltimateParent and certain of its subsidiaries (collectively &quot;QWE Group&quot;), related parties, to provide management and consulting services with respect to the lease."/>
    <s v=""/>
    <s v=""/>
    <s v="2023-01-01 to 2023-12-31"/>
    <s v=""/>
    <m/>
    <s v=""/>
    <s v=""/>
    <s v="Manual"/>
    <s v=""/>
    <s v="Manual"/>
    <m/>
    <m/>
    <m/>
    <m/>
    <s v="gargie.gargie@gds.ey.com"/>
    <s v=""/>
    <s v=""/>
    <s v=""/>
    <m/>
  </r>
  <r>
    <s v="358"/>
    <s v="43780437"/>
    <s v="No"/>
    <s v="Yes"/>
    <s v="IntermediateParent"/>
    <x v="120"/>
    <s v="{http://xbrl.frc.org.uk/fr/2023-01-01/core}BalancesAmountsOwedToRelatedParties"/>
    <s v="None"/>
    <s v="No"/>
    <s v=""/>
    <s v="N/A"/>
    <s v="N/A"/>
    <s v="9"/>
    <s v="2,505"/>
    <n v="2505"/>
    <s v="USD"/>
    <s v="1"/>
    <s v="2023-12-31"/>
    <s v="{http://xbrl.frc.org.uk/fr/2023-01-01/core}FinancialInstrumentCurrentNon-currentDimension={http://xbrl.frc.org.uk/fr/2023-01-01/core}CurrentFinancialInstruments, {http://xbrl.frc.org.uk/fr/2023-01-01/core}RelatedPartiesDimension={http://xbrl.frc.org.uk/fr/2023-01-01/core}IntermediateParents"/>
    <m/>
    <s v=""/>
    <s v=""/>
    <s v="Manual"/>
    <s v=""/>
    <s v="Manual"/>
    <m/>
    <m/>
    <m/>
    <m/>
    <s v="gargie.gargie@gds.ey.com"/>
    <s v=""/>
    <s v=""/>
    <s v=""/>
    <m/>
  </r>
  <r>
    <s v="359"/>
    <s v="43780438"/>
    <s v="No"/>
    <s v="Yes"/>
    <s v="IntermediateParent"/>
    <x v="120"/>
    <s v="{http://xbrl.frc.org.uk/fr/2023-01-01/core}BalancesAmountsOwedToRelatedParties"/>
    <s v="None"/>
    <s v="No"/>
    <s v=""/>
    <s v="N/A"/>
    <s v="N/A"/>
    <s v="9"/>
    <s v="166"/>
    <n v="166"/>
    <s v="USD"/>
    <s v="1"/>
    <s v="2022-12-31"/>
    <s v="{http://xbrl.frc.org.uk/fr/2023-01-01/core}FinancialInstrumentCurrentNon-currentDimension={http://xbrl.frc.org.uk/fr/2023-01-01/core}CurrentFinancialInstruments, {http://xbrl.frc.org.uk/fr/2023-01-01/core}RelatedPartiesDimension={http://xbrl.frc.org.uk/fr/2023-01-01/core}IntermediateParents"/>
    <m/>
    <s v=""/>
    <s v=""/>
    <s v="Manual"/>
    <s v=""/>
    <s v="Manual"/>
    <m/>
    <m/>
    <m/>
    <m/>
    <s v="gargie.gargie@gds.ey.com"/>
    <s v=""/>
    <s v=""/>
    <s v=""/>
    <m/>
  </r>
  <r>
    <s v="360"/>
    <s v="43780439"/>
    <s v="No"/>
    <s v="Yes"/>
    <s v="Total amounts due to fellow group undertakings"/>
    <x v="120"/>
    <s v="{http://xbrl.frc.org.uk/fr/2023-01-01/core}BalancesAmountsOwedToRelatedParties"/>
    <s v="None"/>
    <s v="No"/>
    <s v=""/>
    <s v="N/A"/>
    <s v="N/A"/>
    <s v="9"/>
    <s v="2,505"/>
    <n v="2505"/>
    <s v="USD"/>
    <s v="1"/>
    <s v="2023-12-31"/>
    <s v="{http://xbrl.frc.org.uk/fr/2023-01-01/core}FinancialInstrumentCurrentNon-currentDimension={http://xbrl.frc.org.uk/fr/2023-01-01/core}CurrentFinancialInstruments"/>
    <m/>
    <s v=""/>
    <s v=""/>
    <s v="Manual"/>
    <s v=""/>
    <s v="Manual"/>
    <m/>
    <m/>
    <m/>
    <m/>
    <s v="gargie.gargie@gds.ey.com"/>
    <s v=""/>
    <s v=""/>
    <s v=""/>
    <m/>
  </r>
  <r>
    <s v="361"/>
    <s v="43780440"/>
    <s v="No"/>
    <s v="Yes"/>
    <s v="Total amounts due to fellow group undertakings"/>
    <x v="120"/>
    <s v="{http://xbrl.frc.org.uk/fr/2023-01-01/core}BalancesAmountsOwedToRelatedParties"/>
    <s v="None"/>
    <s v="No"/>
    <s v=""/>
    <s v="N/A"/>
    <s v="N/A"/>
    <s v="9"/>
    <s v="166"/>
    <n v="166"/>
    <s v="USD"/>
    <s v="1"/>
    <s v="2022-12-31"/>
    <s v="{http://xbrl.frc.org.uk/fr/2023-01-01/core}FinancialInstrumentCurrentNon-currentDimension={http://xbrl.frc.org.uk/fr/2023-01-01/core}CurrentFinancialInstruments"/>
    <m/>
    <s v=""/>
    <s v=""/>
    <s v="Manual"/>
    <s v=""/>
    <s v="Manual"/>
    <m/>
    <m/>
    <m/>
    <m/>
    <s v="gargie.gargie@gds.ey.com"/>
    <s v=""/>
    <s v=""/>
    <s v=""/>
    <m/>
  </r>
  <r>
    <s v="362"/>
    <s v="43780121"/>
    <s v="No"/>
    <s v="Yes"/>
    <s v=""/>
    <x v="56"/>
    <s v="{http://xbrl.frc.org.uk/fr/2023-01-01/core}DateAuthorisationFinancialStatementsForIssue"/>
    <s v="None"/>
    <s v="No"/>
    <s v=""/>
    <s v="N/A"/>
    <s v="N/A"/>
    <s v="9"/>
    <s v="25 October 2024"/>
    <s v="2024-10-25"/>
    <s v=""/>
    <s v=""/>
    <s v="2023-12-31"/>
    <s v=""/>
    <m/>
    <s v=""/>
    <s v=""/>
    <s v="75.2%"/>
    <s v="1"/>
    <s v="Migration"/>
    <s v="Date of authorisation of financial statements for issue"/>
    <m/>
    <m/>
    <m/>
    <s v="gargie.gargie@gds.ey.com"/>
    <s v=""/>
    <s v=""/>
    <s v=""/>
    <m/>
  </r>
  <r>
    <s v="363"/>
    <s v="43780228"/>
    <s v="No"/>
    <s v="Yes"/>
    <s v="Sales/Receipts/Turnover"/>
    <x v="121"/>
    <s v="{https://xbrl.frc.org.uk/ireland/dpl/2023-01-01}DPLTurnoverRevenue"/>
    <s v="Credit"/>
    <s v="No"/>
    <s v=""/>
    <s v="N/A"/>
    <s v="N/A"/>
    <s v="10"/>
    <s v="7,124"/>
    <n v="7124"/>
    <s v="USD"/>
    <s v="1"/>
    <s v="2023-01-01 to 2023-12-31"/>
    <s v=""/>
    <m/>
    <s v=""/>
    <s v=""/>
    <s v="92.7%"/>
    <s v="1"/>
    <s v="Migration"/>
    <s v="DPL Turnover / revenue"/>
    <m/>
    <m/>
    <m/>
    <s v="gargie.gargie@gds.ey.com"/>
    <s v=""/>
    <s v=""/>
    <s v=""/>
    <m/>
  </r>
  <r>
    <s v="364"/>
    <s v="43780229"/>
    <s v="No"/>
    <s v="Yes"/>
    <s v="Sales/Receipts/Turnover"/>
    <x v="121"/>
    <s v="{https://xbrl.frc.org.uk/ireland/dpl/2023-01-01}DPLTurnoverRevenue"/>
    <s v="Credit"/>
    <s v="No"/>
    <s v=""/>
    <s v="N/A"/>
    <s v="N/A"/>
    <s v="10"/>
    <s v="7,595"/>
    <n v="7595"/>
    <s v="USD"/>
    <s v="1"/>
    <s v="2022-01-01 to 2022-12-31"/>
    <s v=""/>
    <m/>
    <s v=""/>
    <s v=""/>
    <s v="92.7%"/>
    <s v="1"/>
    <s v="Migration"/>
    <s v="DPL Turnover / revenue"/>
    <m/>
    <m/>
    <m/>
    <s v="gargie.gargie@gds.ey.com"/>
    <s v=""/>
    <s v=""/>
    <s v=""/>
    <m/>
  </r>
  <r>
    <s v="365"/>
    <s v="43780230"/>
    <s v="No"/>
    <s v="Yes"/>
    <s v="Receipts from Government"/>
    <x v="122"/>
    <s v="{https://xbrl.frc.org.uk/ireland/dpl/2023-01-01}DPLGovernmentGrantIncome"/>
    <s v="Credit"/>
    <s v="No"/>
    <s v=""/>
    <s v="N/A"/>
    <s v="N/A"/>
    <s v="10"/>
    <s v="-"/>
    <n v="0"/>
    <s v="USD"/>
    <s v="1"/>
    <s v="2023-01-01 to 2023-12-31"/>
    <s v=""/>
    <m/>
    <s v=""/>
    <s v=""/>
    <s v="92.7%"/>
    <s v="1"/>
    <s v="Migration"/>
    <s v="DPL Government grant income"/>
    <m/>
    <m/>
    <m/>
    <s v="gargie.gargie@gds.ey.com"/>
    <s v=""/>
    <s v=""/>
    <s v=""/>
    <m/>
  </r>
  <r>
    <s v="366"/>
    <s v="43780231"/>
    <s v="No"/>
    <s v="Yes"/>
    <s v="Receipts from Government"/>
    <x v="122"/>
    <s v="{https://xbrl.frc.org.uk/ireland/dpl/2023-01-01}DPLGovernmentGrantIncome"/>
    <s v="Credit"/>
    <s v="No"/>
    <s v=""/>
    <s v="N/A"/>
    <s v="N/A"/>
    <s v="10"/>
    <s v="-"/>
    <n v="0"/>
    <s v="USD"/>
    <s v="1"/>
    <s v="2022-01-01 to 2022-12-31"/>
    <s v=""/>
    <m/>
    <s v=""/>
    <s v=""/>
    <s v="92.7%"/>
    <s v="1"/>
    <s v="Migration"/>
    <s v="DPL Government grant income"/>
    <m/>
    <m/>
    <m/>
    <s v="gargie.gargie@gds.ey.com"/>
    <s v=""/>
    <s v=""/>
    <s v=""/>
    <m/>
  </r>
  <r>
    <s v="367"/>
    <s v="43780232"/>
    <s v="No"/>
    <s v="Yes"/>
    <s v="Other income"/>
    <x v="123"/>
    <s v="{https://xbrl.frc.org.uk/ireland/dpl/2023-01-01}DPLOtherOperatingIncome"/>
    <s v="Credit"/>
    <s v="No"/>
    <s v=""/>
    <s v="N/A"/>
    <s v="N/A"/>
    <s v="10"/>
    <s v="-"/>
    <n v="0"/>
    <s v="USD"/>
    <s v="1"/>
    <s v="2023-01-01 to 2023-12-31"/>
    <s v=""/>
    <m/>
    <s v=""/>
    <s v=""/>
    <s v="92.7%"/>
    <s v="1"/>
    <s v="Migration"/>
    <s v="DPL Other operating income"/>
    <m/>
    <m/>
    <m/>
    <s v="gargie.gargie@gds.ey.com"/>
    <s v=""/>
    <s v=""/>
    <s v=""/>
    <m/>
  </r>
  <r>
    <s v="368"/>
    <s v="43780233"/>
    <s v="No"/>
    <s v="Yes"/>
    <s v="Other income"/>
    <x v="123"/>
    <s v="{https://xbrl.frc.org.uk/ireland/dpl/2023-01-01}DPLOtherOperatingIncome"/>
    <s v="Credit"/>
    <s v="No"/>
    <s v=""/>
    <s v="N/A"/>
    <s v="N/A"/>
    <s v="10"/>
    <s v="9,074"/>
    <n v="9074"/>
    <s v="USD"/>
    <s v="1"/>
    <s v="2022-01-01 to 2022-12-31"/>
    <s v=""/>
    <m/>
    <s v=""/>
    <s v=""/>
    <s v="92.7%"/>
    <s v="1"/>
    <s v="Migration"/>
    <s v="DPL Other operating income"/>
    <m/>
    <m/>
    <m/>
    <s v="gargie.gargie@gds.ey.com"/>
    <s v=""/>
    <s v=""/>
    <s v=""/>
    <m/>
  </r>
  <r>
    <s v="369"/>
    <s v="43780234"/>
    <s v="No"/>
    <s v="Yes"/>
    <s v="Interest Income"/>
    <x v="124"/>
    <s v="{https://xbrl.frc.org.uk/ireland/dpl/2023-01-01}Non-bankInterestSimilarIncomeReceivable"/>
    <s v="Credit"/>
    <s v="No"/>
    <s v=""/>
    <s v="N/A"/>
    <s v="N/A"/>
    <s v="10"/>
    <s v="-"/>
    <n v="0"/>
    <s v="USD"/>
    <s v="1"/>
    <s v="2023-01-01 to 2023-12-31"/>
    <s v=""/>
    <m/>
    <s v=""/>
    <s v=""/>
    <s v="92.7%"/>
    <s v="1"/>
    <s v="Migration"/>
    <s v="Non-bank interest and similar income receivable"/>
    <m/>
    <m/>
    <m/>
    <s v="gargie.gargie@gds.ey.com"/>
    <s v=""/>
    <s v=""/>
    <s v=""/>
    <m/>
  </r>
  <r>
    <s v="370"/>
    <s v="43780235"/>
    <s v="No"/>
    <s v="Yes"/>
    <s v="Interest Income"/>
    <x v="124"/>
    <s v="{https://xbrl.frc.org.uk/ireland/dpl/2023-01-01}Non-bankInterestSimilarIncomeReceivable"/>
    <s v="Credit"/>
    <s v="No"/>
    <s v=""/>
    <s v="N/A"/>
    <s v="N/A"/>
    <s v="10"/>
    <s v="-"/>
    <n v="0"/>
    <s v="USD"/>
    <s v="1"/>
    <s v="2022-01-01 to 2022-12-31"/>
    <s v=""/>
    <m/>
    <s v=""/>
    <s v=""/>
    <s v="92.7%"/>
    <s v="1"/>
    <s v="Migration"/>
    <s v="Non-bank interest and similar income receivable"/>
    <m/>
    <m/>
    <m/>
    <s v="gargie.gargie@gds.ey.com"/>
    <s v=""/>
    <s v=""/>
    <s v=""/>
    <m/>
  </r>
  <r>
    <s v="371"/>
    <s v="44238454"/>
    <s v="No"/>
    <s v="Yes"/>
    <s v=""/>
    <x v="121"/>
    <s v="{https://xbrl.frc.org.uk/ireland/dpl/2023-01-01}DPLTurnoverRevenue"/>
    <s v="Credit"/>
    <s v="No"/>
    <s v=""/>
    <s v="N/A"/>
    <s v="N/A"/>
    <s v="10"/>
    <s v="7,124"/>
    <n v="7124"/>
    <s v="USD"/>
    <s v="1"/>
    <s v="2023-01-01 to 2023-12-31"/>
    <s v=""/>
    <m/>
    <s v=""/>
    <s v=""/>
    <s v=""/>
    <s v=""/>
    <s v="Manual"/>
    <s v="Gain (loss) on hedge accounting recognised in profit and loss"/>
    <m/>
    <m/>
    <m/>
    <s v="gargie.gargie@gds.ey.com"/>
    <s v=""/>
    <s v=""/>
    <s v=""/>
    <m/>
  </r>
  <r>
    <s v="372"/>
    <s v="43780441"/>
    <s v="No"/>
    <s v="Yes"/>
    <s v="Purchases (direct cost of sales)"/>
    <x v="125"/>
    <s v="{https://xbrl.frc.org.uk/ireland/dpl/2023-01-01}Purchases"/>
    <s v="Debit"/>
    <s v="No"/>
    <s v=""/>
    <s v="N/A"/>
    <s v="N/A"/>
    <s v="10"/>
    <s v="-"/>
    <n v="0"/>
    <s v="USD"/>
    <s v="1"/>
    <s v="2023-01-01 to 2023-12-31"/>
    <s v="{http://xbrl.frc.org.uk/dpl/2023-01-01}ExpenseTypeDimension={http://xbrl.frc.org.uk/dpl/2023-01-01}CostSales"/>
    <m/>
    <s v=""/>
    <s v=""/>
    <s v="Manual"/>
    <s v=""/>
    <s v="Manual"/>
    <m/>
    <m/>
    <m/>
    <m/>
    <s v="gargie.gargie@gds.ey.com"/>
    <s v=""/>
    <s v=""/>
    <s v=""/>
    <m/>
  </r>
  <r>
    <s v="373"/>
    <s v="43780442"/>
    <s v="No"/>
    <s v="Yes"/>
    <s v="Purchases (direct cost of sales)"/>
    <x v="125"/>
    <s v="{https://xbrl.frc.org.uk/ireland/dpl/2023-01-01}Purchases"/>
    <s v="Debit"/>
    <s v="No"/>
    <s v=""/>
    <s v="N/A"/>
    <s v="N/A"/>
    <s v="10"/>
    <s v="-"/>
    <n v="0"/>
    <s v="USD"/>
    <s v="1"/>
    <s v="2022-01-01 to 2022-12-31"/>
    <s v="{http://xbrl.frc.org.uk/dpl/2023-01-01}ExpenseTypeDimension={http://xbrl.frc.org.uk/dpl/2023-01-01}CostSales"/>
    <m/>
    <s v=""/>
    <s v=""/>
    <s v="Manual"/>
    <s v=""/>
    <s v="Manual"/>
    <m/>
    <m/>
    <m/>
    <m/>
    <s v="gargie.gargie@gds.ey.com"/>
    <s v=""/>
    <s v=""/>
    <s v=""/>
    <m/>
  </r>
  <r>
    <s v="374"/>
    <s v="43780238"/>
    <s v="No"/>
    <s v="Yes"/>
    <s v="Gross Trading Profits (Loss)"/>
    <x v="126"/>
    <s v="{https://xbrl.frc.org.uk/ireland/dpl/2023-01-01}DPLGrossProfitLoss"/>
    <s v="Credit"/>
    <s v="No"/>
    <s v=""/>
    <s v="N/A"/>
    <s v="N/A"/>
    <s v="10"/>
    <s v="7,124"/>
    <n v="7124"/>
    <s v="USD"/>
    <s v="1"/>
    <s v="2023-01-01 to 2023-12-31"/>
    <s v=""/>
    <m/>
    <s v=""/>
    <s v=""/>
    <s v=""/>
    <s v=""/>
    <s v="Manual"/>
    <s v="DPL Gross profit (loss)"/>
    <m/>
    <m/>
    <m/>
    <s v="gargie.gargie@gds.ey.com"/>
    <s v=""/>
    <s v=""/>
    <s v=""/>
    <m/>
  </r>
  <r>
    <s v="375"/>
    <s v="43780239"/>
    <s v="No"/>
    <s v="Yes"/>
    <s v="Gross Trading Profits (Loss)"/>
    <x v="126"/>
    <s v="{https://xbrl.frc.org.uk/ireland/dpl/2023-01-01}DPLGrossProfitLoss"/>
    <s v="Credit"/>
    <s v="No"/>
    <s v=""/>
    <s v="N/A"/>
    <s v="N/A"/>
    <s v="10"/>
    <s v="16,669"/>
    <n v="16669"/>
    <s v="USD"/>
    <s v="1"/>
    <s v="2022-01-01 to 2022-12-31"/>
    <s v=""/>
    <m/>
    <s v=""/>
    <s v=""/>
    <s v=""/>
    <s v=""/>
    <s v="Manual"/>
    <s v="DPL Gross profit (loss)"/>
    <m/>
    <m/>
    <m/>
    <s v="gargie.gargie@gds.ey.com"/>
    <s v=""/>
    <s v=""/>
    <s v=""/>
    <m/>
  </r>
  <r>
    <s v="376"/>
    <s v="43780240"/>
    <s v="No"/>
    <s v="Yes"/>
    <s v="Employee benefits expense"/>
    <x v="127"/>
    <s v="{https://xbrl.frc.org.uk/ireland/dpl/2023-01-01}DPLStaffCostsEmployeeBenefitsExpense"/>
    <s v="Debit"/>
    <s v="No"/>
    <s v=""/>
    <s v="N/A"/>
    <s v="N/A"/>
    <s v="10"/>
    <s v="-"/>
    <n v="0"/>
    <s v="USD"/>
    <s v="1"/>
    <s v="2023-01-01 to 2023-12-31"/>
    <s v=""/>
    <m/>
    <s v=""/>
    <s v=""/>
    <s v="92.7%"/>
    <s v="1"/>
    <s v="Migration"/>
    <s v="DPL Staff costs / employee benefits expense"/>
    <m/>
    <m/>
    <m/>
    <s v="gargie.gargie@gds.ey.com"/>
    <s v=""/>
    <s v=""/>
    <s v=""/>
    <m/>
  </r>
  <r>
    <s v="377"/>
    <s v="43780241"/>
    <s v="No"/>
    <s v="Yes"/>
    <s v="Employee benefits expense"/>
    <x v="127"/>
    <s v="{https://xbrl.frc.org.uk/ireland/dpl/2023-01-01}DPLStaffCostsEmployeeBenefitsExpense"/>
    <s v="Debit"/>
    <s v="No"/>
    <s v=""/>
    <s v="N/A"/>
    <s v="N/A"/>
    <s v="10"/>
    <s v="-"/>
    <n v="0"/>
    <s v="USD"/>
    <s v="1"/>
    <s v="2022-01-01 to 2022-12-31"/>
    <s v=""/>
    <m/>
    <s v=""/>
    <s v=""/>
    <s v="92.7%"/>
    <s v="1"/>
    <s v="Migration"/>
    <s v="DPL Staff costs / employee benefits expense"/>
    <m/>
    <m/>
    <m/>
    <s v="gargie.gargie@gds.ey.com"/>
    <s v=""/>
    <s v=""/>
    <s v=""/>
    <m/>
  </r>
  <r>
    <s v="378"/>
    <s v="43780242"/>
    <s v="No"/>
    <s v="Yes"/>
    <s v="Wages and salaries"/>
    <x v="128"/>
    <s v="{http://xbrl.frc.org.uk/fr/2023-01-01/core}WagesSalaries"/>
    <s v="Debit"/>
    <s v="No"/>
    <s v=""/>
    <s v="N/A"/>
    <s v="N/A"/>
    <s v="10"/>
    <s v="-"/>
    <n v="0"/>
    <s v="USD"/>
    <s v="1"/>
    <s v="2023-01-01 to 2023-12-31"/>
    <s v=""/>
    <m/>
    <s v=""/>
    <s v=""/>
    <s v="92.7%"/>
    <s v="1"/>
    <s v="Migration"/>
    <s v="Wages and salaries"/>
    <m/>
    <m/>
    <m/>
    <s v="gargie.gargie@gds.ey.com"/>
    <s v=""/>
    <s v=""/>
    <s v=""/>
    <m/>
  </r>
  <r>
    <s v="379"/>
    <s v="43780243"/>
    <s v="No"/>
    <s v="Yes"/>
    <s v="Wages and salaries"/>
    <x v="128"/>
    <s v="{http://xbrl.frc.org.uk/fr/2023-01-01/core}WagesSalaries"/>
    <s v="Debit"/>
    <s v="No"/>
    <s v=""/>
    <s v="N/A"/>
    <s v="N/A"/>
    <s v="10"/>
    <s v="-"/>
    <n v="0"/>
    <s v="USD"/>
    <s v="1"/>
    <s v="2022-01-01 to 2022-12-31"/>
    <s v=""/>
    <m/>
    <s v=""/>
    <s v=""/>
    <s v="92.7%"/>
    <s v="1"/>
    <s v="Migration"/>
    <s v="Wages and salaries"/>
    <m/>
    <m/>
    <m/>
    <s v="gargie.gargie@gds.ey.com"/>
    <s v=""/>
    <s v=""/>
    <s v=""/>
    <m/>
  </r>
  <r>
    <s v="380"/>
    <s v="43780244"/>
    <s v="No"/>
    <s v="Yes"/>
    <s v="Social welfare costs"/>
    <x v="129"/>
    <s v="{http://xbrl.frc.org.uk/fr/2023-01-01/core}SocialSecurityCosts"/>
    <s v="Debit"/>
    <s v="No"/>
    <s v=""/>
    <s v="N/A"/>
    <s v="N/A"/>
    <s v="10"/>
    <s v="-"/>
    <n v="0"/>
    <s v="USD"/>
    <s v="1"/>
    <s v="2023-01-01 to 2023-12-31"/>
    <s v=""/>
    <m/>
    <s v=""/>
    <s v=""/>
    <s v="92.7%"/>
    <s v="1"/>
    <s v="Migration"/>
    <s v="Social security costs"/>
    <m/>
    <m/>
    <m/>
    <s v="gargie.gargie@gds.ey.com"/>
    <s v=""/>
    <s v=""/>
    <s v=""/>
    <m/>
  </r>
  <r>
    <s v="381"/>
    <s v="43780245"/>
    <s v="No"/>
    <s v="Yes"/>
    <s v="Social welfare costs"/>
    <x v="129"/>
    <s v="{http://xbrl.frc.org.uk/fr/2023-01-01/core}SocialSecurityCosts"/>
    <s v="Debit"/>
    <s v="No"/>
    <s v=""/>
    <s v="N/A"/>
    <s v="N/A"/>
    <s v="10"/>
    <s v="-"/>
    <n v="0"/>
    <s v="USD"/>
    <s v="1"/>
    <s v="2022-01-01 to 2022-12-31"/>
    <s v=""/>
    <m/>
    <s v=""/>
    <s v=""/>
    <s v="92.7%"/>
    <s v="1"/>
    <s v="Migration"/>
    <s v="Social security costs"/>
    <m/>
    <m/>
    <m/>
    <s v="gargie.gargie@gds.ey.com"/>
    <s v=""/>
    <s v=""/>
    <s v=""/>
    <m/>
  </r>
  <r>
    <s v="382"/>
    <s v="43780246"/>
    <s v="No"/>
    <s v="Yes"/>
    <s v="Pension Costs, defined contribution plan"/>
    <x v="130"/>
    <s v="{http://xbrl.frc.org.uk/fr/2023-01-01/core}PensionCostsDefinedContributionPlan"/>
    <s v="Debit"/>
    <s v="No"/>
    <s v=""/>
    <s v="N/A"/>
    <s v="N/A"/>
    <s v="10"/>
    <s v="-"/>
    <n v="0"/>
    <s v="USD"/>
    <s v="1"/>
    <s v="2023-01-01 to 2023-12-31"/>
    <s v=""/>
    <m/>
    <s v=""/>
    <s v=""/>
    <s v="92.7%"/>
    <s v="1"/>
    <s v="Migration"/>
    <s v="Pension costs, defined contribution plan"/>
    <m/>
    <m/>
    <m/>
    <s v="gargie.gargie@gds.ey.com"/>
    <s v=""/>
    <s v=""/>
    <s v=""/>
    <m/>
  </r>
  <r>
    <s v="383"/>
    <s v="43780247"/>
    <s v="No"/>
    <s v="Yes"/>
    <s v="Pension Costs, defined contribution plan"/>
    <x v="130"/>
    <s v="{http://xbrl.frc.org.uk/fr/2023-01-01/core}PensionCostsDefinedContributionPlan"/>
    <s v="Debit"/>
    <s v="No"/>
    <s v=""/>
    <s v="N/A"/>
    <s v="N/A"/>
    <s v="10"/>
    <s v="-"/>
    <n v="0"/>
    <s v="USD"/>
    <s v="1"/>
    <s v="2022-01-01 to 2022-12-31"/>
    <s v=""/>
    <m/>
    <s v=""/>
    <s v=""/>
    <s v="92.7%"/>
    <s v="1"/>
    <s v="Migration"/>
    <s v="Pension costs, defined contribution plan"/>
    <m/>
    <m/>
    <m/>
    <s v="gargie.gargie@gds.ey.com"/>
    <s v=""/>
    <s v=""/>
    <s v=""/>
    <m/>
  </r>
  <r>
    <s v="384"/>
    <s v="43780248"/>
    <s v="No"/>
    <s v="Yes"/>
    <s v="Pension Costs, defined benefit plan"/>
    <x v="131"/>
    <s v="{http://xbrl.frc.org.uk/fr/2023-01-01/core}PensionStaffCostsDefinedBenefitPlan"/>
    <s v="Debit"/>
    <s v="No"/>
    <s v=""/>
    <s v="N/A"/>
    <s v="N/A"/>
    <s v="10"/>
    <s v="-"/>
    <n v="0"/>
    <s v="USD"/>
    <s v="1"/>
    <s v="2023-01-01 to 2023-12-31"/>
    <s v=""/>
    <m/>
    <s v=""/>
    <s v=""/>
    <s v="92.7%"/>
    <s v="1"/>
    <s v="Migration"/>
    <s v="Pension staff costs, defined benefit plan"/>
    <m/>
    <m/>
    <m/>
    <s v="gargie.gargie@gds.ey.com"/>
    <s v=""/>
    <s v=""/>
    <s v=""/>
    <m/>
  </r>
  <r>
    <s v="385"/>
    <s v="43780249"/>
    <s v="No"/>
    <s v="Yes"/>
    <s v="Pension Costs, defined benefit plan"/>
    <x v="131"/>
    <s v="{http://xbrl.frc.org.uk/fr/2023-01-01/core}PensionStaffCostsDefinedBenefitPlan"/>
    <s v="Debit"/>
    <s v="No"/>
    <s v=""/>
    <s v="N/A"/>
    <s v="N/A"/>
    <s v="10"/>
    <s v="-"/>
    <n v="0"/>
    <s v="USD"/>
    <s v="1"/>
    <s v="2022-01-01 to 2022-12-31"/>
    <s v=""/>
    <m/>
    <s v=""/>
    <s v=""/>
    <s v="92.7%"/>
    <s v="1"/>
    <s v="Migration"/>
    <s v="Pension staff costs, defined benefit plan"/>
    <m/>
    <m/>
    <m/>
    <s v="gargie.gargie@gds.ey.com"/>
    <s v=""/>
    <s v=""/>
    <s v=""/>
    <m/>
  </r>
  <r>
    <s v="386"/>
    <s v="43780250"/>
    <s v="No"/>
    <s v="Yes"/>
    <s v="Bonuses"/>
    <x v="132"/>
    <s v="{https://xbrl.frc.org.uk/ireland/dpl/2023-01-01}Bonuses"/>
    <s v="Debit"/>
    <s v="No"/>
    <s v=""/>
    <s v="N/A"/>
    <s v="N/A"/>
    <s v="10"/>
    <s v="-"/>
    <n v="0"/>
    <s v="USD"/>
    <s v="1"/>
    <s v="2023-01-01 to 2023-12-31"/>
    <s v=""/>
    <m/>
    <s v=""/>
    <s v=""/>
    <s v="92.7%"/>
    <s v="1"/>
    <s v="Migration"/>
    <s v="Bonuses"/>
    <m/>
    <m/>
    <m/>
    <s v="gargie.gargie@gds.ey.com"/>
    <s v=""/>
    <s v=""/>
    <s v=""/>
    <m/>
  </r>
  <r>
    <s v="387"/>
    <s v="43780251"/>
    <s v="No"/>
    <s v="Yes"/>
    <s v="Bonuses"/>
    <x v="132"/>
    <s v="{https://xbrl.frc.org.uk/ireland/dpl/2023-01-01}Bonuses"/>
    <s v="Debit"/>
    <s v="No"/>
    <s v=""/>
    <s v="N/A"/>
    <s v="N/A"/>
    <s v="10"/>
    <s v="-"/>
    <n v="0"/>
    <s v="USD"/>
    <s v="1"/>
    <s v="2022-01-01 to 2022-12-31"/>
    <s v=""/>
    <m/>
    <s v=""/>
    <s v=""/>
    <s v="92.7%"/>
    <s v="1"/>
    <s v="Migration"/>
    <s v="Bonuses"/>
    <m/>
    <m/>
    <m/>
    <s v="gargie.gargie@gds.ey.com"/>
    <s v=""/>
    <s v=""/>
    <s v=""/>
    <m/>
  </r>
  <r>
    <s v="388"/>
    <s v="43780252"/>
    <s v="No"/>
    <s v="Yes"/>
    <s v="Redundancy costs"/>
    <x v="133"/>
    <s v="{http://xbrl.frc.org.uk/fr/2023-01-01/core}RedundancyCosts"/>
    <s v="Debit"/>
    <s v="No"/>
    <s v=""/>
    <s v="N/A"/>
    <s v="N/A"/>
    <s v="10"/>
    <s v="-"/>
    <n v="0"/>
    <s v="USD"/>
    <s v="1"/>
    <s v="2023-01-01 to 2023-12-31"/>
    <s v=""/>
    <m/>
    <s v=""/>
    <s v=""/>
    <s v="92.7%"/>
    <s v="1"/>
    <s v="Migration"/>
    <s v="Redundancy costs"/>
    <m/>
    <m/>
    <m/>
    <s v="gargie.gargie@gds.ey.com"/>
    <s v=""/>
    <s v=""/>
    <s v=""/>
    <m/>
  </r>
  <r>
    <s v="389"/>
    <s v="43780253"/>
    <s v="No"/>
    <s v="Yes"/>
    <s v="Redundancy costs"/>
    <x v="133"/>
    <s v="{http://xbrl.frc.org.uk/fr/2023-01-01/core}RedundancyCosts"/>
    <s v="Debit"/>
    <s v="No"/>
    <s v=""/>
    <s v="N/A"/>
    <s v="N/A"/>
    <s v="10"/>
    <s v="-"/>
    <n v="0"/>
    <s v="USD"/>
    <s v="1"/>
    <s v="2022-01-01 to 2022-12-31"/>
    <s v=""/>
    <m/>
    <s v=""/>
    <s v=""/>
    <s v="92.7%"/>
    <s v="1"/>
    <s v="Migration"/>
    <s v="Redundancy costs"/>
    <m/>
    <m/>
    <m/>
    <s v="gargie.gargie@gds.ey.com"/>
    <s v=""/>
    <s v=""/>
    <s v=""/>
    <m/>
  </r>
  <r>
    <s v="390"/>
    <s v="43780254"/>
    <s v="No"/>
    <s v="Yes"/>
    <s v="Share-based payment expense, equity settled"/>
    <x v="134"/>
    <s v="{http://xbrl.frc.org.uk/fr/2023-01-01/core}Share-basedPaymentExpenseEquitySettled"/>
    <s v="Debit"/>
    <s v="No"/>
    <s v=""/>
    <s v="N/A"/>
    <s v="N/A"/>
    <s v="10"/>
    <s v="-"/>
    <n v="0"/>
    <s v="USD"/>
    <s v="1"/>
    <s v="2023-01-01 to 2023-12-31"/>
    <s v=""/>
    <m/>
    <s v=""/>
    <s v=""/>
    <s v="92.7%"/>
    <s v="1"/>
    <s v="Migration"/>
    <s v="Share-based payment expense, equity settled"/>
    <m/>
    <m/>
    <m/>
    <s v="gargie.gargie@gds.ey.com"/>
    <s v=""/>
    <s v=""/>
    <s v=""/>
    <m/>
  </r>
  <r>
    <s v="391"/>
    <s v="43780255"/>
    <s v="No"/>
    <s v="Yes"/>
    <s v="Share-based payment expense, equity settled"/>
    <x v="134"/>
    <s v="{http://xbrl.frc.org.uk/fr/2023-01-01/core}Share-basedPaymentExpenseEquitySettled"/>
    <s v="Debit"/>
    <s v="No"/>
    <s v=""/>
    <s v="N/A"/>
    <s v="N/A"/>
    <s v="10"/>
    <s v="-"/>
    <n v="0"/>
    <s v="USD"/>
    <s v="1"/>
    <s v="2022-01-01 to 2022-12-31"/>
    <s v=""/>
    <m/>
    <s v=""/>
    <s v=""/>
    <s v="92.7%"/>
    <s v="1"/>
    <s v="Migration"/>
    <s v="Share-based payment expense, equity settled"/>
    <m/>
    <m/>
    <m/>
    <s v="gargie.gargie@gds.ey.com"/>
    <s v=""/>
    <s v=""/>
    <s v=""/>
    <m/>
  </r>
  <r>
    <s v="392"/>
    <s v="43780256"/>
    <s v="No"/>
    <s v="Yes"/>
    <s v="Share-based payment expense, cash settled"/>
    <x v="135"/>
    <s v="{http://xbrl.frc.org.uk/fr/2023-01-01/core}Share-basedPaymentExpenseCashSettled"/>
    <s v="Debit"/>
    <s v="No"/>
    <s v=""/>
    <s v="N/A"/>
    <s v="N/A"/>
    <s v="10"/>
    <s v="-"/>
    <n v="0"/>
    <s v="USD"/>
    <s v="1"/>
    <s v="2023-01-01 to 2023-12-31"/>
    <s v=""/>
    <m/>
    <s v=""/>
    <s v=""/>
    <s v="92.7%"/>
    <s v="1"/>
    <s v="Migration"/>
    <s v="Share-based payment expense, cash settled"/>
    <m/>
    <m/>
    <m/>
    <s v="gargie.gargie@gds.ey.com"/>
    <s v=""/>
    <s v=""/>
    <s v=""/>
    <m/>
  </r>
  <r>
    <s v="393"/>
    <s v="43780257"/>
    <s v="No"/>
    <s v="Yes"/>
    <s v="Share-based payment expense, cash settled"/>
    <x v="135"/>
    <s v="{http://xbrl.frc.org.uk/fr/2023-01-01/core}Share-basedPaymentExpenseCashSettled"/>
    <s v="Debit"/>
    <s v="No"/>
    <s v=""/>
    <s v="N/A"/>
    <s v="N/A"/>
    <s v="10"/>
    <s v="-"/>
    <n v="0"/>
    <s v="USD"/>
    <s v="1"/>
    <s v="2022-01-01 to 2022-12-31"/>
    <s v=""/>
    <m/>
    <s v=""/>
    <s v=""/>
    <s v="92.7%"/>
    <s v="1"/>
    <s v="Migration"/>
    <s v="Share-based payment expense, cash settled"/>
    <m/>
    <m/>
    <m/>
    <s v="gargie.gargie@gds.ey.com"/>
    <s v=""/>
    <s v=""/>
    <s v=""/>
    <m/>
  </r>
  <r>
    <s v="394"/>
    <s v="43780258"/>
    <s v="No"/>
    <s v="Yes"/>
    <s v="Remuneration trust expense"/>
    <x v="136"/>
    <s v="{https://xbrl.frc.org.uk/ireland/dpl/2023-01-01}RemunerationTrustExpenses"/>
    <s v="Debit"/>
    <s v="No"/>
    <s v=""/>
    <s v="N/A"/>
    <s v="N/A"/>
    <s v="10"/>
    <s v="-"/>
    <n v="0"/>
    <s v="USD"/>
    <s v="1"/>
    <s v="2023-01-01 to 2023-12-31"/>
    <s v=""/>
    <m/>
    <s v=""/>
    <s v=""/>
    <s v="92.7%"/>
    <s v="1"/>
    <s v="Migration"/>
    <s v="Remuneration trust expenses"/>
    <m/>
    <m/>
    <m/>
    <s v="gargie.gargie@gds.ey.com"/>
    <s v=""/>
    <s v=""/>
    <s v=""/>
    <m/>
  </r>
  <r>
    <s v="395"/>
    <s v="43780259"/>
    <s v="No"/>
    <s v="Yes"/>
    <s v="Remuneration trust expense"/>
    <x v="136"/>
    <s v="{https://xbrl.frc.org.uk/ireland/dpl/2023-01-01}RemunerationTrustExpenses"/>
    <s v="Debit"/>
    <s v="No"/>
    <s v=""/>
    <s v="N/A"/>
    <s v="N/A"/>
    <s v="10"/>
    <s v="-"/>
    <n v="0"/>
    <s v="USD"/>
    <s v="1"/>
    <s v="2022-01-01 to 2022-12-31"/>
    <s v=""/>
    <m/>
    <s v=""/>
    <s v=""/>
    <s v="92.7%"/>
    <s v="1"/>
    <s v="Migration"/>
    <s v="Remuneration trust expenses"/>
    <m/>
    <m/>
    <m/>
    <s v="gargie.gargie@gds.ey.com"/>
    <s v=""/>
    <s v=""/>
    <s v=""/>
    <m/>
  </r>
  <r>
    <s v="396"/>
    <s v="43780260"/>
    <s v="No"/>
    <s v="Yes"/>
    <s v="Other staff costs"/>
    <x v="137"/>
    <s v="{https://xbrl.frc.org.uk/ireland/dpl/2023-01-01}OtherStaffCosts"/>
    <s v="Debit"/>
    <s v="No"/>
    <s v=""/>
    <s v="N/A"/>
    <s v="N/A"/>
    <s v="10"/>
    <s v="-"/>
    <n v="0"/>
    <s v="USD"/>
    <s v="1"/>
    <s v="2023-01-01 to 2023-12-31"/>
    <s v=""/>
    <m/>
    <s v=""/>
    <s v=""/>
    <s v="92.7%"/>
    <s v="1"/>
    <s v="Migration"/>
    <s v="Other staff costs"/>
    <m/>
    <m/>
    <m/>
    <s v="gargie.gargie@gds.ey.com"/>
    <s v=""/>
    <s v=""/>
    <s v=""/>
    <m/>
  </r>
  <r>
    <s v="397"/>
    <s v="43780261"/>
    <s v="No"/>
    <s v="Yes"/>
    <s v="Other staff costs"/>
    <x v="137"/>
    <s v="{https://xbrl.frc.org.uk/ireland/dpl/2023-01-01}OtherStaffCosts"/>
    <s v="Debit"/>
    <s v="No"/>
    <s v=""/>
    <s v="N/A"/>
    <s v="N/A"/>
    <s v="10"/>
    <s v="-"/>
    <n v="0"/>
    <s v="USD"/>
    <s v="1"/>
    <s v="2022-01-01 to 2022-12-31"/>
    <s v=""/>
    <m/>
    <s v=""/>
    <s v=""/>
    <s v="92.7%"/>
    <s v="1"/>
    <s v="Migration"/>
    <s v="Other staff costs"/>
    <m/>
    <m/>
    <m/>
    <s v="gargie.gargie@gds.ey.com"/>
    <s v=""/>
    <s v=""/>
    <s v=""/>
    <m/>
  </r>
  <r>
    <s v="398"/>
    <s v="43780262"/>
    <s v="No"/>
    <s v="Yes"/>
    <s v="Directors remuneration"/>
    <x v="138"/>
    <s v="{https://xbrl.frc.org.uk/ireland/dpl/2023-01-01}StaffCostsDirectors"/>
    <s v="Debit"/>
    <s v="No"/>
    <s v=""/>
    <s v="N/A"/>
    <s v="N/A"/>
    <s v="10"/>
    <s v="-"/>
    <n v="0"/>
    <s v="USD"/>
    <s v="1"/>
    <s v="2023-01-01 to 2023-12-31"/>
    <s v=""/>
    <m/>
    <s v=""/>
    <s v=""/>
    <s v="92.7%"/>
    <s v="1"/>
    <s v="Migration"/>
    <s v="Staff costs, directors"/>
    <m/>
    <m/>
    <m/>
    <s v="gargie.gargie@gds.ey.com"/>
    <s v=""/>
    <s v=""/>
    <s v=""/>
    <m/>
  </r>
  <r>
    <s v="399"/>
    <s v="43780263"/>
    <s v="No"/>
    <s v="Yes"/>
    <s v="Directors remuneration"/>
    <x v="138"/>
    <s v="{https://xbrl.frc.org.uk/ireland/dpl/2023-01-01}StaffCostsDirectors"/>
    <s v="Debit"/>
    <s v="No"/>
    <s v=""/>
    <s v="N/A"/>
    <s v="N/A"/>
    <s v="10"/>
    <s v="-"/>
    <n v="0"/>
    <s v="USD"/>
    <s v="1"/>
    <s v="2022-01-01 to 2022-12-31"/>
    <s v=""/>
    <m/>
    <s v=""/>
    <s v=""/>
    <s v="92.7%"/>
    <s v="1"/>
    <s v="Migration"/>
    <s v="Staff costs, directors"/>
    <m/>
    <m/>
    <m/>
    <s v="gargie.gargie@gds.ey.com"/>
    <s v=""/>
    <s v=""/>
    <s v=""/>
    <m/>
  </r>
  <r>
    <s v="400"/>
    <s v="43780264"/>
    <s v="No"/>
    <s v="Yes"/>
    <s v="Sub-contractors"/>
    <x v="139"/>
    <s v="{https://xbrl.frc.org.uk/ireland/dpl/2023-01-01}DPLSubcontractorCosts"/>
    <s v="Debit"/>
    <s v="No"/>
    <s v=""/>
    <s v="N/A"/>
    <s v="N/A"/>
    <s v="10"/>
    <s v="-"/>
    <n v="0"/>
    <s v="USD"/>
    <s v="1"/>
    <s v="2023-01-01 to 2023-12-31"/>
    <s v=""/>
    <m/>
    <s v=""/>
    <s v=""/>
    <s v="92.7%"/>
    <s v="1"/>
    <s v="Migration"/>
    <s v="DPL Subcontractor costs"/>
    <m/>
    <m/>
    <m/>
    <s v="gargie.gargie@gds.ey.com"/>
    <s v=""/>
    <s v=""/>
    <s v=""/>
    <m/>
  </r>
  <r>
    <s v="401"/>
    <s v="43780265"/>
    <s v="No"/>
    <s v="Yes"/>
    <s v="Sub-contractors"/>
    <x v="139"/>
    <s v="{https://xbrl.frc.org.uk/ireland/dpl/2023-01-01}DPLSubcontractorCosts"/>
    <s v="Debit"/>
    <s v="No"/>
    <s v=""/>
    <s v="N/A"/>
    <s v="N/A"/>
    <s v="10"/>
    <s v="-"/>
    <n v="0"/>
    <s v="USD"/>
    <s v="1"/>
    <s v="2022-01-01 to 2022-12-31"/>
    <s v=""/>
    <m/>
    <s v=""/>
    <s v=""/>
    <s v="92.7%"/>
    <s v="1"/>
    <s v="Migration"/>
    <s v="DPL Subcontractor costs"/>
    <m/>
    <m/>
    <m/>
    <s v="gargie.gargie@gds.ey.com"/>
    <s v=""/>
    <s v=""/>
    <s v=""/>
    <m/>
  </r>
  <r>
    <s v="402"/>
    <s v="43780266"/>
    <s v="No"/>
    <s v="Yes"/>
    <s v="Audit Fees"/>
    <x v="140"/>
    <s v="{https://xbrl.frc.org.uk/ireland/dpl/2023-01-01}AuditAccountancyAuditCosts"/>
    <s v="Debit"/>
    <s v="No"/>
    <s v=""/>
    <s v="N/A"/>
    <s v="N/A"/>
    <s v="10"/>
    <s v="8,464"/>
    <n v="8464"/>
    <s v="USD"/>
    <s v="1"/>
    <s v="2023-01-01 to 2023-12-31"/>
    <s v=""/>
    <m/>
    <s v=""/>
    <s v=""/>
    <s v="92.7%"/>
    <s v="1"/>
    <s v="Migration"/>
    <s v="Audit and accountancy, audit costs"/>
    <m/>
    <m/>
    <m/>
    <s v="gargie.gargie@gds.ey.com"/>
    <s v=""/>
    <s v=""/>
    <s v=""/>
    <m/>
  </r>
  <r>
    <s v="403"/>
    <s v="43780267"/>
    <s v="No"/>
    <s v="Yes"/>
    <s v="Audit Fees"/>
    <x v="140"/>
    <s v="{https://xbrl.frc.org.uk/ireland/dpl/2023-01-01}AuditAccountancyAuditCosts"/>
    <s v="Debit"/>
    <s v="No"/>
    <s v=""/>
    <s v="N/A"/>
    <s v="N/A"/>
    <s v="10"/>
    <s v="5,500"/>
    <n v="5500"/>
    <s v="USD"/>
    <s v="1"/>
    <s v="2022-01-01 to 2022-12-31"/>
    <s v=""/>
    <m/>
    <s v=""/>
    <s v=""/>
    <s v="92.7%"/>
    <s v="1"/>
    <s v="Migration"/>
    <s v="Audit and accountancy, audit costs"/>
    <m/>
    <m/>
    <m/>
    <s v="gargie.gargie@gds.ey.com"/>
    <s v=""/>
    <s v=""/>
    <s v=""/>
    <m/>
  </r>
  <r>
    <s v="404"/>
    <s v="43780268"/>
    <s v="No"/>
    <s v="Yes"/>
    <s v="Tax Services Fees"/>
    <x v="141"/>
    <s v="{https://xbrl.frc.org.uk/ireland/dpl/2023-01-01}AuditAccountancyTaxServices"/>
    <s v="Debit"/>
    <s v="No"/>
    <s v=""/>
    <s v="N/A"/>
    <s v="N/A"/>
    <s v="10"/>
    <s v="2,554"/>
    <n v="2554"/>
    <s v="USD"/>
    <s v="1"/>
    <s v="2023-01-01 to 2023-12-31"/>
    <s v=""/>
    <m/>
    <s v=""/>
    <s v=""/>
    <s v="92.7%"/>
    <s v="1"/>
    <s v="Migration"/>
    <s v="Audit and accountancy, tax services"/>
    <m/>
    <m/>
    <m/>
    <s v="gargie.gargie@gds.ey.com"/>
    <s v=""/>
    <s v=""/>
    <s v=""/>
    <m/>
  </r>
  <r>
    <s v="405"/>
    <s v="43780269"/>
    <s v="No"/>
    <s v="Yes"/>
    <s v="Tax Services Fees"/>
    <x v="141"/>
    <s v="{https://xbrl.frc.org.uk/ireland/dpl/2023-01-01}AuditAccountancyTaxServices"/>
    <s v="Debit"/>
    <s v="No"/>
    <s v=""/>
    <s v="N/A"/>
    <s v="N/A"/>
    <s v="10"/>
    <s v="2,217"/>
    <n v="2217"/>
    <s v="USD"/>
    <s v="1"/>
    <s v="2022-01-01 to 2022-12-31"/>
    <s v=""/>
    <m/>
    <s v=""/>
    <s v=""/>
    <s v="92.7%"/>
    <s v="1"/>
    <s v="Migration"/>
    <s v="Audit and accountancy, tax services"/>
    <m/>
    <m/>
    <m/>
    <s v="gargie.gargie@gds.ey.com"/>
    <s v=""/>
    <s v=""/>
    <s v=""/>
    <m/>
  </r>
  <r>
    <s v="406"/>
    <s v="43780270"/>
    <s v="No"/>
    <s v="Yes"/>
    <s v="Legal Fees"/>
    <x v="142"/>
    <s v="{https://xbrl.frc.org.uk/ireland/dpl/2023-01-01}LegalProfessionalCosts"/>
    <s v="Debit"/>
    <s v="No"/>
    <s v=""/>
    <s v="N/A"/>
    <s v="N/A"/>
    <s v="10"/>
    <s v="1,163"/>
    <n v="1163"/>
    <s v="USD"/>
    <s v="1"/>
    <s v="2023-01-01 to 2023-12-31"/>
    <s v=""/>
    <m/>
    <s v=""/>
    <s v=""/>
    <s v="92.7%"/>
    <s v="1"/>
    <s v="Migration"/>
    <s v="Legal and professional costs"/>
    <m/>
    <m/>
    <m/>
    <s v="gargie.gargie@gds.ey.com"/>
    <s v=""/>
    <s v=""/>
    <s v=""/>
    <m/>
  </r>
  <r>
    <s v="407"/>
    <s v="43780271"/>
    <s v="No"/>
    <s v="Yes"/>
    <s v="Legal Fees"/>
    <x v="142"/>
    <s v="{https://xbrl.frc.org.uk/ireland/dpl/2023-01-01}LegalProfessionalCosts"/>
    <s v="Debit"/>
    <s v="No"/>
    <s v=""/>
    <s v="N/A"/>
    <s v="N/A"/>
    <s v="10"/>
    <s v="957"/>
    <n v="957"/>
    <s v="USD"/>
    <s v="1"/>
    <s v="2022-01-01 to 2022-12-31"/>
    <s v=""/>
    <m/>
    <s v=""/>
    <s v=""/>
    <s v="92.7%"/>
    <s v="1"/>
    <s v="Migration"/>
    <s v="Legal and professional costs"/>
    <m/>
    <m/>
    <m/>
    <s v="gargie.gargie@gds.ey.com"/>
    <s v=""/>
    <s v=""/>
    <s v=""/>
    <m/>
  </r>
  <r>
    <s v="408"/>
    <s v="43780445"/>
    <s v="No"/>
    <s v="Yes"/>
    <s v="Management fees"/>
    <x v="143"/>
    <s v="{https://xbrl.frc.org.uk/ireland/dpl/2023-01-01}Inter-companyManagementFees"/>
    <s v="Debit"/>
    <s v="No"/>
    <s v=""/>
    <s v="N/A"/>
    <s v="N/A"/>
    <s v="10"/>
    <s v="-"/>
    <n v="0"/>
    <s v="USD"/>
    <s v="1"/>
    <s v="2023-01-01 to 2023-12-31"/>
    <s v=""/>
    <m/>
    <s v=""/>
    <s v=""/>
    <s v="Manual"/>
    <s v=""/>
    <s v="Manual"/>
    <m/>
    <m/>
    <m/>
    <m/>
    <s v="gargie.gargie@gds.ey.com"/>
    <s v=""/>
    <s v=""/>
    <s v=""/>
    <m/>
  </r>
  <r>
    <s v="409"/>
    <s v="43780446"/>
    <s v="No"/>
    <s v="Yes"/>
    <s v="Management fees"/>
    <x v="143"/>
    <s v="{https://xbrl.frc.org.uk/ireland/dpl/2023-01-01}Inter-companyManagementFees"/>
    <s v="Debit"/>
    <s v="No"/>
    <s v=""/>
    <s v="N/A"/>
    <s v="N/A"/>
    <s v="10"/>
    <s v="-"/>
    <n v="0"/>
    <s v="USD"/>
    <s v="1"/>
    <s v="2022-01-01 to 2022-12-31"/>
    <s v=""/>
    <m/>
    <s v=""/>
    <s v=""/>
    <s v="Manual"/>
    <s v=""/>
    <s v="Manual"/>
    <m/>
    <m/>
    <m/>
    <m/>
    <s v="gargie.gargie@gds.ey.com"/>
    <s v=""/>
    <s v=""/>
    <s v=""/>
    <m/>
  </r>
  <r>
    <s v="410"/>
    <s v="43780272"/>
    <s v="No"/>
    <s v="Yes"/>
    <s v="Administration fees"/>
    <x v="144"/>
    <s v="{https://xbrl.frc.org.uk/ireland/dpl/2023-01-01}OtherOperationalAdministrationCosts"/>
    <s v="Debit"/>
    <s v="No"/>
    <s v=""/>
    <s v="N/A"/>
    <s v="N/A"/>
    <s v="10"/>
    <s v="14,000"/>
    <n v="14000"/>
    <s v="USD"/>
    <s v="1"/>
    <s v="2023-01-01 to 2023-12-31"/>
    <s v=""/>
    <m/>
    <s v=""/>
    <s v=""/>
    <s v="92.7%"/>
    <s v="1"/>
    <s v="Migration"/>
    <s v="Other operational and administration costs"/>
    <m/>
    <m/>
    <m/>
    <s v="gargie.gargie@gds.ey.com"/>
    <s v=""/>
    <s v=""/>
    <s v=""/>
    <m/>
  </r>
  <r>
    <s v="411"/>
    <s v="43780273"/>
    <s v="No"/>
    <s v="Yes"/>
    <s v="Administration fees"/>
    <x v="144"/>
    <s v="{https://xbrl.frc.org.uk/ireland/dpl/2023-01-01}OtherOperationalAdministrationCosts"/>
    <s v="Debit"/>
    <s v="No"/>
    <s v=""/>
    <s v="N/A"/>
    <s v="N/A"/>
    <s v="10"/>
    <s v="34,250"/>
    <n v="34250"/>
    <s v="USD"/>
    <s v="1"/>
    <s v="2022-01-01 to 2022-12-31"/>
    <s v=""/>
    <m/>
    <s v=""/>
    <s v=""/>
    <s v="92.7%"/>
    <s v="1"/>
    <s v="Migration"/>
    <s v="Other operational and administration costs"/>
    <m/>
    <m/>
    <m/>
    <s v="gargie.gargie@gds.ey.com"/>
    <s v=""/>
    <s v=""/>
    <s v=""/>
    <m/>
  </r>
  <r>
    <s v="412"/>
    <s v="43780274"/>
    <s v="No"/>
    <s v="Yes"/>
    <s v="Repairs/Renewals"/>
    <x v="145"/>
    <s v="{http://xbrl.frc.org.uk/fr/2023-01-01/core}RepairsMaintenanceExpenseProperty-related"/>
    <s v="Debit"/>
    <s v="No"/>
    <s v=""/>
    <s v="N/A"/>
    <s v="N/A"/>
    <s v="10"/>
    <s v="-"/>
    <n v="0"/>
    <s v="USD"/>
    <s v="1"/>
    <s v="2023-01-01 to 2023-12-31"/>
    <s v=""/>
    <m/>
    <s v=""/>
    <s v=""/>
    <s v="92.7%"/>
    <s v="1"/>
    <s v="Migration"/>
    <s v="Repairs and maintenance expense, property-related"/>
    <m/>
    <m/>
    <m/>
    <s v="gargie.gargie@gds.ey.com"/>
    <s v=""/>
    <s v=""/>
    <s v=""/>
    <m/>
  </r>
  <r>
    <s v="413"/>
    <s v="43780275"/>
    <s v="No"/>
    <s v="Yes"/>
    <s v="Repairs/Renewals"/>
    <x v="145"/>
    <s v="{http://xbrl.frc.org.uk/fr/2023-01-01/core}RepairsMaintenanceExpenseProperty-related"/>
    <s v="Debit"/>
    <s v="No"/>
    <s v=""/>
    <s v="N/A"/>
    <s v="N/A"/>
    <s v="10"/>
    <s v="-"/>
    <n v="0"/>
    <s v="USD"/>
    <s v="1"/>
    <s v="2022-01-01 to 2022-12-31"/>
    <s v=""/>
    <m/>
    <s v=""/>
    <s v=""/>
    <s v="92.7%"/>
    <s v="1"/>
    <s v="Migration"/>
    <s v="Repairs and maintenance expense, property-related"/>
    <m/>
    <m/>
    <m/>
    <s v="gargie.gargie@gds.ey.com"/>
    <s v=""/>
    <s v=""/>
    <s v=""/>
    <m/>
  </r>
  <r>
    <s v="414"/>
    <s v="43780276"/>
    <s v="No"/>
    <s v="Yes"/>
    <s v="R&amp;M Computer"/>
    <x v="146"/>
    <s v="{http://xbrl.frc.org.uk/fr/2023-01-01/core}OtherRepairsMaintenanceExpense"/>
    <s v="Debit"/>
    <s v="No"/>
    <s v=""/>
    <s v="N/A"/>
    <s v="N/A"/>
    <s v="10"/>
    <s v="-"/>
    <n v="0"/>
    <s v="USD"/>
    <s v="1"/>
    <s v="2023-01-01 to 2023-12-31"/>
    <s v=""/>
    <m/>
    <s v=""/>
    <s v=""/>
    <s v="92.7%"/>
    <s v="1"/>
    <s v="Migration"/>
    <s v="Other repairs and maintenance expense"/>
    <m/>
    <m/>
    <m/>
    <s v="gargie.gargie@gds.ey.com"/>
    <s v=""/>
    <s v=""/>
    <s v=""/>
    <m/>
  </r>
  <r>
    <s v="415"/>
    <s v="43780277"/>
    <s v="No"/>
    <s v="Yes"/>
    <s v="R&amp;M Computer"/>
    <x v="146"/>
    <s v="{http://xbrl.frc.org.uk/fr/2023-01-01/core}OtherRepairsMaintenanceExpense"/>
    <s v="Debit"/>
    <s v="No"/>
    <s v=""/>
    <s v="N/A"/>
    <s v="N/A"/>
    <s v="10"/>
    <s v="-"/>
    <n v="0"/>
    <s v="USD"/>
    <s v="1"/>
    <s v="2022-01-01 to 2022-12-31"/>
    <s v=""/>
    <m/>
    <s v=""/>
    <s v=""/>
    <s v="92.7%"/>
    <s v="1"/>
    <s v="Migration"/>
    <s v="Other repairs and maintenance expense"/>
    <m/>
    <m/>
    <m/>
    <s v="gargie.gargie@gds.ey.com"/>
    <s v=""/>
    <s v=""/>
    <s v=""/>
    <m/>
  </r>
  <r>
    <s v="416"/>
    <s v="43780278"/>
    <s v="No"/>
    <s v="Yes"/>
    <s v="Premises"/>
    <x v="147"/>
    <s v="{https://xbrl.frc.org.uk/ireland/dpl/2023-01-01}RentRatesServicesCosts"/>
    <s v="Debit"/>
    <s v="No"/>
    <s v=""/>
    <s v="N/A"/>
    <s v="N/A"/>
    <s v="10"/>
    <s v="-"/>
    <n v="0"/>
    <s v="USD"/>
    <s v="1"/>
    <s v="2023-01-01 to 2023-12-31"/>
    <s v=""/>
    <m/>
    <s v=""/>
    <s v=""/>
    <s v="92.7%"/>
    <s v="1"/>
    <s v="Migration"/>
    <s v="Rent, rates and services costs"/>
    <m/>
    <m/>
    <m/>
    <s v="gargie.gargie@gds.ey.com"/>
    <s v=""/>
    <s v=""/>
    <s v=""/>
    <m/>
  </r>
  <r>
    <s v="417"/>
    <s v="43780279"/>
    <s v="No"/>
    <s v="Yes"/>
    <s v="Premises"/>
    <x v="147"/>
    <s v="{https://xbrl.frc.org.uk/ireland/dpl/2023-01-01}RentRatesServicesCosts"/>
    <s v="Debit"/>
    <s v="No"/>
    <s v=""/>
    <s v="N/A"/>
    <s v="N/A"/>
    <s v="10"/>
    <s v="-"/>
    <n v="0"/>
    <s v="USD"/>
    <s v="1"/>
    <s v="2022-01-01 to 2022-12-31"/>
    <s v=""/>
    <m/>
    <s v=""/>
    <s v=""/>
    <s v="92.7%"/>
    <s v="1"/>
    <s v="Migration"/>
    <s v="Rent, rates and services costs"/>
    <m/>
    <m/>
    <m/>
    <s v="gargie.gargie@gds.ey.com"/>
    <s v=""/>
    <s v=""/>
    <s v=""/>
    <m/>
  </r>
  <r>
    <s v="418"/>
    <s v="43780280"/>
    <s v="No"/>
    <s v="Yes"/>
    <s v="Interest Expense"/>
    <x v="148"/>
    <s v="{https://xbrl.frc.org.uk/ireland/dpl/2023-01-01}Non-bankInterestSimilarCharges"/>
    <s v="Debit"/>
    <s v="No"/>
    <s v=""/>
    <s v="N/A"/>
    <s v="N/A"/>
    <s v="10"/>
    <s v="-"/>
    <n v="0"/>
    <s v="USD"/>
    <s v="1"/>
    <s v="2023-01-01 to 2023-12-31"/>
    <s v=""/>
    <m/>
    <s v=""/>
    <s v=""/>
    <s v="92.7%"/>
    <s v="1"/>
    <s v="Migration"/>
    <s v="Non-bank interest and similar charges"/>
    <m/>
    <m/>
    <m/>
    <s v="gargie.gargie@gds.ey.com"/>
    <s v=""/>
    <s v=""/>
    <s v=""/>
    <m/>
  </r>
  <r>
    <s v="419"/>
    <s v="43780281"/>
    <s v="No"/>
    <s v="Yes"/>
    <s v="Interest Expense"/>
    <x v="148"/>
    <s v="{https://xbrl.frc.org.uk/ireland/dpl/2023-01-01}Non-bankInterestSimilarCharges"/>
    <s v="Debit"/>
    <s v="No"/>
    <s v=""/>
    <s v="N/A"/>
    <s v="N/A"/>
    <s v="10"/>
    <s v="-"/>
    <n v="0"/>
    <s v="USD"/>
    <s v="1"/>
    <s v="2022-01-01 to 2022-12-31"/>
    <s v=""/>
    <m/>
    <s v=""/>
    <s v=""/>
    <s v="92.7%"/>
    <s v="1"/>
    <s v="Migration"/>
    <s v="Non-bank interest and similar charges"/>
    <m/>
    <m/>
    <m/>
    <s v="gargie.gargie@gds.ey.com"/>
    <s v=""/>
    <s v=""/>
    <s v=""/>
    <m/>
  </r>
  <r>
    <s v="420"/>
    <s v="43780282"/>
    <s v="No"/>
    <s v="Yes"/>
    <s v="Depreciation/Goodwill w/o"/>
    <x v="149"/>
    <s v="{http://xbrl.frc.org.uk/fr/2023-01-01/core}DepreciationAmortisationExpense"/>
    <s v="Debit"/>
    <s v="No"/>
    <s v=""/>
    <s v="N/A"/>
    <s v="N/A"/>
    <s v="10"/>
    <s v="-"/>
    <n v="0"/>
    <s v="USD"/>
    <s v="1"/>
    <s v="2023-01-01 to 2023-12-31"/>
    <s v=""/>
    <m/>
    <s v=""/>
    <s v=""/>
    <s v="92.7%"/>
    <s v="1"/>
    <s v="Migration"/>
    <s v="Depreciation and amortisation expense"/>
    <m/>
    <m/>
    <m/>
    <s v="gargie.gargie@gds.ey.com"/>
    <s v=""/>
    <s v=""/>
    <s v=""/>
    <m/>
  </r>
  <r>
    <s v="421"/>
    <s v="43780283"/>
    <s v="No"/>
    <s v="Yes"/>
    <s v="Depreciation/Goodwill w/o"/>
    <x v="149"/>
    <s v="{http://xbrl.frc.org.uk/fr/2023-01-01/core}DepreciationAmortisationExpense"/>
    <s v="Debit"/>
    <s v="No"/>
    <s v=""/>
    <s v="N/A"/>
    <s v="N/A"/>
    <s v="10"/>
    <s v="-"/>
    <n v="0"/>
    <s v="USD"/>
    <s v="1"/>
    <s v="2022-01-01 to 2022-12-31"/>
    <s v=""/>
    <m/>
    <s v=""/>
    <s v=""/>
    <s v="92.7%"/>
    <s v="1"/>
    <s v="Migration"/>
    <s v="Depreciation and amortisation expense"/>
    <m/>
    <m/>
    <m/>
    <s v="gargie.gargie@gds.ey.com"/>
    <s v=""/>
    <s v=""/>
    <s v=""/>
    <m/>
  </r>
  <r>
    <s v="422"/>
    <s v="43780284"/>
    <s v="No"/>
    <s v="Yes"/>
    <s v="Provisions including bad debts"/>
    <x v="150"/>
    <s v="{https://xbrl.frc.org.uk/ireland/dpl/2023-01-01}BadDebtsImpairmentLosses"/>
    <s v="Debit"/>
    <s v="No"/>
    <s v=""/>
    <s v="N/A"/>
    <s v="N/A"/>
    <s v="10"/>
    <s v="-"/>
    <n v="0"/>
    <s v="USD"/>
    <s v="1"/>
    <s v="2023-01-01 to 2023-12-31"/>
    <s v=""/>
    <m/>
    <s v=""/>
    <s v=""/>
    <s v="92.7%"/>
    <s v="1"/>
    <s v="Migration"/>
    <s v="Bad debts and impairment losses"/>
    <m/>
    <m/>
    <m/>
    <s v="gargie.gargie@gds.ey.com"/>
    <s v=""/>
    <s v=""/>
    <s v=""/>
    <m/>
  </r>
  <r>
    <s v="423"/>
    <s v="43780285"/>
    <s v="No"/>
    <s v="Yes"/>
    <s v="Provisions including bad debts"/>
    <x v="150"/>
    <s v="{https://xbrl.frc.org.uk/ireland/dpl/2023-01-01}BadDebtsImpairmentLosses"/>
    <s v="Debit"/>
    <s v="No"/>
    <s v=""/>
    <s v="N/A"/>
    <s v="N/A"/>
    <s v="10"/>
    <s v="-"/>
    <n v="0"/>
    <s v="USD"/>
    <s v="1"/>
    <s v="2022-01-01 to 2022-12-31"/>
    <s v=""/>
    <m/>
    <s v=""/>
    <s v=""/>
    <s v="92.7%"/>
    <s v="1"/>
    <s v="Migration"/>
    <s v="Bad debts and impairment losses"/>
    <m/>
    <m/>
    <m/>
    <s v="gargie.gargie@gds.ey.com"/>
    <s v=""/>
    <s v=""/>
    <s v=""/>
    <m/>
  </r>
  <r>
    <s v="424"/>
    <s v="43780135"/>
    <s v="No"/>
    <s v="Yes"/>
    <s v=""/>
    <x v="151"/>
    <s v="{https://xbrl.frc.org.uk/ireland/dpl/2023-01-01}DescriptionActivity"/>
    <s v="None"/>
    <s v="No"/>
    <s v=""/>
    <s v="N/A"/>
    <s v="N/A"/>
    <s v="10"/>
    <s v="Other expenses"/>
    <s v="Other expenses"/>
    <s v=""/>
    <s v=""/>
    <s v="2023-01-01 to 2023-12-31"/>
    <s v="{http://xbrl.frc.org.uk/dpl/2023-01-01}DetailedAnalysisDimension={http://xbrl.frc.org.uk/dpl/2023-01-01}Item1"/>
    <s v="{http://xbrl.frc.org.uk/dpl/2023-01-01}DetailedAnalysisDimension={http://xbrl.frc.org.uk/dpl/2023-01-01}Item1"/>
    <s v=""/>
    <s v=""/>
    <s v="95.0%"/>
    <s v="1"/>
    <s v="Migration"/>
    <s v="Description of activity"/>
    <m/>
    <m/>
    <m/>
    <s v="gargie.gargie@gds.ey.com"/>
    <s v=""/>
    <s v=""/>
    <s v=""/>
    <m/>
  </r>
  <r>
    <s v="425"/>
    <s v="43780286"/>
    <s v="No"/>
    <s v="Yes"/>
    <s v="Other expenses"/>
    <x v="152"/>
    <s v="{https://xbrl.frc.org.uk/ireland/dpl/2023-01-01}OtherCosts"/>
    <s v="Debit"/>
    <s v="No"/>
    <s v=""/>
    <s v="N/A"/>
    <s v="N/A"/>
    <s v="10"/>
    <s v="1,381"/>
    <n v="1381"/>
    <s v="USD"/>
    <s v="1"/>
    <s v="2023-01-01 to 2023-12-31"/>
    <s v="{http://xbrl.frc.org.uk/dpl/2023-01-01}DetailedAnalysisDimension={http://xbrl.frc.org.uk/dpl/2023-01-01}Item1"/>
    <s v="{http://xbrl.frc.org.uk/dpl/2023-01-01}DetailedAnalysisDimension={http://xbrl.frc.org.uk/dpl/2023-01-01}Item1"/>
    <s v=""/>
    <s v=""/>
    <s v="92.7%"/>
    <s v="1"/>
    <s v="Migration"/>
    <s v="Other costs"/>
    <m/>
    <m/>
    <m/>
    <s v="gargie.gargie@gds.ey.com"/>
    <s v=""/>
    <s v=""/>
    <s v=""/>
    <m/>
  </r>
  <r>
    <s v="426"/>
    <s v="43780287"/>
    <s v="No"/>
    <s v="Yes"/>
    <s v="Other expenses"/>
    <x v="152"/>
    <s v="{https://xbrl.frc.org.uk/ireland/dpl/2023-01-01}OtherCosts"/>
    <s v="Debit"/>
    <s v="No"/>
    <s v=""/>
    <s v="N/A"/>
    <s v="N/A"/>
    <s v="10"/>
    <s v="2,214"/>
    <n v="2214"/>
    <s v="USD"/>
    <s v="1"/>
    <s v="2022-01-01 to 2022-12-31"/>
    <s v="{http://xbrl.frc.org.uk/dpl/2023-01-01}DetailedAnalysisDimension={http://xbrl.frc.org.uk/dpl/2023-01-01}Item1"/>
    <s v="{http://xbrl.frc.org.uk/dpl/2023-01-01}DetailedAnalysisDimension={http://xbrl.frc.org.uk/dpl/2023-01-01}Item1"/>
    <s v=""/>
    <s v=""/>
    <s v="92.7%"/>
    <s v="1"/>
    <s v="Migration"/>
    <s v="Other costs"/>
    <m/>
    <m/>
    <m/>
    <s v="gargie.gargie@gds.ey.com"/>
    <s v=""/>
    <s v=""/>
    <s v=""/>
    <m/>
  </r>
  <r>
    <s v="427"/>
    <s v="43780288"/>
    <s v="No"/>
    <s v="Yes"/>
    <s v="Profit (Loss) Before Tax"/>
    <x v="153"/>
    <s v="{https://xbrl.frc.org.uk/ireland/dpl/2023-01-01}DPLProfitLossBeforeTax"/>
    <s v="Credit"/>
    <s v="No"/>
    <s v=""/>
    <s v="N/A"/>
    <s v="N/A"/>
    <s v="10"/>
    <s v="-20,438"/>
    <n v="-20438"/>
    <s v="USD"/>
    <s v="1"/>
    <s v="2023-01-01 to 2023-12-31"/>
    <s v=""/>
    <m/>
    <s v=""/>
    <s v=""/>
    <s v=""/>
    <s v=""/>
    <s v="Manual"/>
    <s v="DPL Profit (loss) before tax"/>
    <m/>
    <m/>
    <m/>
    <s v="gargie.gargie@gds.ey.com"/>
    <s v=""/>
    <s v=""/>
    <s v=""/>
    <m/>
  </r>
  <r>
    <s v="428"/>
    <s v="43780289"/>
    <s v="No"/>
    <s v="Yes"/>
    <s v="Profit (Loss) Before Tax"/>
    <x v="153"/>
    <s v="{https://xbrl.frc.org.uk/ireland/dpl/2023-01-01}DPLProfitLossBeforeTax"/>
    <s v="Credit"/>
    <s v="No"/>
    <s v=""/>
    <s v="N/A"/>
    <s v="N/A"/>
    <s v="10"/>
    <s v="-28,469"/>
    <n v="-28469"/>
    <s v="USD"/>
    <s v="1"/>
    <s v="2022-01-01 to 2022-12-31"/>
    <s v=""/>
    <m/>
    <s v=""/>
    <s v=""/>
    <s v=""/>
    <s v=""/>
    <s v="Manual"/>
    <s v="DPL Profit (loss) before tax"/>
    <m/>
    <m/>
    <m/>
    <s v="gargie.gargie@gds.ey.com"/>
    <s v=""/>
    <s v=""/>
    <s v=""/>
    <m/>
  </r>
  <r>
    <s v="429"/>
    <s v="43780451"/>
    <s v="No"/>
    <s v="Yes"/>
    <s v="Income Tax Expense"/>
    <x v="154"/>
    <s v="{http://xbrl.frc.org.uk/fr/2023-01-01/core}IncomeTaxExpenseCredit"/>
    <s v="Debit"/>
    <s v="No"/>
    <s v=""/>
    <s v="N/A"/>
    <s v="N/A"/>
    <s v="10"/>
    <s v="-2,548"/>
    <n v="-2548"/>
    <s v="USD"/>
    <s v="1"/>
    <s v="2023-01-01 to 2023-12-31"/>
    <s v=""/>
    <m/>
    <s v=""/>
    <s v=""/>
    <s v="Manual"/>
    <s v=""/>
    <s v="Manual"/>
    <m/>
    <m/>
    <m/>
    <m/>
    <s v="gargie.gargie@gds.ey.com"/>
    <s v=""/>
    <s v=""/>
    <s v=""/>
    <m/>
  </r>
  <r>
    <s v="430"/>
    <s v="43780452"/>
    <s v="No"/>
    <s v="Yes"/>
    <s v="Income Tax Expense"/>
    <x v="154"/>
    <s v="{http://xbrl.frc.org.uk/fr/2023-01-01/core}IncomeTaxExpenseCredit"/>
    <s v="Debit"/>
    <s v="No"/>
    <s v=""/>
    <s v="N/A"/>
    <s v="N/A"/>
    <s v="10"/>
    <s v="-3,611"/>
    <n v="-3611"/>
    <s v="USD"/>
    <s v="1"/>
    <s v="2022-01-01 to 2022-12-31"/>
    <s v=""/>
    <m/>
    <s v=""/>
    <s v=""/>
    <s v="Manual"/>
    <s v=""/>
    <s v="Manual"/>
    <m/>
    <m/>
    <m/>
    <m/>
    <s v="gargie.gargie@gds.ey.com"/>
    <s v=""/>
    <s v=""/>
    <s v=""/>
    <m/>
  </r>
  <r>
    <s v="431"/>
    <s v="43780136"/>
    <s v="No"/>
    <s v="Yes"/>
    <s v=""/>
    <x v="34"/>
    <s v="{http://xbrl.frc.org.uk/fr/2023-01-01/core}ProfitLoss"/>
    <s v="Credit"/>
    <s v="No"/>
    <s v=""/>
    <s v="N/A"/>
    <s v="N/A"/>
    <s v="10"/>
    <s v="-17,890"/>
    <n v="-17890"/>
    <s v="USD"/>
    <s v="1"/>
    <s v="2023-01-01 to 2023-12-31"/>
    <s v=""/>
    <m/>
    <s v=""/>
    <s v=""/>
    <s v="88.7%"/>
    <s v="1"/>
    <s v="Migration"/>
    <s v="Profit (loss)"/>
    <m/>
    <m/>
    <m/>
    <s v="gargie.gargie@gds.ey.com"/>
    <s v=""/>
    <s v=""/>
    <s v=""/>
    <m/>
  </r>
  <r>
    <s v="432"/>
    <s v="43780361"/>
    <s v="No"/>
    <s v="Yes"/>
    <s v=""/>
    <x v="155"/>
    <s v="{http://xbrl.frc.org.uk/cd/2023-01-01/business}AccountingStandardsApplied"/>
    <s v="None"/>
    <s v="No"/>
    <s v=""/>
    <s v="N/A"/>
    <s v="N/A"/>
    <s v=""/>
    <s v=""/>
    <s v=""/>
    <s v=""/>
    <s v=""/>
    <s v="2023-01-01 to 2023-12-31"/>
    <s v="{http://xbrl.frc.org.uk/cd/2023-01-01/business}AccountingStandardsDimension={http://xbrl.frc.org.uk/cd/2023-01-01/business}FRS101"/>
    <s v="{http://xbrl.frc.org.uk/cd/2023-01-01/business}AccountingStandardsDimension={http://xbrl.frc.org.uk/cd/2023-01-01/business}FRS101"/>
    <s v=""/>
    <s v=""/>
    <s v="100.0%"/>
    <s v="1"/>
    <s v="Migration"/>
    <s v="Accounting standards applied"/>
    <m/>
    <m/>
    <m/>
    <s v="gargie.gargie@gds.ey.com"/>
    <s v=""/>
    <s v=""/>
    <s v=""/>
    <m/>
  </r>
  <r>
    <s v="433"/>
    <s v="43780384"/>
    <s v="No"/>
    <s v="Yes"/>
    <s v=""/>
    <x v="156"/>
    <s v="{http://xbrl.frc.org.uk/cd/2023-01-01/business}AccountingStandardsAppliedMatchesTaxonomyEntry-pointTruefalse"/>
    <s v="None"/>
    <s v="No"/>
    <s v=""/>
    <s v="N/A"/>
    <s v="N/A"/>
    <s v=""/>
    <s v="true"/>
    <s v="true"/>
    <s v=""/>
    <s v=""/>
    <s v="2023-01-01 to 2023-12-31"/>
    <s v=""/>
    <m/>
    <s v=""/>
    <s v=""/>
    <s v="100.0%"/>
    <s v="1"/>
    <s v="Migration"/>
    <s v="Accounting standards applied matches taxonomy entry-point"/>
    <m/>
    <m/>
    <m/>
    <s v="gargie.gargie@gds.ey.com"/>
    <s v=""/>
    <s v=""/>
    <s v=""/>
    <m/>
  </r>
  <r>
    <s v="434"/>
    <s v="43780362"/>
    <s v="No"/>
    <s v="Yes"/>
    <s v=""/>
    <x v="157"/>
    <s v="{http://xbrl.frc.org.uk/cd/2023-01-01/business}AccountsStatusAuditedOrUnaudited"/>
    <s v="None"/>
    <s v="No"/>
    <s v=""/>
    <s v="N/A"/>
    <s v="N/A"/>
    <s v=""/>
    <s v=""/>
    <s v=""/>
    <s v=""/>
    <s v=""/>
    <s v="2023-01-01 to 2023-12-31"/>
    <s v="{http://xbrl.frc.org.uk/cd/2023-01-01/business}AccountsStatusDimension={http://xbrl.frc.org.uk/cd/2023-01-01/business}Audited"/>
    <s v="{http://xbrl.frc.org.uk/cd/2023-01-01/business}AccountsStatusDimension={http://xbrl.frc.org.uk/cd/2023-01-01/business}Audited"/>
    <s v=""/>
    <s v=""/>
    <s v="100.0%"/>
    <s v="1"/>
    <s v="Migration"/>
    <s v="Accounts status, audited or unaudited"/>
    <m/>
    <m/>
    <m/>
    <s v="gargie.gargie@gds.ey.com"/>
    <s v=""/>
    <s v=""/>
    <s v=""/>
    <m/>
  </r>
  <r>
    <s v="435"/>
    <s v="43780370"/>
    <s v="No"/>
    <s v="Yes"/>
    <s v=""/>
    <x v="158"/>
    <s v="{http://xbrl.frc.org.uk/fr/2023-01-01/core}ControllingPartyUltimateControllingPartyTruefalse"/>
    <s v="None"/>
    <s v="No"/>
    <s v=""/>
    <s v="N/A"/>
    <s v="N/A"/>
    <s v=""/>
    <s v="false"/>
    <s v="false"/>
    <s v=""/>
    <s v=""/>
    <s v="2023-01-01 to 2023-12-31"/>
    <s v="{http://xbrl.frc.org.uk/fr/2023-01-01/core}X-ParentEntityOrControllingPartyUltimateControllingPartyGroupingDimension=1"/>
    <s v="{http://xbrl.frc.org.uk/fr/2023-01-01/core}X-ParentEntityOrControllingPartyUltimateControllingPartyGroupingDimension=1"/>
    <s v=""/>
    <s v=""/>
    <s v="100.0%"/>
    <s v="1"/>
    <s v="Migration"/>
    <s v="Controlling party is ultimate controlling party"/>
    <m/>
    <m/>
    <m/>
    <s v="gargie.gargie@gds.ey.com"/>
    <s v=""/>
    <s v=""/>
    <s v=""/>
    <m/>
  </r>
  <r>
    <s v="436"/>
    <s v="43780371"/>
    <s v="No"/>
    <s v="Yes"/>
    <s v=""/>
    <x v="158"/>
    <s v="{http://xbrl.frc.org.uk/fr/2023-01-01/core}ControllingPartyUltimateControllingPartyTruefalse"/>
    <s v="None"/>
    <s v="No"/>
    <s v=""/>
    <s v="N/A"/>
    <s v="N/A"/>
    <s v=""/>
    <s v="true"/>
    <s v="true"/>
    <s v=""/>
    <s v=""/>
    <s v="2023-01-01 to 2023-12-31"/>
    <s v="{http://xbrl.frc.org.uk/fr/2023-01-01/core}X-ParentEntityOrControllingPartyUltimateControllingPartyGroupingDimension=2"/>
    <s v="{http://xbrl.frc.org.uk/fr/2023-01-01/core}X-ParentEntityOrControllingPartyUltimateControllingPartyGroupingDimension=2"/>
    <s v=""/>
    <s v=""/>
    <s v="100.0%"/>
    <s v="1"/>
    <s v="Migration"/>
    <s v="Controlling party is ultimate controlling party"/>
    <m/>
    <m/>
    <m/>
    <s v="gargie.gargie@gds.ey.com"/>
    <s v=""/>
    <s v=""/>
    <s v=""/>
    <m/>
  </r>
  <r>
    <s v="437"/>
    <s v="43780372"/>
    <s v="No"/>
    <s v="Yes"/>
    <s v=""/>
    <x v="158"/>
    <s v="{http://xbrl.frc.org.uk/fr/2023-01-01/core}ControllingPartyUltimateControllingPartyTruefalse"/>
    <s v="None"/>
    <s v="No"/>
    <s v=""/>
    <s v="N/A"/>
    <s v="N/A"/>
    <s v=""/>
    <s v="false"/>
    <s v="false"/>
    <s v=""/>
    <s v=""/>
    <s v="2023-01-01 to 2023-12-31"/>
    <s v="{http://xbrl.frc.org.uk/fr/2023-01-01/core}X-ParentEntityOrControllingPartyUltimateControllingPartyGroupingDimension=3"/>
    <s v="{http://xbrl.frc.org.uk/fr/2023-01-01/core}X-ParentEntityOrControllingPartyUltimateControllingPartyGroupingDimension=3"/>
    <s v=""/>
    <s v=""/>
    <s v="100.0%"/>
    <s v="1"/>
    <s v="Migration"/>
    <s v="Controlling party is ultimate controlling party"/>
    <m/>
    <m/>
    <m/>
    <s v="gargie.gargie@gds.ey.com"/>
    <s v=""/>
    <s v=""/>
    <s v=""/>
    <m/>
  </r>
  <r>
    <s v="438"/>
    <s v="43780356"/>
    <s v="No"/>
    <s v="Yes"/>
    <s v=""/>
    <x v="159"/>
    <s v="{http://xbrl.frc.org.uk/cd/2023-01-01/business}CountryFormationOrIncorporation"/>
    <s v="None"/>
    <s v="No"/>
    <s v=""/>
    <s v="N/A"/>
    <s v="N/A"/>
    <s v=""/>
    <s v=""/>
    <s v=""/>
    <s v=""/>
    <s v=""/>
    <s v="2023-01-01 to 2023-12-31"/>
    <s v="{http://xbrl.frc.org.uk/cd/2023-01-01/countries}CountriesRegionsDimension={http://xbrl.frc.org.uk/cd/2023-01-01/countries}Ireland"/>
    <s v="{http://xbrl.frc.org.uk/cd/2023-01-01/countries}CountriesRegionsDimension={http://xbrl.frc.org.uk/cd/2023-01-01/countries}Ireland"/>
    <s v=""/>
    <s v=""/>
    <s v="100.0%"/>
    <s v="1"/>
    <s v="Migration"/>
    <s v="Country of formation or incorporation"/>
    <m/>
    <m/>
    <m/>
    <s v="gargie.gargie@gds.ey.com"/>
    <s v=""/>
    <s v=""/>
    <s v=""/>
    <m/>
  </r>
  <r>
    <s v="439"/>
    <s v="43780368"/>
    <s v="No"/>
    <s v="Yes"/>
    <s v=""/>
    <x v="160"/>
    <s v="{http://xbrl.frc.org.uk/reports/2023-01-01/direp}DirectorSigningDirectorsReport"/>
    <s v="None"/>
    <s v="No"/>
    <s v=""/>
    <s v="N/A"/>
    <s v="N/A"/>
    <s v=""/>
    <s v=""/>
    <s v=""/>
    <s v=""/>
    <s v=""/>
    <s v="2023-01-01 to 2023-12-31"/>
    <s v="{http://xbrl.frc.org.uk/cd/2023-01-01/business}EntityOfficersDimension={http://xbrl.frc.org.uk/cd/2023-01-01/business}CompanySecretaryDirector1"/>
    <s v="{http://xbrl.frc.org.uk/cd/2023-01-01/business}EntityOfficersDimension={http://xbrl.frc.org.uk/cd/2023-01-01/business}CompanySecretaryDirector1"/>
    <s v=""/>
    <s v=""/>
    <s v="100.0%"/>
    <s v="1"/>
    <s v="Migration"/>
    <s v="Director signing Directors' Report"/>
    <m/>
    <m/>
    <m/>
    <s v="gargie.gargie@gds.ey.com"/>
    <s v=""/>
    <s v=""/>
    <s v=""/>
    <m/>
  </r>
  <r>
    <s v="440"/>
    <s v="43780369"/>
    <s v="No"/>
    <s v="Yes"/>
    <s v=""/>
    <x v="160"/>
    <s v="{http://xbrl.frc.org.uk/reports/2023-01-01/direp}DirectorSigningDirectorsReport"/>
    <s v="None"/>
    <s v="No"/>
    <s v=""/>
    <s v="N/A"/>
    <s v="N/A"/>
    <s v=""/>
    <s v=""/>
    <s v=""/>
    <s v=""/>
    <s v=""/>
    <s v="2023-01-01 to 2023-12-31"/>
    <s v="{http://xbrl.frc.org.uk/cd/2023-01-01/business}EntityOfficersDimension={http://xbrl.frc.org.uk/cd/2023-01-01/business}Director1"/>
    <s v="{http://xbrl.frc.org.uk/cd/2023-01-01/business}EntityOfficersDimension={http://xbrl.frc.org.uk/cd/2023-01-01/business}Director1"/>
    <s v=""/>
    <s v=""/>
    <s v="100.0%"/>
    <s v="1"/>
    <s v="Migration"/>
    <s v="Director signing Directors' Report"/>
    <m/>
    <m/>
    <m/>
    <s v="gargie.gargie@gds.ey.com"/>
    <s v=""/>
    <s v=""/>
    <s v=""/>
    <m/>
  </r>
  <r>
    <s v="441"/>
    <s v="43780373"/>
    <s v="No"/>
    <s v="Yes"/>
    <s v=""/>
    <x v="161"/>
    <s v="{http://xbrl.frc.org.uk/fr/2023-01-01/core}DirectorSigningFinancialStatements"/>
    <s v="None"/>
    <s v="No"/>
    <s v=""/>
    <s v="N/A"/>
    <s v="N/A"/>
    <s v=""/>
    <s v=""/>
    <s v=""/>
    <s v=""/>
    <s v=""/>
    <s v="2023-01-01 to 2023-12-31"/>
    <s v="{http://xbrl.frc.org.uk/cd/2023-01-01/business}EntityOfficersDimension={http://xbrl.frc.org.uk/cd/2023-01-01/business}Director1"/>
    <s v="{http://xbrl.frc.org.uk/cd/2023-01-01/business}EntityOfficersDimension={http://xbrl.frc.org.uk/cd/2023-01-01/business}Director1"/>
    <s v=""/>
    <s v=""/>
    <s v="100.0%"/>
    <s v="1"/>
    <s v="Migration"/>
    <s v="Director signing financial statements"/>
    <m/>
    <m/>
    <m/>
    <s v="gargie.gargie@gds.ey.com"/>
    <s v=""/>
    <s v=""/>
    <s v=""/>
    <m/>
  </r>
  <r>
    <s v="442"/>
    <s v="43780374"/>
    <s v="No"/>
    <s v="Yes"/>
    <s v=""/>
    <x v="161"/>
    <s v="{http://xbrl.frc.org.uk/fr/2023-01-01/core}DirectorSigningFinancialStatements"/>
    <s v="None"/>
    <s v="No"/>
    <s v=""/>
    <s v="N/A"/>
    <s v="N/A"/>
    <s v=""/>
    <s v=""/>
    <s v=""/>
    <s v=""/>
    <s v=""/>
    <s v="2023-01-01 to 2023-12-31"/>
    <s v="{http://xbrl.frc.org.uk/cd/2023-01-01/business}EntityOfficersDimension={http://xbrl.frc.org.uk/cd/2023-01-01/business}CompanySecretaryDirector1"/>
    <s v="{http://xbrl.frc.org.uk/cd/2023-01-01/business}EntityOfficersDimension={http://xbrl.frc.org.uk/cd/2023-01-01/business}CompanySecretaryDirector1"/>
    <s v=""/>
    <s v=""/>
    <s v="100.0%"/>
    <s v="1"/>
    <s v="Migration"/>
    <s v="Director signing financial statements"/>
    <m/>
    <m/>
    <m/>
    <s v="gargie.gargie@gds.ey.com"/>
    <s v=""/>
    <s v=""/>
    <s v=""/>
    <m/>
  </r>
  <r>
    <s v="443"/>
    <s v="43780367"/>
    <s v="No"/>
    <s v="Yes"/>
    <s v=""/>
    <x v="162"/>
    <s v="{http://xbrl.frc.org.uk/reports/2023-01-01/aurep}DirectorsReportConsistentWithAccountsTruefalse"/>
    <s v="None"/>
    <s v="No"/>
    <s v=""/>
    <s v="N/A"/>
    <s v="N/A"/>
    <s v=""/>
    <s v="true"/>
    <s v="true"/>
    <s v=""/>
    <s v=""/>
    <s v="2023-01-01 to 2023-12-31"/>
    <s v=""/>
    <m/>
    <s v=""/>
    <s v=""/>
    <s v="100.0%"/>
    <s v="1"/>
    <s v="Migration"/>
    <s v="Directors' report is consistent with the accounts"/>
    <m/>
    <m/>
    <m/>
    <s v="gargie.gargie@gds.ey.com"/>
    <s v=""/>
    <s v=""/>
    <s v=""/>
    <m/>
  </r>
  <r>
    <s v="444"/>
    <s v="43780377"/>
    <s v="No"/>
    <s v="Yes"/>
    <s v=""/>
    <x v="163"/>
    <s v="{http://xbrl.frc.org.uk/fr/2023-01-01/core}EntityHasClaimedExemptionFromIFRS13DisclosureRequirementsInLineWithFRS1018eTruefalse"/>
    <s v="None"/>
    <s v="No"/>
    <s v=""/>
    <s v="N/A"/>
    <s v="N/A"/>
    <s v=""/>
    <s v="true"/>
    <s v="true"/>
    <s v=""/>
    <s v=""/>
    <s v="2023-01-01 to 2023-12-31"/>
    <s v=""/>
    <m/>
    <s v=""/>
    <s v=""/>
    <s v="100.0%"/>
    <s v="1"/>
    <s v="Migration"/>
    <s v="Entity has claimed exemption from IFRS 13 disclosure requirements in line with FRS 101 8(e)"/>
    <m/>
    <m/>
    <m/>
    <s v="gargie.gargie@gds.ey.com"/>
    <s v=""/>
    <s v=""/>
    <s v=""/>
    <m/>
  </r>
  <r>
    <s v="445"/>
    <s v="43780378"/>
    <s v="No"/>
    <s v="Yes"/>
    <s v=""/>
    <x v="164"/>
    <s v="{http://xbrl.frc.org.uk/fr/2023-01-01/core}EntityHasClaimedExemptionFromIFRS7DisclosureRequirementsInLineWithFRS1018dTruefalse"/>
    <s v="None"/>
    <s v="No"/>
    <s v=""/>
    <s v="N/A"/>
    <s v="N/A"/>
    <s v=""/>
    <s v="true"/>
    <s v="true"/>
    <s v=""/>
    <s v=""/>
    <s v="2023-01-01 to 2023-12-31"/>
    <s v=""/>
    <m/>
    <s v=""/>
    <s v=""/>
    <s v="100.0%"/>
    <s v="1"/>
    <s v="Migration"/>
    <s v="Entity has claimed exemption from IFRS 7 disclosure requirements in line with FRS 101 8(d)"/>
    <m/>
    <m/>
    <m/>
    <s v="gargie.gargie@gds.ey.com"/>
    <s v=""/>
    <s v=""/>
    <s v=""/>
    <m/>
  </r>
  <r>
    <s v="446"/>
    <s v="43780375"/>
    <s v="No"/>
    <s v="Yes"/>
    <s v=""/>
    <x v="165"/>
    <s v="{http://xbrl.frc.org.uk/fr/2023-01-01/core}EntityHasClaimedExemptionFromPresentingCashFlowStatementNotesInLineWithFRS1018hTruefalse"/>
    <s v="None"/>
    <s v="No"/>
    <s v=""/>
    <s v="N/A"/>
    <s v="N/A"/>
    <s v=""/>
    <s v="true"/>
    <s v="true"/>
    <s v=""/>
    <s v=""/>
    <s v="2023-01-01 to 2023-12-31"/>
    <s v=""/>
    <m/>
    <s v=""/>
    <s v=""/>
    <s v="100.0%"/>
    <s v="1"/>
    <s v="Migration"/>
    <s v="Entity has claimed exemption from presenting a cash flow statement and notes in line with FRS 101 8(h)"/>
    <m/>
    <m/>
    <m/>
    <s v="gargie.gargie@gds.ey.com"/>
    <s v=""/>
    <s v=""/>
    <s v=""/>
    <m/>
  </r>
  <r>
    <s v="447"/>
    <s v="43780379"/>
    <s v="No"/>
    <s v="Yes"/>
    <s v=""/>
    <x v="166"/>
    <s v="{http://xbrl.frc.org.uk/fr/2023-01-01/core}EntityHasClaimedExemptionFromReportingDetailsStandardsThatHaveBeenIssuedButAreNotYetEffectiveInLineWithFRS1018iTruefalse"/>
    <s v="None"/>
    <s v="No"/>
    <s v=""/>
    <s v="N/A"/>
    <s v="N/A"/>
    <s v=""/>
    <s v="true"/>
    <s v="true"/>
    <s v=""/>
    <s v=""/>
    <s v="2023-01-01 to 2023-12-31"/>
    <s v=""/>
    <m/>
    <s v=""/>
    <s v=""/>
    <s v="100.0%"/>
    <s v="1"/>
    <s v="Migration"/>
    <s v="Entity has claimed exemption from reporting details of standards that have been issued but are not yet effective in line with FRS 101 8(i)"/>
    <m/>
    <m/>
    <m/>
    <s v="gargie.gargie@gds.ey.com"/>
    <s v=""/>
    <s v=""/>
    <s v=""/>
    <m/>
  </r>
  <r>
    <s v="448"/>
    <s v="43780382"/>
    <s v="No"/>
    <s v="Yes"/>
    <s v=""/>
    <x v="167"/>
    <s v="{http://xbrl.frc.org.uk/fr/2023-01-01/core}EntityHasClaimedExemptionFromReportingDisclosureKeyManagementPersonnelCompensationTruefalse"/>
    <s v="None"/>
    <s v="No"/>
    <s v=""/>
    <s v="N/A"/>
    <s v="N/A"/>
    <s v=""/>
    <s v="true"/>
    <s v="true"/>
    <s v=""/>
    <s v=""/>
    <s v="2023-01-01 to 2023-12-31"/>
    <s v=""/>
    <m/>
    <s v=""/>
    <s v=""/>
    <s v="100.0%"/>
    <s v="1"/>
    <s v="Migration"/>
    <s v="Entity has claimed exemption from reporting disclosure of key management personnel compensation"/>
    <m/>
    <m/>
    <m/>
    <s v="gargie.gargie@gds.ey.com"/>
    <s v=""/>
    <s v=""/>
    <s v=""/>
    <m/>
  </r>
  <r>
    <s v="449"/>
    <s v="43780380"/>
    <s v="No"/>
    <s v="Yes"/>
    <s v=""/>
    <x v="168"/>
    <s v="{http://xbrl.frc.org.uk/fr/2023-01-01/core}EntityHasClaimedExemptionFromReportingDisclosureRelatedPartyTransactionsForWholly-ownedEntitiesTruefalse"/>
    <s v="None"/>
    <s v="No"/>
    <s v=""/>
    <s v="N/A"/>
    <s v="N/A"/>
    <s v=""/>
    <s v="true"/>
    <s v="true"/>
    <s v=""/>
    <s v=""/>
    <s v="2023-01-01 to 2023-12-31"/>
    <s v=""/>
    <m/>
    <s v=""/>
    <s v=""/>
    <s v="100.0%"/>
    <s v="1"/>
    <s v="Migration"/>
    <s v="Entity has claimed exemption from reporting disclosure of related party transactions for wholly-owned entities"/>
    <m/>
    <m/>
    <m/>
    <s v="gargie.gargie@gds.ey.com"/>
    <s v=""/>
    <s v=""/>
    <s v=""/>
    <m/>
  </r>
  <r>
    <s v="450"/>
    <s v="43780376"/>
    <s v="No"/>
    <s v="Yes"/>
    <s v=""/>
    <x v="169"/>
    <s v="{http://xbrl.frc.org.uk/fr/2023-01-01/core}EntityHasClaimedExemptionFromReportingInformationOnCapitalManagementInLineWithFRS1018fTruefalse"/>
    <s v="None"/>
    <s v="No"/>
    <s v=""/>
    <s v="N/A"/>
    <s v="N/A"/>
    <s v=""/>
    <s v="true"/>
    <s v="true"/>
    <s v=""/>
    <s v=""/>
    <s v="2023-01-01 to 2023-12-31"/>
    <s v=""/>
    <m/>
    <s v=""/>
    <s v=""/>
    <s v="100.0%"/>
    <s v="1"/>
    <s v="Migration"/>
    <s v="Entity has claimed exemption from reporting information on capital management in line with FRS 101 8(f)"/>
    <m/>
    <m/>
    <m/>
    <s v="gargie.gargie@gds.ey.com"/>
    <s v=""/>
    <s v=""/>
    <s v=""/>
    <m/>
  </r>
  <r>
    <s v="451"/>
    <s v="43780357"/>
    <s v="No"/>
    <s v="Yes"/>
    <s v=""/>
    <x v="170"/>
    <s v="{http://xbrl.frc.org.uk/cd/2023-01-01/business}EntityDormantTruefalse"/>
    <s v="None"/>
    <s v="No"/>
    <s v=""/>
    <s v="N/A"/>
    <s v="N/A"/>
    <s v=""/>
    <s v="false"/>
    <s v="false"/>
    <s v=""/>
    <s v=""/>
    <s v="2023-01-01 to 2023-12-31"/>
    <s v=""/>
    <m/>
    <s v=""/>
    <s v=""/>
    <s v="100.0%"/>
    <s v="1"/>
    <s v="Migration"/>
    <s v="Entity is dormant"/>
    <m/>
    <m/>
    <m/>
    <s v="gargie.gargie@gds.ey.com"/>
    <s v=""/>
    <s v=""/>
    <s v=""/>
    <m/>
  </r>
  <r>
    <s v="452"/>
    <s v="43780358"/>
    <s v="No"/>
    <s v="Yes"/>
    <s v=""/>
    <x v="171"/>
    <s v="{http://xbrl.frc.org.uk/cd/2023-01-01/business}EntityTradingStatus"/>
    <s v="None"/>
    <s v="No"/>
    <s v=""/>
    <s v="N/A"/>
    <s v="N/A"/>
    <s v=""/>
    <s v=""/>
    <s v=""/>
    <s v=""/>
    <s v=""/>
    <s v="2023-01-01 to 2023-12-31"/>
    <s v=""/>
    <m/>
    <s v=""/>
    <s v=""/>
    <s v="100.0%"/>
    <s v="1"/>
    <s v="Migration"/>
    <s v="Entity trading status"/>
    <m/>
    <m/>
    <m/>
    <s v="gargie.gargie@gds.ey.com"/>
    <s v=""/>
    <s v=""/>
    <s v=""/>
    <m/>
  </r>
  <r>
    <s v="453"/>
    <s v="43780381"/>
    <s v="No"/>
    <s v="Yes"/>
    <s v=""/>
    <x v="172"/>
    <s v="{http://xbrl.frc.org.uk/fr/2023-01-01/core}FinancialStatementsArePreparedOnGoing-concernBasisTruefalse"/>
    <s v="None"/>
    <s v="No"/>
    <s v=""/>
    <s v="N/A"/>
    <s v="N/A"/>
    <s v=""/>
    <s v="true"/>
    <s v="true"/>
    <s v=""/>
    <s v=""/>
    <s v="2023-01-01 to 2023-12-31"/>
    <s v=""/>
    <m/>
    <s v=""/>
    <s v=""/>
    <s v="100.0%"/>
    <s v="1"/>
    <s v="Migration"/>
    <s v="Financial statements are prepared on going-concern basis"/>
    <m/>
    <m/>
    <m/>
    <s v="gargie.gargie@gds.ey.com"/>
    <s v=""/>
    <s v=""/>
    <s v=""/>
    <m/>
  </r>
  <r>
    <s v="454"/>
    <s v="43780359"/>
    <s v="No"/>
    <s v="Yes"/>
    <s v=""/>
    <x v="173"/>
    <s v="{http://xbrl.frc.org.uk/cd/2023-01-01/business}LegalFormEntity"/>
    <s v="None"/>
    <s v="No"/>
    <s v=""/>
    <s v="N/A"/>
    <s v="N/A"/>
    <s v=""/>
    <s v=""/>
    <s v=""/>
    <s v=""/>
    <s v=""/>
    <s v="2023-01-01 to 2023-12-31"/>
    <s v="{http://xbrl.frc.org.uk/cd/2023-01-01/business}LegalFormEntityDimension={http://xbrl.frc.org.uk/cd/2023-01-01/business}PrivateLimitedCompanyLtd"/>
    <s v="{http://xbrl.frc.org.uk/cd/2023-01-01/business}LegalFormEntityDimension={http://xbrl.frc.org.uk/cd/2023-01-01/business}PrivateLimitedCompanyLtd"/>
    <s v=""/>
    <s v=""/>
    <s v="100.0%"/>
    <s v="1"/>
    <s v="Migration"/>
    <s v="Legal form of entity"/>
    <m/>
    <m/>
    <m/>
    <s v="gargie.gargie@gds.ey.com"/>
    <s v=""/>
    <s v=""/>
    <s v=""/>
    <m/>
  </r>
  <r>
    <s v="455"/>
    <s v="43780360"/>
    <s v="No"/>
    <s v="Yes"/>
    <s v=""/>
    <x v="174"/>
    <s v="{http://xbrl.frc.org.uk/cd/2023-01-01/business}MainIndustrySector"/>
    <s v="None"/>
    <s v="No"/>
    <s v=""/>
    <s v="N/A"/>
    <s v="N/A"/>
    <s v=""/>
    <s v=""/>
    <s v=""/>
    <s v=""/>
    <s v=""/>
    <s v="2023-01-01 to 2023-12-31"/>
    <s v="{http://xbrl.frc.org.uk/cd/2023-01-01/business}MainIndustrySectorDimension={http://xbrl.frc.org.uk/cd/2023-01-01/business}K-FinancialInsuranceActivities"/>
    <s v="{http://xbrl.frc.org.uk/cd/2023-01-01/business}MainIndustrySectorDimension={http://xbrl.frc.org.uk/cd/2023-01-01/business}K-FinancialInsuranceActivities"/>
    <s v=""/>
    <s v=""/>
    <s v="100.0%"/>
    <s v="1"/>
    <s v="Migration"/>
    <s v="Main industry sector"/>
    <m/>
    <m/>
    <m/>
    <s v="gargie.gargie@gds.ey.com"/>
    <s v=""/>
    <s v=""/>
    <s v=""/>
    <m/>
  </r>
  <r>
    <s v="456"/>
    <s v="43780383"/>
    <s v="No"/>
    <s v="Yes"/>
    <s v=""/>
    <x v="175"/>
    <s v="{http://xbrl.frc.org.uk/cd/2023-01-01/business}OtherCurrencyUsedInBusinessReport"/>
    <s v="None"/>
    <s v="No"/>
    <s v=""/>
    <s v="N/A"/>
    <s v="N/A"/>
    <s v=""/>
    <s v=""/>
    <s v=""/>
    <s v=""/>
    <s v=""/>
    <s v="2023-01-01 to 2023-12-31"/>
    <s v="{http://xbrl.frc.org.uk/cd/2023-01-01/currencies}CurrenciesDimension={http://xbrl.frc.org.uk/cd/2023-01-01/currencies}Euro"/>
    <s v="{http://xbrl.frc.org.uk/cd/2023-01-01/currencies}CurrenciesDimension={http://xbrl.frc.org.uk/cd/2023-01-01/currencies}Euro"/>
    <s v=""/>
    <s v=""/>
    <s v="100.0%"/>
    <s v="1"/>
    <s v="Migration"/>
    <s v="Other currency used in business report"/>
    <m/>
    <m/>
    <m/>
    <s v="gargie.gargie@gds.ey.com"/>
    <s v=""/>
    <s v=""/>
    <s v=""/>
    <m/>
  </r>
  <r>
    <s v="457"/>
    <s v="43780363"/>
    <s v="No"/>
    <s v="Yes"/>
    <s v=""/>
    <x v="176"/>
    <s v="{http://xbrl.frc.org.uk/cd/2023-01-01/business}PrincipalCurrencyUsedInBusinessReport"/>
    <s v="None"/>
    <s v="No"/>
    <s v=""/>
    <s v="N/A"/>
    <s v="N/A"/>
    <s v=""/>
    <s v=""/>
    <s v=""/>
    <s v=""/>
    <s v=""/>
    <s v="2023-01-01 to 2023-12-31"/>
    <s v="{http://xbrl.frc.org.uk/cd/2023-01-01/currencies}CurrenciesDimension={http://xbrl.frc.org.uk/cd/2023-01-01/currencies}USDollar"/>
    <s v="{http://xbrl.frc.org.uk/cd/2023-01-01/currencies}CurrenciesDimension={http://xbrl.frc.org.uk/cd/2023-01-01/currencies}USDollar"/>
    <s v=""/>
    <s v=""/>
    <s v="100.0%"/>
    <s v="1"/>
    <s v="Migration"/>
    <s v="Principal currency used in business report"/>
    <m/>
    <m/>
    <m/>
    <s v="gargie.gargie@gds.ey.com"/>
    <s v=""/>
    <s v=""/>
    <s v=""/>
    <m/>
  </r>
  <r>
    <s v="458"/>
    <s v="43780364"/>
    <s v="No"/>
    <s v="Yes"/>
    <s v=""/>
    <x v="177"/>
    <s v="{http://xbrl.frc.org.uk/cd/2023-01-01/business}ReportPeriod"/>
    <s v="None"/>
    <s v="No"/>
    <s v=""/>
    <s v="N/A"/>
    <s v="N/A"/>
    <s v=""/>
    <s v=""/>
    <s v=""/>
    <s v=""/>
    <s v=""/>
    <s v="2023-01-01 to 2023-12-31"/>
    <s v=""/>
    <m/>
    <s v=""/>
    <s v=""/>
    <s v="100.0%"/>
    <s v="1"/>
    <s v="Migration"/>
    <s v="Report period"/>
    <m/>
    <m/>
    <m/>
    <s v="gargie.gargie@gds.ey.com"/>
    <s v=""/>
    <s v=""/>
    <s v=""/>
    <m/>
  </r>
  <r>
    <s v="459"/>
    <s v="43780365"/>
    <s v="No"/>
    <s v="Yes"/>
    <s v=""/>
    <x v="178"/>
    <s v="{http://xbrl.frc.org.uk/cd/2023-01-01/business}ReportPrincipalLanguage"/>
    <s v="None"/>
    <s v="No"/>
    <s v=""/>
    <s v="N/A"/>
    <s v="N/A"/>
    <s v=""/>
    <s v=""/>
    <s v=""/>
    <s v=""/>
    <s v=""/>
    <s v="2023-01-01 to 2023-12-31"/>
    <s v=""/>
    <m/>
    <s v=""/>
    <s v=""/>
    <s v="100.0%"/>
    <s v="1"/>
    <s v="Migration"/>
    <s v="Report principal language"/>
    <m/>
    <m/>
    <m/>
    <s v="gargie.gargie@gds.ey.com"/>
    <s v=""/>
    <s v=""/>
    <s v=""/>
    <m/>
  </r>
  <r>
    <s v="460"/>
    <s v="43780366"/>
    <s v="No"/>
    <s v="Yes"/>
    <s v=""/>
    <x v="179"/>
    <s v="{http://xbrl.frc.org.uk/cd/2023-01-01/business}ScopeAccounts"/>
    <s v="None"/>
    <s v="No"/>
    <s v=""/>
    <s v="N/A"/>
    <s v="N/A"/>
    <s v=""/>
    <s v=""/>
    <s v=""/>
    <s v=""/>
    <s v=""/>
    <s v="2023-01-01 to 2023-12-31"/>
    <s v=""/>
    <m/>
    <s v=""/>
    <s v=""/>
    <s v="100.0%"/>
    <s v="1"/>
    <s v="Migration"/>
    <s v="Scope of accounts"/>
    <m/>
    <m/>
    <m/>
    <s v="gargie.gargie@gds.ey.com"/>
    <s v=""/>
    <s v=""/>
    <s v=""/>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5765F01-843C-4849-8253-15BDCAC401A9}" name="PivotTable4"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84" firstHeaderRow="1" firstDataRow="1" firstDataCol="1"/>
  <pivotFields count="34">
    <pivotField showAll="0"/>
    <pivotField showAll="0"/>
    <pivotField showAll="0"/>
    <pivotField showAll="0"/>
    <pivotField showAll="0"/>
    <pivotField axis="axisRow" showAll="0">
      <items count="181">
        <item x="155"/>
        <item x="156"/>
        <item x="157"/>
        <item x="110"/>
        <item x="4"/>
        <item x="118"/>
        <item x="65"/>
        <item x="29"/>
        <item x="47"/>
        <item x="95"/>
        <item x="140"/>
        <item x="141"/>
        <item x="85"/>
        <item x="150"/>
        <item x="37"/>
        <item x="120"/>
        <item x="19"/>
        <item x="132"/>
        <item x="75"/>
        <item x="43"/>
        <item x="109"/>
        <item x="7"/>
        <item x="158"/>
        <item x="45"/>
        <item x="159"/>
        <item x="6"/>
        <item x="108"/>
        <item x="44"/>
        <item x="69"/>
        <item x="91"/>
        <item x="26"/>
        <item x="56"/>
        <item x="58"/>
        <item x="16"/>
        <item x="104"/>
        <item x="111"/>
        <item x="93"/>
        <item x="101"/>
        <item x="70"/>
        <item x="103"/>
        <item x="149"/>
        <item x="73"/>
        <item x="151"/>
        <item x="55"/>
        <item x="100"/>
        <item x="62"/>
        <item x="119"/>
        <item x="11"/>
        <item x="113"/>
        <item x="84"/>
        <item x="160"/>
        <item x="161"/>
        <item x="88"/>
        <item x="162"/>
        <item x="122"/>
        <item x="126"/>
        <item x="123"/>
        <item x="153"/>
        <item x="127"/>
        <item x="139"/>
        <item x="121"/>
        <item x="116"/>
        <item x="2"/>
        <item x="0"/>
        <item x="163"/>
        <item x="164"/>
        <item x="165"/>
        <item x="166"/>
        <item x="167"/>
        <item x="168"/>
        <item x="169"/>
        <item x="170"/>
        <item x="171"/>
        <item x="54"/>
        <item x="89"/>
        <item x="71"/>
        <item x="72"/>
        <item x="172"/>
        <item x="39"/>
        <item x="64"/>
        <item x="46"/>
        <item x="40"/>
        <item x="99"/>
        <item x="60"/>
        <item x="82"/>
        <item x="63"/>
        <item x="106"/>
        <item x="74"/>
        <item x="35"/>
        <item x="154"/>
        <item x="94"/>
        <item x="102"/>
        <item x="117"/>
        <item x="143"/>
        <item x="48"/>
        <item x="67"/>
        <item x="41"/>
        <item x="30"/>
        <item x="90"/>
        <item x="28"/>
        <item x="83"/>
        <item x="27"/>
        <item x="50"/>
        <item x="76"/>
        <item x="142"/>
        <item x="173"/>
        <item x="79"/>
        <item x="77"/>
        <item x="174"/>
        <item x="61"/>
        <item x="8"/>
        <item x="10"/>
        <item x="9"/>
        <item x="3"/>
        <item x="25"/>
        <item x="53"/>
        <item x="51"/>
        <item x="148"/>
        <item x="124"/>
        <item x="112"/>
        <item x="115"/>
        <item x="66"/>
        <item x="22"/>
        <item x="18"/>
        <item x="152"/>
        <item x="175"/>
        <item x="144"/>
        <item x="146"/>
        <item x="137"/>
        <item x="114"/>
        <item x="130"/>
        <item x="131"/>
        <item x="13"/>
        <item x="42"/>
        <item x="105"/>
        <item x="176"/>
        <item x="5"/>
        <item x="34"/>
        <item x="32"/>
        <item x="125"/>
        <item x="133"/>
        <item x="136"/>
        <item x="147"/>
        <item x="145"/>
        <item x="177"/>
        <item x="178"/>
        <item x="1"/>
        <item x="179"/>
        <item x="81"/>
        <item x="135"/>
        <item x="134"/>
        <item x="129"/>
        <item x="138"/>
        <item x="12"/>
        <item x="20"/>
        <item x="57"/>
        <item x="59"/>
        <item x="36"/>
        <item x="23"/>
        <item x="14"/>
        <item x="24"/>
        <item x="21"/>
        <item x="17"/>
        <item x="15"/>
        <item x="33"/>
        <item x="97"/>
        <item x="96"/>
        <item x="98"/>
        <item x="68"/>
        <item x="86"/>
        <item x="49"/>
        <item x="52"/>
        <item x="92"/>
        <item x="87"/>
        <item x="38"/>
        <item x="80"/>
        <item x="78"/>
        <item x="107"/>
        <item x="128"/>
        <item x="31"/>
        <item t="default"/>
      </items>
    </pivotField>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5"/>
  </rowFields>
  <rowItems count="18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t="grand">
      <x/>
    </i>
  </rowItems>
  <colItems count="1">
    <i/>
  </colItems>
  <dataFields count="1">
    <dataField name="Count of Page Number" fld="12" subtotal="count" baseField="5"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xltheme07-01-25 16-47-03">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login.corefiling.com/auth/realms/platform/protocol/openid-connect/auth?response_type=code&amp;scope=openid%20email&amp;client_id=bigfoot&amp;state=jDjf_2QBf9ElGS4i2Akb6LSPkBI&amp;redirect_uri=https%3A%2F%2Fbigfoot.corefiling.com%2Fopenid%2Fredirect_uri&amp;nonce=U3uC" TargetMode="Externa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538D92-BFB4-442C-A4A5-2256F6DA3B33}">
  <sheetPr codeName="Sheet1"/>
  <dimension ref="A5:K56"/>
  <sheetViews>
    <sheetView workbookViewId="0">
      <selection activeCell="K5" sqref="K5"/>
    </sheetView>
  </sheetViews>
  <sheetFormatPr defaultColWidth="9.140625" defaultRowHeight="12.75" x14ac:dyDescent="0.2"/>
  <cols>
    <col min="1" max="1" width="16.140625" style="1" customWidth="1"/>
    <col min="2" max="16384" width="9.140625" style="1"/>
  </cols>
  <sheetData>
    <row r="5" spans="1:4" ht="21" customHeight="1" x14ac:dyDescent="0.2"/>
    <row r="6" spans="1:4" x14ac:dyDescent="0.2">
      <c r="A6" s="2" t="str">
        <f>VLOOKUP("Entity current legal or registered name", 'Filing Details'!F:N, 9, 0)</f>
        <v>Qwe Limited</v>
      </c>
    </row>
    <row r="7" spans="1:4" x14ac:dyDescent="0.2">
      <c r="A7" s="1" t="s">
        <v>0</v>
      </c>
    </row>
    <row r="8" spans="1:4" x14ac:dyDescent="0.2">
      <c r="A8" s="26" t="str">
        <f>"Year Ended "&amp;TEXT(VLOOKUP("End date for period covered by report", 'Filing Details'!F:N, 9, 0), "DD MMMM YYYY")</f>
        <v>Year Ended 31 December 2023</v>
      </c>
      <c r="B8" s="26"/>
      <c r="C8" s="26"/>
      <c r="D8" s="26"/>
    </row>
    <row r="11" spans="1:4" x14ac:dyDescent="0.2">
      <c r="A11" s="1" t="s">
        <v>1</v>
      </c>
    </row>
    <row r="13" spans="1:4" x14ac:dyDescent="0.2">
      <c r="A13" s="3"/>
      <c r="C13" s="1" t="s">
        <v>2</v>
      </c>
    </row>
    <row r="14" spans="1:4" x14ac:dyDescent="0.2">
      <c r="A14" s="4"/>
      <c r="C14" s="1" t="s">
        <v>3</v>
      </c>
    </row>
    <row r="15" spans="1:4" x14ac:dyDescent="0.2">
      <c r="A15" s="5"/>
      <c r="C15" s="1" t="s">
        <v>4</v>
      </c>
    </row>
    <row r="16" spans="1:4" x14ac:dyDescent="0.2">
      <c r="A16" s="6"/>
      <c r="C16" s="1" t="s">
        <v>5</v>
      </c>
    </row>
    <row r="18" spans="1:11" x14ac:dyDescent="0.2">
      <c r="A18" s="1" t="s">
        <v>6</v>
      </c>
    </row>
    <row r="20" spans="1:11" x14ac:dyDescent="0.2">
      <c r="A20" s="7" t="s">
        <v>7</v>
      </c>
    </row>
    <row r="22" spans="1:11" x14ac:dyDescent="0.2">
      <c r="A22" s="1" t="s">
        <v>8</v>
      </c>
    </row>
    <row r="23" spans="1:11" x14ac:dyDescent="0.2">
      <c r="A23" s="1" t="s">
        <v>9</v>
      </c>
      <c r="J23" s="8" t="s">
        <v>10</v>
      </c>
      <c r="K23" s="8" t="s">
        <v>11</v>
      </c>
    </row>
    <row r="25" spans="1:11" x14ac:dyDescent="0.2">
      <c r="C25" s="9">
        <v>1</v>
      </c>
      <c r="D25" s="1" t="s">
        <v>12</v>
      </c>
      <c r="J25" s="4" t="s">
        <v>13</v>
      </c>
      <c r="K25" s="1" t="s">
        <v>14</v>
      </c>
    </row>
    <row r="26" spans="1:11" x14ac:dyDescent="0.2">
      <c r="C26" s="9">
        <v>2</v>
      </c>
      <c r="D26" s="1" t="s">
        <v>15</v>
      </c>
      <c r="J26" s="4" t="s">
        <v>13</v>
      </c>
      <c r="K26" s="1" t="s">
        <v>14</v>
      </c>
    </row>
    <row r="27" spans="1:11" x14ac:dyDescent="0.2">
      <c r="C27" s="9">
        <v>3</v>
      </c>
      <c r="D27" s="1" t="s">
        <v>16</v>
      </c>
      <c r="J27" s="4" t="s">
        <v>13</v>
      </c>
      <c r="K27" s="1" t="s">
        <v>14</v>
      </c>
    </row>
    <row r="28" spans="1:11" x14ac:dyDescent="0.2">
      <c r="C28" s="9">
        <v>4</v>
      </c>
      <c r="D28" s="1" t="s">
        <v>17</v>
      </c>
      <c r="J28" s="10" t="s">
        <v>18</v>
      </c>
      <c r="K28" s="1" t="s">
        <v>19</v>
      </c>
    </row>
    <row r="29" spans="1:11" x14ac:dyDescent="0.2">
      <c r="C29" s="9">
        <v>5</v>
      </c>
      <c r="D29" s="1" t="s">
        <v>20</v>
      </c>
      <c r="J29" s="10" t="s">
        <v>18</v>
      </c>
      <c r="K29" s="1" t="s">
        <v>21</v>
      </c>
    </row>
    <row r="31" spans="1:11" x14ac:dyDescent="0.2">
      <c r="A31" s="1" t="s">
        <v>22</v>
      </c>
    </row>
    <row r="32" spans="1:11" x14ac:dyDescent="0.2">
      <c r="A32" s="1" t="s">
        <v>23</v>
      </c>
    </row>
    <row r="34" spans="1:5" x14ac:dyDescent="0.2">
      <c r="A34" s="1" t="s">
        <v>24</v>
      </c>
    </row>
    <row r="35" spans="1:5" x14ac:dyDescent="0.2">
      <c r="A35" s="1" t="s">
        <v>25</v>
      </c>
    </row>
    <row r="37" spans="1:5" x14ac:dyDescent="0.2">
      <c r="A37" s="1" t="str">
        <f>"You may wish to check items to the "&amp;[1]Calcs!A4&amp;" taxonomy. The specific taxonomy can be found in the Filing Information tab. The taxonomy can be viewed via the following link:"</f>
        <v>You may wish to check items to the FRS 102 taxonomy. The specific taxonomy can be found in the Filing Information tab. The taxonomy can be viewed via the following link:</v>
      </c>
    </row>
    <row r="39" spans="1:5" x14ac:dyDescent="0.2">
      <c r="A39" s="8" t="s">
        <v>26</v>
      </c>
      <c r="C39" s="8"/>
      <c r="D39" s="11" t="s">
        <v>27</v>
      </c>
      <c r="E39" s="12"/>
    </row>
    <row r="41" spans="1:5" x14ac:dyDescent="0.2">
      <c r="A41" s="1" t="s">
        <v>28</v>
      </c>
    </row>
    <row r="43" spans="1:5" x14ac:dyDescent="0.2">
      <c r="A43" s="1" t="s">
        <v>29</v>
      </c>
      <c r="C43" s="1" t="s">
        <v>30</v>
      </c>
    </row>
    <row r="45" spans="1:5" x14ac:dyDescent="0.2">
      <c r="A45" s="1" t="str">
        <f>"The first report sets out what has been tagged to the "&amp;[1]Calcs!A4&amp;" taxonomy. This should allow you to see where there are gaps which"</f>
        <v>The first report sets out what has been tagged to the FRS 102 taxonomy. This should allow you to see where there are gaps which</v>
      </c>
    </row>
    <row r="46" spans="1:5" x14ac:dyDescent="0.2">
      <c r="A46" s="1" t="str">
        <f>"are addressed in the review log. This report will be the final document for submission to "&amp;[1]Calcs!A7</f>
        <v>are addressed in the review log. This report will be the final document for submission to HMRC.</v>
      </c>
    </row>
    <row r="49" spans="1:2" x14ac:dyDescent="0.2">
      <c r="A49" s="1" t="s">
        <v>31</v>
      </c>
    </row>
    <row r="51" spans="1:2" x14ac:dyDescent="0.2">
      <c r="A51" s="1" t="s">
        <v>32</v>
      </c>
      <c r="B51" s="1" t="s">
        <v>33</v>
      </c>
    </row>
    <row r="52" spans="1:2" x14ac:dyDescent="0.2">
      <c r="A52" s="1" t="s">
        <v>34</v>
      </c>
      <c r="B52" s="1" t="s">
        <v>35</v>
      </c>
    </row>
    <row r="53" spans="1:2" x14ac:dyDescent="0.2">
      <c r="A53" s="1" t="s">
        <v>36</v>
      </c>
      <c r="B53" s="1" t="s">
        <v>37</v>
      </c>
    </row>
    <row r="54" spans="1:2" x14ac:dyDescent="0.2">
      <c r="A54" s="1" t="s">
        <v>38</v>
      </c>
      <c r="B54" s="1" t="s">
        <v>39</v>
      </c>
    </row>
    <row r="55" spans="1:2" x14ac:dyDescent="0.2">
      <c r="A55" s="1" t="s">
        <v>40</v>
      </c>
      <c r="B55" s="1" t="s">
        <v>41</v>
      </c>
    </row>
    <row r="56" spans="1:2" x14ac:dyDescent="0.2">
      <c r="A56" s="1" t="s">
        <v>42</v>
      </c>
      <c r="B56" s="1" t="s">
        <v>43</v>
      </c>
    </row>
  </sheetData>
  <mergeCells count="1">
    <mergeCell ref="A8:D8"/>
  </mergeCells>
  <conditionalFormatting sqref="J28">
    <cfRule type="colorScale" priority="22">
      <colorScale>
        <cfvo type="min"/>
        <cfvo type="percentile" val="50"/>
        <cfvo type="max"/>
        <color rgb="FFF8696B"/>
        <color rgb="FFFFEB84"/>
        <color rgb="FF63BE7B"/>
      </colorScale>
    </cfRule>
    <cfRule type="expression" dxfId="19" priority="23">
      <formula>NOT(ISBLANK($D13))</formula>
    </cfRule>
  </conditionalFormatting>
  <conditionalFormatting sqref="J28:J29">
    <cfRule type="expression" dxfId="18" priority="1">
      <formula>AND(NOT(ISBLANK($C13)),ISBLANK($D13))</formula>
    </cfRule>
    <cfRule type="expression" dxfId="17" priority="2">
      <formula>AND(NOT(ISBLANK($B13)),ISBLANK($D13))</formula>
    </cfRule>
    <cfRule type="expression" dxfId="16" priority="3">
      <formula>AND(NOT(ISBLANK($J28)),ISBLANK($D13))</formula>
    </cfRule>
  </conditionalFormatting>
  <conditionalFormatting sqref="J29">
    <cfRule type="colorScale" priority="4">
      <colorScale>
        <cfvo type="min"/>
        <cfvo type="percentile" val="50"/>
        <cfvo type="max"/>
        <color rgb="FFF8696B"/>
        <color rgb="FFFFEB84"/>
        <color rgb="FF63BE7B"/>
      </colorScale>
    </cfRule>
    <cfRule type="expression" dxfId="15" priority="5">
      <formula>NOT(ISBLANK($D14))</formula>
    </cfRule>
    <cfRule type="expression" dxfId="14" priority="9">
      <formula>NOT(ISBLANK($D29))</formula>
    </cfRule>
    <cfRule type="expression" dxfId="13" priority="10">
      <formula>AND(NOT(ISBLANK($C29)),ISBLANK($D29))</formula>
    </cfRule>
    <cfRule type="expression" dxfId="12" priority="11">
      <formula>AND(NOT(ISBLANK($B29)),ISBLANK($D29))</formula>
    </cfRule>
    <cfRule type="expression" dxfId="11" priority="12">
      <formula>AND(NOT(ISBLANK($A29)),ISBLANK($D29))</formula>
    </cfRule>
    <cfRule type="expression" dxfId="10" priority="13">
      <formula>NOT(ISBLANK($D29))</formula>
    </cfRule>
    <cfRule type="expression" dxfId="9" priority="14">
      <formula>AND(NOT(ISBLANK($C29)),ISBLANK($D29))</formula>
    </cfRule>
    <cfRule type="expression" dxfId="8" priority="15">
      <formula>AND(NOT(ISBLANK($B29)),ISBLANK($D29))</formula>
    </cfRule>
    <cfRule type="expression" dxfId="7" priority="16">
      <formula>AND(NOT(ISBLANK($A29)),ISBLANK($D29))</formula>
    </cfRule>
    <cfRule type="colorScale" priority="17">
      <colorScale>
        <cfvo type="min"/>
        <cfvo type="percentile" val="50"/>
        <cfvo type="max"/>
        <color rgb="FFF8696B"/>
        <color rgb="FFFFEB84"/>
        <color rgb="FF63BE7B"/>
      </colorScale>
    </cfRule>
    <cfRule type="expression" dxfId="6" priority="18">
      <formula>NOT(ISBLANK($D29))</formula>
    </cfRule>
    <cfRule type="expression" dxfId="5" priority="19">
      <formula>AND(NOT(ISBLANK($C29)),ISBLANK($D29))</formula>
    </cfRule>
    <cfRule type="expression" dxfId="4" priority="20">
      <formula>AND(NOT(ISBLANK($B29)),ISBLANK($D29))</formula>
    </cfRule>
    <cfRule type="expression" dxfId="3" priority="21">
      <formula>AND(NOT(ISBLANK($A29)),ISBLANK($D29))</formula>
    </cfRule>
  </conditionalFormatting>
  <hyperlinks>
    <hyperlink ref="D39" r:id="rId1" xr:uid="{CDD07E62-43B6-4552-96BD-F7BFA5BD925F}"/>
  </hyperlinks>
  <pageMargins left="0.7" right="0.7" top="0.75" bottom="0.75" header="0.3" footer="0.3"/>
  <pageSetup paperSize="9"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261EEC-C8DF-4CAA-8BB5-42128387A1B4}">
  <sheetPr codeName="Sheet2"/>
  <dimension ref="A1:B5"/>
  <sheetViews>
    <sheetView workbookViewId="0">
      <selection activeCell="B2" sqref="B2"/>
    </sheetView>
  </sheetViews>
  <sheetFormatPr defaultRowHeight="12.75" x14ac:dyDescent="0.2"/>
  <cols>
    <col min="1" max="1" width="32" customWidth="1"/>
    <col min="2" max="2" width="35" customWidth="1"/>
  </cols>
  <sheetData>
    <row r="1" spans="1:2" x14ac:dyDescent="0.2">
      <c r="A1" s="2" t="s">
        <v>44</v>
      </c>
      <c r="B1" t="s">
        <v>1854</v>
      </c>
    </row>
    <row r="2" spans="1:2" x14ac:dyDescent="0.2">
      <c r="A2" s="2" t="s">
        <v>45</v>
      </c>
      <c r="B2">
        <v>123456</v>
      </c>
    </row>
    <row r="3" spans="1:2" x14ac:dyDescent="0.2">
      <c r="A3" s="2" t="s">
        <v>46</v>
      </c>
      <c r="B3" t="s">
        <v>1855</v>
      </c>
    </row>
    <row r="4" spans="1:2" x14ac:dyDescent="0.2">
      <c r="A4" s="2" t="s">
        <v>47</v>
      </c>
      <c r="B4" t="s">
        <v>48</v>
      </c>
    </row>
    <row r="5" spans="1:2" x14ac:dyDescent="0.2">
      <c r="A5" s="2" t="s">
        <v>49</v>
      </c>
      <c r="B5" t="s">
        <v>50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90F880-DC2B-4B72-98B2-1DF58C3EF30C}">
  <dimension ref="A3:B184"/>
  <sheetViews>
    <sheetView workbookViewId="0">
      <selection sqref="A1:XFD1048576"/>
    </sheetView>
  </sheetViews>
  <sheetFormatPr defaultRowHeight="12.75" x14ac:dyDescent="0.2"/>
  <cols>
    <col min="1" max="1" width="116.28515625" bestFit="1" customWidth="1"/>
    <col min="2" max="2" width="22" bestFit="1" customWidth="1"/>
  </cols>
  <sheetData>
    <row r="3" spans="1:2" x14ac:dyDescent="0.2">
      <c r="A3" s="27" t="s">
        <v>1873</v>
      </c>
      <c r="B3" t="s">
        <v>1876</v>
      </c>
    </row>
    <row r="4" spans="1:2" x14ac:dyDescent="0.2">
      <c r="A4" s="28" t="s">
        <v>1641</v>
      </c>
      <c r="B4" s="29">
        <v>1</v>
      </c>
    </row>
    <row r="5" spans="1:2" x14ac:dyDescent="0.2">
      <c r="A5" s="28" t="s">
        <v>1647</v>
      </c>
      <c r="B5" s="29">
        <v>1</v>
      </c>
    </row>
    <row r="6" spans="1:2" x14ac:dyDescent="0.2">
      <c r="A6" s="28" t="s">
        <v>1652</v>
      </c>
      <c r="B6" s="29">
        <v>1</v>
      </c>
    </row>
    <row r="7" spans="1:2" x14ac:dyDescent="0.2">
      <c r="A7" s="28" t="s">
        <v>1149</v>
      </c>
      <c r="B7" s="29">
        <v>2</v>
      </c>
    </row>
    <row r="8" spans="1:2" x14ac:dyDescent="0.2">
      <c r="A8" s="28" t="s">
        <v>137</v>
      </c>
      <c r="B8" s="29">
        <v>1</v>
      </c>
    </row>
    <row r="9" spans="1:2" x14ac:dyDescent="0.2">
      <c r="A9" s="28" t="s">
        <v>1361</v>
      </c>
      <c r="B9" s="29">
        <v>3</v>
      </c>
    </row>
    <row r="10" spans="1:2" x14ac:dyDescent="0.2">
      <c r="A10" s="28" t="s">
        <v>624</v>
      </c>
      <c r="B10" s="29">
        <v>1</v>
      </c>
    </row>
    <row r="11" spans="1:2" x14ac:dyDescent="0.2">
      <c r="A11" s="28" t="s">
        <v>279</v>
      </c>
      <c r="B11" s="29">
        <v>6</v>
      </c>
    </row>
    <row r="12" spans="1:2" x14ac:dyDescent="0.2">
      <c r="A12" s="28" t="s">
        <v>434</v>
      </c>
      <c r="B12" s="29">
        <v>6</v>
      </c>
    </row>
    <row r="13" spans="1:2" x14ac:dyDescent="0.2">
      <c r="A13" s="28" t="s">
        <v>850</v>
      </c>
      <c r="B13" s="29">
        <v>1</v>
      </c>
    </row>
    <row r="14" spans="1:2" x14ac:dyDescent="0.2">
      <c r="A14" s="28" t="s">
        <v>1528</v>
      </c>
      <c r="B14" s="29">
        <v>2</v>
      </c>
    </row>
    <row r="15" spans="1:2" x14ac:dyDescent="0.2">
      <c r="A15" s="28" t="s">
        <v>1535</v>
      </c>
      <c r="B15" s="29">
        <v>2</v>
      </c>
    </row>
    <row r="16" spans="1:2" x14ac:dyDescent="0.2">
      <c r="A16" s="28" t="s">
        <v>761</v>
      </c>
      <c r="B16" s="29">
        <v>2</v>
      </c>
    </row>
    <row r="17" spans="1:2" x14ac:dyDescent="0.2">
      <c r="A17" s="28" t="s">
        <v>1602</v>
      </c>
      <c r="B17" s="29">
        <v>2</v>
      </c>
    </row>
    <row r="18" spans="1:2" x14ac:dyDescent="0.2">
      <c r="A18" s="28" t="s">
        <v>340</v>
      </c>
      <c r="B18" s="29">
        <v>1</v>
      </c>
    </row>
    <row r="19" spans="1:2" x14ac:dyDescent="0.2">
      <c r="A19" s="28" t="s">
        <v>1377</v>
      </c>
      <c r="B19" s="29">
        <v>4</v>
      </c>
    </row>
    <row r="20" spans="1:2" x14ac:dyDescent="0.2">
      <c r="A20" s="28" t="s">
        <v>217</v>
      </c>
      <c r="B20" s="29">
        <v>1</v>
      </c>
    </row>
    <row r="21" spans="1:2" x14ac:dyDescent="0.2">
      <c r="A21" s="28" t="s">
        <v>1476</v>
      </c>
      <c r="B21" s="29">
        <v>2</v>
      </c>
    </row>
    <row r="22" spans="1:2" x14ac:dyDescent="0.2">
      <c r="A22" s="28" t="s">
        <v>689</v>
      </c>
      <c r="B22" s="29">
        <v>1</v>
      </c>
    </row>
    <row r="23" spans="1:2" x14ac:dyDescent="0.2">
      <c r="A23" s="28" t="s">
        <v>397</v>
      </c>
      <c r="B23" s="29">
        <v>4</v>
      </c>
    </row>
    <row r="24" spans="1:2" x14ac:dyDescent="0.2">
      <c r="A24" s="28" t="s">
        <v>1138</v>
      </c>
      <c r="B24" s="29">
        <v>2</v>
      </c>
    </row>
    <row r="25" spans="1:2" x14ac:dyDescent="0.2">
      <c r="A25" s="28" t="s">
        <v>153</v>
      </c>
      <c r="B25" s="29">
        <v>1</v>
      </c>
    </row>
    <row r="26" spans="1:2" x14ac:dyDescent="0.2">
      <c r="A26" s="28" t="s">
        <v>1657</v>
      </c>
      <c r="B26" s="29">
        <v>3</v>
      </c>
    </row>
    <row r="27" spans="1:2" x14ac:dyDescent="0.2">
      <c r="A27" s="28" t="s">
        <v>419</v>
      </c>
      <c r="B27" s="29">
        <v>6</v>
      </c>
    </row>
    <row r="28" spans="1:2" x14ac:dyDescent="0.2">
      <c r="A28" s="28" t="s">
        <v>1666</v>
      </c>
      <c r="B28" s="29">
        <v>1</v>
      </c>
    </row>
    <row r="29" spans="1:2" x14ac:dyDescent="0.2">
      <c r="A29" s="28" t="s">
        <v>146</v>
      </c>
      <c r="B29" s="29">
        <v>1</v>
      </c>
    </row>
    <row r="30" spans="1:2" x14ac:dyDescent="0.2">
      <c r="A30" s="28" t="s">
        <v>1133</v>
      </c>
      <c r="B30" s="29">
        <v>1</v>
      </c>
    </row>
    <row r="31" spans="1:2" x14ac:dyDescent="0.2">
      <c r="A31" s="28" t="s">
        <v>406</v>
      </c>
      <c r="B31" s="29">
        <v>2</v>
      </c>
    </row>
    <row r="32" spans="1:2" x14ac:dyDescent="0.2">
      <c r="A32" s="28" t="s">
        <v>644</v>
      </c>
      <c r="B32" s="29">
        <v>1</v>
      </c>
    </row>
    <row r="33" spans="1:2" x14ac:dyDescent="0.2">
      <c r="A33" s="28" t="s">
        <v>810</v>
      </c>
      <c r="B33" s="29">
        <v>2</v>
      </c>
    </row>
    <row r="34" spans="1:2" x14ac:dyDescent="0.2">
      <c r="A34" s="28" t="s">
        <v>253</v>
      </c>
      <c r="B34" s="29">
        <v>1</v>
      </c>
    </row>
    <row r="35" spans="1:2" x14ac:dyDescent="0.2">
      <c r="A35" s="28" t="s">
        <v>531</v>
      </c>
      <c r="B35" s="29">
        <v>2</v>
      </c>
    </row>
    <row r="36" spans="1:2" x14ac:dyDescent="0.2">
      <c r="A36" s="28" t="s">
        <v>586</v>
      </c>
      <c r="B36" s="29">
        <v>1</v>
      </c>
    </row>
    <row r="37" spans="1:2" x14ac:dyDescent="0.2">
      <c r="A37" s="28" t="s">
        <v>110</v>
      </c>
      <c r="B37" s="29">
        <v>1</v>
      </c>
    </row>
    <row r="38" spans="1:2" x14ac:dyDescent="0.2">
      <c r="A38" s="28" t="s">
        <v>938</v>
      </c>
      <c r="B38" s="29">
        <v>1</v>
      </c>
    </row>
    <row r="39" spans="1:2" x14ac:dyDescent="0.2">
      <c r="A39" s="28" t="s">
        <v>1271</v>
      </c>
      <c r="B39" s="29">
        <v>4</v>
      </c>
    </row>
    <row r="40" spans="1:2" x14ac:dyDescent="0.2">
      <c r="A40" s="28" t="s">
        <v>825</v>
      </c>
      <c r="B40" s="29">
        <v>4</v>
      </c>
    </row>
    <row r="41" spans="1:2" x14ac:dyDescent="0.2">
      <c r="A41" s="28" t="s">
        <v>451</v>
      </c>
      <c r="B41" s="29">
        <v>4</v>
      </c>
    </row>
    <row r="42" spans="1:2" x14ac:dyDescent="0.2">
      <c r="A42" s="28" t="s">
        <v>649</v>
      </c>
      <c r="B42" s="29">
        <v>1</v>
      </c>
    </row>
    <row r="43" spans="1:2" x14ac:dyDescent="0.2">
      <c r="A43" s="28" t="s">
        <v>932</v>
      </c>
      <c r="B43" s="29">
        <v>1</v>
      </c>
    </row>
    <row r="44" spans="1:2" x14ac:dyDescent="0.2">
      <c r="A44" s="28" t="s">
        <v>1595</v>
      </c>
      <c r="B44" s="29">
        <v>2</v>
      </c>
    </row>
    <row r="45" spans="1:2" x14ac:dyDescent="0.2">
      <c r="A45" s="28" t="s">
        <v>677</v>
      </c>
      <c r="B45" s="29">
        <v>1</v>
      </c>
    </row>
    <row r="46" spans="1:2" x14ac:dyDescent="0.2">
      <c r="A46" s="28" t="s">
        <v>1608</v>
      </c>
      <c r="B46" s="29">
        <v>1</v>
      </c>
    </row>
    <row r="47" spans="1:2" x14ac:dyDescent="0.2">
      <c r="A47" s="28" t="s">
        <v>526</v>
      </c>
      <c r="B47" s="29">
        <v>1</v>
      </c>
    </row>
    <row r="48" spans="1:2" x14ac:dyDescent="0.2">
      <c r="A48" s="28" t="s">
        <v>900</v>
      </c>
      <c r="B48" s="29">
        <v>1</v>
      </c>
    </row>
    <row r="49" spans="1:2" x14ac:dyDescent="0.2">
      <c r="A49" s="28" t="s">
        <v>608</v>
      </c>
      <c r="B49" s="29">
        <v>1</v>
      </c>
    </row>
    <row r="50" spans="1:2" x14ac:dyDescent="0.2">
      <c r="A50" s="28" t="s">
        <v>1373</v>
      </c>
      <c r="B50" s="29">
        <v>1</v>
      </c>
    </row>
    <row r="51" spans="1:2" x14ac:dyDescent="0.2">
      <c r="A51" s="28" t="s">
        <v>170</v>
      </c>
      <c r="B51" s="29">
        <v>1</v>
      </c>
    </row>
    <row r="52" spans="1:2" x14ac:dyDescent="0.2">
      <c r="A52" s="28" t="s">
        <v>1327</v>
      </c>
      <c r="B52" s="29">
        <v>1</v>
      </c>
    </row>
    <row r="53" spans="1:2" x14ac:dyDescent="0.2">
      <c r="A53" s="28" t="s">
        <v>754</v>
      </c>
      <c r="B53" s="29">
        <v>2</v>
      </c>
    </row>
    <row r="54" spans="1:2" x14ac:dyDescent="0.2">
      <c r="A54" s="28" t="s">
        <v>1671</v>
      </c>
      <c r="B54" s="29">
        <v>2</v>
      </c>
    </row>
    <row r="55" spans="1:2" x14ac:dyDescent="0.2">
      <c r="A55" s="28" t="s">
        <v>1677</v>
      </c>
      <c r="B55" s="29">
        <v>2</v>
      </c>
    </row>
    <row r="56" spans="1:2" x14ac:dyDescent="0.2">
      <c r="A56" s="28" t="s">
        <v>785</v>
      </c>
      <c r="B56" s="29">
        <v>1</v>
      </c>
    </row>
    <row r="57" spans="1:2" x14ac:dyDescent="0.2">
      <c r="A57" s="28" t="s">
        <v>1683</v>
      </c>
      <c r="B57" s="29">
        <v>1</v>
      </c>
    </row>
    <row r="58" spans="1:2" x14ac:dyDescent="0.2">
      <c r="A58" s="28" t="s">
        <v>1402</v>
      </c>
      <c r="B58" s="29">
        <v>2</v>
      </c>
    </row>
    <row r="59" spans="1:2" x14ac:dyDescent="0.2">
      <c r="A59" s="28" t="s">
        <v>1435</v>
      </c>
      <c r="B59" s="29">
        <v>2</v>
      </c>
    </row>
    <row r="60" spans="1:2" x14ac:dyDescent="0.2">
      <c r="A60" s="28" t="s">
        <v>1409</v>
      </c>
      <c r="B60" s="29">
        <v>2</v>
      </c>
    </row>
    <row r="61" spans="1:2" x14ac:dyDescent="0.2">
      <c r="A61" s="28" t="s">
        <v>1623</v>
      </c>
      <c r="B61" s="29">
        <v>2</v>
      </c>
    </row>
    <row r="62" spans="1:2" x14ac:dyDescent="0.2">
      <c r="A62" s="28" t="s">
        <v>1443</v>
      </c>
      <c r="B62" s="29">
        <v>2</v>
      </c>
    </row>
    <row r="63" spans="1:2" x14ac:dyDescent="0.2">
      <c r="A63" s="28" t="s">
        <v>1521</v>
      </c>
      <c r="B63" s="29">
        <v>2</v>
      </c>
    </row>
    <row r="64" spans="1:2" x14ac:dyDescent="0.2">
      <c r="A64" s="28" t="s">
        <v>1392</v>
      </c>
      <c r="B64" s="29">
        <v>3</v>
      </c>
    </row>
    <row r="65" spans="1:2" x14ac:dyDescent="0.2">
      <c r="A65" s="28" t="s">
        <v>1350</v>
      </c>
      <c r="B65" s="29">
        <v>1</v>
      </c>
    </row>
    <row r="66" spans="1:2" x14ac:dyDescent="0.2">
      <c r="A66" s="28" t="s">
        <v>105</v>
      </c>
      <c r="B66" s="29">
        <v>1</v>
      </c>
    </row>
    <row r="67" spans="1:2" x14ac:dyDescent="0.2">
      <c r="A67" s="28" t="s">
        <v>89</v>
      </c>
      <c r="B67" s="29">
        <v>1</v>
      </c>
    </row>
    <row r="68" spans="1:2" x14ac:dyDescent="0.2">
      <c r="A68" s="28" t="s">
        <v>1687</v>
      </c>
      <c r="B68" s="29">
        <v>1</v>
      </c>
    </row>
    <row r="69" spans="1:2" x14ac:dyDescent="0.2">
      <c r="A69" s="28" t="s">
        <v>1691</v>
      </c>
      <c r="B69" s="29">
        <v>1</v>
      </c>
    </row>
    <row r="70" spans="1:2" x14ac:dyDescent="0.2">
      <c r="A70" s="28" t="s">
        <v>1695</v>
      </c>
      <c r="B70" s="29">
        <v>1</v>
      </c>
    </row>
    <row r="71" spans="1:2" x14ac:dyDescent="0.2">
      <c r="A71" s="28" t="s">
        <v>1699</v>
      </c>
      <c r="B71" s="29">
        <v>1</v>
      </c>
    </row>
    <row r="72" spans="1:2" x14ac:dyDescent="0.2">
      <c r="A72" s="28" t="s">
        <v>1703</v>
      </c>
      <c r="B72" s="29">
        <v>1</v>
      </c>
    </row>
    <row r="73" spans="1:2" x14ac:dyDescent="0.2">
      <c r="A73" s="28" t="s">
        <v>1707</v>
      </c>
      <c r="B73" s="29">
        <v>1</v>
      </c>
    </row>
    <row r="74" spans="1:2" x14ac:dyDescent="0.2">
      <c r="A74" s="28" t="s">
        <v>1711</v>
      </c>
      <c r="B74" s="29">
        <v>1</v>
      </c>
    </row>
    <row r="75" spans="1:2" x14ac:dyDescent="0.2">
      <c r="A75" s="28" t="s">
        <v>1715</v>
      </c>
      <c r="B75" s="29">
        <v>1</v>
      </c>
    </row>
    <row r="76" spans="1:2" x14ac:dyDescent="0.2">
      <c r="A76" s="28" t="s">
        <v>1719</v>
      </c>
      <c r="B76" s="29">
        <v>1</v>
      </c>
    </row>
    <row r="77" spans="1:2" x14ac:dyDescent="0.2">
      <c r="A77" s="28" t="s">
        <v>506</v>
      </c>
      <c r="B77" s="29">
        <v>20</v>
      </c>
    </row>
    <row r="78" spans="1:2" x14ac:dyDescent="0.2">
      <c r="A78" s="28" t="s">
        <v>791</v>
      </c>
      <c r="B78" s="29">
        <v>1</v>
      </c>
    </row>
    <row r="79" spans="1:2" x14ac:dyDescent="0.2">
      <c r="A79" s="28" t="s">
        <v>654</v>
      </c>
      <c r="B79" s="29">
        <v>1</v>
      </c>
    </row>
    <row r="80" spans="1:2" x14ac:dyDescent="0.2">
      <c r="A80" s="28" t="s">
        <v>659</v>
      </c>
      <c r="B80" s="29">
        <v>4</v>
      </c>
    </row>
    <row r="81" spans="1:2" x14ac:dyDescent="0.2">
      <c r="A81" s="28" t="s">
        <v>1723</v>
      </c>
      <c r="B81" s="29">
        <v>1</v>
      </c>
    </row>
    <row r="82" spans="1:2" x14ac:dyDescent="0.2">
      <c r="A82" s="28" t="s">
        <v>356</v>
      </c>
      <c r="B82" s="29">
        <v>2</v>
      </c>
    </row>
    <row r="83" spans="1:2" x14ac:dyDescent="0.2">
      <c r="A83" s="28" t="s">
        <v>619</v>
      </c>
      <c r="B83" s="29">
        <v>1</v>
      </c>
    </row>
    <row r="84" spans="1:2" x14ac:dyDescent="0.2">
      <c r="A84" s="28" t="s">
        <v>427</v>
      </c>
      <c r="B84" s="29">
        <v>2</v>
      </c>
    </row>
    <row r="85" spans="1:2" x14ac:dyDescent="0.2">
      <c r="A85" s="28" t="s">
        <v>371</v>
      </c>
      <c r="B85" s="29">
        <v>4</v>
      </c>
    </row>
    <row r="86" spans="1:2" x14ac:dyDescent="0.2">
      <c r="A86" s="28" t="s">
        <v>878</v>
      </c>
      <c r="B86" s="29">
        <v>2</v>
      </c>
    </row>
    <row r="87" spans="1:2" x14ac:dyDescent="0.2">
      <c r="A87" s="28" t="s">
        <v>595</v>
      </c>
      <c r="B87" s="29">
        <v>1</v>
      </c>
    </row>
    <row r="88" spans="1:2" x14ac:dyDescent="0.2">
      <c r="A88" s="28" t="s">
        <v>724</v>
      </c>
      <c r="B88" s="29">
        <v>1</v>
      </c>
    </row>
    <row r="89" spans="1:2" x14ac:dyDescent="0.2">
      <c r="A89" s="28" t="s">
        <v>613</v>
      </c>
      <c r="B89" s="29">
        <v>1</v>
      </c>
    </row>
    <row r="90" spans="1:2" x14ac:dyDescent="0.2">
      <c r="A90" s="28" t="s">
        <v>1010</v>
      </c>
      <c r="B90" s="29">
        <v>14</v>
      </c>
    </row>
    <row r="91" spans="1:2" x14ac:dyDescent="0.2">
      <c r="A91" s="28" t="s">
        <v>684</v>
      </c>
      <c r="B91" s="29">
        <v>1</v>
      </c>
    </row>
    <row r="92" spans="1:2" x14ac:dyDescent="0.2">
      <c r="A92" s="28" t="s">
        <v>330</v>
      </c>
      <c r="B92" s="29">
        <v>1</v>
      </c>
    </row>
    <row r="93" spans="1:2" x14ac:dyDescent="0.2">
      <c r="A93" s="28" t="s">
        <v>1631</v>
      </c>
      <c r="B93" s="29">
        <v>2</v>
      </c>
    </row>
    <row r="94" spans="1:2" x14ac:dyDescent="0.2">
      <c r="A94" s="28" t="s">
        <v>839</v>
      </c>
      <c r="B94" s="29">
        <v>1</v>
      </c>
    </row>
    <row r="95" spans="1:2" x14ac:dyDescent="0.2">
      <c r="A95" s="28" t="s">
        <v>921</v>
      </c>
      <c r="B95" s="29">
        <v>2</v>
      </c>
    </row>
    <row r="96" spans="1:2" x14ac:dyDescent="0.2">
      <c r="A96" s="28" t="s">
        <v>1354</v>
      </c>
      <c r="B96" s="29">
        <v>3</v>
      </c>
    </row>
    <row r="97" spans="1:2" x14ac:dyDescent="0.2">
      <c r="A97" s="28" t="s">
        <v>1551</v>
      </c>
      <c r="B97" s="29">
        <v>2</v>
      </c>
    </row>
    <row r="98" spans="1:2" x14ac:dyDescent="0.2">
      <c r="A98" s="28" t="s">
        <v>445</v>
      </c>
      <c r="B98" s="29">
        <v>6</v>
      </c>
    </row>
    <row r="99" spans="1:2" x14ac:dyDescent="0.2">
      <c r="A99" s="28" t="s">
        <v>633</v>
      </c>
      <c r="B99" s="29">
        <v>1</v>
      </c>
    </row>
    <row r="100" spans="1:2" x14ac:dyDescent="0.2">
      <c r="A100" s="28" t="s">
        <v>381</v>
      </c>
      <c r="B100" s="29">
        <v>6</v>
      </c>
    </row>
    <row r="101" spans="1:2" x14ac:dyDescent="0.2">
      <c r="A101" s="28" t="s">
        <v>289</v>
      </c>
      <c r="B101" s="29">
        <v>4</v>
      </c>
    </row>
    <row r="102" spans="1:2" x14ac:dyDescent="0.2">
      <c r="A102" s="28" t="s">
        <v>796</v>
      </c>
      <c r="B102" s="29">
        <v>2</v>
      </c>
    </row>
    <row r="103" spans="1:2" x14ac:dyDescent="0.2">
      <c r="A103" s="28" t="s">
        <v>272</v>
      </c>
      <c r="B103" s="29">
        <v>2</v>
      </c>
    </row>
    <row r="104" spans="1:2" x14ac:dyDescent="0.2">
      <c r="A104" s="28" t="s">
        <v>729</v>
      </c>
      <c r="B104" s="29">
        <v>1</v>
      </c>
    </row>
    <row r="105" spans="1:2" x14ac:dyDescent="0.2">
      <c r="A105" s="28" t="s">
        <v>260</v>
      </c>
      <c r="B105" s="29">
        <v>6</v>
      </c>
    </row>
    <row r="106" spans="1:2" x14ac:dyDescent="0.2">
      <c r="A106" s="28" t="s">
        <v>459</v>
      </c>
      <c r="B106" s="29">
        <v>38</v>
      </c>
    </row>
    <row r="107" spans="1:2" x14ac:dyDescent="0.2">
      <c r="A107" s="28" t="s">
        <v>694</v>
      </c>
      <c r="B107" s="29">
        <v>1</v>
      </c>
    </row>
    <row r="108" spans="1:2" x14ac:dyDescent="0.2">
      <c r="A108" s="28" t="s">
        <v>1542</v>
      </c>
      <c r="B108" s="29">
        <v>2</v>
      </c>
    </row>
    <row r="109" spans="1:2" x14ac:dyDescent="0.2">
      <c r="A109" s="28" t="s">
        <v>1727</v>
      </c>
      <c r="B109" s="29">
        <v>1</v>
      </c>
    </row>
    <row r="110" spans="1:2" x14ac:dyDescent="0.2">
      <c r="A110" s="28" t="s">
        <v>710</v>
      </c>
      <c r="B110" s="29">
        <v>1</v>
      </c>
    </row>
    <row r="111" spans="1:2" x14ac:dyDescent="0.2">
      <c r="A111" s="28" t="s">
        <v>701</v>
      </c>
      <c r="B111" s="29">
        <v>1</v>
      </c>
    </row>
    <row r="112" spans="1:2" x14ac:dyDescent="0.2">
      <c r="A112" s="28" t="s">
        <v>1732</v>
      </c>
      <c r="B112" s="29">
        <v>1</v>
      </c>
    </row>
    <row r="113" spans="1:2" x14ac:dyDescent="0.2">
      <c r="A113" s="28" t="s">
        <v>599</v>
      </c>
      <c r="B113" s="29">
        <v>3</v>
      </c>
    </row>
    <row r="114" spans="1:2" x14ac:dyDescent="0.2">
      <c r="A114" s="28" t="s">
        <v>158</v>
      </c>
      <c r="B114" s="29">
        <v>3</v>
      </c>
    </row>
    <row r="115" spans="1:2" x14ac:dyDescent="0.2">
      <c r="A115" s="28" t="s">
        <v>166</v>
      </c>
      <c r="B115" s="29">
        <v>1</v>
      </c>
    </row>
    <row r="116" spans="1:2" x14ac:dyDescent="0.2">
      <c r="A116" s="28" t="s">
        <v>162</v>
      </c>
      <c r="B116" s="29">
        <v>1</v>
      </c>
    </row>
    <row r="117" spans="1:2" x14ac:dyDescent="0.2">
      <c r="A117" s="28" t="s">
        <v>113</v>
      </c>
      <c r="B117" s="29">
        <v>12</v>
      </c>
    </row>
    <row r="118" spans="1:2" x14ac:dyDescent="0.2">
      <c r="A118" s="28" t="s">
        <v>249</v>
      </c>
      <c r="B118" s="29">
        <v>1</v>
      </c>
    </row>
    <row r="119" spans="1:2" x14ac:dyDescent="0.2">
      <c r="A119" s="28" t="s">
        <v>497</v>
      </c>
      <c r="B119" s="29">
        <v>2</v>
      </c>
    </row>
    <row r="120" spans="1:2" x14ac:dyDescent="0.2">
      <c r="A120" s="28" t="s">
        <v>473</v>
      </c>
      <c r="B120" s="29">
        <v>2</v>
      </c>
    </row>
    <row r="121" spans="1:2" x14ac:dyDescent="0.2">
      <c r="A121" s="28" t="s">
        <v>1588</v>
      </c>
      <c r="B121" s="29">
        <v>2</v>
      </c>
    </row>
    <row r="122" spans="1:2" x14ac:dyDescent="0.2">
      <c r="A122" s="28" t="s">
        <v>1417</v>
      </c>
      <c r="B122" s="29">
        <v>2</v>
      </c>
    </row>
    <row r="123" spans="1:2" x14ac:dyDescent="0.2">
      <c r="A123" s="28" t="s">
        <v>1320</v>
      </c>
      <c r="B123" s="29">
        <v>1</v>
      </c>
    </row>
    <row r="124" spans="1:2" x14ac:dyDescent="0.2">
      <c r="A124" s="28" t="s">
        <v>1339</v>
      </c>
      <c r="B124" s="29">
        <v>1</v>
      </c>
    </row>
    <row r="125" spans="1:2" x14ac:dyDescent="0.2">
      <c r="A125" s="28" t="s">
        <v>629</v>
      </c>
      <c r="B125" s="29">
        <v>1</v>
      </c>
    </row>
    <row r="126" spans="1:2" x14ac:dyDescent="0.2">
      <c r="A126" s="28" t="s">
        <v>232</v>
      </c>
      <c r="B126" s="29">
        <v>1</v>
      </c>
    </row>
    <row r="127" spans="1:2" x14ac:dyDescent="0.2">
      <c r="A127" s="28" t="s">
        <v>212</v>
      </c>
      <c r="B127" s="29">
        <v>1</v>
      </c>
    </row>
    <row r="128" spans="1:2" x14ac:dyDescent="0.2">
      <c r="A128" s="28" t="s">
        <v>1614</v>
      </c>
      <c r="B128" s="29">
        <v>2</v>
      </c>
    </row>
    <row r="129" spans="1:2" x14ac:dyDescent="0.2">
      <c r="A129" s="28" t="s">
        <v>1737</v>
      </c>
      <c r="B129" s="29">
        <v>1</v>
      </c>
    </row>
    <row r="130" spans="1:2" x14ac:dyDescent="0.2">
      <c r="A130" s="28" t="s">
        <v>1558</v>
      </c>
      <c r="B130" s="29">
        <v>2</v>
      </c>
    </row>
    <row r="131" spans="1:2" x14ac:dyDescent="0.2">
      <c r="A131" s="28" t="s">
        <v>1574</v>
      </c>
      <c r="B131" s="29">
        <v>2</v>
      </c>
    </row>
    <row r="132" spans="1:2" x14ac:dyDescent="0.2">
      <c r="A132" s="28" t="s">
        <v>1507</v>
      </c>
      <c r="B132" s="29">
        <v>2</v>
      </c>
    </row>
    <row r="133" spans="1:2" x14ac:dyDescent="0.2">
      <c r="A133" s="28" t="s">
        <v>1332</v>
      </c>
      <c r="B133" s="29">
        <v>2</v>
      </c>
    </row>
    <row r="134" spans="1:2" x14ac:dyDescent="0.2">
      <c r="A134" s="28" t="s">
        <v>1463</v>
      </c>
      <c r="B134" s="29">
        <v>2</v>
      </c>
    </row>
    <row r="135" spans="1:2" x14ac:dyDescent="0.2">
      <c r="A135" s="28" t="s">
        <v>1470</v>
      </c>
      <c r="B135" s="29">
        <v>2</v>
      </c>
    </row>
    <row r="136" spans="1:2" x14ac:dyDescent="0.2">
      <c r="A136" s="28" t="s">
        <v>181</v>
      </c>
      <c r="B136" s="29">
        <v>1</v>
      </c>
    </row>
    <row r="137" spans="1:2" x14ac:dyDescent="0.2">
      <c r="A137" s="28" t="s">
        <v>389</v>
      </c>
      <c r="B137" s="29">
        <v>6</v>
      </c>
    </row>
    <row r="138" spans="1:2" x14ac:dyDescent="0.2">
      <c r="A138" s="28" t="s">
        <v>943</v>
      </c>
      <c r="B138" s="29">
        <v>34</v>
      </c>
    </row>
    <row r="139" spans="1:2" x14ac:dyDescent="0.2">
      <c r="A139" s="28" t="s">
        <v>1742</v>
      </c>
      <c r="B139" s="29">
        <v>1</v>
      </c>
    </row>
    <row r="140" spans="1:2" x14ac:dyDescent="0.2">
      <c r="A140" s="28" t="s">
        <v>142</v>
      </c>
      <c r="B140" s="29">
        <v>1</v>
      </c>
    </row>
    <row r="141" spans="1:2" x14ac:dyDescent="0.2">
      <c r="A141" s="28" t="s">
        <v>322</v>
      </c>
      <c r="B141" s="29">
        <v>7</v>
      </c>
    </row>
    <row r="142" spans="1:2" x14ac:dyDescent="0.2">
      <c r="A142" s="28" t="s">
        <v>303</v>
      </c>
      <c r="B142" s="29">
        <v>4</v>
      </c>
    </row>
    <row r="143" spans="1:2" x14ac:dyDescent="0.2">
      <c r="A143" s="28" t="s">
        <v>1427</v>
      </c>
      <c r="B143" s="29">
        <v>2</v>
      </c>
    </row>
    <row r="144" spans="1:2" x14ac:dyDescent="0.2">
      <c r="A144" s="28" t="s">
        <v>1482</v>
      </c>
      <c r="B144" s="29">
        <v>2</v>
      </c>
    </row>
    <row r="145" spans="1:2" x14ac:dyDescent="0.2">
      <c r="A145" s="28" t="s">
        <v>1501</v>
      </c>
      <c r="B145" s="29">
        <v>2</v>
      </c>
    </row>
    <row r="146" spans="1:2" x14ac:dyDescent="0.2">
      <c r="A146" s="28" t="s">
        <v>1581</v>
      </c>
      <c r="B146" s="29">
        <v>2</v>
      </c>
    </row>
    <row r="147" spans="1:2" x14ac:dyDescent="0.2">
      <c r="A147" s="28" t="s">
        <v>1567</v>
      </c>
      <c r="B147" s="29">
        <v>2</v>
      </c>
    </row>
    <row r="148" spans="1:2" x14ac:dyDescent="0.2">
      <c r="A148" s="28" t="s">
        <v>1747</v>
      </c>
      <c r="B148" s="29">
        <v>1</v>
      </c>
    </row>
    <row r="149" spans="1:2" x14ac:dyDescent="0.2">
      <c r="A149" s="28" t="s">
        <v>1751</v>
      </c>
      <c r="B149" s="29">
        <v>1</v>
      </c>
    </row>
    <row r="150" spans="1:2" x14ac:dyDescent="0.2">
      <c r="A150" s="28" t="s">
        <v>99</v>
      </c>
      <c r="B150" s="29">
        <v>1</v>
      </c>
    </row>
    <row r="151" spans="1:2" x14ac:dyDescent="0.2">
      <c r="A151" s="28" t="s">
        <v>1755</v>
      </c>
      <c r="B151" s="29">
        <v>1</v>
      </c>
    </row>
    <row r="152" spans="1:2" x14ac:dyDescent="0.2">
      <c r="A152" s="28" t="s">
        <v>719</v>
      </c>
      <c r="B152" s="29">
        <v>1</v>
      </c>
    </row>
    <row r="153" spans="1:2" x14ac:dyDescent="0.2">
      <c r="A153" s="28" t="s">
        <v>1494</v>
      </c>
      <c r="B153" s="29">
        <v>2</v>
      </c>
    </row>
    <row r="154" spans="1:2" x14ac:dyDescent="0.2">
      <c r="A154" s="28" t="s">
        <v>1488</v>
      </c>
      <c r="B154" s="29">
        <v>2</v>
      </c>
    </row>
    <row r="155" spans="1:2" x14ac:dyDescent="0.2">
      <c r="A155" s="28" t="s">
        <v>1456</v>
      </c>
      <c r="B155" s="29">
        <v>2</v>
      </c>
    </row>
    <row r="156" spans="1:2" x14ac:dyDescent="0.2">
      <c r="A156" s="28" t="s">
        <v>1514</v>
      </c>
      <c r="B156" s="29">
        <v>2</v>
      </c>
    </row>
    <row r="157" spans="1:2" x14ac:dyDescent="0.2">
      <c r="A157" s="28" t="s">
        <v>175</v>
      </c>
      <c r="B157" s="29">
        <v>1</v>
      </c>
    </row>
    <row r="158" spans="1:2" x14ac:dyDescent="0.2">
      <c r="A158" s="28" t="s">
        <v>222</v>
      </c>
      <c r="B158" s="29">
        <v>1</v>
      </c>
    </row>
    <row r="159" spans="1:2" x14ac:dyDescent="0.2">
      <c r="A159" s="28" t="s">
        <v>560</v>
      </c>
      <c r="B159" s="29">
        <v>1</v>
      </c>
    </row>
    <row r="160" spans="1:2" x14ac:dyDescent="0.2">
      <c r="A160" s="28" t="s">
        <v>590</v>
      </c>
      <c r="B160" s="29">
        <v>1</v>
      </c>
    </row>
    <row r="161" spans="1:2" x14ac:dyDescent="0.2">
      <c r="A161" s="28" t="s">
        <v>335</v>
      </c>
      <c r="B161" s="29">
        <v>1</v>
      </c>
    </row>
    <row r="162" spans="1:2" x14ac:dyDescent="0.2">
      <c r="A162" s="28" t="s">
        <v>237</v>
      </c>
      <c r="B162" s="29">
        <v>1</v>
      </c>
    </row>
    <row r="163" spans="1:2" x14ac:dyDescent="0.2">
      <c r="A163" s="28" t="s">
        <v>186</v>
      </c>
      <c r="B163" s="29">
        <v>1</v>
      </c>
    </row>
    <row r="164" spans="1:2" x14ac:dyDescent="0.2">
      <c r="A164" s="28" t="s">
        <v>242</v>
      </c>
      <c r="B164" s="29">
        <v>1</v>
      </c>
    </row>
    <row r="165" spans="1:2" x14ac:dyDescent="0.2">
      <c r="A165" s="28" t="s">
        <v>227</v>
      </c>
      <c r="B165" s="29">
        <v>1</v>
      </c>
    </row>
    <row r="166" spans="1:2" x14ac:dyDescent="0.2">
      <c r="A166" s="28" t="s">
        <v>207</v>
      </c>
      <c r="B166" s="29">
        <v>1</v>
      </c>
    </row>
    <row r="167" spans="1:2" x14ac:dyDescent="0.2">
      <c r="A167" s="28" t="s">
        <v>193</v>
      </c>
      <c r="B167" s="29">
        <v>1</v>
      </c>
    </row>
    <row r="168" spans="1:2" x14ac:dyDescent="0.2">
      <c r="A168" s="28" t="s">
        <v>312</v>
      </c>
      <c r="B168" s="29">
        <v>6</v>
      </c>
    </row>
    <row r="169" spans="1:2" x14ac:dyDescent="0.2">
      <c r="A169" s="28" t="s">
        <v>866</v>
      </c>
      <c r="B169" s="29">
        <v>2</v>
      </c>
    </row>
    <row r="170" spans="1:2" x14ac:dyDescent="0.2">
      <c r="A170" s="28" t="s">
        <v>858</v>
      </c>
      <c r="B170" s="29">
        <v>2</v>
      </c>
    </row>
    <row r="171" spans="1:2" x14ac:dyDescent="0.2">
      <c r="A171" s="28" t="s">
        <v>875</v>
      </c>
      <c r="B171" s="29">
        <v>2</v>
      </c>
    </row>
    <row r="172" spans="1:2" x14ac:dyDescent="0.2">
      <c r="A172" s="28" t="s">
        <v>638</v>
      </c>
      <c r="B172" s="29">
        <v>1</v>
      </c>
    </row>
    <row r="173" spans="1:2" x14ac:dyDescent="0.2">
      <c r="A173" s="28" t="s">
        <v>770</v>
      </c>
      <c r="B173" s="29">
        <v>2</v>
      </c>
    </row>
    <row r="174" spans="1:2" x14ac:dyDescent="0.2">
      <c r="A174" s="28" t="s">
        <v>452</v>
      </c>
      <c r="B174" s="29">
        <v>2</v>
      </c>
    </row>
    <row r="175" spans="1:2" x14ac:dyDescent="0.2">
      <c r="A175" s="28" t="s">
        <v>481</v>
      </c>
      <c r="B175" s="29">
        <v>2</v>
      </c>
    </row>
    <row r="176" spans="1:2" x14ac:dyDescent="0.2">
      <c r="A176" s="28" t="s">
        <v>818</v>
      </c>
      <c r="B176" s="29">
        <v>2</v>
      </c>
    </row>
    <row r="177" spans="1:2" x14ac:dyDescent="0.2">
      <c r="A177" s="28" t="s">
        <v>778</v>
      </c>
      <c r="B177" s="29">
        <v>2</v>
      </c>
    </row>
    <row r="178" spans="1:2" x14ac:dyDescent="0.2">
      <c r="A178" s="28" t="s">
        <v>345</v>
      </c>
      <c r="B178" s="29">
        <v>4</v>
      </c>
    </row>
    <row r="179" spans="1:2" x14ac:dyDescent="0.2">
      <c r="A179" s="28" t="s">
        <v>714</v>
      </c>
      <c r="B179" s="29">
        <v>1</v>
      </c>
    </row>
    <row r="180" spans="1:2" x14ac:dyDescent="0.2">
      <c r="A180" s="28" t="s">
        <v>705</v>
      </c>
      <c r="B180" s="29">
        <v>1</v>
      </c>
    </row>
    <row r="181" spans="1:2" x14ac:dyDescent="0.2">
      <c r="A181" s="28" t="s">
        <v>1034</v>
      </c>
      <c r="B181" s="29">
        <v>14</v>
      </c>
    </row>
    <row r="182" spans="1:2" x14ac:dyDescent="0.2">
      <c r="A182" s="28" t="s">
        <v>1449</v>
      </c>
      <c r="B182" s="29">
        <v>2</v>
      </c>
    </row>
    <row r="183" spans="1:2" x14ac:dyDescent="0.2">
      <c r="A183" s="28" t="s">
        <v>1874</v>
      </c>
      <c r="B183" s="29"/>
    </row>
    <row r="184" spans="1:2" x14ac:dyDescent="0.2">
      <c r="A184" s="28" t="s">
        <v>1875</v>
      </c>
      <c r="B184" s="29">
        <v>451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90FF56-3B9F-434C-886D-363D95236C17}">
  <sheetPr codeName="Sheet3"/>
  <dimension ref="A1:AI467"/>
  <sheetViews>
    <sheetView tabSelected="1" view="pageBreakPreview" topLeftCell="E1" zoomScale="90" zoomScaleNormal="100" zoomScaleSheetLayoutView="90" workbookViewId="0">
      <pane ySplit="1" topLeftCell="A44" activePane="bottomLeft" state="frozen"/>
      <selection pane="bottomLeft" activeCell="F1" sqref="F1:F1048576"/>
    </sheetView>
  </sheetViews>
  <sheetFormatPr defaultColWidth="9.140625" defaultRowHeight="12.75" x14ac:dyDescent="0.2"/>
  <cols>
    <col min="1" max="2" width="9.140625" style="15" hidden="1" customWidth="1"/>
    <col min="3" max="3" width="12.5703125" style="15" hidden="1" customWidth="1"/>
    <col min="4" max="4" width="20.5703125" style="15" hidden="1" customWidth="1"/>
    <col min="5" max="5" width="16.5703125" style="15" customWidth="1"/>
    <col min="6" max="6" width="16.42578125" style="15" customWidth="1"/>
    <col min="7" max="7" width="18.140625" style="15" hidden="1" customWidth="1"/>
    <col min="8" max="8" width="12.5703125" style="21" hidden="1" customWidth="1"/>
    <col min="9" max="9" width="19.5703125" style="15" hidden="1" customWidth="1"/>
    <col min="10" max="10" width="15.42578125" style="15" hidden="1" customWidth="1"/>
    <col min="11" max="11" width="16.5703125" style="15" hidden="1" customWidth="1"/>
    <col min="12" max="12" width="13.5703125" style="15" hidden="1" customWidth="1"/>
    <col min="13" max="13" width="32.85546875" style="15" customWidth="1"/>
    <col min="14" max="14" width="23.85546875" style="15" customWidth="1"/>
    <col min="15" max="15" width="19.5703125" style="15" customWidth="1"/>
    <col min="16" max="16" width="10.5703125" style="15" customWidth="1"/>
    <col min="17" max="17" width="12.5703125" style="15" customWidth="1"/>
    <col min="18" max="18" width="18.5703125" style="15" customWidth="1"/>
    <col min="19" max="19" width="17" style="15" customWidth="1"/>
    <col min="20" max="20" width="12.42578125" style="15" hidden="1" customWidth="1"/>
    <col min="21" max="21" width="17" style="15" hidden="1" customWidth="1"/>
    <col min="22" max="22" width="17.5703125" style="15" hidden="1" customWidth="1"/>
    <col min="23" max="23" width="18" style="15" hidden="1" customWidth="1"/>
    <col min="24" max="24" width="16.5703125" style="15" hidden="1" customWidth="1"/>
    <col min="25" max="25" width="12" style="15" hidden="1" customWidth="1"/>
    <col min="26" max="26" width="14.42578125" style="15" hidden="1" customWidth="1"/>
    <col min="27" max="27" width="21.42578125" style="15" hidden="1" customWidth="1"/>
    <col min="28" max="28" width="11.140625" style="15" hidden="1" customWidth="1"/>
    <col min="29" max="29" width="11.5703125" style="15" hidden="1" customWidth="1"/>
    <col min="30" max="31" width="15.42578125" style="15" hidden="1" customWidth="1"/>
    <col min="32" max="32" width="20.5703125" style="15" customWidth="1"/>
    <col min="33" max="33" width="20.5703125" style="15" hidden="1" customWidth="1"/>
    <col min="34" max="35" width="10.5703125" style="15" hidden="1" customWidth="1"/>
    <col min="36" max="16384" width="9.140625" style="15"/>
  </cols>
  <sheetData>
    <row r="1" spans="1:34" ht="51" x14ac:dyDescent="0.2">
      <c r="A1" s="13" t="s">
        <v>51</v>
      </c>
      <c r="B1" s="13" t="s">
        <v>52</v>
      </c>
      <c r="C1" s="13" t="s">
        <v>53</v>
      </c>
      <c r="D1" s="14" t="s">
        <v>54</v>
      </c>
      <c r="E1" s="14" t="s">
        <v>55</v>
      </c>
      <c r="F1" s="14" t="s">
        <v>56</v>
      </c>
      <c r="G1" s="14" t="s">
        <v>57</v>
      </c>
      <c r="H1" s="14" t="s">
        <v>58</v>
      </c>
      <c r="I1" s="14" t="s">
        <v>59</v>
      </c>
      <c r="J1" s="14" t="s">
        <v>60</v>
      </c>
      <c r="K1" s="14" t="s">
        <v>61</v>
      </c>
      <c r="L1" s="14" t="s">
        <v>62</v>
      </c>
      <c r="M1" s="14" t="s">
        <v>63</v>
      </c>
      <c r="N1" s="14" t="s">
        <v>64</v>
      </c>
      <c r="O1" s="14" t="s">
        <v>65</v>
      </c>
      <c r="P1" s="14" t="s">
        <v>66</v>
      </c>
      <c r="Q1" s="14" t="s">
        <v>67</v>
      </c>
      <c r="R1" s="14" t="s">
        <v>68</v>
      </c>
      <c r="S1" s="14" t="s">
        <v>69</v>
      </c>
      <c r="T1" s="14" t="s">
        <v>70</v>
      </c>
      <c r="U1" s="14" t="s">
        <v>71</v>
      </c>
      <c r="V1" s="14" t="s">
        <v>72</v>
      </c>
      <c r="W1" s="14" t="s">
        <v>73</v>
      </c>
      <c r="X1" s="14" t="s">
        <v>74</v>
      </c>
      <c r="Y1" s="14" t="s">
        <v>75</v>
      </c>
      <c r="Z1" s="14" t="s">
        <v>76</v>
      </c>
      <c r="AA1" s="14" t="s">
        <v>77</v>
      </c>
      <c r="AB1" s="14" t="s">
        <v>78</v>
      </c>
      <c r="AC1" s="14" t="s">
        <v>79</v>
      </c>
      <c r="AD1" s="14" t="s">
        <v>80</v>
      </c>
      <c r="AE1" s="14" t="s">
        <v>81</v>
      </c>
      <c r="AF1" s="14" t="s">
        <v>82</v>
      </c>
      <c r="AG1" s="14" t="s">
        <v>83</v>
      </c>
      <c r="AH1" s="14" t="s">
        <v>75</v>
      </c>
    </row>
    <row r="2" spans="1:34" ht="63.75" x14ac:dyDescent="0.2">
      <c r="A2" s="16" t="s">
        <v>84</v>
      </c>
      <c r="B2" s="16" t="s">
        <v>85</v>
      </c>
      <c r="C2" s="16" t="s">
        <v>86</v>
      </c>
      <c r="D2" s="16" t="s">
        <v>87</v>
      </c>
      <c r="E2" s="16" t="s">
        <v>88</v>
      </c>
      <c r="F2" s="16" t="s">
        <v>89</v>
      </c>
      <c r="G2" s="16" t="s">
        <v>90</v>
      </c>
      <c r="H2" s="16" t="s">
        <v>91</v>
      </c>
      <c r="I2" s="16" t="s">
        <v>86</v>
      </c>
      <c r="J2" s="16" t="s">
        <v>88</v>
      </c>
      <c r="K2" s="16" t="s">
        <v>92</v>
      </c>
      <c r="L2" s="16" t="s">
        <v>92</v>
      </c>
      <c r="M2" s="16" t="s">
        <v>84</v>
      </c>
      <c r="N2" s="16" t="s">
        <v>1854</v>
      </c>
      <c r="O2" s="16" t="s">
        <v>1854</v>
      </c>
      <c r="P2" s="16" t="s">
        <v>88</v>
      </c>
      <c r="Q2" s="16" t="s">
        <v>88</v>
      </c>
      <c r="R2" s="16" t="s">
        <v>93</v>
      </c>
      <c r="S2" s="16" t="s">
        <v>88</v>
      </c>
      <c r="T2" s="16"/>
      <c r="U2" s="16" t="s">
        <v>88</v>
      </c>
      <c r="V2" s="16" t="s">
        <v>88</v>
      </c>
      <c r="W2" s="17" t="s">
        <v>94</v>
      </c>
      <c r="X2" s="16" t="s">
        <v>84</v>
      </c>
      <c r="Y2" s="16" t="s">
        <v>95</v>
      </c>
      <c r="Z2" s="16" t="s">
        <v>89</v>
      </c>
      <c r="AA2" s="16"/>
      <c r="AB2" s="16"/>
      <c r="AC2" s="16"/>
      <c r="AD2" s="16" t="s">
        <v>96</v>
      </c>
      <c r="AE2" s="16" t="s">
        <v>88</v>
      </c>
      <c r="AF2" s="16" t="s">
        <v>88</v>
      </c>
      <c r="AG2" s="15" t="s">
        <v>88</v>
      </c>
    </row>
    <row r="3" spans="1:34" ht="51" x14ac:dyDescent="0.2">
      <c r="A3" s="16" t="s">
        <v>97</v>
      </c>
      <c r="B3" s="16" t="s">
        <v>98</v>
      </c>
      <c r="C3" s="16" t="s">
        <v>86</v>
      </c>
      <c r="D3" s="16" t="s">
        <v>87</v>
      </c>
      <c r="E3" s="16" t="s">
        <v>88</v>
      </c>
      <c r="F3" s="16" t="s">
        <v>99</v>
      </c>
      <c r="G3" s="16" t="s">
        <v>100</v>
      </c>
      <c r="H3" s="16" t="s">
        <v>91</v>
      </c>
      <c r="I3" s="16" t="s">
        <v>86</v>
      </c>
      <c r="J3" s="16" t="s">
        <v>88</v>
      </c>
      <c r="K3" s="16" t="s">
        <v>92</v>
      </c>
      <c r="L3" s="16" t="s">
        <v>92</v>
      </c>
      <c r="M3" s="16" t="s">
        <v>84</v>
      </c>
      <c r="N3" s="16" t="s">
        <v>101</v>
      </c>
      <c r="O3" s="16" t="s">
        <v>101</v>
      </c>
      <c r="P3" s="16" t="s">
        <v>88</v>
      </c>
      <c r="Q3" s="16" t="s">
        <v>88</v>
      </c>
      <c r="R3" s="16" t="s">
        <v>93</v>
      </c>
      <c r="S3" s="16" t="s">
        <v>88</v>
      </c>
      <c r="T3" s="16"/>
      <c r="U3" s="16" t="s">
        <v>88</v>
      </c>
      <c r="V3" s="16" t="s">
        <v>88</v>
      </c>
      <c r="W3" s="17" t="s">
        <v>102</v>
      </c>
      <c r="X3" s="16" t="s">
        <v>84</v>
      </c>
      <c r="Y3" s="16" t="s">
        <v>95</v>
      </c>
      <c r="Z3" s="16" t="s">
        <v>99</v>
      </c>
      <c r="AA3" s="16"/>
      <c r="AB3" s="16"/>
      <c r="AC3" s="16"/>
      <c r="AD3" s="16" t="s">
        <v>96</v>
      </c>
      <c r="AE3" s="16" t="s">
        <v>88</v>
      </c>
      <c r="AF3" s="16" t="s">
        <v>88</v>
      </c>
      <c r="AG3" s="15" t="s">
        <v>88</v>
      </c>
    </row>
    <row r="4" spans="1:34" ht="63.75" x14ac:dyDescent="0.2">
      <c r="A4" s="16" t="s">
        <v>103</v>
      </c>
      <c r="B4" s="16" t="s">
        <v>104</v>
      </c>
      <c r="C4" s="16" t="s">
        <v>86</v>
      </c>
      <c r="D4" s="16" t="s">
        <v>87</v>
      </c>
      <c r="E4" s="16" t="s">
        <v>88</v>
      </c>
      <c r="F4" s="16" t="s">
        <v>105</v>
      </c>
      <c r="G4" s="16" t="s">
        <v>106</v>
      </c>
      <c r="H4" s="16" t="s">
        <v>91</v>
      </c>
      <c r="I4" s="16" t="s">
        <v>86</v>
      </c>
      <c r="J4" s="16" t="s">
        <v>88</v>
      </c>
      <c r="K4" s="16" t="s">
        <v>92</v>
      </c>
      <c r="L4" s="16" t="s">
        <v>92</v>
      </c>
      <c r="M4" s="16" t="s">
        <v>84</v>
      </c>
      <c r="N4" s="16" t="s">
        <v>107</v>
      </c>
      <c r="O4" s="16" t="s">
        <v>108</v>
      </c>
      <c r="P4" s="16" t="s">
        <v>88</v>
      </c>
      <c r="Q4" s="16" t="s">
        <v>88</v>
      </c>
      <c r="R4" s="16" t="s">
        <v>108</v>
      </c>
      <c r="S4" s="16" t="s">
        <v>88</v>
      </c>
      <c r="T4" s="16"/>
      <c r="U4" s="16" t="s">
        <v>88</v>
      </c>
      <c r="V4" s="16" t="s">
        <v>88</v>
      </c>
      <c r="W4" s="16" t="s">
        <v>88</v>
      </c>
      <c r="X4" s="16" t="s">
        <v>88</v>
      </c>
      <c r="Y4" s="16" t="s">
        <v>109</v>
      </c>
      <c r="Z4" s="16" t="s">
        <v>110</v>
      </c>
      <c r="AA4" s="16"/>
      <c r="AB4" s="16"/>
      <c r="AC4" s="16"/>
      <c r="AD4" s="16" t="s">
        <v>96</v>
      </c>
      <c r="AE4" s="16" t="s">
        <v>88</v>
      </c>
      <c r="AF4" s="16" t="s">
        <v>88</v>
      </c>
      <c r="AG4" s="15" t="s">
        <v>88</v>
      </c>
    </row>
    <row r="5" spans="1:34" ht="140.25" x14ac:dyDescent="0.2">
      <c r="A5" s="16" t="s">
        <v>111</v>
      </c>
      <c r="B5" s="16" t="s">
        <v>112</v>
      </c>
      <c r="C5" s="16" t="s">
        <v>86</v>
      </c>
      <c r="D5" s="16" t="s">
        <v>87</v>
      </c>
      <c r="E5" s="16" t="s">
        <v>88</v>
      </c>
      <c r="F5" s="16" t="s">
        <v>113</v>
      </c>
      <c r="G5" s="16" t="s">
        <v>114</v>
      </c>
      <c r="H5" s="16" t="s">
        <v>91</v>
      </c>
      <c r="I5" s="16" t="s">
        <v>86</v>
      </c>
      <c r="J5" s="16" t="s">
        <v>88</v>
      </c>
      <c r="K5" s="16" t="s">
        <v>92</v>
      </c>
      <c r="L5" s="16" t="s">
        <v>92</v>
      </c>
      <c r="M5" s="16" t="s">
        <v>103</v>
      </c>
      <c r="N5" s="16" t="s">
        <v>1842</v>
      </c>
      <c r="O5" s="16" t="s">
        <v>1842</v>
      </c>
      <c r="P5" s="16" t="s">
        <v>88</v>
      </c>
      <c r="Q5" s="16" t="s">
        <v>88</v>
      </c>
      <c r="R5" s="16" t="s">
        <v>93</v>
      </c>
      <c r="S5" s="16" t="s">
        <v>115</v>
      </c>
      <c r="T5" s="16" t="s">
        <v>115</v>
      </c>
      <c r="U5" s="16" t="s">
        <v>88</v>
      </c>
      <c r="V5" s="16" t="s">
        <v>88</v>
      </c>
      <c r="W5" s="17" t="s">
        <v>116</v>
      </c>
      <c r="X5" s="16" t="s">
        <v>84</v>
      </c>
      <c r="Y5" s="16" t="s">
        <v>95</v>
      </c>
      <c r="Z5" s="16" t="s">
        <v>113</v>
      </c>
      <c r="AA5" s="16"/>
      <c r="AB5" s="16"/>
      <c r="AC5" s="16"/>
      <c r="AD5" s="16" t="s">
        <v>96</v>
      </c>
      <c r="AE5" s="16" t="s">
        <v>88</v>
      </c>
      <c r="AF5" s="16" t="s">
        <v>88</v>
      </c>
      <c r="AG5" s="15" t="s">
        <v>88</v>
      </c>
    </row>
    <row r="6" spans="1:34" ht="165.75" x14ac:dyDescent="0.2">
      <c r="A6" s="16" t="s">
        <v>117</v>
      </c>
      <c r="B6" s="16" t="s">
        <v>118</v>
      </c>
      <c r="C6" s="16" t="s">
        <v>86</v>
      </c>
      <c r="D6" s="16" t="s">
        <v>87</v>
      </c>
      <c r="E6" s="16" t="s">
        <v>88</v>
      </c>
      <c r="F6" s="16" t="s">
        <v>113</v>
      </c>
      <c r="G6" s="16" t="s">
        <v>114</v>
      </c>
      <c r="H6" s="16" t="s">
        <v>91</v>
      </c>
      <c r="I6" s="16" t="s">
        <v>86</v>
      </c>
      <c r="J6" s="16" t="s">
        <v>88</v>
      </c>
      <c r="K6" s="16" t="s">
        <v>92</v>
      </c>
      <c r="L6" s="16" t="s">
        <v>92</v>
      </c>
      <c r="M6" s="16" t="s">
        <v>103</v>
      </c>
      <c r="N6" s="16" t="s">
        <v>1843</v>
      </c>
      <c r="O6" s="16" t="s">
        <v>1843</v>
      </c>
      <c r="P6" s="16" t="s">
        <v>88</v>
      </c>
      <c r="Q6" s="16" t="s">
        <v>88</v>
      </c>
      <c r="R6" s="16" t="s">
        <v>93</v>
      </c>
      <c r="S6" s="16" t="s">
        <v>119</v>
      </c>
      <c r="T6" s="16" t="s">
        <v>119</v>
      </c>
      <c r="U6" s="16" t="s">
        <v>88</v>
      </c>
      <c r="V6" s="16" t="s">
        <v>88</v>
      </c>
      <c r="W6" s="17" t="s">
        <v>102</v>
      </c>
      <c r="X6" s="16" t="s">
        <v>84</v>
      </c>
      <c r="Y6" s="16" t="s">
        <v>95</v>
      </c>
      <c r="Z6" s="16" t="s">
        <v>113</v>
      </c>
      <c r="AA6" s="16"/>
      <c r="AB6" s="16"/>
      <c r="AC6" s="16"/>
      <c r="AD6" s="16" t="s">
        <v>96</v>
      </c>
      <c r="AE6" s="16" t="s">
        <v>88</v>
      </c>
      <c r="AF6" s="16" t="s">
        <v>88</v>
      </c>
      <c r="AG6" s="15" t="s">
        <v>88</v>
      </c>
    </row>
    <row r="7" spans="1:34" ht="140.25" x14ac:dyDescent="0.2">
      <c r="A7" s="16" t="s">
        <v>120</v>
      </c>
      <c r="B7" s="16" t="s">
        <v>121</v>
      </c>
      <c r="C7" s="16" t="s">
        <v>86</v>
      </c>
      <c r="D7" s="16" t="s">
        <v>87</v>
      </c>
      <c r="E7" s="16" t="s">
        <v>88</v>
      </c>
      <c r="F7" s="16" t="s">
        <v>113</v>
      </c>
      <c r="G7" s="16" t="s">
        <v>114</v>
      </c>
      <c r="H7" s="16" t="s">
        <v>91</v>
      </c>
      <c r="I7" s="16" t="s">
        <v>86</v>
      </c>
      <c r="J7" s="16" t="s">
        <v>88</v>
      </c>
      <c r="K7" s="16" t="s">
        <v>92</v>
      </c>
      <c r="L7" s="16" t="s">
        <v>92</v>
      </c>
      <c r="M7" s="16" t="s">
        <v>103</v>
      </c>
      <c r="N7" s="16" t="s">
        <v>1844</v>
      </c>
      <c r="O7" s="16" t="s">
        <v>1844</v>
      </c>
      <c r="P7" s="16" t="s">
        <v>88</v>
      </c>
      <c r="Q7" s="16" t="s">
        <v>88</v>
      </c>
      <c r="R7" s="16" t="s">
        <v>93</v>
      </c>
      <c r="S7" s="16" t="s">
        <v>122</v>
      </c>
      <c r="T7" s="16" t="s">
        <v>123</v>
      </c>
      <c r="U7" s="16" t="s">
        <v>88</v>
      </c>
      <c r="V7" s="16" t="s">
        <v>88</v>
      </c>
      <c r="W7" s="17" t="s">
        <v>102</v>
      </c>
      <c r="X7" s="16" t="s">
        <v>84</v>
      </c>
      <c r="Y7" s="16" t="s">
        <v>95</v>
      </c>
      <c r="Z7" s="16" t="s">
        <v>113</v>
      </c>
      <c r="AA7" s="16"/>
      <c r="AB7" s="16"/>
      <c r="AC7" s="16"/>
      <c r="AD7" s="16" t="s">
        <v>96</v>
      </c>
      <c r="AE7" s="16" t="s">
        <v>88</v>
      </c>
      <c r="AF7" s="16" t="s">
        <v>88</v>
      </c>
      <c r="AG7" s="15" t="s">
        <v>88</v>
      </c>
    </row>
    <row r="8" spans="1:34" ht="140.25" x14ac:dyDescent="0.2">
      <c r="A8" s="16" t="s">
        <v>124</v>
      </c>
      <c r="B8" s="16" t="s">
        <v>125</v>
      </c>
      <c r="C8" s="16" t="s">
        <v>86</v>
      </c>
      <c r="D8" s="16" t="s">
        <v>87</v>
      </c>
      <c r="E8" s="16" t="s">
        <v>88</v>
      </c>
      <c r="F8" s="16" t="s">
        <v>113</v>
      </c>
      <c r="G8" s="16" t="s">
        <v>114</v>
      </c>
      <c r="H8" s="16" t="s">
        <v>91</v>
      </c>
      <c r="I8" s="16" t="s">
        <v>86</v>
      </c>
      <c r="J8" s="16" t="s">
        <v>88</v>
      </c>
      <c r="K8" s="16" t="s">
        <v>92</v>
      </c>
      <c r="L8" s="16" t="s">
        <v>92</v>
      </c>
      <c r="M8" s="16" t="s">
        <v>103</v>
      </c>
      <c r="N8" s="16" t="s">
        <v>1845</v>
      </c>
      <c r="O8" s="16" t="s">
        <v>1845</v>
      </c>
      <c r="P8" s="16" t="s">
        <v>88</v>
      </c>
      <c r="Q8" s="16" t="s">
        <v>88</v>
      </c>
      <c r="R8" s="16" t="s">
        <v>93</v>
      </c>
      <c r="S8" s="16" t="s">
        <v>123</v>
      </c>
      <c r="T8" s="16" t="s">
        <v>126</v>
      </c>
      <c r="U8" s="16" t="s">
        <v>88</v>
      </c>
      <c r="V8" s="16" t="s">
        <v>88</v>
      </c>
      <c r="W8" s="17" t="s">
        <v>102</v>
      </c>
      <c r="X8" s="16" t="s">
        <v>84</v>
      </c>
      <c r="Y8" s="16" t="s">
        <v>95</v>
      </c>
      <c r="Z8" s="16" t="s">
        <v>113</v>
      </c>
      <c r="AA8" s="16"/>
      <c r="AB8" s="16"/>
      <c r="AC8" s="16"/>
      <c r="AD8" s="16" t="s">
        <v>96</v>
      </c>
      <c r="AE8" s="16" t="s">
        <v>88</v>
      </c>
      <c r="AF8" s="16" t="s">
        <v>88</v>
      </c>
      <c r="AG8" s="15" t="s">
        <v>88</v>
      </c>
    </row>
    <row r="9" spans="1:34" ht="140.25" x14ac:dyDescent="0.2">
      <c r="A9" s="16" t="s">
        <v>127</v>
      </c>
      <c r="B9" s="16" t="s">
        <v>128</v>
      </c>
      <c r="C9" s="16" t="s">
        <v>86</v>
      </c>
      <c r="D9" s="16" t="s">
        <v>87</v>
      </c>
      <c r="E9" s="16" t="s">
        <v>88</v>
      </c>
      <c r="F9" s="16" t="s">
        <v>113</v>
      </c>
      <c r="G9" s="16" t="s">
        <v>114</v>
      </c>
      <c r="H9" s="16" t="s">
        <v>91</v>
      </c>
      <c r="I9" s="16" t="s">
        <v>86</v>
      </c>
      <c r="J9" s="16" t="s">
        <v>88</v>
      </c>
      <c r="K9" s="16" t="s">
        <v>92</v>
      </c>
      <c r="L9" s="16" t="s">
        <v>92</v>
      </c>
      <c r="M9" s="16" t="s">
        <v>103</v>
      </c>
      <c r="N9" s="16" t="s">
        <v>1846</v>
      </c>
      <c r="O9" s="16" t="s">
        <v>1846</v>
      </c>
      <c r="P9" s="16" t="s">
        <v>88</v>
      </c>
      <c r="Q9" s="16" t="s">
        <v>88</v>
      </c>
      <c r="R9" s="16" t="s">
        <v>93</v>
      </c>
      <c r="S9" s="16" t="s">
        <v>126</v>
      </c>
      <c r="T9" s="16" t="s">
        <v>129</v>
      </c>
      <c r="U9" s="16" t="s">
        <v>88</v>
      </c>
      <c r="V9" s="16" t="s">
        <v>88</v>
      </c>
      <c r="W9" s="17" t="s">
        <v>102</v>
      </c>
      <c r="X9" s="16" t="s">
        <v>84</v>
      </c>
      <c r="Y9" s="16" t="s">
        <v>95</v>
      </c>
      <c r="Z9" s="16" t="s">
        <v>113</v>
      </c>
      <c r="AA9" s="16"/>
      <c r="AB9" s="16"/>
      <c r="AC9" s="16"/>
      <c r="AD9" s="16" t="s">
        <v>96</v>
      </c>
      <c r="AE9" s="16" t="s">
        <v>88</v>
      </c>
      <c r="AF9" s="16" t="s">
        <v>88</v>
      </c>
      <c r="AG9" s="15" t="s">
        <v>88</v>
      </c>
    </row>
    <row r="10" spans="1:34" ht="140.25" x14ac:dyDescent="0.2">
      <c r="A10" s="16" t="s">
        <v>130</v>
      </c>
      <c r="B10" s="16" t="s">
        <v>131</v>
      </c>
      <c r="C10" s="16" t="s">
        <v>86</v>
      </c>
      <c r="D10" s="16" t="s">
        <v>87</v>
      </c>
      <c r="E10" s="16" t="s">
        <v>88</v>
      </c>
      <c r="F10" s="16" t="s">
        <v>113</v>
      </c>
      <c r="G10" s="16" t="s">
        <v>114</v>
      </c>
      <c r="H10" s="16" t="s">
        <v>91</v>
      </c>
      <c r="I10" s="16" t="s">
        <v>86</v>
      </c>
      <c r="J10" s="16" t="s">
        <v>88</v>
      </c>
      <c r="K10" s="16" t="s">
        <v>92</v>
      </c>
      <c r="L10" s="16" t="s">
        <v>92</v>
      </c>
      <c r="M10" s="16" t="s">
        <v>103</v>
      </c>
      <c r="N10" s="16" t="s">
        <v>1847</v>
      </c>
      <c r="O10" s="16" t="s">
        <v>1847</v>
      </c>
      <c r="P10" s="16" t="s">
        <v>88</v>
      </c>
      <c r="Q10" s="16" t="s">
        <v>88</v>
      </c>
      <c r="R10" s="16" t="s">
        <v>93</v>
      </c>
      <c r="S10" s="16" t="s">
        <v>129</v>
      </c>
      <c r="T10" s="16" t="s">
        <v>132</v>
      </c>
      <c r="U10" s="16" t="s">
        <v>88</v>
      </c>
      <c r="V10" s="16" t="s">
        <v>88</v>
      </c>
      <c r="W10" s="17" t="s">
        <v>102</v>
      </c>
      <c r="X10" s="16" t="s">
        <v>84</v>
      </c>
      <c r="Y10" s="16" t="s">
        <v>95</v>
      </c>
      <c r="Z10" s="16" t="s">
        <v>113</v>
      </c>
      <c r="AA10" s="16"/>
      <c r="AB10" s="16"/>
      <c r="AC10" s="16"/>
      <c r="AD10" s="16" t="s">
        <v>96</v>
      </c>
      <c r="AE10" s="16" t="s">
        <v>88</v>
      </c>
      <c r="AF10" s="16" t="s">
        <v>88</v>
      </c>
      <c r="AG10" s="15" t="s">
        <v>88</v>
      </c>
    </row>
    <row r="11" spans="1:34" ht="165.75" x14ac:dyDescent="0.2">
      <c r="A11" s="16" t="s">
        <v>133</v>
      </c>
      <c r="B11" s="16" t="s">
        <v>134</v>
      </c>
      <c r="C11" s="16" t="s">
        <v>86</v>
      </c>
      <c r="D11" s="16" t="s">
        <v>87</v>
      </c>
      <c r="E11" s="16" t="s">
        <v>88</v>
      </c>
      <c r="F11" s="16" t="s">
        <v>113</v>
      </c>
      <c r="G11" s="16" t="s">
        <v>114</v>
      </c>
      <c r="H11" s="16" t="s">
        <v>91</v>
      </c>
      <c r="I11" s="16" t="s">
        <v>86</v>
      </c>
      <c r="J11" s="16" t="s">
        <v>88</v>
      </c>
      <c r="K11" s="16" t="s">
        <v>92</v>
      </c>
      <c r="L11" s="16" t="s">
        <v>92</v>
      </c>
      <c r="M11" s="16" t="s">
        <v>103</v>
      </c>
      <c r="N11" s="16" t="s">
        <v>1843</v>
      </c>
      <c r="O11" s="16" t="s">
        <v>1843</v>
      </c>
      <c r="P11" s="16" t="s">
        <v>88</v>
      </c>
      <c r="Q11" s="16" t="s">
        <v>88</v>
      </c>
      <c r="R11" s="16" t="s">
        <v>93</v>
      </c>
      <c r="S11" s="16" t="s">
        <v>119</v>
      </c>
      <c r="T11" s="16" t="s">
        <v>119</v>
      </c>
      <c r="U11" s="16" t="s">
        <v>88</v>
      </c>
      <c r="V11" s="16" t="s">
        <v>88</v>
      </c>
      <c r="W11" s="17" t="s">
        <v>102</v>
      </c>
      <c r="X11" s="16" t="s">
        <v>84</v>
      </c>
      <c r="Y11" s="16" t="s">
        <v>95</v>
      </c>
      <c r="Z11" s="16" t="s">
        <v>113</v>
      </c>
      <c r="AA11" s="16"/>
      <c r="AB11" s="16"/>
      <c r="AC11" s="16"/>
      <c r="AD11" s="16" t="s">
        <v>96</v>
      </c>
      <c r="AE11" s="16" t="s">
        <v>88</v>
      </c>
      <c r="AF11" s="16" t="s">
        <v>88</v>
      </c>
      <c r="AG11" s="15" t="s">
        <v>88</v>
      </c>
    </row>
    <row r="12" spans="1:34" ht="153" x14ac:dyDescent="0.2">
      <c r="A12" s="16" t="s">
        <v>135</v>
      </c>
      <c r="B12" s="16" t="s">
        <v>136</v>
      </c>
      <c r="C12" s="16" t="s">
        <v>86</v>
      </c>
      <c r="D12" s="16" t="s">
        <v>87</v>
      </c>
      <c r="E12" s="16" t="s">
        <v>88</v>
      </c>
      <c r="F12" s="16" t="s">
        <v>137</v>
      </c>
      <c r="G12" s="16" t="s">
        <v>138</v>
      </c>
      <c r="H12" s="16" t="s">
        <v>91</v>
      </c>
      <c r="I12" s="16" t="s">
        <v>86</v>
      </c>
      <c r="J12" s="16" t="s">
        <v>88</v>
      </c>
      <c r="K12" s="16" t="s">
        <v>92</v>
      </c>
      <c r="L12" s="16" t="s">
        <v>92</v>
      </c>
      <c r="M12" s="16" t="s">
        <v>103</v>
      </c>
      <c r="N12" s="16" t="s">
        <v>1848</v>
      </c>
      <c r="O12" s="16" t="s">
        <v>1848</v>
      </c>
      <c r="P12" s="16" t="s">
        <v>88</v>
      </c>
      <c r="Q12" s="16" t="s">
        <v>88</v>
      </c>
      <c r="R12" s="16" t="s">
        <v>93</v>
      </c>
      <c r="S12" s="16" t="s">
        <v>139</v>
      </c>
      <c r="T12" s="16" t="s">
        <v>139</v>
      </c>
      <c r="U12" s="16" t="s">
        <v>88</v>
      </c>
      <c r="V12" s="16" t="s">
        <v>88</v>
      </c>
      <c r="W12" s="17" t="s">
        <v>102</v>
      </c>
      <c r="X12" s="16" t="s">
        <v>84</v>
      </c>
      <c r="Y12" s="16" t="s">
        <v>95</v>
      </c>
      <c r="Z12" s="16" t="s">
        <v>137</v>
      </c>
      <c r="AA12" s="16"/>
      <c r="AB12" s="16"/>
      <c r="AC12" s="16"/>
      <c r="AD12" s="16" t="s">
        <v>96</v>
      </c>
      <c r="AE12" s="16" t="s">
        <v>88</v>
      </c>
      <c r="AF12" s="16" t="s">
        <v>88</v>
      </c>
      <c r="AG12" s="15" t="s">
        <v>88</v>
      </c>
    </row>
    <row r="13" spans="1:34" ht="153" x14ac:dyDescent="0.2">
      <c r="A13" s="16" t="s">
        <v>140</v>
      </c>
      <c r="B13" s="16" t="s">
        <v>141</v>
      </c>
      <c r="C13" s="16" t="s">
        <v>86</v>
      </c>
      <c r="D13" s="16" t="s">
        <v>87</v>
      </c>
      <c r="E13" s="16" t="s">
        <v>88</v>
      </c>
      <c r="F13" s="16" t="s">
        <v>142</v>
      </c>
      <c r="G13" s="16" t="s">
        <v>143</v>
      </c>
      <c r="H13" s="16" t="s">
        <v>91</v>
      </c>
      <c r="I13" s="16" t="s">
        <v>86</v>
      </c>
      <c r="J13" s="16" t="s">
        <v>88</v>
      </c>
      <c r="K13" s="16" t="s">
        <v>92</v>
      </c>
      <c r="L13" s="16" t="s">
        <v>92</v>
      </c>
      <c r="M13" s="16" t="s">
        <v>103</v>
      </c>
      <c r="N13" s="16" t="s">
        <v>1849</v>
      </c>
      <c r="O13" s="16" t="s">
        <v>1849</v>
      </c>
      <c r="P13" s="16" t="s">
        <v>88</v>
      </c>
      <c r="Q13" s="16" t="s">
        <v>88</v>
      </c>
      <c r="R13" s="16" t="s">
        <v>93</v>
      </c>
      <c r="S13" s="16" t="s">
        <v>139</v>
      </c>
      <c r="T13" s="16" t="s">
        <v>139</v>
      </c>
      <c r="U13" s="16" t="s">
        <v>88</v>
      </c>
      <c r="V13" s="16" t="s">
        <v>88</v>
      </c>
      <c r="W13" s="17" t="s">
        <v>102</v>
      </c>
      <c r="X13" s="16" t="s">
        <v>84</v>
      </c>
      <c r="Y13" s="16" t="s">
        <v>95</v>
      </c>
      <c r="Z13" s="16" t="s">
        <v>142</v>
      </c>
      <c r="AA13" s="16"/>
      <c r="AB13" s="16"/>
      <c r="AC13" s="16"/>
      <c r="AD13" s="16" t="s">
        <v>96</v>
      </c>
      <c r="AE13" s="16" t="s">
        <v>88</v>
      </c>
      <c r="AF13" s="16" t="s">
        <v>88</v>
      </c>
      <c r="AG13" s="15" t="s">
        <v>88</v>
      </c>
    </row>
    <row r="14" spans="1:34" ht="153" x14ac:dyDescent="0.2">
      <c r="A14" s="16" t="s">
        <v>144</v>
      </c>
      <c r="B14" s="16" t="s">
        <v>145</v>
      </c>
      <c r="C14" s="16" t="s">
        <v>86</v>
      </c>
      <c r="D14" s="16" t="s">
        <v>87</v>
      </c>
      <c r="E14" s="16" t="s">
        <v>88</v>
      </c>
      <c r="F14" s="16" t="s">
        <v>146</v>
      </c>
      <c r="G14" s="16" t="s">
        <v>147</v>
      </c>
      <c r="H14" s="16" t="s">
        <v>91</v>
      </c>
      <c r="I14" s="16" t="s">
        <v>86</v>
      </c>
      <c r="J14" s="16" t="s">
        <v>88</v>
      </c>
      <c r="K14" s="16" t="s">
        <v>92</v>
      </c>
      <c r="L14" s="16" t="s">
        <v>92</v>
      </c>
      <c r="M14" s="16" t="s">
        <v>103</v>
      </c>
      <c r="N14" s="16" t="s">
        <v>148</v>
      </c>
      <c r="O14" s="16" t="s">
        <v>148</v>
      </c>
      <c r="P14" s="16" t="s">
        <v>88</v>
      </c>
      <c r="Q14" s="16" t="s">
        <v>88</v>
      </c>
      <c r="R14" s="16" t="s">
        <v>93</v>
      </c>
      <c r="S14" s="16" t="s">
        <v>139</v>
      </c>
      <c r="T14" s="16" t="s">
        <v>139</v>
      </c>
      <c r="U14" s="16" t="s">
        <v>88</v>
      </c>
      <c r="V14" s="16" t="s">
        <v>88</v>
      </c>
      <c r="W14" s="17" t="s">
        <v>102</v>
      </c>
      <c r="X14" s="16" t="s">
        <v>84</v>
      </c>
      <c r="Y14" s="16" t="s">
        <v>95</v>
      </c>
      <c r="Z14" s="16" t="s">
        <v>146</v>
      </c>
      <c r="AA14" s="16"/>
      <c r="AB14" s="16"/>
      <c r="AC14" s="16"/>
      <c r="AD14" s="16" t="s">
        <v>96</v>
      </c>
      <c r="AE14" s="16" t="s">
        <v>88</v>
      </c>
      <c r="AF14" s="16" t="s">
        <v>88</v>
      </c>
      <c r="AG14" s="15" t="s">
        <v>88</v>
      </c>
    </row>
    <row r="15" spans="1:34" ht="165.75" x14ac:dyDescent="0.2">
      <c r="A15" s="16" t="s">
        <v>149</v>
      </c>
      <c r="B15" s="16" t="s">
        <v>150</v>
      </c>
      <c r="C15" s="16" t="s">
        <v>86</v>
      </c>
      <c r="D15" s="16" t="s">
        <v>87</v>
      </c>
      <c r="E15" s="16" t="s">
        <v>88</v>
      </c>
      <c r="F15" s="16" t="s">
        <v>113</v>
      </c>
      <c r="G15" s="16" t="s">
        <v>114</v>
      </c>
      <c r="H15" s="16" t="s">
        <v>91</v>
      </c>
      <c r="I15" s="16" t="s">
        <v>86</v>
      </c>
      <c r="J15" s="16" t="s">
        <v>88</v>
      </c>
      <c r="K15" s="16" t="s">
        <v>92</v>
      </c>
      <c r="L15" s="16" t="s">
        <v>92</v>
      </c>
      <c r="M15" s="16" t="s">
        <v>103</v>
      </c>
      <c r="N15" s="16" t="s">
        <v>1843</v>
      </c>
      <c r="O15" s="16" t="s">
        <v>1843</v>
      </c>
      <c r="P15" s="16" t="s">
        <v>88</v>
      </c>
      <c r="Q15" s="16" t="s">
        <v>88</v>
      </c>
      <c r="R15" s="16" t="s">
        <v>93</v>
      </c>
      <c r="S15" s="16" t="s">
        <v>119</v>
      </c>
      <c r="T15" s="16" t="s">
        <v>119</v>
      </c>
      <c r="U15" s="16" t="s">
        <v>88</v>
      </c>
      <c r="V15" s="16" t="s">
        <v>88</v>
      </c>
      <c r="W15" s="17" t="s">
        <v>102</v>
      </c>
      <c r="X15" s="16" t="s">
        <v>84</v>
      </c>
      <c r="Y15" s="16" t="s">
        <v>95</v>
      </c>
      <c r="Z15" s="16" t="s">
        <v>113</v>
      </c>
      <c r="AA15" s="16"/>
      <c r="AB15" s="16"/>
      <c r="AC15" s="16"/>
      <c r="AD15" s="16" t="s">
        <v>96</v>
      </c>
      <c r="AE15" s="16" t="s">
        <v>88</v>
      </c>
      <c r="AF15" s="16" t="s">
        <v>88</v>
      </c>
      <c r="AG15" s="15" t="s">
        <v>88</v>
      </c>
    </row>
    <row r="16" spans="1:34" ht="63.75" x14ac:dyDescent="0.2">
      <c r="A16" s="16" t="s">
        <v>151</v>
      </c>
      <c r="B16" s="16" t="s">
        <v>152</v>
      </c>
      <c r="C16" s="16" t="s">
        <v>86</v>
      </c>
      <c r="D16" s="16" t="s">
        <v>87</v>
      </c>
      <c r="E16" s="16" t="s">
        <v>88</v>
      </c>
      <c r="F16" s="16" t="s">
        <v>153</v>
      </c>
      <c r="G16" s="16" t="s">
        <v>154</v>
      </c>
      <c r="H16" s="16" t="s">
        <v>91</v>
      </c>
      <c r="I16" s="16" t="s">
        <v>86</v>
      </c>
      <c r="J16" s="16" t="s">
        <v>88</v>
      </c>
      <c r="K16" s="16" t="s">
        <v>92</v>
      </c>
      <c r="L16" s="16" t="s">
        <v>92</v>
      </c>
      <c r="M16" s="16" t="s">
        <v>103</v>
      </c>
      <c r="N16" s="16">
        <v>123456</v>
      </c>
      <c r="O16" s="16">
        <v>123456</v>
      </c>
      <c r="P16" s="16" t="s">
        <v>88</v>
      </c>
      <c r="Q16" s="16" t="s">
        <v>88</v>
      </c>
      <c r="R16" s="16" t="s">
        <v>93</v>
      </c>
      <c r="S16" s="16" t="s">
        <v>88</v>
      </c>
      <c r="T16" s="16"/>
      <c r="U16" s="16" t="s">
        <v>88</v>
      </c>
      <c r="V16" s="16" t="s">
        <v>88</v>
      </c>
      <c r="W16" s="16" t="s">
        <v>88</v>
      </c>
      <c r="X16" s="16" t="s">
        <v>88</v>
      </c>
      <c r="Y16" s="16" t="s">
        <v>109</v>
      </c>
      <c r="Z16" s="16" t="s">
        <v>155</v>
      </c>
      <c r="AA16" s="16"/>
      <c r="AB16" s="16"/>
      <c r="AC16" s="16"/>
      <c r="AD16" s="16" t="s">
        <v>96</v>
      </c>
      <c r="AE16" s="16" t="s">
        <v>88</v>
      </c>
      <c r="AF16" s="16" t="s">
        <v>88</v>
      </c>
      <c r="AG16" s="15" t="s">
        <v>88</v>
      </c>
    </row>
    <row r="17" spans="1:33" ht="51" x14ac:dyDescent="0.2">
      <c r="A17" s="16" t="s">
        <v>156</v>
      </c>
      <c r="B17" s="16" t="s">
        <v>157</v>
      </c>
      <c r="C17" s="16" t="s">
        <v>86</v>
      </c>
      <c r="D17" s="16" t="s">
        <v>87</v>
      </c>
      <c r="E17" s="16" t="s">
        <v>88</v>
      </c>
      <c r="F17" s="16" t="s">
        <v>158</v>
      </c>
      <c r="G17" s="16" t="s">
        <v>159</v>
      </c>
      <c r="H17" s="16" t="s">
        <v>91</v>
      </c>
      <c r="I17" s="16" t="s">
        <v>86</v>
      </c>
      <c r="J17" s="16" t="s">
        <v>88</v>
      </c>
      <c r="K17" s="16" t="s">
        <v>92</v>
      </c>
      <c r="L17" s="16" t="s">
        <v>92</v>
      </c>
      <c r="M17" s="16" t="s">
        <v>103</v>
      </c>
      <c r="N17" s="16" t="s">
        <v>1851</v>
      </c>
      <c r="O17" s="16" t="s">
        <v>1851</v>
      </c>
      <c r="P17" s="16" t="s">
        <v>88</v>
      </c>
      <c r="Q17" s="16" t="s">
        <v>88</v>
      </c>
      <c r="R17" s="16" t="s">
        <v>93</v>
      </c>
      <c r="S17" s="16" t="s">
        <v>88</v>
      </c>
      <c r="T17" s="16"/>
      <c r="U17" s="16" t="s">
        <v>88</v>
      </c>
      <c r="V17" s="16" t="s">
        <v>88</v>
      </c>
      <c r="W17" s="17" t="s">
        <v>102</v>
      </c>
      <c r="X17" s="16" t="s">
        <v>84</v>
      </c>
      <c r="Y17" s="16" t="s">
        <v>95</v>
      </c>
      <c r="Z17" s="16" t="s">
        <v>158</v>
      </c>
      <c r="AA17" s="16"/>
      <c r="AB17" s="16"/>
      <c r="AC17" s="16"/>
      <c r="AD17" s="16" t="s">
        <v>96</v>
      </c>
      <c r="AE17" s="16" t="s">
        <v>88</v>
      </c>
      <c r="AF17" s="16" t="s">
        <v>88</v>
      </c>
      <c r="AG17" s="15" t="s">
        <v>88</v>
      </c>
    </row>
    <row r="18" spans="1:33" ht="63.75" x14ac:dyDescent="0.2">
      <c r="A18" s="16" t="s">
        <v>160</v>
      </c>
      <c r="B18" s="16" t="s">
        <v>161</v>
      </c>
      <c r="C18" s="16" t="s">
        <v>86</v>
      </c>
      <c r="D18" s="16" t="s">
        <v>87</v>
      </c>
      <c r="E18" s="16" t="s">
        <v>88</v>
      </c>
      <c r="F18" s="16" t="s">
        <v>162</v>
      </c>
      <c r="G18" s="16" t="s">
        <v>163</v>
      </c>
      <c r="H18" s="16" t="s">
        <v>91</v>
      </c>
      <c r="I18" s="16" t="s">
        <v>86</v>
      </c>
      <c r="J18" s="16" t="s">
        <v>88</v>
      </c>
      <c r="K18" s="16" t="s">
        <v>92</v>
      </c>
      <c r="L18" s="16" t="s">
        <v>92</v>
      </c>
      <c r="M18" s="16" t="s">
        <v>103</v>
      </c>
      <c r="N18" s="16" t="s">
        <v>1852</v>
      </c>
      <c r="O18" s="16" t="s">
        <v>1852</v>
      </c>
      <c r="P18" s="16" t="s">
        <v>88</v>
      </c>
      <c r="Q18" s="16" t="s">
        <v>88</v>
      </c>
      <c r="R18" s="16" t="s">
        <v>93</v>
      </c>
      <c r="S18" s="16" t="s">
        <v>88</v>
      </c>
      <c r="T18" s="16"/>
      <c r="U18" s="16" t="s">
        <v>88</v>
      </c>
      <c r="V18" s="16" t="s">
        <v>88</v>
      </c>
      <c r="W18" s="17" t="s">
        <v>102</v>
      </c>
      <c r="X18" s="16" t="s">
        <v>84</v>
      </c>
      <c r="Y18" s="16" t="s">
        <v>95</v>
      </c>
      <c r="Z18" s="16" t="s">
        <v>162</v>
      </c>
      <c r="AA18" s="16"/>
      <c r="AB18" s="16"/>
      <c r="AC18" s="16"/>
      <c r="AD18" s="16" t="s">
        <v>96</v>
      </c>
      <c r="AE18" s="16" t="s">
        <v>88</v>
      </c>
      <c r="AF18" s="16" t="s">
        <v>88</v>
      </c>
      <c r="AG18" s="15" t="s">
        <v>88</v>
      </c>
    </row>
    <row r="19" spans="1:33" ht="51" x14ac:dyDescent="0.2">
      <c r="A19" s="16" t="s">
        <v>164</v>
      </c>
      <c r="B19" s="16" t="s">
        <v>165</v>
      </c>
      <c r="C19" s="16" t="s">
        <v>86</v>
      </c>
      <c r="D19" s="16" t="s">
        <v>87</v>
      </c>
      <c r="E19" s="16" t="s">
        <v>88</v>
      </c>
      <c r="F19" s="16" t="s">
        <v>166</v>
      </c>
      <c r="G19" s="16" t="s">
        <v>167</v>
      </c>
      <c r="H19" s="16" t="s">
        <v>91</v>
      </c>
      <c r="I19" s="16" t="s">
        <v>86</v>
      </c>
      <c r="J19" s="16" t="s">
        <v>88</v>
      </c>
      <c r="K19" s="16" t="s">
        <v>92</v>
      </c>
      <c r="L19" s="16" t="s">
        <v>92</v>
      </c>
      <c r="M19" s="16" t="s">
        <v>103</v>
      </c>
      <c r="N19" s="16" t="s">
        <v>1853</v>
      </c>
      <c r="O19" s="16" t="s">
        <v>1853</v>
      </c>
      <c r="P19" s="16" t="s">
        <v>88</v>
      </c>
      <c r="Q19" s="16" t="s">
        <v>88</v>
      </c>
      <c r="R19" s="16" t="s">
        <v>93</v>
      </c>
      <c r="S19" s="16" t="s">
        <v>88</v>
      </c>
      <c r="T19" s="16"/>
      <c r="U19" s="16" t="s">
        <v>88</v>
      </c>
      <c r="V19" s="16" t="s">
        <v>88</v>
      </c>
      <c r="W19" s="17" t="s">
        <v>102</v>
      </c>
      <c r="X19" s="16" t="s">
        <v>84</v>
      </c>
      <c r="Y19" s="16" t="s">
        <v>95</v>
      </c>
      <c r="Z19" s="16" t="s">
        <v>166</v>
      </c>
      <c r="AA19" s="16"/>
      <c r="AB19" s="16"/>
      <c r="AC19" s="16"/>
      <c r="AD19" s="16" t="s">
        <v>96</v>
      </c>
      <c r="AE19" s="16" t="s">
        <v>88</v>
      </c>
      <c r="AF19" s="16" t="s">
        <v>88</v>
      </c>
      <c r="AG19" s="15" t="s">
        <v>88</v>
      </c>
    </row>
    <row r="20" spans="1:33" ht="127.5" x14ac:dyDescent="0.2">
      <c r="A20" s="16" t="s">
        <v>168</v>
      </c>
      <c r="B20" s="16" t="s">
        <v>169</v>
      </c>
      <c r="C20" s="16" t="s">
        <v>86</v>
      </c>
      <c r="D20" s="16" t="s">
        <v>87</v>
      </c>
      <c r="E20" s="16" t="s">
        <v>88</v>
      </c>
      <c r="F20" s="16" t="s">
        <v>170</v>
      </c>
      <c r="G20" s="16" t="s">
        <v>171</v>
      </c>
      <c r="H20" s="16" t="s">
        <v>91</v>
      </c>
      <c r="I20" s="16" t="s">
        <v>86</v>
      </c>
      <c r="J20" s="16" t="s">
        <v>88</v>
      </c>
      <c r="K20" s="16" t="s">
        <v>92</v>
      </c>
      <c r="L20" s="16" t="s">
        <v>92</v>
      </c>
      <c r="M20" s="16" t="s">
        <v>111</v>
      </c>
      <c r="N20" s="16" t="s">
        <v>172</v>
      </c>
      <c r="O20" s="16" t="s">
        <v>172</v>
      </c>
      <c r="P20" s="16" t="s">
        <v>88</v>
      </c>
      <c r="Q20" s="16" t="s">
        <v>88</v>
      </c>
      <c r="R20" s="16" t="s">
        <v>93</v>
      </c>
      <c r="S20" s="16" t="s">
        <v>88</v>
      </c>
      <c r="T20" s="16"/>
      <c r="U20" s="16" t="s">
        <v>88</v>
      </c>
      <c r="V20" s="16" t="s">
        <v>88</v>
      </c>
      <c r="W20" s="17" t="s">
        <v>102</v>
      </c>
      <c r="X20" s="16" t="s">
        <v>84</v>
      </c>
      <c r="Y20" s="16" t="s">
        <v>95</v>
      </c>
      <c r="Z20" s="16" t="s">
        <v>170</v>
      </c>
      <c r="AA20" s="16"/>
      <c r="AB20" s="16"/>
      <c r="AC20" s="16"/>
      <c r="AD20" s="16" t="s">
        <v>96</v>
      </c>
      <c r="AE20" s="16" t="s">
        <v>88</v>
      </c>
      <c r="AF20" s="16" t="s">
        <v>88</v>
      </c>
      <c r="AG20" s="15" t="s">
        <v>88</v>
      </c>
    </row>
    <row r="21" spans="1:33" ht="409.5" x14ac:dyDescent="0.2">
      <c r="A21" s="16" t="s">
        <v>173</v>
      </c>
      <c r="B21" s="16" t="s">
        <v>174</v>
      </c>
      <c r="C21" s="16" t="s">
        <v>86</v>
      </c>
      <c r="D21" s="16" t="s">
        <v>87</v>
      </c>
      <c r="E21" s="16" t="s">
        <v>88</v>
      </c>
      <c r="F21" s="16" t="s">
        <v>175</v>
      </c>
      <c r="G21" s="16" t="s">
        <v>176</v>
      </c>
      <c r="H21" s="16" t="s">
        <v>91</v>
      </c>
      <c r="I21" s="16" t="s">
        <v>86</v>
      </c>
      <c r="J21" s="16" t="s">
        <v>88</v>
      </c>
      <c r="K21" s="16" t="s">
        <v>92</v>
      </c>
      <c r="L21" s="16" t="s">
        <v>92</v>
      </c>
      <c r="M21" s="16" t="s">
        <v>111</v>
      </c>
      <c r="N21" s="16" t="s">
        <v>177</v>
      </c>
      <c r="O21" s="16" t="s">
        <v>177</v>
      </c>
      <c r="P21" s="16" t="s">
        <v>88</v>
      </c>
      <c r="Q21" s="16" t="s">
        <v>88</v>
      </c>
      <c r="R21" s="16" t="s">
        <v>93</v>
      </c>
      <c r="S21" s="16" t="s">
        <v>88</v>
      </c>
      <c r="T21" s="16"/>
      <c r="U21" s="16" t="s">
        <v>88</v>
      </c>
      <c r="V21" s="16" t="s">
        <v>88</v>
      </c>
      <c r="W21" s="17" t="s">
        <v>178</v>
      </c>
      <c r="X21" s="16" t="s">
        <v>84</v>
      </c>
      <c r="Y21" s="16" t="s">
        <v>95</v>
      </c>
      <c r="Z21" s="16" t="s">
        <v>175</v>
      </c>
      <c r="AA21" s="16"/>
      <c r="AB21" s="16"/>
      <c r="AC21" s="16"/>
      <c r="AD21" s="16" t="s">
        <v>96</v>
      </c>
      <c r="AE21" s="16" t="s">
        <v>88</v>
      </c>
      <c r="AF21" s="16" t="s">
        <v>88</v>
      </c>
      <c r="AG21" s="15" t="s">
        <v>88</v>
      </c>
    </row>
    <row r="22" spans="1:33" ht="102" x14ac:dyDescent="0.2">
      <c r="A22" s="16" t="s">
        <v>179</v>
      </c>
      <c r="B22" s="16" t="s">
        <v>180</v>
      </c>
      <c r="C22" s="16" t="s">
        <v>86</v>
      </c>
      <c r="D22" s="16" t="s">
        <v>87</v>
      </c>
      <c r="E22" s="16" t="s">
        <v>88</v>
      </c>
      <c r="F22" s="16" t="s">
        <v>181</v>
      </c>
      <c r="G22" s="16" t="s">
        <v>182</v>
      </c>
      <c r="H22" s="16" t="s">
        <v>91</v>
      </c>
      <c r="I22" s="16" t="s">
        <v>86</v>
      </c>
      <c r="J22" s="16" t="s">
        <v>88</v>
      </c>
      <c r="K22" s="16" t="s">
        <v>92</v>
      </c>
      <c r="L22" s="16" t="s">
        <v>92</v>
      </c>
      <c r="M22" s="16" t="s">
        <v>111</v>
      </c>
      <c r="N22" s="16" t="s">
        <v>183</v>
      </c>
      <c r="O22" s="16" t="s">
        <v>183</v>
      </c>
      <c r="P22" s="16" t="s">
        <v>88</v>
      </c>
      <c r="Q22" s="16" t="s">
        <v>88</v>
      </c>
      <c r="R22" s="16" t="s">
        <v>93</v>
      </c>
      <c r="S22" s="16" t="s">
        <v>88</v>
      </c>
      <c r="T22" s="16"/>
      <c r="U22" s="16" t="s">
        <v>88</v>
      </c>
      <c r="V22" s="16" t="s">
        <v>88</v>
      </c>
      <c r="W22" s="17" t="s">
        <v>178</v>
      </c>
      <c r="X22" s="16" t="s">
        <v>84</v>
      </c>
      <c r="Y22" s="16" t="s">
        <v>95</v>
      </c>
      <c r="Z22" s="16" t="s">
        <v>181</v>
      </c>
      <c r="AA22" s="16"/>
      <c r="AB22" s="16"/>
      <c r="AC22" s="16"/>
      <c r="AD22" s="16" t="s">
        <v>96</v>
      </c>
      <c r="AE22" s="16" t="s">
        <v>88</v>
      </c>
      <c r="AF22" s="16" t="s">
        <v>88</v>
      </c>
      <c r="AG22" s="15" t="s">
        <v>88</v>
      </c>
    </row>
    <row r="23" spans="1:33" ht="409.5" x14ac:dyDescent="0.2">
      <c r="A23" s="16" t="s">
        <v>184</v>
      </c>
      <c r="B23" s="16" t="s">
        <v>185</v>
      </c>
      <c r="C23" s="16" t="s">
        <v>86</v>
      </c>
      <c r="D23" s="16" t="s">
        <v>87</v>
      </c>
      <c r="E23" s="16" t="s">
        <v>88</v>
      </c>
      <c r="F23" s="16" t="s">
        <v>186</v>
      </c>
      <c r="G23" s="16" t="s">
        <v>187</v>
      </c>
      <c r="H23" s="16" t="s">
        <v>91</v>
      </c>
      <c r="I23" s="16" t="s">
        <v>86</v>
      </c>
      <c r="J23" s="16" t="s">
        <v>88</v>
      </c>
      <c r="K23" s="16" t="s">
        <v>92</v>
      </c>
      <c r="L23" s="16" t="s">
        <v>92</v>
      </c>
      <c r="M23" s="16" t="s">
        <v>111</v>
      </c>
      <c r="N23" s="16" t="s">
        <v>188</v>
      </c>
      <c r="O23" s="16" t="s">
        <v>188</v>
      </c>
      <c r="P23" s="16" t="s">
        <v>88</v>
      </c>
      <c r="Q23" s="16" t="s">
        <v>88</v>
      </c>
      <c r="R23" s="16" t="s">
        <v>93</v>
      </c>
      <c r="S23" s="16" t="s">
        <v>88</v>
      </c>
      <c r="T23" s="16"/>
      <c r="U23" s="16" t="s">
        <v>88</v>
      </c>
      <c r="V23" s="16" t="s">
        <v>88</v>
      </c>
      <c r="W23" s="17" t="s">
        <v>178</v>
      </c>
      <c r="X23" s="16" t="s">
        <v>84</v>
      </c>
      <c r="Y23" s="16" t="s">
        <v>95</v>
      </c>
      <c r="Z23" s="16" t="s">
        <v>186</v>
      </c>
      <c r="AA23" s="16"/>
      <c r="AB23" s="16"/>
      <c r="AC23" s="16"/>
      <c r="AD23" s="16" t="s">
        <v>96</v>
      </c>
      <c r="AE23" s="16" t="s">
        <v>88</v>
      </c>
      <c r="AF23" s="16" t="s">
        <v>88</v>
      </c>
      <c r="AG23" s="15" t="s">
        <v>88</v>
      </c>
    </row>
    <row r="24" spans="1:33" ht="51" x14ac:dyDescent="0.2">
      <c r="A24" s="16" t="s">
        <v>189</v>
      </c>
      <c r="B24" s="16" t="s">
        <v>190</v>
      </c>
      <c r="C24" s="16" t="s">
        <v>86</v>
      </c>
      <c r="D24" s="16" t="s">
        <v>87</v>
      </c>
      <c r="E24" s="16" t="s">
        <v>88</v>
      </c>
      <c r="F24" s="16" t="s">
        <v>158</v>
      </c>
      <c r="G24" s="16" t="s">
        <v>159</v>
      </c>
      <c r="H24" s="16" t="s">
        <v>91</v>
      </c>
      <c r="I24" s="16" t="s">
        <v>86</v>
      </c>
      <c r="J24" s="16" t="s">
        <v>88</v>
      </c>
      <c r="K24" s="16" t="s">
        <v>92</v>
      </c>
      <c r="L24" s="16" t="s">
        <v>92</v>
      </c>
      <c r="M24" s="16" t="s">
        <v>111</v>
      </c>
      <c r="N24" s="16" t="s">
        <v>1851</v>
      </c>
      <c r="O24" s="16" t="s">
        <v>1851</v>
      </c>
      <c r="P24" s="16" t="s">
        <v>88</v>
      </c>
      <c r="Q24" s="16" t="s">
        <v>88</v>
      </c>
      <c r="R24" s="16" t="s">
        <v>93</v>
      </c>
      <c r="S24" s="16" t="s">
        <v>88</v>
      </c>
      <c r="T24" s="16"/>
      <c r="U24" s="16" t="s">
        <v>88</v>
      </c>
      <c r="V24" s="16" t="s">
        <v>88</v>
      </c>
      <c r="W24" s="17" t="s">
        <v>102</v>
      </c>
      <c r="X24" s="16" t="s">
        <v>84</v>
      </c>
      <c r="Y24" s="16" t="s">
        <v>95</v>
      </c>
      <c r="Z24" s="16" t="s">
        <v>158</v>
      </c>
      <c r="AA24" s="16"/>
      <c r="AB24" s="16"/>
      <c r="AC24" s="16"/>
      <c r="AD24" s="16" t="s">
        <v>96</v>
      </c>
      <c r="AE24" s="16" t="s">
        <v>88</v>
      </c>
      <c r="AF24" s="16" t="s">
        <v>88</v>
      </c>
      <c r="AG24" s="15" t="s">
        <v>88</v>
      </c>
    </row>
    <row r="25" spans="1:33" ht="409.5" x14ac:dyDescent="0.2">
      <c r="A25" s="16" t="s">
        <v>191</v>
      </c>
      <c r="B25" s="16" t="s">
        <v>192</v>
      </c>
      <c r="C25" s="16" t="s">
        <v>86</v>
      </c>
      <c r="D25" s="16" t="s">
        <v>87</v>
      </c>
      <c r="E25" s="16" t="s">
        <v>88</v>
      </c>
      <c r="F25" s="16" t="s">
        <v>193</v>
      </c>
      <c r="G25" s="16" t="s">
        <v>194</v>
      </c>
      <c r="H25" s="16" t="s">
        <v>91</v>
      </c>
      <c r="I25" s="16" t="s">
        <v>86</v>
      </c>
      <c r="J25" s="16" t="s">
        <v>88</v>
      </c>
      <c r="K25" s="16" t="s">
        <v>92</v>
      </c>
      <c r="L25" s="16" t="s">
        <v>92</v>
      </c>
      <c r="M25" s="16" t="s">
        <v>111</v>
      </c>
      <c r="N25" s="16" t="s">
        <v>195</v>
      </c>
      <c r="O25" s="16" t="s">
        <v>195</v>
      </c>
      <c r="P25" s="16" t="s">
        <v>88</v>
      </c>
      <c r="Q25" s="16" t="s">
        <v>88</v>
      </c>
      <c r="R25" s="16" t="s">
        <v>93</v>
      </c>
      <c r="S25" s="16" t="s">
        <v>88</v>
      </c>
      <c r="T25" s="16"/>
      <c r="U25" s="16" t="s">
        <v>88</v>
      </c>
      <c r="V25" s="16" t="s">
        <v>88</v>
      </c>
      <c r="W25" s="17" t="s">
        <v>178</v>
      </c>
      <c r="X25" s="16" t="s">
        <v>84</v>
      </c>
      <c r="Y25" s="16" t="s">
        <v>95</v>
      </c>
      <c r="Z25" s="16" t="s">
        <v>193</v>
      </c>
      <c r="AA25" s="16"/>
      <c r="AB25" s="16"/>
      <c r="AC25" s="16"/>
      <c r="AD25" s="16" t="s">
        <v>96</v>
      </c>
      <c r="AE25" s="16" t="s">
        <v>88</v>
      </c>
      <c r="AF25" s="16" t="s">
        <v>88</v>
      </c>
      <c r="AG25" s="15" t="s">
        <v>88</v>
      </c>
    </row>
    <row r="26" spans="1:33" ht="51" x14ac:dyDescent="0.2">
      <c r="A26" s="16" t="s">
        <v>196</v>
      </c>
      <c r="B26" s="16" t="s">
        <v>197</v>
      </c>
      <c r="C26" s="16" t="s">
        <v>86</v>
      </c>
      <c r="D26" s="16" t="s">
        <v>87</v>
      </c>
      <c r="E26" s="16" t="s">
        <v>88</v>
      </c>
      <c r="F26" s="16" t="s">
        <v>110</v>
      </c>
      <c r="G26" s="16" t="s">
        <v>198</v>
      </c>
      <c r="H26" s="16" t="s">
        <v>91</v>
      </c>
      <c r="I26" s="16" t="s">
        <v>86</v>
      </c>
      <c r="J26" s="16" t="s">
        <v>88</v>
      </c>
      <c r="K26" s="16" t="s">
        <v>92</v>
      </c>
      <c r="L26" s="16" t="s">
        <v>92</v>
      </c>
      <c r="M26" s="16" t="s">
        <v>111</v>
      </c>
      <c r="N26" s="16" t="s">
        <v>199</v>
      </c>
      <c r="O26" s="16" t="s">
        <v>200</v>
      </c>
      <c r="P26" s="16" t="s">
        <v>88</v>
      </c>
      <c r="Q26" s="16" t="s">
        <v>88</v>
      </c>
      <c r="R26" s="16" t="s">
        <v>108</v>
      </c>
      <c r="S26" s="16" t="s">
        <v>88</v>
      </c>
      <c r="T26" s="16"/>
      <c r="U26" s="16" t="s">
        <v>88</v>
      </c>
      <c r="V26" s="16" t="s">
        <v>88</v>
      </c>
      <c r="W26" s="17" t="s">
        <v>178</v>
      </c>
      <c r="X26" s="16" t="s">
        <v>84</v>
      </c>
      <c r="Y26" s="16" t="s">
        <v>95</v>
      </c>
      <c r="Z26" s="16" t="s">
        <v>110</v>
      </c>
      <c r="AA26" s="16"/>
      <c r="AB26" s="16"/>
      <c r="AC26" s="16"/>
      <c r="AD26" s="16" t="s">
        <v>96</v>
      </c>
      <c r="AE26" s="16" t="s">
        <v>88</v>
      </c>
      <c r="AF26" s="16" t="s">
        <v>88</v>
      </c>
      <c r="AG26" s="15" t="s">
        <v>88</v>
      </c>
    </row>
    <row r="27" spans="1:33" ht="165.75" x14ac:dyDescent="0.2">
      <c r="A27" s="16" t="s">
        <v>201</v>
      </c>
      <c r="B27" s="16" t="s">
        <v>202</v>
      </c>
      <c r="C27" s="16" t="s">
        <v>86</v>
      </c>
      <c r="D27" s="16" t="s">
        <v>87</v>
      </c>
      <c r="E27" s="16" t="s">
        <v>88</v>
      </c>
      <c r="F27" s="16" t="s">
        <v>113</v>
      </c>
      <c r="G27" s="16" t="s">
        <v>114</v>
      </c>
      <c r="H27" s="16" t="s">
        <v>91</v>
      </c>
      <c r="I27" s="16" t="s">
        <v>86</v>
      </c>
      <c r="J27" s="16" t="s">
        <v>88</v>
      </c>
      <c r="K27" s="16" t="s">
        <v>92</v>
      </c>
      <c r="L27" s="16" t="s">
        <v>92</v>
      </c>
      <c r="M27" s="16" t="s">
        <v>111</v>
      </c>
      <c r="N27" s="16" t="s">
        <v>1843</v>
      </c>
      <c r="O27" s="16" t="s">
        <v>1843</v>
      </c>
      <c r="P27" s="16" t="s">
        <v>88</v>
      </c>
      <c r="Q27" s="16" t="s">
        <v>88</v>
      </c>
      <c r="R27" s="16" t="s">
        <v>93</v>
      </c>
      <c r="S27" s="16" t="s">
        <v>119</v>
      </c>
      <c r="T27" s="16" t="s">
        <v>119</v>
      </c>
      <c r="U27" s="16" t="s">
        <v>88</v>
      </c>
      <c r="V27" s="16" t="s">
        <v>88</v>
      </c>
      <c r="W27" s="17" t="s">
        <v>102</v>
      </c>
      <c r="X27" s="16" t="s">
        <v>84</v>
      </c>
      <c r="Y27" s="16" t="s">
        <v>95</v>
      </c>
      <c r="Z27" s="16" t="s">
        <v>113</v>
      </c>
      <c r="AA27" s="16"/>
      <c r="AB27" s="16"/>
      <c r="AC27" s="16"/>
      <c r="AD27" s="16" t="s">
        <v>96</v>
      </c>
      <c r="AE27" s="16" t="s">
        <v>88</v>
      </c>
      <c r="AF27" s="16" t="s">
        <v>88</v>
      </c>
      <c r="AG27" s="15" t="s">
        <v>88</v>
      </c>
    </row>
    <row r="28" spans="1:33" ht="140.25" x14ac:dyDescent="0.2">
      <c r="A28" s="16" t="s">
        <v>203</v>
      </c>
      <c r="B28" s="16" t="s">
        <v>204</v>
      </c>
      <c r="C28" s="16" t="s">
        <v>86</v>
      </c>
      <c r="D28" s="16" t="s">
        <v>87</v>
      </c>
      <c r="E28" s="16" t="s">
        <v>88</v>
      </c>
      <c r="F28" s="16" t="s">
        <v>113</v>
      </c>
      <c r="G28" s="16" t="s">
        <v>114</v>
      </c>
      <c r="H28" s="16" t="s">
        <v>91</v>
      </c>
      <c r="I28" s="16" t="s">
        <v>86</v>
      </c>
      <c r="J28" s="16" t="s">
        <v>88</v>
      </c>
      <c r="K28" s="16" t="s">
        <v>92</v>
      </c>
      <c r="L28" s="16" t="s">
        <v>92</v>
      </c>
      <c r="M28" s="16" t="s">
        <v>111</v>
      </c>
      <c r="N28" s="16" t="s">
        <v>1842</v>
      </c>
      <c r="O28" s="16" t="s">
        <v>1842</v>
      </c>
      <c r="P28" s="16" t="s">
        <v>88</v>
      </c>
      <c r="Q28" s="16" t="s">
        <v>88</v>
      </c>
      <c r="R28" s="16" t="s">
        <v>93</v>
      </c>
      <c r="S28" s="16" t="s">
        <v>115</v>
      </c>
      <c r="T28" s="16" t="s">
        <v>115</v>
      </c>
      <c r="U28" s="16" t="s">
        <v>88</v>
      </c>
      <c r="V28" s="16" t="s">
        <v>88</v>
      </c>
      <c r="W28" s="17" t="s">
        <v>102</v>
      </c>
      <c r="X28" s="16" t="s">
        <v>84</v>
      </c>
      <c r="Y28" s="16" t="s">
        <v>95</v>
      </c>
      <c r="Z28" s="16" t="s">
        <v>113</v>
      </c>
      <c r="AA28" s="16"/>
      <c r="AB28" s="16"/>
      <c r="AC28" s="16"/>
      <c r="AD28" s="16" t="s">
        <v>96</v>
      </c>
      <c r="AE28" s="16" t="s">
        <v>88</v>
      </c>
      <c r="AF28" s="16" t="s">
        <v>88</v>
      </c>
      <c r="AG28" s="15" t="s">
        <v>88</v>
      </c>
    </row>
    <row r="29" spans="1:33" ht="409.5" x14ac:dyDescent="0.2">
      <c r="A29" s="16" t="s">
        <v>205</v>
      </c>
      <c r="B29" s="16" t="s">
        <v>206</v>
      </c>
      <c r="C29" s="16" t="s">
        <v>86</v>
      </c>
      <c r="D29" s="16" t="s">
        <v>87</v>
      </c>
      <c r="E29" s="16" t="s">
        <v>88</v>
      </c>
      <c r="F29" s="16" t="s">
        <v>207</v>
      </c>
      <c r="G29" s="16" t="s">
        <v>208</v>
      </c>
      <c r="H29" s="16" t="s">
        <v>91</v>
      </c>
      <c r="I29" s="16" t="s">
        <v>86</v>
      </c>
      <c r="J29" s="16" t="s">
        <v>88</v>
      </c>
      <c r="K29" s="16" t="s">
        <v>92</v>
      </c>
      <c r="L29" s="16" t="s">
        <v>92</v>
      </c>
      <c r="M29" s="16" t="s">
        <v>117</v>
      </c>
      <c r="N29" s="16" t="s">
        <v>1856</v>
      </c>
      <c r="O29" s="16" t="s">
        <v>1856</v>
      </c>
      <c r="P29" s="16" t="s">
        <v>88</v>
      </c>
      <c r="Q29" s="16" t="s">
        <v>88</v>
      </c>
      <c r="R29" s="16" t="s">
        <v>93</v>
      </c>
      <c r="S29" s="16" t="s">
        <v>88</v>
      </c>
      <c r="T29" s="16"/>
      <c r="U29" s="16" t="s">
        <v>88</v>
      </c>
      <c r="V29" s="16" t="s">
        <v>88</v>
      </c>
      <c r="W29" s="17" t="s">
        <v>209</v>
      </c>
      <c r="X29" s="16" t="s">
        <v>84</v>
      </c>
      <c r="Y29" s="16" t="s">
        <v>95</v>
      </c>
      <c r="Z29" s="16" t="s">
        <v>207</v>
      </c>
      <c r="AA29" s="16"/>
      <c r="AB29" s="16"/>
      <c r="AC29" s="16"/>
      <c r="AD29" s="16" t="s">
        <v>96</v>
      </c>
      <c r="AE29" s="16" t="s">
        <v>88</v>
      </c>
      <c r="AF29" s="16" t="s">
        <v>88</v>
      </c>
      <c r="AG29" s="15" t="s">
        <v>88</v>
      </c>
    </row>
    <row r="30" spans="1:33" ht="409.5" x14ac:dyDescent="0.2">
      <c r="A30" s="16" t="s">
        <v>210</v>
      </c>
      <c r="B30" s="16" t="s">
        <v>211</v>
      </c>
      <c r="C30" s="16" t="s">
        <v>86</v>
      </c>
      <c r="D30" s="16" t="s">
        <v>87</v>
      </c>
      <c r="E30" s="16" t="s">
        <v>88</v>
      </c>
      <c r="F30" s="16" t="s">
        <v>212</v>
      </c>
      <c r="G30" s="16" t="s">
        <v>213</v>
      </c>
      <c r="H30" s="16" t="s">
        <v>91</v>
      </c>
      <c r="I30" s="16" t="s">
        <v>86</v>
      </c>
      <c r="J30" s="16" t="s">
        <v>88</v>
      </c>
      <c r="K30" s="16" t="s">
        <v>92</v>
      </c>
      <c r="L30" s="16" t="s">
        <v>92</v>
      </c>
      <c r="M30" s="16" t="s">
        <v>117</v>
      </c>
      <c r="N30" s="16" t="s">
        <v>214</v>
      </c>
      <c r="O30" s="16" t="s">
        <v>214</v>
      </c>
      <c r="P30" s="16" t="s">
        <v>88</v>
      </c>
      <c r="Q30" s="16" t="s">
        <v>88</v>
      </c>
      <c r="R30" s="16" t="s">
        <v>93</v>
      </c>
      <c r="S30" s="16" t="s">
        <v>88</v>
      </c>
      <c r="T30" s="16"/>
      <c r="U30" s="16" t="s">
        <v>88</v>
      </c>
      <c r="V30" s="16" t="s">
        <v>88</v>
      </c>
      <c r="W30" s="17" t="s">
        <v>209</v>
      </c>
      <c r="X30" s="16" t="s">
        <v>84</v>
      </c>
      <c r="Y30" s="16" t="s">
        <v>95</v>
      </c>
      <c r="Z30" s="16" t="s">
        <v>212</v>
      </c>
      <c r="AA30" s="16"/>
      <c r="AB30" s="16"/>
      <c r="AC30" s="16"/>
      <c r="AD30" s="16" t="s">
        <v>96</v>
      </c>
      <c r="AE30" s="16" t="s">
        <v>88</v>
      </c>
      <c r="AF30" s="16" t="s">
        <v>88</v>
      </c>
      <c r="AG30" s="15" t="s">
        <v>88</v>
      </c>
    </row>
    <row r="31" spans="1:33" ht="409.5" x14ac:dyDescent="0.2">
      <c r="A31" s="16" t="s">
        <v>215</v>
      </c>
      <c r="B31" s="16" t="s">
        <v>216</v>
      </c>
      <c r="C31" s="16" t="s">
        <v>86</v>
      </c>
      <c r="D31" s="16" t="s">
        <v>87</v>
      </c>
      <c r="E31" s="16" t="s">
        <v>88</v>
      </c>
      <c r="F31" s="16" t="s">
        <v>217</v>
      </c>
      <c r="G31" s="16" t="s">
        <v>218</v>
      </c>
      <c r="H31" s="16" t="s">
        <v>91</v>
      </c>
      <c r="I31" s="16" t="s">
        <v>86</v>
      </c>
      <c r="J31" s="16" t="s">
        <v>88</v>
      </c>
      <c r="K31" s="16" t="s">
        <v>92</v>
      </c>
      <c r="L31" s="16" t="s">
        <v>92</v>
      </c>
      <c r="M31" s="16" t="s">
        <v>117</v>
      </c>
      <c r="N31" s="16" t="s">
        <v>219</v>
      </c>
      <c r="O31" s="16" t="s">
        <v>219</v>
      </c>
      <c r="P31" s="16" t="s">
        <v>88</v>
      </c>
      <c r="Q31" s="16" t="s">
        <v>88</v>
      </c>
      <c r="R31" s="16" t="s">
        <v>93</v>
      </c>
      <c r="S31" s="16" t="s">
        <v>88</v>
      </c>
      <c r="T31" s="16"/>
      <c r="U31" s="16" t="s">
        <v>88</v>
      </c>
      <c r="V31" s="16" t="s">
        <v>88</v>
      </c>
      <c r="W31" s="17" t="s">
        <v>102</v>
      </c>
      <c r="X31" s="16" t="s">
        <v>84</v>
      </c>
      <c r="Y31" s="16" t="s">
        <v>95</v>
      </c>
      <c r="Z31" s="16" t="s">
        <v>217</v>
      </c>
      <c r="AA31" s="16"/>
      <c r="AB31" s="16"/>
      <c r="AC31" s="16"/>
      <c r="AD31" s="16" t="s">
        <v>96</v>
      </c>
      <c r="AE31" s="16" t="s">
        <v>88</v>
      </c>
      <c r="AF31" s="16" t="s">
        <v>88</v>
      </c>
      <c r="AG31" s="15" t="s">
        <v>88</v>
      </c>
    </row>
    <row r="32" spans="1:33" ht="409.5" x14ac:dyDescent="0.2">
      <c r="A32" s="16" t="s">
        <v>220</v>
      </c>
      <c r="B32" s="16" t="s">
        <v>221</v>
      </c>
      <c r="C32" s="16" t="s">
        <v>86</v>
      </c>
      <c r="D32" s="16" t="s">
        <v>87</v>
      </c>
      <c r="E32" s="16" t="s">
        <v>88</v>
      </c>
      <c r="F32" s="16" t="s">
        <v>222</v>
      </c>
      <c r="G32" s="16" t="s">
        <v>223</v>
      </c>
      <c r="H32" s="16" t="s">
        <v>91</v>
      </c>
      <c r="I32" s="16" t="s">
        <v>86</v>
      </c>
      <c r="J32" s="16" t="s">
        <v>88</v>
      </c>
      <c r="K32" s="16" t="s">
        <v>92</v>
      </c>
      <c r="L32" s="16" t="s">
        <v>92</v>
      </c>
      <c r="M32" s="16" t="s">
        <v>117</v>
      </c>
      <c r="N32" s="16" t="s">
        <v>224</v>
      </c>
      <c r="O32" s="16" t="s">
        <v>224</v>
      </c>
      <c r="P32" s="16" t="s">
        <v>88</v>
      </c>
      <c r="Q32" s="16" t="s">
        <v>88</v>
      </c>
      <c r="R32" s="16" t="s">
        <v>93</v>
      </c>
      <c r="S32" s="16" t="s">
        <v>88</v>
      </c>
      <c r="T32" s="16"/>
      <c r="U32" s="16" t="s">
        <v>88</v>
      </c>
      <c r="V32" s="16" t="s">
        <v>88</v>
      </c>
      <c r="W32" s="17" t="s">
        <v>102</v>
      </c>
      <c r="X32" s="16" t="s">
        <v>84</v>
      </c>
      <c r="Y32" s="16" t="s">
        <v>95</v>
      </c>
      <c r="Z32" s="16" t="s">
        <v>222</v>
      </c>
      <c r="AA32" s="16"/>
      <c r="AB32" s="16"/>
      <c r="AC32" s="16"/>
      <c r="AD32" s="16" t="s">
        <v>96</v>
      </c>
      <c r="AE32" s="16" t="s">
        <v>88</v>
      </c>
      <c r="AF32" s="16" t="s">
        <v>88</v>
      </c>
      <c r="AG32" s="15" t="s">
        <v>88</v>
      </c>
    </row>
    <row r="33" spans="1:33" ht="409.5" x14ac:dyDescent="0.2">
      <c r="A33" s="16" t="s">
        <v>225</v>
      </c>
      <c r="B33" s="16" t="s">
        <v>226</v>
      </c>
      <c r="C33" s="16" t="s">
        <v>86</v>
      </c>
      <c r="D33" s="16" t="s">
        <v>87</v>
      </c>
      <c r="E33" s="16" t="s">
        <v>88</v>
      </c>
      <c r="F33" s="16" t="s">
        <v>227</v>
      </c>
      <c r="G33" s="16" t="s">
        <v>228</v>
      </c>
      <c r="H33" s="16" t="s">
        <v>91</v>
      </c>
      <c r="I33" s="16" t="s">
        <v>86</v>
      </c>
      <c r="J33" s="16" t="s">
        <v>88</v>
      </c>
      <c r="K33" s="16" t="s">
        <v>92</v>
      </c>
      <c r="L33" s="16" t="s">
        <v>92</v>
      </c>
      <c r="M33" s="16" t="s">
        <v>117</v>
      </c>
      <c r="N33" s="16" t="s">
        <v>229</v>
      </c>
      <c r="O33" s="16" t="s">
        <v>229</v>
      </c>
      <c r="P33" s="16" t="s">
        <v>88</v>
      </c>
      <c r="Q33" s="16" t="s">
        <v>88</v>
      </c>
      <c r="R33" s="16" t="s">
        <v>93</v>
      </c>
      <c r="S33" s="16" t="s">
        <v>88</v>
      </c>
      <c r="T33" s="16"/>
      <c r="U33" s="16" t="s">
        <v>88</v>
      </c>
      <c r="V33" s="16" t="s">
        <v>88</v>
      </c>
      <c r="W33" s="17" t="s">
        <v>102</v>
      </c>
      <c r="X33" s="16" t="s">
        <v>84</v>
      </c>
      <c r="Y33" s="16" t="s">
        <v>95</v>
      </c>
      <c r="Z33" s="16" t="s">
        <v>227</v>
      </c>
      <c r="AA33" s="16"/>
      <c r="AB33" s="16"/>
      <c r="AC33" s="16"/>
      <c r="AD33" s="16" t="s">
        <v>96</v>
      </c>
      <c r="AE33" s="16" t="s">
        <v>88</v>
      </c>
      <c r="AF33" s="16" t="s">
        <v>88</v>
      </c>
      <c r="AG33" s="15" t="s">
        <v>88</v>
      </c>
    </row>
    <row r="34" spans="1:33" ht="409.5" x14ac:dyDescent="0.2">
      <c r="A34" s="16" t="s">
        <v>230</v>
      </c>
      <c r="B34" s="16" t="s">
        <v>231</v>
      </c>
      <c r="C34" s="16" t="s">
        <v>86</v>
      </c>
      <c r="D34" s="16" t="s">
        <v>87</v>
      </c>
      <c r="E34" s="16" t="s">
        <v>88</v>
      </c>
      <c r="F34" s="16" t="s">
        <v>232</v>
      </c>
      <c r="G34" s="16" t="s">
        <v>233</v>
      </c>
      <c r="H34" s="16" t="s">
        <v>91</v>
      </c>
      <c r="I34" s="16" t="s">
        <v>86</v>
      </c>
      <c r="J34" s="16" t="s">
        <v>88</v>
      </c>
      <c r="K34" s="16" t="s">
        <v>92</v>
      </c>
      <c r="L34" s="16" t="s">
        <v>92</v>
      </c>
      <c r="M34" s="16" t="s">
        <v>117</v>
      </c>
      <c r="N34" s="16" t="s">
        <v>234</v>
      </c>
      <c r="O34" s="16" t="s">
        <v>234</v>
      </c>
      <c r="P34" s="16" t="s">
        <v>88</v>
      </c>
      <c r="Q34" s="16" t="s">
        <v>88</v>
      </c>
      <c r="R34" s="16" t="s">
        <v>93</v>
      </c>
      <c r="S34" s="16" t="s">
        <v>88</v>
      </c>
      <c r="T34" s="16"/>
      <c r="U34" s="16" t="s">
        <v>88</v>
      </c>
      <c r="V34" s="16" t="s">
        <v>88</v>
      </c>
      <c r="W34" s="17" t="s">
        <v>209</v>
      </c>
      <c r="X34" s="16" t="s">
        <v>84</v>
      </c>
      <c r="Y34" s="16" t="s">
        <v>95</v>
      </c>
      <c r="Z34" s="16" t="s">
        <v>232</v>
      </c>
      <c r="AA34" s="16"/>
      <c r="AB34" s="16"/>
      <c r="AC34" s="16"/>
      <c r="AD34" s="16" t="s">
        <v>96</v>
      </c>
      <c r="AE34" s="16" t="s">
        <v>88</v>
      </c>
      <c r="AF34" s="16" t="s">
        <v>88</v>
      </c>
      <c r="AG34" s="15" t="s">
        <v>88</v>
      </c>
    </row>
    <row r="35" spans="1:33" ht="409.5" x14ac:dyDescent="0.2">
      <c r="A35" s="16" t="s">
        <v>235</v>
      </c>
      <c r="B35" s="16" t="s">
        <v>236</v>
      </c>
      <c r="C35" s="16" t="s">
        <v>86</v>
      </c>
      <c r="D35" s="16" t="s">
        <v>87</v>
      </c>
      <c r="E35" s="16" t="s">
        <v>88</v>
      </c>
      <c r="F35" s="16" t="s">
        <v>237</v>
      </c>
      <c r="G35" s="16" t="s">
        <v>238</v>
      </c>
      <c r="H35" s="16" t="s">
        <v>91</v>
      </c>
      <c r="I35" s="16" t="s">
        <v>86</v>
      </c>
      <c r="J35" s="16" t="s">
        <v>88</v>
      </c>
      <c r="K35" s="16" t="s">
        <v>92</v>
      </c>
      <c r="L35" s="16" t="s">
        <v>92</v>
      </c>
      <c r="M35" s="16" t="s">
        <v>117</v>
      </c>
      <c r="N35" s="16" t="s">
        <v>239</v>
      </c>
      <c r="O35" s="16" t="s">
        <v>239</v>
      </c>
      <c r="P35" s="16" t="s">
        <v>88</v>
      </c>
      <c r="Q35" s="16" t="s">
        <v>88</v>
      </c>
      <c r="R35" s="16" t="s">
        <v>93</v>
      </c>
      <c r="S35" s="16" t="s">
        <v>88</v>
      </c>
      <c r="T35" s="16"/>
      <c r="U35" s="16" t="s">
        <v>88</v>
      </c>
      <c r="V35" s="16" t="s">
        <v>88</v>
      </c>
      <c r="W35" s="17" t="s">
        <v>209</v>
      </c>
      <c r="X35" s="16" t="s">
        <v>84</v>
      </c>
      <c r="Y35" s="16" t="s">
        <v>95</v>
      </c>
      <c r="Z35" s="16" t="s">
        <v>237</v>
      </c>
      <c r="AA35" s="16"/>
      <c r="AB35" s="16"/>
      <c r="AC35" s="16"/>
      <c r="AD35" s="16" t="s">
        <v>96</v>
      </c>
      <c r="AE35" s="16" t="s">
        <v>88</v>
      </c>
      <c r="AF35" s="16" t="s">
        <v>88</v>
      </c>
      <c r="AG35" s="15" t="s">
        <v>88</v>
      </c>
    </row>
    <row r="36" spans="1:33" ht="409.5" x14ac:dyDescent="0.2">
      <c r="A36" s="16" t="s">
        <v>240</v>
      </c>
      <c r="B36" s="16" t="s">
        <v>241</v>
      </c>
      <c r="C36" s="16" t="s">
        <v>86</v>
      </c>
      <c r="D36" s="16" t="s">
        <v>87</v>
      </c>
      <c r="E36" s="16" t="s">
        <v>88</v>
      </c>
      <c r="F36" s="16" t="s">
        <v>242</v>
      </c>
      <c r="G36" s="16" t="s">
        <v>243</v>
      </c>
      <c r="H36" s="16" t="s">
        <v>91</v>
      </c>
      <c r="I36" s="16" t="s">
        <v>86</v>
      </c>
      <c r="J36" s="16" t="s">
        <v>88</v>
      </c>
      <c r="K36" s="16" t="s">
        <v>92</v>
      </c>
      <c r="L36" s="16" t="s">
        <v>92</v>
      </c>
      <c r="M36" s="16" t="s">
        <v>117</v>
      </c>
      <c r="N36" s="16" t="s">
        <v>244</v>
      </c>
      <c r="O36" s="16" t="s">
        <v>244</v>
      </c>
      <c r="P36" s="16" t="s">
        <v>88</v>
      </c>
      <c r="Q36" s="16" t="s">
        <v>88</v>
      </c>
      <c r="R36" s="16" t="s">
        <v>93</v>
      </c>
      <c r="S36" s="16" t="s">
        <v>88</v>
      </c>
      <c r="T36" s="16"/>
      <c r="U36" s="16" t="s">
        <v>88</v>
      </c>
      <c r="V36" s="16" t="s">
        <v>88</v>
      </c>
      <c r="W36" s="17" t="s">
        <v>209</v>
      </c>
      <c r="X36" s="16" t="s">
        <v>84</v>
      </c>
      <c r="Y36" s="16" t="s">
        <v>95</v>
      </c>
      <c r="Z36" s="16" t="s">
        <v>242</v>
      </c>
      <c r="AA36" s="16"/>
      <c r="AB36" s="16"/>
      <c r="AC36" s="16"/>
      <c r="AD36" s="16" t="s">
        <v>96</v>
      </c>
      <c r="AE36" s="16" t="s">
        <v>88</v>
      </c>
      <c r="AF36" s="16" t="s">
        <v>88</v>
      </c>
      <c r="AG36" s="15" t="s">
        <v>88</v>
      </c>
    </row>
    <row r="37" spans="1:33" ht="51" x14ac:dyDescent="0.2">
      <c r="A37" s="16" t="s">
        <v>245</v>
      </c>
      <c r="B37" s="16" t="s">
        <v>246</v>
      </c>
      <c r="C37" s="16" t="s">
        <v>86</v>
      </c>
      <c r="D37" s="16" t="s">
        <v>87</v>
      </c>
      <c r="E37" s="16" t="s">
        <v>88</v>
      </c>
      <c r="F37" s="16" t="s">
        <v>158</v>
      </c>
      <c r="G37" s="16" t="s">
        <v>159</v>
      </c>
      <c r="H37" s="16" t="s">
        <v>91</v>
      </c>
      <c r="I37" s="16" t="s">
        <v>86</v>
      </c>
      <c r="J37" s="16" t="s">
        <v>88</v>
      </c>
      <c r="K37" s="16" t="s">
        <v>92</v>
      </c>
      <c r="L37" s="16" t="s">
        <v>92</v>
      </c>
      <c r="M37" s="16" t="s">
        <v>117</v>
      </c>
      <c r="N37" s="16" t="s">
        <v>1851</v>
      </c>
      <c r="O37" s="16" t="s">
        <v>1851</v>
      </c>
      <c r="P37" s="16" t="s">
        <v>88</v>
      </c>
      <c r="Q37" s="16" t="s">
        <v>88</v>
      </c>
      <c r="R37" s="16" t="s">
        <v>93</v>
      </c>
      <c r="S37" s="16" t="s">
        <v>88</v>
      </c>
      <c r="T37" s="16"/>
      <c r="U37" s="16" t="s">
        <v>88</v>
      </c>
      <c r="V37" s="16" t="s">
        <v>88</v>
      </c>
      <c r="W37" s="17" t="s">
        <v>102</v>
      </c>
      <c r="X37" s="16" t="s">
        <v>84</v>
      </c>
      <c r="Y37" s="16" t="s">
        <v>95</v>
      </c>
      <c r="Z37" s="16" t="s">
        <v>158</v>
      </c>
      <c r="AA37" s="16"/>
      <c r="AB37" s="16"/>
      <c r="AC37" s="16"/>
      <c r="AD37" s="16" t="s">
        <v>96</v>
      </c>
      <c r="AE37" s="16" t="s">
        <v>88</v>
      </c>
      <c r="AF37" s="16" t="s">
        <v>88</v>
      </c>
      <c r="AG37" s="15" t="s">
        <v>88</v>
      </c>
    </row>
    <row r="38" spans="1:33" ht="63.75" x14ac:dyDescent="0.2">
      <c r="A38" s="16" t="s">
        <v>247</v>
      </c>
      <c r="B38" s="16" t="s">
        <v>248</v>
      </c>
      <c r="C38" s="16" t="s">
        <v>86</v>
      </c>
      <c r="D38" s="16" t="s">
        <v>87</v>
      </c>
      <c r="E38" s="16" t="s">
        <v>88</v>
      </c>
      <c r="F38" s="16" t="s">
        <v>249</v>
      </c>
      <c r="G38" s="16" t="s">
        <v>250</v>
      </c>
      <c r="H38" s="16" t="s">
        <v>91</v>
      </c>
      <c r="I38" s="16" t="s">
        <v>86</v>
      </c>
      <c r="J38" s="16" t="s">
        <v>88</v>
      </c>
      <c r="K38" s="16" t="s">
        <v>92</v>
      </c>
      <c r="L38" s="16" t="s">
        <v>92</v>
      </c>
      <c r="M38" s="16" t="s">
        <v>117</v>
      </c>
      <c r="N38" s="16" t="s">
        <v>148</v>
      </c>
      <c r="O38" s="16" t="s">
        <v>148</v>
      </c>
      <c r="P38" s="16" t="s">
        <v>88</v>
      </c>
      <c r="Q38" s="16" t="s">
        <v>88</v>
      </c>
      <c r="R38" s="16" t="s">
        <v>93</v>
      </c>
      <c r="S38" s="16" t="s">
        <v>88</v>
      </c>
      <c r="T38" s="16"/>
      <c r="U38" s="16" t="s">
        <v>88</v>
      </c>
      <c r="V38" s="16" t="s">
        <v>88</v>
      </c>
      <c r="W38" s="17" t="s">
        <v>209</v>
      </c>
      <c r="X38" s="16" t="s">
        <v>84</v>
      </c>
      <c r="Y38" s="16" t="s">
        <v>95</v>
      </c>
      <c r="Z38" s="16" t="s">
        <v>249</v>
      </c>
      <c r="AA38" s="16"/>
      <c r="AB38" s="16"/>
      <c r="AC38" s="16"/>
      <c r="AD38" s="16" t="s">
        <v>96</v>
      </c>
      <c r="AE38" s="16" t="s">
        <v>88</v>
      </c>
      <c r="AF38" s="16" t="s">
        <v>88</v>
      </c>
      <c r="AG38" s="15" t="s">
        <v>88</v>
      </c>
    </row>
    <row r="39" spans="1:33" ht="51" x14ac:dyDescent="0.2">
      <c r="A39" s="16" t="s">
        <v>251</v>
      </c>
      <c r="B39" s="16" t="s">
        <v>252</v>
      </c>
      <c r="C39" s="16" t="s">
        <v>86</v>
      </c>
      <c r="D39" s="16" t="s">
        <v>87</v>
      </c>
      <c r="E39" s="16" t="s">
        <v>88</v>
      </c>
      <c r="F39" s="16" t="s">
        <v>253</v>
      </c>
      <c r="G39" s="16" t="s">
        <v>254</v>
      </c>
      <c r="H39" s="16" t="s">
        <v>91</v>
      </c>
      <c r="I39" s="16" t="s">
        <v>86</v>
      </c>
      <c r="J39" s="16" t="s">
        <v>88</v>
      </c>
      <c r="K39" s="16" t="s">
        <v>92</v>
      </c>
      <c r="L39" s="16" t="s">
        <v>92</v>
      </c>
      <c r="M39" s="16" t="s">
        <v>117</v>
      </c>
      <c r="N39" s="16" t="s">
        <v>255</v>
      </c>
      <c r="O39" s="16" t="s">
        <v>256</v>
      </c>
      <c r="P39" s="16" t="s">
        <v>88</v>
      </c>
      <c r="Q39" s="16" t="s">
        <v>88</v>
      </c>
      <c r="R39" s="16" t="s">
        <v>108</v>
      </c>
      <c r="S39" s="16" t="s">
        <v>88</v>
      </c>
      <c r="T39" s="16"/>
      <c r="U39" s="16" t="s">
        <v>88</v>
      </c>
      <c r="V39" s="16" t="s">
        <v>88</v>
      </c>
      <c r="W39" s="16" t="s">
        <v>109</v>
      </c>
      <c r="X39" s="16" t="s">
        <v>88</v>
      </c>
      <c r="Y39" s="16" t="s">
        <v>109</v>
      </c>
      <c r="Z39" s="16"/>
      <c r="AA39" s="16"/>
      <c r="AB39" s="16"/>
      <c r="AC39" s="16"/>
      <c r="AD39" s="16" t="s">
        <v>96</v>
      </c>
      <c r="AE39" s="16" t="s">
        <v>88</v>
      </c>
      <c r="AF39" s="16" t="s">
        <v>88</v>
      </c>
      <c r="AG39" s="15" t="s">
        <v>88</v>
      </c>
    </row>
    <row r="40" spans="1:33" ht="63.75" x14ac:dyDescent="0.2">
      <c r="A40" s="16" t="s">
        <v>257</v>
      </c>
      <c r="B40" s="16" t="s">
        <v>258</v>
      </c>
      <c r="C40" s="16" t="s">
        <v>86</v>
      </c>
      <c r="D40" s="16" t="s">
        <v>87</v>
      </c>
      <c r="E40" s="16" t="s">
        <v>259</v>
      </c>
      <c r="F40" s="16" t="s">
        <v>260</v>
      </c>
      <c r="G40" s="16" t="s">
        <v>261</v>
      </c>
      <c r="H40" s="16" t="s">
        <v>262</v>
      </c>
      <c r="I40" s="16" t="s">
        <v>86</v>
      </c>
      <c r="J40" s="16" t="s">
        <v>88</v>
      </c>
      <c r="K40" s="16" t="s">
        <v>92</v>
      </c>
      <c r="L40" s="16" t="s">
        <v>92</v>
      </c>
      <c r="M40" s="16" t="s">
        <v>120</v>
      </c>
      <c r="N40" s="16" t="s">
        <v>263</v>
      </c>
      <c r="O40" s="18">
        <v>712384</v>
      </c>
      <c r="P40" s="16" t="s">
        <v>264</v>
      </c>
      <c r="Q40" s="16" t="s">
        <v>84</v>
      </c>
      <c r="R40" s="16" t="s">
        <v>93</v>
      </c>
      <c r="S40" s="16" t="s">
        <v>88</v>
      </c>
      <c r="T40" s="16"/>
      <c r="U40" s="16" t="s">
        <v>88</v>
      </c>
      <c r="V40" s="16" t="s">
        <v>88</v>
      </c>
      <c r="W40" s="17" t="s">
        <v>265</v>
      </c>
      <c r="X40" s="16" t="s">
        <v>84</v>
      </c>
      <c r="Y40" s="16" t="s">
        <v>95</v>
      </c>
      <c r="Z40" s="16" t="s">
        <v>260</v>
      </c>
      <c r="AA40" s="16"/>
      <c r="AB40" s="16"/>
      <c r="AC40" s="16"/>
      <c r="AD40" s="16" t="s">
        <v>96</v>
      </c>
      <c r="AE40" s="16" t="s">
        <v>88</v>
      </c>
      <c r="AF40" s="16" t="s">
        <v>88</v>
      </c>
      <c r="AG40" s="15" t="s">
        <v>88</v>
      </c>
    </row>
    <row r="41" spans="1:33" ht="63.75" x14ac:dyDescent="0.2">
      <c r="A41" s="16" t="s">
        <v>266</v>
      </c>
      <c r="B41" s="16" t="s">
        <v>267</v>
      </c>
      <c r="C41" s="16" t="s">
        <v>86</v>
      </c>
      <c r="D41" s="16" t="s">
        <v>87</v>
      </c>
      <c r="E41" s="16" t="s">
        <v>259</v>
      </c>
      <c r="F41" s="16" t="s">
        <v>260</v>
      </c>
      <c r="G41" s="16" t="s">
        <v>261</v>
      </c>
      <c r="H41" s="16" t="s">
        <v>262</v>
      </c>
      <c r="I41" s="16" t="s">
        <v>86</v>
      </c>
      <c r="J41" s="16" t="s">
        <v>88</v>
      </c>
      <c r="K41" s="16" t="s">
        <v>92</v>
      </c>
      <c r="L41" s="16" t="s">
        <v>92</v>
      </c>
      <c r="M41" s="16" t="s">
        <v>120</v>
      </c>
      <c r="N41" s="16" t="s">
        <v>268</v>
      </c>
      <c r="O41" s="18">
        <v>759459</v>
      </c>
      <c r="P41" s="16" t="s">
        <v>264</v>
      </c>
      <c r="Q41" s="16" t="s">
        <v>84</v>
      </c>
      <c r="R41" s="16" t="s">
        <v>269</v>
      </c>
      <c r="S41" s="16" t="s">
        <v>88</v>
      </c>
      <c r="T41" s="16"/>
      <c r="U41" s="16" t="s">
        <v>88</v>
      </c>
      <c r="V41" s="16" t="s">
        <v>88</v>
      </c>
      <c r="W41" s="17" t="s">
        <v>265</v>
      </c>
      <c r="X41" s="16" t="s">
        <v>84</v>
      </c>
      <c r="Y41" s="16" t="s">
        <v>95</v>
      </c>
      <c r="Z41" s="16" t="s">
        <v>260</v>
      </c>
      <c r="AA41" s="16"/>
      <c r="AB41" s="16"/>
      <c r="AC41" s="16"/>
      <c r="AD41" s="16" t="s">
        <v>96</v>
      </c>
      <c r="AE41" s="16" t="s">
        <v>88</v>
      </c>
      <c r="AF41" s="16" t="s">
        <v>88</v>
      </c>
      <c r="AG41" s="15" t="s">
        <v>88</v>
      </c>
    </row>
    <row r="42" spans="1:33" ht="51" x14ac:dyDescent="0.2">
      <c r="A42" s="16" t="s">
        <v>270</v>
      </c>
      <c r="B42" s="16" t="s">
        <v>271</v>
      </c>
      <c r="C42" s="16" t="s">
        <v>86</v>
      </c>
      <c r="D42" s="16" t="s">
        <v>87</v>
      </c>
      <c r="E42" s="16" t="s">
        <v>88</v>
      </c>
      <c r="F42" s="16" t="s">
        <v>272</v>
      </c>
      <c r="G42" s="16" t="s">
        <v>273</v>
      </c>
      <c r="H42" s="16" t="s">
        <v>262</v>
      </c>
      <c r="I42" s="16" t="s">
        <v>86</v>
      </c>
      <c r="J42" s="16" t="s">
        <v>88</v>
      </c>
      <c r="K42" s="16" t="s">
        <v>92</v>
      </c>
      <c r="L42" s="16" t="s">
        <v>92</v>
      </c>
      <c r="M42" s="16" t="s">
        <v>120</v>
      </c>
      <c r="N42" s="16" t="s">
        <v>263</v>
      </c>
      <c r="O42" s="18">
        <v>712384</v>
      </c>
      <c r="P42" s="16" t="s">
        <v>264</v>
      </c>
      <c r="Q42" s="16" t="s">
        <v>84</v>
      </c>
      <c r="R42" s="16" t="s">
        <v>93</v>
      </c>
      <c r="S42" s="16" t="s">
        <v>88</v>
      </c>
      <c r="T42" s="16"/>
      <c r="U42" s="16" t="s">
        <v>88</v>
      </c>
      <c r="V42" s="16" t="s">
        <v>88</v>
      </c>
      <c r="W42" s="17" t="s">
        <v>265</v>
      </c>
      <c r="X42" s="16" t="s">
        <v>84</v>
      </c>
      <c r="Y42" s="16" t="s">
        <v>95</v>
      </c>
      <c r="Z42" s="16" t="s">
        <v>272</v>
      </c>
      <c r="AA42" s="16"/>
      <c r="AB42" s="16"/>
      <c r="AC42" s="16"/>
      <c r="AD42" s="16" t="s">
        <v>96</v>
      </c>
      <c r="AE42" s="16" t="s">
        <v>88</v>
      </c>
      <c r="AF42" s="16" t="s">
        <v>88</v>
      </c>
      <c r="AG42" s="15" t="s">
        <v>88</v>
      </c>
    </row>
    <row r="43" spans="1:33" ht="51" x14ac:dyDescent="0.2">
      <c r="A43" s="16" t="s">
        <v>274</v>
      </c>
      <c r="B43" s="16" t="s">
        <v>275</v>
      </c>
      <c r="C43" s="16" t="s">
        <v>86</v>
      </c>
      <c r="D43" s="16" t="s">
        <v>87</v>
      </c>
      <c r="E43" s="16" t="s">
        <v>88</v>
      </c>
      <c r="F43" s="16" t="s">
        <v>272</v>
      </c>
      <c r="G43" s="16" t="s">
        <v>273</v>
      </c>
      <c r="H43" s="16" t="s">
        <v>262</v>
      </c>
      <c r="I43" s="16" t="s">
        <v>86</v>
      </c>
      <c r="J43" s="16" t="s">
        <v>88</v>
      </c>
      <c r="K43" s="16" t="s">
        <v>92</v>
      </c>
      <c r="L43" s="16" t="s">
        <v>92</v>
      </c>
      <c r="M43" s="16" t="s">
        <v>120</v>
      </c>
      <c r="N43" s="16" t="s">
        <v>268</v>
      </c>
      <c r="O43" s="18">
        <v>759459</v>
      </c>
      <c r="P43" s="16" t="s">
        <v>264</v>
      </c>
      <c r="Q43" s="16" t="s">
        <v>84</v>
      </c>
      <c r="R43" s="16" t="s">
        <v>269</v>
      </c>
      <c r="S43" s="16" t="s">
        <v>88</v>
      </c>
      <c r="T43" s="16"/>
      <c r="U43" s="16" t="s">
        <v>88</v>
      </c>
      <c r="V43" s="16" t="s">
        <v>88</v>
      </c>
      <c r="W43" s="17" t="s">
        <v>265</v>
      </c>
      <c r="X43" s="16" t="s">
        <v>84</v>
      </c>
      <c r="Y43" s="16" t="s">
        <v>95</v>
      </c>
      <c r="Z43" s="16" t="s">
        <v>272</v>
      </c>
      <c r="AA43" s="16"/>
      <c r="AB43" s="16"/>
      <c r="AC43" s="16"/>
      <c r="AD43" s="16" t="s">
        <v>96</v>
      </c>
      <c r="AE43" s="16" t="s">
        <v>88</v>
      </c>
      <c r="AF43" s="16" t="s">
        <v>88</v>
      </c>
      <c r="AG43" s="15" t="s">
        <v>88</v>
      </c>
    </row>
    <row r="44" spans="1:33" ht="51" x14ac:dyDescent="0.2">
      <c r="A44" s="16" t="s">
        <v>276</v>
      </c>
      <c r="B44" s="16" t="s">
        <v>277</v>
      </c>
      <c r="C44" s="16" t="s">
        <v>86</v>
      </c>
      <c r="D44" s="16" t="s">
        <v>87</v>
      </c>
      <c r="E44" s="16" t="s">
        <v>278</v>
      </c>
      <c r="F44" s="16" t="s">
        <v>279</v>
      </c>
      <c r="G44" s="16" t="s">
        <v>280</v>
      </c>
      <c r="H44" s="16" t="s">
        <v>281</v>
      </c>
      <c r="I44" s="16" t="s">
        <v>86</v>
      </c>
      <c r="J44" s="16" t="s">
        <v>88</v>
      </c>
      <c r="K44" s="16" t="s">
        <v>92</v>
      </c>
      <c r="L44" s="16" t="s">
        <v>92</v>
      </c>
      <c r="M44" s="16" t="s">
        <v>120</v>
      </c>
      <c r="N44" s="16" t="s">
        <v>282</v>
      </c>
      <c r="O44" s="18">
        <v>27562</v>
      </c>
      <c r="P44" s="16" t="s">
        <v>264</v>
      </c>
      <c r="Q44" s="16" t="s">
        <v>84</v>
      </c>
      <c r="R44" s="16" t="s">
        <v>93</v>
      </c>
      <c r="S44" s="16" t="s">
        <v>88</v>
      </c>
      <c r="T44" s="16"/>
      <c r="U44" s="16" t="s">
        <v>88</v>
      </c>
      <c r="V44" s="16" t="s">
        <v>88</v>
      </c>
      <c r="W44" s="17" t="s">
        <v>265</v>
      </c>
      <c r="X44" s="16" t="s">
        <v>84</v>
      </c>
      <c r="Y44" s="16" t="s">
        <v>95</v>
      </c>
      <c r="Z44" s="16" t="s">
        <v>279</v>
      </c>
      <c r="AA44" s="16"/>
      <c r="AB44" s="16"/>
      <c r="AC44" s="16"/>
      <c r="AD44" s="16" t="s">
        <v>96</v>
      </c>
      <c r="AE44" s="16" t="s">
        <v>88</v>
      </c>
      <c r="AF44" s="16" t="s">
        <v>88</v>
      </c>
      <c r="AG44" s="15" t="s">
        <v>88</v>
      </c>
    </row>
    <row r="45" spans="1:33" ht="51" x14ac:dyDescent="0.2">
      <c r="A45" s="16" t="s">
        <v>283</v>
      </c>
      <c r="B45" s="16" t="s">
        <v>284</v>
      </c>
      <c r="C45" s="16" t="s">
        <v>86</v>
      </c>
      <c r="D45" s="16" t="s">
        <v>87</v>
      </c>
      <c r="E45" s="16" t="s">
        <v>278</v>
      </c>
      <c r="F45" s="16" t="s">
        <v>279</v>
      </c>
      <c r="G45" s="16" t="s">
        <v>280</v>
      </c>
      <c r="H45" s="16" t="s">
        <v>281</v>
      </c>
      <c r="I45" s="16" t="s">
        <v>86</v>
      </c>
      <c r="J45" s="16" t="s">
        <v>88</v>
      </c>
      <c r="K45" s="16" t="s">
        <v>92</v>
      </c>
      <c r="L45" s="16" t="s">
        <v>92</v>
      </c>
      <c r="M45" s="16" t="s">
        <v>120</v>
      </c>
      <c r="N45" s="16" t="s">
        <v>285</v>
      </c>
      <c r="O45" s="18">
        <v>36063</v>
      </c>
      <c r="P45" s="16" t="s">
        <v>264</v>
      </c>
      <c r="Q45" s="16" t="s">
        <v>84</v>
      </c>
      <c r="R45" s="16" t="s">
        <v>269</v>
      </c>
      <c r="S45" s="16" t="s">
        <v>88</v>
      </c>
      <c r="T45" s="16"/>
      <c r="U45" s="16" t="s">
        <v>88</v>
      </c>
      <c r="V45" s="16" t="s">
        <v>88</v>
      </c>
      <c r="W45" s="17" t="s">
        <v>265</v>
      </c>
      <c r="X45" s="16" t="s">
        <v>84</v>
      </c>
      <c r="Y45" s="16" t="s">
        <v>95</v>
      </c>
      <c r="Z45" s="16" t="s">
        <v>279</v>
      </c>
      <c r="AA45" s="16"/>
      <c r="AB45" s="16"/>
      <c r="AC45" s="16"/>
      <c r="AD45" s="16" t="s">
        <v>96</v>
      </c>
      <c r="AE45" s="16" t="s">
        <v>88</v>
      </c>
      <c r="AF45" s="16" t="s">
        <v>88</v>
      </c>
      <c r="AG45" s="15" t="s">
        <v>88</v>
      </c>
    </row>
    <row r="46" spans="1:33" ht="51" x14ac:dyDescent="0.2">
      <c r="A46" s="16" t="s">
        <v>286</v>
      </c>
      <c r="B46" s="16" t="s">
        <v>287</v>
      </c>
      <c r="C46" s="16" t="s">
        <v>86</v>
      </c>
      <c r="D46" s="16" t="s">
        <v>87</v>
      </c>
      <c r="E46" s="16" t="s">
        <v>288</v>
      </c>
      <c r="F46" s="16" t="s">
        <v>289</v>
      </c>
      <c r="G46" s="16" t="s">
        <v>290</v>
      </c>
      <c r="H46" s="16" t="s">
        <v>281</v>
      </c>
      <c r="I46" s="16" t="s">
        <v>86</v>
      </c>
      <c r="J46" s="16" t="s">
        <v>88</v>
      </c>
      <c r="K46" s="16" t="s">
        <v>92</v>
      </c>
      <c r="L46" s="16" t="s">
        <v>92</v>
      </c>
      <c r="M46" s="16" t="s">
        <v>120</v>
      </c>
      <c r="N46" s="16" t="s">
        <v>291</v>
      </c>
      <c r="O46" s="18">
        <v>705260</v>
      </c>
      <c r="P46" s="16" t="s">
        <v>264</v>
      </c>
      <c r="Q46" s="16" t="s">
        <v>84</v>
      </c>
      <c r="R46" s="16" t="s">
        <v>93</v>
      </c>
      <c r="S46" s="16" t="s">
        <v>88</v>
      </c>
      <c r="T46" s="16"/>
      <c r="U46" s="16" t="s">
        <v>88</v>
      </c>
      <c r="V46" s="16" t="s">
        <v>88</v>
      </c>
      <c r="W46" s="17" t="s">
        <v>265</v>
      </c>
      <c r="X46" s="16" t="s">
        <v>84</v>
      </c>
      <c r="Y46" s="16" t="s">
        <v>95</v>
      </c>
      <c r="Z46" s="16" t="s">
        <v>289</v>
      </c>
      <c r="AA46" s="16"/>
      <c r="AB46" s="16"/>
      <c r="AC46" s="16"/>
      <c r="AD46" s="16" t="s">
        <v>96</v>
      </c>
      <c r="AE46" s="16" t="s">
        <v>88</v>
      </c>
      <c r="AF46" s="16" t="s">
        <v>88</v>
      </c>
      <c r="AG46" s="15" t="s">
        <v>88</v>
      </c>
    </row>
    <row r="47" spans="1:33" ht="51" x14ac:dyDescent="0.2">
      <c r="A47" s="16" t="s">
        <v>292</v>
      </c>
      <c r="B47" s="16" t="s">
        <v>293</v>
      </c>
      <c r="C47" s="16" t="s">
        <v>86</v>
      </c>
      <c r="D47" s="16" t="s">
        <v>87</v>
      </c>
      <c r="E47" s="16" t="s">
        <v>288</v>
      </c>
      <c r="F47" s="16" t="s">
        <v>289</v>
      </c>
      <c r="G47" s="16" t="s">
        <v>290</v>
      </c>
      <c r="H47" s="16" t="s">
        <v>281</v>
      </c>
      <c r="I47" s="16" t="s">
        <v>86</v>
      </c>
      <c r="J47" s="16" t="s">
        <v>88</v>
      </c>
      <c r="K47" s="16" t="s">
        <v>92</v>
      </c>
      <c r="L47" s="16" t="s">
        <v>92</v>
      </c>
      <c r="M47" s="16" t="s">
        <v>120</v>
      </c>
      <c r="N47" s="16" t="s">
        <v>294</v>
      </c>
      <c r="O47" s="18">
        <v>751864</v>
      </c>
      <c r="P47" s="16" t="s">
        <v>264</v>
      </c>
      <c r="Q47" s="16" t="s">
        <v>84</v>
      </c>
      <c r="R47" s="16" t="s">
        <v>269</v>
      </c>
      <c r="S47" s="16" t="s">
        <v>88</v>
      </c>
      <c r="T47" s="16"/>
      <c r="U47" s="16" t="s">
        <v>88</v>
      </c>
      <c r="V47" s="16" t="s">
        <v>88</v>
      </c>
      <c r="W47" s="17" t="s">
        <v>265</v>
      </c>
      <c r="X47" s="16" t="s">
        <v>84</v>
      </c>
      <c r="Y47" s="16" t="s">
        <v>95</v>
      </c>
      <c r="Z47" s="16" t="s">
        <v>289</v>
      </c>
      <c r="AA47" s="16"/>
      <c r="AB47" s="16"/>
      <c r="AC47" s="16"/>
      <c r="AD47" s="16" t="s">
        <v>96</v>
      </c>
      <c r="AE47" s="16" t="s">
        <v>88</v>
      </c>
      <c r="AF47" s="16" t="s">
        <v>88</v>
      </c>
      <c r="AG47" s="15" t="s">
        <v>88</v>
      </c>
    </row>
    <row r="48" spans="1:33" ht="76.5" x14ac:dyDescent="0.2">
      <c r="A48" s="16" t="s">
        <v>295</v>
      </c>
      <c r="B48" s="16" t="s">
        <v>296</v>
      </c>
      <c r="C48" s="16"/>
      <c r="D48" s="16"/>
      <c r="E48" s="16" t="s">
        <v>88</v>
      </c>
      <c r="F48" s="16"/>
      <c r="G48" s="16"/>
      <c r="H48" s="16"/>
      <c r="I48" s="16"/>
      <c r="J48" s="16"/>
      <c r="K48" s="16"/>
      <c r="L48" s="16"/>
      <c r="M48" s="16"/>
      <c r="N48" s="16"/>
      <c r="O48" s="16"/>
      <c r="P48" s="16"/>
      <c r="Q48" s="16"/>
      <c r="R48" s="16"/>
      <c r="S48" s="16"/>
      <c r="T48" s="16"/>
      <c r="U48" s="16"/>
      <c r="V48" s="16"/>
      <c r="W48" s="16"/>
      <c r="X48" s="16"/>
      <c r="Y48" s="16"/>
      <c r="Z48" s="16"/>
      <c r="AA48" s="16"/>
      <c r="AB48" s="16"/>
      <c r="AC48" s="16"/>
      <c r="AD48" s="16" t="s">
        <v>297</v>
      </c>
      <c r="AE48" s="16" t="s">
        <v>298</v>
      </c>
      <c r="AF48" s="16" t="s">
        <v>299</v>
      </c>
    </row>
    <row r="49" spans="1:33" ht="63.75" x14ac:dyDescent="0.2">
      <c r="A49" s="16" t="s">
        <v>300</v>
      </c>
      <c r="B49" s="16" t="s">
        <v>301</v>
      </c>
      <c r="C49" s="16" t="s">
        <v>86</v>
      </c>
      <c r="D49" s="16" t="s">
        <v>87</v>
      </c>
      <c r="E49" s="16" t="s">
        <v>302</v>
      </c>
      <c r="F49" s="16" t="s">
        <v>303</v>
      </c>
      <c r="G49" s="16" t="s">
        <v>304</v>
      </c>
      <c r="H49" s="16" t="s">
        <v>262</v>
      </c>
      <c r="I49" s="16" t="s">
        <v>86</v>
      </c>
      <c r="J49" s="16" t="s">
        <v>88</v>
      </c>
      <c r="K49" s="16" t="s">
        <v>92</v>
      </c>
      <c r="L49" s="16" t="s">
        <v>92</v>
      </c>
      <c r="M49" s="16" t="s">
        <v>120</v>
      </c>
      <c r="N49" s="16" t="s">
        <v>305</v>
      </c>
      <c r="O49" s="18">
        <v>-20438</v>
      </c>
      <c r="P49" s="16" t="s">
        <v>264</v>
      </c>
      <c r="Q49" s="16" t="s">
        <v>84</v>
      </c>
      <c r="R49" s="16" t="s">
        <v>93</v>
      </c>
      <c r="S49" s="16" t="s">
        <v>88</v>
      </c>
      <c r="T49" s="16"/>
      <c r="U49" s="16" t="s">
        <v>88</v>
      </c>
      <c r="V49" s="16" t="s">
        <v>88</v>
      </c>
      <c r="W49" s="17" t="s">
        <v>265</v>
      </c>
      <c r="X49" s="16" t="s">
        <v>84</v>
      </c>
      <c r="Y49" s="16" t="s">
        <v>95</v>
      </c>
      <c r="Z49" s="16" t="s">
        <v>303</v>
      </c>
      <c r="AA49" s="16"/>
      <c r="AB49" s="16"/>
      <c r="AC49" s="16"/>
      <c r="AD49" s="16" t="s">
        <v>96</v>
      </c>
      <c r="AE49" s="16" t="s">
        <v>88</v>
      </c>
      <c r="AF49" s="16" t="s">
        <v>88</v>
      </c>
      <c r="AG49" s="15" t="s">
        <v>88</v>
      </c>
    </row>
    <row r="50" spans="1:33" ht="63.75" x14ac:dyDescent="0.2">
      <c r="A50" s="16" t="s">
        <v>306</v>
      </c>
      <c r="B50" s="16" t="s">
        <v>307</v>
      </c>
      <c r="C50" s="16" t="s">
        <v>86</v>
      </c>
      <c r="D50" s="16" t="s">
        <v>87</v>
      </c>
      <c r="E50" s="16" t="s">
        <v>302</v>
      </c>
      <c r="F50" s="16" t="s">
        <v>303</v>
      </c>
      <c r="G50" s="16" t="s">
        <v>304</v>
      </c>
      <c r="H50" s="16" t="s">
        <v>262</v>
      </c>
      <c r="I50" s="16" t="s">
        <v>86</v>
      </c>
      <c r="J50" s="16" t="s">
        <v>88</v>
      </c>
      <c r="K50" s="16" t="s">
        <v>92</v>
      </c>
      <c r="L50" s="16" t="s">
        <v>92</v>
      </c>
      <c r="M50" s="16" t="s">
        <v>120</v>
      </c>
      <c r="N50" s="16" t="s">
        <v>308</v>
      </c>
      <c r="O50" s="18">
        <v>-28468</v>
      </c>
      <c r="P50" s="16" t="s">
        <v>264</v>
      </c>
      <c r="Q50" s="16" t="s">
        <v>84</v>
      </c>
      <c r="R50" s="16" t="s">
        <v>269</v>
      </c>
      <c r="S50" s="16" t="s">
        <v>88</v>
      </c>
      <c r="T50" s="16"/>
      <c r="U50" s="16" t="s">
        <v>88</v>
      </c>
      <c r="V50" s="16" t="s">
        <v>88</v>
      </c>
      <c r="W50" s="17" t="s">
        <v>265</v>
      </c>
      <c r="X50" s="16" t="s">
        <v>84</v>
      </c>
      <c r="Y50" s="16" t="s">
        <v>95</v>
      </c>
      <c r="Z50" s="16" t="s">
        <v>303</v>
      </c>
      <c r="AA50" s="16"/>
      <c r="AB50" s="16"/>
      <c r="AC50" s="16"/>
      <c r="AD50" s="16" t="s">
        <v>96</v>
      </c>
      <c r="AE50" s="16" t="s">
        <v>88</v>
      </c>
      <c r="AF50" s="16" t="s">
        <v>88</v>
      </c>
      <c r="AG50" s="15" t="s">
        <v>88</v>
      </c>
    </row>
    <row r="51" spans="1:33" ht="127.5" x14ac:dyDescent="0.2">
      <c r="A51" s="16" t="s">
        <v>309</v>
      </c>
      <c r="B51" s="16" t="s">
        <v>310</v>
      </c>
      <c r="C51" s="16" t="s">
        <v>86</v>
      </c>
      <c r="D51" s="16" t="s">
        <v>87</v>
      </c>
      <c r="E51" s="16" t="s">
        <v>311</v>
      </c>
      <c r="F51" s="16" t="s">
        <v>312</v>
      </c>
      <c r="G51" s="16" t="s">
        <v>313</v>
      </c>
      <c r="H51" s="16" t="s">
        <v>281</v>
      </c>
      <c r="I51" s="16" t="s">
        <v>86</v>
      </c>
      <c r="J51" s="16" t="s">
        <v>88</v>
      </c>
      <c r="K51" s="16" t="s">
        <v>92</v>
      </c>
      <c r="L51" s="16" t="s">
        <v>92</v>
      </c>
      <c r="M51" s="16" t="s">
        <v>120</v>
      </c>
      <c r="N51" s="16" t="s">
        <v>314</v>
      </c>
      <c r="O51" s="18">
        <v>-2548</v>
      </c>
      <c r="P51" s="16" t="s">
        <v>264</v>
      </c>
      <c r="Q51" s="16" t="s">
        <v>84</v>
      </c>
      <c r="R51" s="16" t="s">
        <v>93</v>
      </c>
      <c r="S51" s="16" t="s">
        <v>315</v>
      </c>
      <c r="T51" s="16" t="s">
        <v>315</v>
      </c>
      <c r="U51" s="16" t="s">
        <v>88</v>
      </c>
      <c r="V51" s="16" t="s">
        <v>88</v>
      </c>
      <c r="W51" s="17" t="s">
        <v>265</v>
      </c>
      <c r="X51" s="16" t="s">
        <v>84</v>
      </c>
      <c r="Y51" s="16" t="s">
        <v>95</v>
      </c>
      <c r="Z51" s="16" t="s">
        <v>312</v>
      </c>
      <c r="AA51" s="16"/>
      <c r="AB51" s="16"/>
      <c r="AC51" s="16"/>
      <c r="AD51" s="16" t="s">
        <v>96</v>
      </c>
      <c r="AE51" s="16" t="s">
        <v>88</v>
      </c>
      <c r="AF51" s="16" t="s">
        <v>88</v>
      </c>
      <c r="AG51" s="15" t="s">
        <v>88</v>
      </c>
    </row>
    <row r="52" spans="1:33" ht="127.5" x14ac:dyDescent="0.2">
      <c r="A52" s="16" t="s">
        <v>316</v>
      </c>
      <c r="B52" s="16" t="s">
        <v>317</v>
      </c>
      <c r="C52" s="16" t="s">
        <v>86</v>
      </c>
      <c r="D52" s="16" t="s">
        <v>87</v>
      </c>
      <c r="E52" s="16" t="s">
        <v>311</v>
      </c>
      <c r="F52" s="16" t="s">
        <v>312</v>
      </c>
      <c r="G52" s="16" t="s">
        <v>313</v>
      </c>
      <c r="H52" s="16" t="s">
        <v>281</v>
      </c>
      <c r="I52" s="16" t="s">
        <v>86</v>
      </c>
      <c r="J52" s="16" t="s">
        <v>88</v>
      </c>
      <c r="K52" s="16" t="s">
        <v>92</v>
      </c>
      <c r="L52" s="16" t="s">
        <v>92</v>
      </c>
      <c r="M52" s="16" t="s">
        <v>120</v>
      </c>
      <c r="N52" s="16" t="s">
        <v>318</v>
      </c>
      <c r="O52" s="18">
        <v>-3612</v>
      </c>
      <c r="P52" s="16" t="s">
        <v>264</v>
      </c>
      <c r="Q52" s="16" t="s">
        <v>84</v>
      </c>
      <c r="R52" s="16" t="s">
        <v>269</v>
      </c>
      <c r="S52" s="16" t="s">
        <v>315</v>
      </c>
      <c r="T52" s="16" t="s">
        <v>315</v>
      </c>
      <c r="U52" s="16" t="s">
        <v>88</v>
      </c>
      <c r="V52" s="16" t="s">
        <v>88</v>
      </c>
      <c r="W52" s="17" t="s">
        <v>265</v>
      </c>
      <c r="X52" s="16" t="s">
        <v>84</v>
      </c>
      <c r="Y52" s="16" t="s">
        <v>95</v>
      </c>
      <c r="Z52" s="16" t="s">
        <v>312</v>
      </c>
      <c r="AA52" s="16"/>
      <c r="AB52" s="16"/>
      <c r="AC52" s="16"/>
      <c r="AD52" s="16" t="s">
        <v>96</v>
      </c>
      <c r="AE52" s="16" t="s">
        <v>88</v>
      </c>
      <c r="AF52" s="16" t="s">
        <v>88</v>
      </c>
      <c r="AG52" s="15" t="s">
        <v>88</v>
      </c>
    </row>
    <row r="53" spans="1:33" ht="38.25" x14ac:dyDescent="0.2">
      <c r="A53" s="16" t="s">
        <v>319</v>
      </c>
      <c r="B53" s="16" t="s">
        <v>320</v>
      </c>
      <c r="C53" s="16" t="s">
        <v>86</v>
      </c>
      <c r="D53" s="16" t="s">
        <v>87</v>
      </c>
      <c r="E53" s="16" t="s">
        <v>321</v>
      </c>
      <c r="F53" s="16" t="s">
        <v>322</v>
      </c>
      <c r="G53" s="16" t="s">
        <v>323</v>
      </c>
      <c r="H53" s="16" t="s">
        <v>262</v>
      </c>
      <c r="I53" s="16" t="s">
        <v>86</v>
      </c>
      <c r="J53" s="16" t="s">
        <v>88</v>
      </c>
      <c r="K53" s="16" t="s">
        <v>92</v>
      </c>
      <c r="L53" s="16" t="s">
        <v>92</v>
      </c>
      <c r="M53" s="16" t="s">
        <v>120</v>
      </c>
      <c r="N53" s="16" t="s">
        <v>324</v>
      </c>
      <c r="O53" s="18">
        <v>-17890</v>
      </c>
      <c r="P53" s="16" t="s">
        <v>264</v>
      </c>
      <c r="Q53" s="16" t="s">
        <v>84</v>
      </c>
      <c r="R53" s="16" t="s">
        <v>93</v>
      </c>
      <c r="S53" s="16" t="s">
        <v>88</v>
      </c>
      <c r="T53" s="16"/>
      <c r="U53" s="16" t="s">
        <v>88</v>
      </c>
      <c r="V53" s="16" t="s">
        <v>88</v>
      </c>
      <c r="W53" s="17" t="s">
        <v>265</v>
      </c>
      <c r="X53" s="16" t="s">
        <v>84</v>
      </c>
      <c r="Y53" s="16" t="s">
        <v>95</v>
      </c>
      <c r="Z53" s="16" t="s">
        <v>322</v>
      </c>
      <c r="AA53" s="16"/>
      <c r="AB53" s="16"/>
      <c r="AC53" s="16"/>
      <c r="AD53" s="16" t="s">
        <v>96</v>
      </c>
      <c r="AE53" s="16" t="s">
        <v>88</v>
      </c>
      <c r="AF53" s="16" t="s">
        <v>88</v>
      </c>
      <c r="AG53" s="15" t="s">
        <v>88</v>
      </c>
    </row>
    <row r="54" spans="1:33" ht="38.25" x14ac:dyDescent="0.2">
      <c r="A54" s="16" t="s">
        <v>325</v>
      </c>
      <c r="B54" s="16" t="s">
        <v>326</v>
      </c>
      <c r="C54" s="16" t="s">
        <v>86</v>
      </c>
      <c r="D54" s="16" t="s">
        <v>87</v>
      </c>
      <c r="E54" s="16" t="s">
        <v>321</v>
      </c>
      <c r="F54" s="16" t="s">
        <v>322</v>
      </c>
      <c r="G54" s="16" t="s">
        <v>323</v>
      </c>
      <c r="H54" s="16" t="s">
        <v>262</v>
      </c>
      <c r="I54" s="16" t="s">
        <v>86</v>
      </c>
      <c r="J54" s="16" t="s">
        <v>88</v>
      </c>
      <c r="K54" s="16" t="s">
        <v>92</v>
      </c>
      <c r="L54" s="16" t="s">
        <v>92</v>
      </c>
      <c r="M54" s="16" t="s">
        <v>120</v>
      </c>
      <c r="N54" s="16" t="s">
        <v>327</v>
      </c>
      <c r="O54" s="18">
        <v>-24856</v>
      </c>
      <c r="P54" s="16" t="s">
        <v>264</v>
      </c>
      <c r="Q54" s="16" t="s">
        <v>84</v>
      </c>
      <c r="R54" s="16" t="s">
        <v>269</v>
      </c>
      <c r="S54" s="16" t="s">
        <v>88</v>
      </c>
      <c r="T54" s="16"/>
      <c r="U54" s="16" t="s">
        <v>88</v>
      </c>
      <c r="V54" s="16" t="s">
        <v>88</v>
      </c>
      <c r="W54" s="17" t="s">
        <v>265</v>
      </c>
      <c r="X54" s="16" t="s">
        <v>84</v>
      </c>
      <c r="Y54" s="16" t="s">
        <v>95</v>
      </c>
      <c r="Z54" s="16" t="s">
        <v>322</v>
      </c>
      <c r="AA54" s="16"/>
      <c r="AB54" s="16"/>
      <c r="AC54" s="16"/>
      <c r="AD54" s="16" t="s">
        <v>96</v>
      </c>
      <c r="AE54" s="16" t="s">
        <v>88</v>
      </c>
      <c r="AF54" s="16" t="s">
        <v>88</v>
      </c>
      <c r="AG54" s="15" t="s">
        <v>88</v>
      </c>
    </row>
    <row r="55" spans="1:33" ht="395.25" x14ac:dyDescent="0.2">
      <c r="A55" s="16" t="s">
        <v>328</v>
      </c>
      <c r="B55" s="16" t="s">
        <v>329</v>
      </c>
      <c r="C55" s="16" t="s">
        <v>86</v>
      </c>
      <c r="D55" s="16" t="s">
        <v>87</v>
      </c>
      <c r="E55" s="16" t="s">
        <v>88</v>
      </c>
      <c r="F55" s="16" t="s">
        <v>330</v>
      </c>
      <c r="G55" s="16" t="s">
        <v>331</v>
      </c>
      <c r="H55" s="16" t="s">
        <v>91</v>
      </c>
      <c r="I55" s="16" t="s">
        <v>86</v>
      </c>
      <c r="J55" s="16" t="s">
        <v>88</v>
      </c>
      <c r="K55" s="16" t="s">
        <v>92</v>
      </c>
      <c r="L55" s="16" t="s">
        <v>92</v>
      </c>
      <c r="M55" s="16" t="s">
        <v>120</v>
      </c>
      <c r="N55" s="16" t="s">
        <v>332</v>
      </c>
      <c r="O55" s="16" t="s">
        <v>332</v>
      </c>
      <c r="P55" s="16" t="s">
        <v>88</v>
      </c>
      <c r="Q55" s="16" t="s">
        <v>88</v>
      </c>
      <c r="R55" s="16" t="s">
        <v>93</v>
      </c>
      <c r="S55" s="16" t="s">
        <v>88</v>
      </c>
      <c r="T55" s="16"/>
      <c r="U55" s="16" t="s">
        <v>88</v>
      </c>
      <c r="V55" s="16" t="s">
        <v>88</v>
      </c>
      <c r="W55" s="17" t="s">
        <v>102</v>
      </c>
      <c r="X55" s="16" t="s">
        <v>84</v>
      </c>
      <c r="Y55" s="16" t="s">
        <v>95</v>
      </c>
      <c r="Z55" s="16" t="s">
        <v>330</v>
      </c>
      <c r="AA55" s="16"/>
      <c r="AB55" s="16"/>
      <c r="AC55" s="16"/>
      <c r="AD55" s="16" t="s">
        <v>96</v>
      </c>
      <c r="AE55" s="16" t="s">
        <v>88</v>
      </c>
      <c r="AF55" s="16" t="s">
        <v>88</v>
      </c>
      <c r="AG55" s="15" t="s">
        <v>88</v>
      </c>
    </row>
    <row r="56" spans="1:33" ht="293.25" x14ac:dyDescent="0.2">
      <c r="A56" s="16" t="s">
        <v>333</v>
      </c>
      <c r="B56" s="16" t="s">
        <v>334</v>
      </c>
      <c r="C56" s="16" t="s">
        <v>86</v>
      </c>
      <c r="D56" s="16" t="s">
        <v>87</v>
      </c>
      <c r="E56" s="16" t="s">
        <v>88</v>
      </c>
      <c r="F56" s="16" t="s">
        <v>335</v>
      </c>
      <c r="G56" s="16" t="s">
        <v>336</v>
      </c>
      <c r="H56" s="16" t="s">
        <v>91</v>
      </c>
      <c r="I56" s="16" t="s">
        <v>86</v>
      </c>
      <c r="J56" s="16" t="s">
        <v>88</v>
      </c>
      <c r="K56" s="16" t="s">
        <v>92</v>
      </c>
      <c r="L56" s="16" t="s">
        <v>92</v>
      </c>
      <c r="M56" s="16" t="s">
        <v>120</v>
      </c>
      <c r="N56" s="16" t="s">
        <v>337</v>
      </c>
      <c r="O56" s="16" t="s">
        <v>337</v>
      </c>
      <c r="P56" s="16" t="s">
        <v>88</v>
      </c>
      <c r="Q56" s="16" t="s">
        <v>88</v>
      </c>
      <c r="R56" s="16" t="s">
        <v>93</v>
      </c>
      <c r="S56" s="16" t="s">
        <v>88</v>
      </c>
      <c r="T56" s="16"/>
      <c r="U56" s="16" t="s">
        <v>88</v>
      </c>
      <c r="V56" s="16" t="s">
        <v>88</v>
      </c>
      <c r="W56" s="17" t="s">
        <v>102</v>
      </c>
      <c r="X56" s="16" t="s">
        <v>84</v>
      </c>
      <c r="Y56" s="16" t="s">
        <v>95</v>
      </c>
      <c r="Z56" s="16" t="s">
        <v>335</v>
      </c>
      <c r="AA56" s="16"/>
      <c r="AB56" s="16"/>
      <c r="AC56" s="16"/>
      <c r="AD56" s="16" t="s">
        <v>96</v>
      </c>
      <c r="AE56" s="16" t="s">
        <v>88</v>
      </c>
      <c r="AF56" s="16" t="s">
        <v>88</v>
      </c>
      <c r="AG56" s="15" t="s">
        <v>88</v>
      </c>
    </row>
    <row r="57" spans="1:33" ht="51" x14ac:dyDescent="0.2">
      <c r="A57" s="16" t="s">
        <v>338</v>
      </c>
      <c r="B57" s="16" t="s">
        <v>339</v>
      </c>
      <c r="C57" s="16" t="s">
        <v>86</v>
      </c>
      <c r="D57" s="16" t="s">
        <v>87</v>
      </c>
      <c r="E57" s="16" t="s">
        <v>88</v>
      </c>
      <c r="F57" s="16" t="s">
        <v>340</v>
      </c>
      <c r="G57" s="16" t="s">
        <v>341</v>
      </c>
      <c r="H57" s="16" t="s">
        <v>91</v>
      </c>
      <c r="I57" s="16" t="s">
        <v>86</v>
      </c>
      <c r="J57" s="16" t="s">
        <v>88</v>
      </c>
      <c r="K57" s="16" t="s">
        <v>92</v>
      </c>
      <c r="L57" s="16" t="s">
        <v>92</v>
      </c>
      <c r="M57" s="16" t="s">
        <v>124</v>
      </c>
      <c r="N57" s="16" t="s">
        <v>107</v>
      </c>
      <c r="O57" s="16" t="s">
        <v>108</v>
      </c>
      <c r="P57" s="16" t="s">
        <v>88</v>
      </c>
      <c r="Q57" s="16" t="s">
        <v>88</v>
      </c>
      <c r="R57" s="16" t="s">
        <v>108</v>
      </c>
      <c r="S57" s="16" t="s">
        <v>88</v>
      </c>
      <c r="T57" s="16"/>
      <c r="U57" s="16" t="s">
        <v>88</v>
      </c>
      <c r="V57" s="16" t="s">
        <v>88</v>
      </c>
      <c r="W57" s="16" t="s">
        <v>109</v>
      </c>
      <c r="X57" s="16" t="s">
        <v>88</v>
      </c>
      <c r="Y57" s="16" t="s">
        <v>109</v>
      </c>
      <c r="Z57" s="16"/>
      <c r="AA57" s="16"/>
      <c r="AB57" s="16"/>
      <c r="AC57" s="16"/>
      <c r="AD57" s="16" t="s">
        <v>96</v>
      </c>
      <c r="AE57" s="16" t="s">
        <v>88</v>
      </c>
      <c r="AF57" s="16" t="s">
        <v>88</v>
      </c>
      <c r="AG57" s="15" t="s">
        <v>88</v>
      </c>
    </row>
    <row r="58" spans="1:33" ht="178.5" x14ac:dyDescent="0.2">
      <c r="A58" s="16" t="s">
        <v>342</v>
      </c>
      <c r="B58" s="16" t="s">
        <v>343</v>
      </c>
      <c r="C58" s="16" t="s">
        <v>86</v>
      </c>
      <c r="D58" s="16" t="s">
        <v>87</v>
      </c>
      <c r="E58" s="16" t="s">
        <v>344</v>
      </c>
      <c r="F58" s="16" t="s">
        <v>345</v>
      </c>
      <c r="G58" s="16" t="s">
        <v>346</v>
      </c>
      <c r="H58" s="16" t="s">
        <v>281</v>
      </c>
      <c r="I58" s="16" t="s">
        <v>86</v>
      </c>
      <c r="J58" s="16" t="s">
        <v>88</v>
      </c>
      <c r="K58" s="16" t="s">
        <v>92</v>
      </c>
      <c r="L58" s="16" t="s">
        <v>92</v>
      </c>
      <c r="M58" s="16" t="s">
        <v>124</v>
      </c>
      <c r="N58" s="16" t="s">
        <v>347</v>
      </c>
      <c r="O58" s="18">
        <v>15923554</v>
      </c>
      <c r="P58" s="16" t="s">
        <v>264</v>
      </c>
      <c r="Q58" s="16" t="s">
        <v>84</v>
      </c>
      <c r="R58" s="16" t="s">
        <v>108</v>
      </c>
      <c r="S58" s="16" t="s">
        <v>348</v>
      </c>
      <c r="T58" s="16" t="s">
        <v>348</v>
      </c>
      <c r="U58" s="16" t="s">
        <v>88</v>
      </c>
      <c r="V58" s="16" t="s">
        <v>88</v>
      </c>
      <c r="W58" s="17" t="s">
        <v>349</v>
      </c>
      <c r="X58" s="16" t="s">
        <v>84</v>
      </c>
      <c r="Y58" s="16" t="s">
        <v>95</v>
      </c>
      <c r="Z58" s="16" t="s">
        <v>345</v>
      </c>
      <c r="AA58" s="16"/>
      <c r="AB58" s="16"/>
      <c r="AC58" s="16"/>
      <c r="AD58" s="16" t="s">
        <v>96</v>
      </c>
      <c r="AE58" s="16" t="s">
        <v>88</v>
      </c>
      <c r="AF58" s="16" t="s">
        <v>88</v>
      </c>
      <c r="AG58" s="15" t="s">
        <v>88</v>
      </c>
    </row>
    <row r="59" spans="1:33" ht="178.5" x14ac:dyDescent="0.2">
      <c r="A59" s="16" t="s">
        <v>350</v>
      </c>
      <c r="B59" s="16" t="s">
        <v>351</v>
      </c>
      <c r="C59" s="16" t="s">
        <v>86</v>
      </c>
      <c r="D59" s="16" t="s">
        <v>87</v>
      </c>
      <c r="E59" s="16" t="s">
        <v>344</v>
      </c>
      <c r="F59" s="16" t="s">
        <v>345</v>
      </c>
      <c r="G59" s="16" t="s">
        <v>346</v>
      </c>
      <c r="H59" s="16" t="s">
        <v>281</v>
      </c>
      <c r="I59" s="16" t="s">
        <v>86</v>
      </c>
      <c r="J59" s="16" t="s">
        <v>88</v>
      </c>
      <c r="K59" s="16" t="s">
        <v>92</v>
      </c>
      <c r="L59" s="16" t="s">
        <v>92</v>
      </c>
      <c r="M59" s="16" t="s">
        <v>124</v>
      </c>
      <c r="N59" s="16" t="s">
        <v>352</v>
      </c>
      <c r="O59" s="18">
        <v>17897081</v>
      </c>
      <c r="P59" s="16" t="s">
        <v>264</v>
      </c>
      <c r="Q59" s="16" t="s">
        <v>84</v>
      </c>
      <c r="R59" s="16" t="s">
        <v>353</v>
      </c>
      <c r="S59" s="16" t="s">
        <v>348</v>
      </c>
      <c r="T59" s="16" t="s">
        <v>348</v>
      </c>
      <c r="U59" s="16" t="s">
        <v>88</v>
      </c>
      <c r="V59" s="16" t="s">
        <v>88</v>
      </c>
      <c r="W59" s="17" t="s">
        <v>349</v>
      </c>
      <c r="X59" s="16" t="s">
        <v>84</v>
      </c>
      <c r="Y59" s="16" t="s">
        <v>95</v>
      </c>
      <c r="Z59" s="16" t="s">
        <v>345</v>
      </c>
      <c r="AA59" s="16"/>
      <c r="AB59" s="16"/>
      <c r="AC59" s="16"/>
      <c r="AD59" s="16" t="s">
        <v>96</v>
      </c>
      <c r="AE59" s="16" t="s">
        <v>88</v>
      </c>
      <c r="AF59" s="16" t="s">
        <v>88</v>
      </c>
      <c r="AG59" s="15" t="s">
        <v>88</v>
      </c>
    </row>
    <row r="60" spans="1:33" ht="51" x14ac:dyDescent="0.2">
      <c r="A60" s="16" t="s">
        <v>354</v>
      </c>
      <c r="B60" s="16" t="s">
        <v>355</v>
      </c>
      <c r="C60" s="16" t="s">
        <v>86</v>
      </c>
      <c r="D60" s="16" t="s">
        <v>87</v>
      </c>
      <c r="E60" s="16" t="s">
        <v>88</v>
      </c>
      <c r="F60" s="16" t="s">
        <v>356</v>
      </c>
      <c r="G60" s="16" t="s">
        <v>357</v>
      </c>
      <c r="H60" s="16" t="s">
        <v>281</v>
      </c>
      <c r="I60" s="16" t="s">
        <v>86</v>
      </c>
      <c r="J60" s="16" t="s">
        <v>88</v>
      </c>
      <c r="K60" s="16" t="s">
        <v>92</v>
      </c>
      <c r="L60" s="16" t="s">
        <v>92</v>
      </c>
      <c r="M60" s="16" t="s">
        <v>124</v>
      </c>
      <c r="N60" s="16" t="s">
        <v>347</v>
      </c>
      <c r="O60" s="18">
        <v>15923554</v>
      </c>
      <c r="P60" s="16" t="s">
        <v>264</v>
      </c>
      <c r="Q60" s="16" t="s">
        <v>84</v>
      </c>
      <c r="R60" s="16" t="s">
        <v>108</v>
      </c>
      <c r="S60" s="16" t="s">
        <v>88</v>
      </c>
      <c r="T60" s="16"/>
      <c r="U60" s="16" t="s">
        <v>88</v>
      </c>
      <c r="V60" s="16" t="s">
        <v>88</v>
      </c>
      <c r="W60" s="17" t="s">
        <v>349</v>
      </c>
      <c r="X60" s="16" t="s">
        <v>84</v>
      </c>
      <c r="Y60" s="16" t="s">
        <v>95</v>
      </c>
      <c r="Z60" s="16" t="s">
        <v>356</v>
      </c>
      <c r="AA60" s="16"/>
      <c r="AB60" s="16"/>
      <c r="AC60" s="16"/>
      <c r="AD60" s="16" t="s">
        <v>96</v>
      </c>
      <c r="AE60" s="16" t="s">
        <v>88</v>
      </c>
      <c r="AF60" s="16" t="s">
        <v>88</v>
      </c>
      <c r="AG60" s="15" t="s">
        <v>88</v>
      </c>
    </row>
    <row r="61" spans="1:33" ht="51" x14ac:dyDescent="0.2">
      <c r="A61" s="16" t="s">
        <v>358</v>
      </c>
      <c r="B61" s="16" t="s">
        <v>359</v>
      </c>
      <c r="C61" s="16" t="s">
        <v>86</v>
      </c>
      <c r="D61" s="16" t="s">
        <v>87</v>
      </c>
      <c r="E61" s="16" t="s">
        <v>88</v>
      </c>
      <c r="F61" s="16" t="s">
        <v>356</v>
      </c>
      <c r="G61" s="16" t="s">
        <v>357</v>
      </c>
      <c r="H61" s="16" t="s">
        <v>281</v>
      </c>
      <c r="I61" s="16" t="s">
        <v>86</v>
      </c>
      <c r="J61" s="16" t="s">
        <v>88</v>
      </c>
      <c r="K61" s="16" t="s">
        <v>92</v>
      </c>
      <c r="L61" s="16" t="s">
        <v>92</v>
      </c>
      <c r="M61" s="16" t="s">
        <v>124</v>
      </c>
      <c r="N61" s="16" t="s">
        <v>352</v>
      </c>
      <c r="O61" s="18">
        <v>17897081</v>
      </c>
      <c r="P61" s="16" t="s">
        <v>264</v>
      </c>
      <c r="Q61" s="16" t="s">
        <v>84</v>
      </c>
      <c r="R61" s="16" t="s">
        <v>353</v>
      </c>
      <c r="S61" s="16" t="s">
        <v>88</v>
      </c>
      <c r="T61" s="16"/>
      <c r="U61" s="16" t="s">
        <v>88</v>
      </c>
      <c r="V61" s="16" t="s">
        <v>88</v>
      </c>
      <c r="W61" s="17" t="s">
        <v>349</v>
      </c>
      <c r="X61" s="16" t="s">
        <v>84</v>
      </c>
      <c r="Y61" s="16" t="s">
        <v>95</v>
      </c>
      <c r="Z61" s="16" t="s">
        <v>356</v>
      </c>
      <c r="AA61" s="16"/>
      <c r="AB61" s="16"/>
      <c r="AC61" s="16"/>
      <c r="AD61" s="16" t="s">
        <v>96</v>
      </c>
      <c r="AE61" s="16" t="s">
        <v>88</v>
      </c>
      <c r="AF61" s="16" t="s">
        <v>88</v>
      </c>
      <c r="AG61" s="15" t="s">
        <v>88</v>
      </c>
    </row>
    <row r="62" spans="1:33" ht="369.75" x14ac:dyDescent="0.2">
      <c r="A62" s="16" t="s">
        <v>360</v>
      </c>
      <c r="B62" s="16" t="s">
        <v>361</v>
      </c>
      <c r="C62" s="16" t="s">
        <v>86</v>
      </c>
      <c r="D62" s="16" t="s">
        <v>87</v>
      </c>
      <c r="E62" s="16" t="s">
        <v>344</v>
      </c>
      <c r="F62" s="16" t="s">
        <v>345</v>
      </c>
      <c r="G62" s="16" t="s">
        <v>346</v>
      </c>
      <c r="H62" s="16" t="s">
        <v>281</v>
      </c>
      <c r="I62" s="16" t="s">
        <v>86</v>
      </c>
      <c r="J62" s="16" t="s">
        <v>88</v>
      </c>
      <c r="K62" s="16" t="s">
        <v>92</v>
      </c>
      <c r="L62" s="16" t="s">
        <v>92</v>
      </c>
      <c r="M62" s="16" t="s">
        <v>124</v>
      </c>
      <c r="N62" s="16" t="s">
        <v>362</v>
      </c>
      <c r="O62" s="18">
        <v>1973528</v>
      </c>
      <c r="P62" s="16" t="s">
        <v>264</v>
      </c>
      <c r="Q62" s="16" t="s">
        <v>84</v>
      </c>
      <c r="R62" s="16" t="s">
        <v>108</v>
      </c>
      <c r="S62" s="16" t="s">
        <v>363</v>
      </c>
      <c r="T62" s="16" t="s">
        <v>364</v>
      </c>
      <c r="U62" s="16" t="s">
        <v>88</v>
      </c>
      <c r="V62" s="16" t="s">
        <v>88</v>
      </c>
      <c r="W62" s="17" t="s">
        <v>349</v>
      </c>
      <c r="X62" s="16" t="s">
        <v>84</v>
      </c>
      <c r="Y62" s="16" t="s">
        <v>95</v>
      </c>
      <c r="Z62" s="16" t="s">
        <v>345</v>
      </c>
      <c r="AA62" s="16"/>
      <c r="AB62" s="16"/>
      <c r="AC62" s="16"/>
      <c r="AD62" s="16" t="s">
        <v>96</v>
      </c>
      <c r="AE62" s="16" t="s">
        <v>88</v>
      </c>
      <c r="AF62" s="16" t="s">
        <v>88</v>
      </c>
      <c r="AG62" s="15" t="s">
        <v>88</v>
      </c>
    </row>
    <row r="63" spans="1:33" ht="369.75" x14ac:dyDescent="0.2">
      <c r="A63" s="16" t="s">
        <v>365</v>
      </c>
      <c r="B63" s="16" t="s">
        <v>366</v>
      </c>
      <c r="C63" s="16" t="s">
        <v>86</v>
      </c>
      <c r="D63" s="16" t="s">
        <v>87</v>
      </c>
      <c r="E63" s="16" t="s">
        <v>344</v>
      </c>
      <c r="F63" s="16" t="s">
        <v>345</v>
      </c>
      <c r="G63" s="16" t="s">
        <v>346</v>
      </c>
      <c r="H63" s="16" t="s">
        <v>281</v>
      </c>
      <c r="I63" s="16" t="s">
        <v>86</v>
      </c>
      <c r="J63" s="16" t="s">
        <v>88</v>
      </c>
      <c r="K63" s="16" t="s">
        <v>92</v>
      </c>
      <c r="L63" s="16" t="s">
        <v>92</v>
      </c>
      <c r="M63" s="16" t="s">
        <v>124</v>
      </c>
      <c r="N63" s="16" t="s">
        <v>367</v>
      </c>
      <c r="O63" s="18">
        <v>1547653</v>
      </c>
      <c r="P63" s="16" t="s">
        <v>264</v>
      </c>
      <c r="Q63" s="16" t="s">
        <v>84</v>
      </c>
      <c r="R63" s="16" t="s">
        <v>353</v>
      </c>
      <c r="S63" s="16" t="s">
        <v>363</v>
      </c>
      <c r="T63" s="16" t="s">
        <v>364</v>
      </c>
      <c r="U63" s="16" t="s">
        <v>88</v>
      </c>
      <c r="V63" s="16" t="s">
        <v>88</v>
      </c>
      <c r="W63" s="17" t="s">
        <v>349</v>
      </c>
      <c r="X63" s="16" t="s">
        <v>84</v>
      </c>
      <c r="Y63" s="16" t="s">
        <v>95</v>
      </c>
      <c r="Z63" s="16" t="s">
        <v>345</v>
      </c>
      <c r="AA63" s="16"/>
      <c r="AB63" s="16"/>
      <c r="AC63" s="16"/>
      <c r="AD63" s="16" t="s">
        <v>96</v>
      </c>
      <c r="AE63" s="16" t="s">
        <v>88</v>
      </c>
      <c r="AF63" s="16" t="s">
        <v>88</v>
      </c>
      <c r="AG63" s="15" t="s">
        <v>88</v>
      </c>
    </row>
    <row r="64" spans="1:33" ht="242.25" x14ac:dyDescent="0.2">
      <c r="A64" s="16" t="s">
        <v>368</v>
      </c>
      <c r="B64" s="16" t="s">
        <v>369</v>
      </c>
      <c r="C64" s="16" t="s">
        <v>86</v>
      </c>
      <c r="D64" s="16" t="s">
        <v>87</v>
      </c>
      <c r="E64" s="16" t="s">
        <v>370</v>
      </c>
      <c r="F64" s="16" t="s">
        <v>371</v>
      </c>
      <c r="G64" s="16" t="s">
        <v>372</v>
      </c>
      <c r="H64" s="16" t="s">
        <v>281</v>
      </c>
      <c r="I64" s="16" t="s">
        <v>86</v>
      </c>
      <c r="J64" s="16" t="s">
        <v>88</v>
      </c>
      <c r="K64" s="16" t="s">
        <v>92</v>
      </c>
      <c r="L64" s="16" t="s">
        <v>92</v>
      </c>
      <c r="M64" s="16" t="s">
        <v>124</v>
      </c>
      <c r="N64" s="16" t="s">
        <v>373</v>
      </c>
      <c r="O64" s="18">
        <v>0</v>
      </c>
      <c r="P64" s="16" t="s">
        <v>264</v>
      </c>
      <c r="Q64" s="16" t="s">
        <v>84</v>
      </c>
      <c r="R64" s="16" t="s">
        <v>108</v>
      </c>
      <c r="S64" s="16" t="s">
        <v>374</v>
      </c>
      <c r="T64" s="16" t="s">
        <v>374</v>
      </c>
      <c r="U64" s="16" t="s">
        <v>88</v>
      </c>
      <c r="V64" s="16" t="s">
        <v>88</v>
      </c>
      <c r="W64" s="17" t="s">
        <v>349</v>
      </c>
      <c r="X64" s="16" t="s">
        <v>84</v>
      </c>
      <c r="Y64" s="16" t="s">
        <v>95</v>
      </c>
      <c r="Z64" s="16" t="s">
        <v>371</v>
      </c>
      <c r="AA64" s="16"/>
      <c r="AB64" s="16"/>
      <c r="AC64" s="16"/>
      <c r="AD64" s="16" t="s">
        <v>96</v>
      </c>
      <c r="AE64" s="16" t="s">
        <v>88</v>
      </c>
      <c r="AF64" s="16" t="s">
        <v>88</v>
      </c>
      <c r="AG64" s="15" t="s">
        <v>88</v>
      </c>
    </row>
    <row r="65" spans="1:33" ht="242.25" x14ac:dyDescent="0.2">
      <c r="A65" s="16" t="s">
        <v>375</v>
      </c>
      <c r="B65" s="16" t="s">
        <v>376</v>
      </c>
      <c r="C65" s="16" t="s">
        <v>86</v>
      </c>
      <c r="D65" s="16" t="s">
        <v>87</v>
      </c>
      <c r="E65" s="16" t="s">
        <v>370</v>
      </c>
      <c r="F65" s="16" t="s">
        <v>371</v>
      </c>
      <c r="G65" s="16" t="s">
        <v>372</v>
      </c>
      <c r="H65" s="16" t="s">
        <v>281</v>
      </c>
      <c r="I65" s="16" t="s">
        <v>86</v>
      </c>
      <c r="J65" s="16" t="s">
        <v>88</v>
      </c>
      <c r="K65" s="16" t="s">
        <v>92</v>
      </c>
      <c r="L65" s="16" t="s">
        <v>92</v>
      </c>
      <c r="M65" s="16" t="s">
        <v>124</v>
      </c>
      <c r="N65" s="16" t="s">
        <v>377</v>
      </c>
      <c r="O65" s="18">
        <v>61039</v>
      </c>
      <c r="P65" s="16" t="s">
        <v>264</v>
      </c>
      <c r="Q65" s="16" t="s">
        <v>84</v>
      </c>
      <c r="R65" s="16" t="s">
        <v>353</v>
      </c>
      <c r="S65" s="16" t="s">
        <v>374</v>
      </c>
      <c r="T65" s="16" t="s">
        <v>374</v>
      </c>
      <c r="U65" s="16" t="s">
        <v>88</v>
      </c>
      <c r="V65" s="16" t="s">
        <v>88</v>
      </c>
      <c r="W65" s="17" t="s">
        <v>349</v>
      </c>
      <c r="X65" s="16" t="s">
        <v>84</v>
      </c>
      <c r="Y65" s="16" t="s">
        <v>95</v>
      </c>
      <c r="Z65" s="16" t="s">
        <v>371</v>
      </c>
      <c r="AA65" s="16"/>
      <c r="AB65" s="16"/>
      <c r="AC65" s="16"/>
      <c r="AD65" s="16" t="s">
        <v>96</v>
      </c>
      <c r="AE65" s="16" t="s">
        <v>88</v>
      </c>
      <c r="AF65" s="16" t="s">
        <v>88</v>
      </c>
      <c r="AG65" s="15" t="s">
        <v>88</v>
      </c>
    </row>
    <row r="66" spans="1:33" ht="331.5" x14ac:dyDescent="0.2">
      <c r="A66" s="16" t="s">
        <v>378</v>
      </c>
      <c r="B66" s="16" t="s">
        <v>379</v>
      </c>
      <c r="C66" s="16" t="s">
        <v>86</v>
      </c>
      <c r="D66" s="16" t="s">
        <v>87</v>
      </c>
      <c r="E66" s="16" t="s">
        <v>380</v>
      </c>
      <c r="F66" s="16" t="s">
        <v>381</v>
      </c>
      <c r="G66" s="16" t="s">
        <v>382</v>
      </c>
      <c r="H66" s="16" t="s">
        <v>281</v>
      </c>
      <c r="I66" s="16" t="s">
        <v>86</v>
      </c>
      <c r="J66" s="16" t="s">
        <v>88</v>
      </c>
      <c r="K66" s="16" t="s">
        <v>92</v>
      </c>
      <c r="L66" s="16" t="s">
        <v>92</v>
      </c>
      <c r="M66" s="16" t="s">
        <v>124</v>
      </c>
      <c r="N66" s="16" t="s">
        <v>373</v>
      </c>
      <c r="O66" s="18">
        <v>0</v>
      </c>
      <c r="P66" s="16" t="s">
        <v>264</v>
      </c>
      <c r="Q66" s="16" t="s">
        <v>84</v>
      </c>
      <c r="R66" s="16" t="s">
        <v>108</v>
      </c>
      <c r="S66" s="16" t="s">
        <v>383</v>
      </c>
      <c r="T66" s="16" t="s">
        <v>383</v>
      </c>
      <c r="U66" s="16" t="s">
        <v>88</v>
      </c>
      <c r="V66" s="16" t="s">
        <v>88</v>
      </c>
      <c r="W66" s="17" t="s">
        <v>349</v>
      </c>
      <c r="X66" s="16" t="s">
        <v>84</v>
      </c>
      <c r="Y66" s="16" t="s">
        <v>95</v>
      </c>
      <c r="Z66" s="16" t="s">
        <v>381</v>
      </c>
      <c r="AA66" s="16"/>
      <c r="AB66" s="16"/>
      <c r="AC66" s="16"/>
      <c r="AD66" s="16" t="s">
        <v>96</v>
      </c>
      <c r="AE66" s="16" t="s">
        <v>88</v>
      </c>
      <c r="AF66" s="16" t="s">
        <v>88</v>
      </c>
      <c r="AG66" s="15" t="s">
        <v>88</v>
      </c>
    </row>
    <row r="67" spans="1:33" ht="331.5" x14ac:dyDescent="0.2">
      <c r="A67" s="16" t="s">
        <v>384</v>
      </c>
      <c r="B67" s="16" t="s">
        <v>385</v>
      </c>
      <c r="C67" s="16" t="s">
        <v>86</v>
      </c>
      <c r="D67" s="16" t="s">
        <v>87</v>
      </c>
      <c r="E67" s="16" t="s">
        <v>380</v>
      </c>
      <c r="F67" s="16" t="s">
        <v>381</v>
      </c>
      <c r="G67" s="16" t="s">
        <v>382</v>
      </c>
      <c r="H67" s="16" t="s">
        <v>281</v>
      </c>
      <c r="I67" s="16" t="s">
        <v>86</v>
      </c>
      <c r="J67" s="16" t="s">
        <v>88</v>
      </c>
      <c r="K67" s="16" t="s">
        <v>92</v>
      </c>
      <c r="L67" s="16" t="s">
        <v>92</v>
      </c>
      <c r="M67" s="16" t="s">
        <v>124</v>
      </c>
      <c r="N67" s="16" t="s">
        <v>373</v>
      </c>
      <c r="O67" s="18">
        <v>0</v>
      </c>
      <c r="P67" s="16" t="s">
        <v>264</v>
      </c>
      <c r="Q67" s="16" t="s">
        <v>84</v>
      </c>
      <c r="R67" s="16" t="s">
        <v>353</v>
      </c>
      <c r="S67" s="16" t="s">
        <v>383</v>
      </c>
      <c r="T67" s="16" t="s">
        <v>383</v>
      </c>
      <c r="U67" s="16" t="s">
        <v>88</v>
      </c>
      <c r="V67" s="16" t="s">
        <v>88</v>
      </c>
      <c r="W67" s="17" t="s">
        <v>349</v>
      </c>
      <c r="X67" s="16" t="s">
        <v>84</v>
      </c>
      <c r="Y67" s="16" t="s">
        <v>95</v>
      </c>
      <c r="Z67" s="16" t="s">
        <v>381</v>
      </c>
      <c r="AA67" s="16"/>
      <c r="AB67" s="16"/>
      <c r="AC67" s="16"/>
      <c r="AD67" s="16" t="s">
        <v>96</v>
      </c>
      <c r="AE67" s="16" t="s">
        <v>88</v>
      </c>
      <c r="AF67" s="16" t="s">
        <v>88</v>
      </c>
      <c r="AG67" s="15" t="s">
        <v>88</v>
      </c>
    </row>
    <row r="68" spans="1:33" ht="165.75" x14ac:dyDescent="0.2">
      <c r="A68" s="16" t="s">
        <v>386</v>
      </c>
      <c r="B68" s="16" t="s">
        <v>387</v>
      </c>
      <c r="C68" s="16" t="s">
        <v>86</v>
      </c>
      <c r="D68" s="16" t="s">
        <v>87</v>
      </c>
      <c r="E68" s="16" t="s">
        <v>388</v>
      </c>
      <c r="F68" s="16" t="s">
        <v>389</v>
      </c>
      <c r="G68" s="16" t="s">
        <v>390</v>
      </c>
      <c r="H68" s="16" t="s">
        <v>281</v>
      </c>
      <c r="I68" s="16" t="s">
        <v>86</v>
      </c>
      <c r="J68" s="16" t="s">
        <v>88</v>
      </c>
      <c r="K68" s="16" t="s">
        <v>92</v>
      </c>
      <c r="L68" s="16" t="s">
        <v>92</v>
      </c>
      <c r="M68" s="16" t="s">
        <v>124</v>
      </c>
      <c r="N68" s="16" t="s">
        <v>373</v>
      </c>
      <c r="O68" s="18">
        <v>0</v>
      </c>
      <c r="P68" s="16" t="s">
        <v>264</v>
      </c>
      <c r="Q68" s="16" t="s">
        <v>84</v>
      </c>
      <c r="R68" s="16" t="s">
        <v>108</v>
      </c>
      <c r="S68" s="16" t="s">
        <v>364</v>
      </c>
      <c r="T68" s="16" t="s">
        <v>364</v>
      </c>
      <c r="U68" s="16" t="s">
        <v>88</v>
      </c>
      <c r="V68" s="16" t="s">
        <v>88</v>
      </c>
      <c r="W68" s="17" t="s">
        <v>349</v>
      </c>
      <c r="X68" s="16" t="s">
        <v>84</v>
      </c>
      <c r="Y68" s="16" t="s">
        <v>95</v>
      </c>
      <c r="Z68" s="16" t="s">
        <v>389</v>
      </c>
      <c r="AA68" s="16"/>
      <c r="AB68" s="16"/>
      <c r="AC68" s="16"/>
      <c r="AD68" s="16" t="s">
        <v>96</v>
      </c>
      <c r="AE68" s="16" t="s">
        <v>88</v>
      </c>
      <c r="AF68" s="16" t="s">
        <v>88</v>
      </c>
      <c r="AG68" s="15" t="s">
        <v>88</v>
      </c>
    </row>
    <row r="69" spans="1:33" ht="165.75" x14ac:dyDescent="0.2">
      <c r="A69" s="16" t="s">
        <v>391</v>
      </c>
      <c r="B69" s="16" t="s">
        <v>392</v>
      </c>
      <c r="C69" s="16" t="s">
        <v>86</v>
      </c>
      <c r="D69" s="16" t="s">
        <v>87</v>
      </c>
      <c r="E69" s="16" t="s">
        <v>388</v>
      </c>
      <c r="F69" s="16" t="s">
        <v>389</v>
      </c>
      <c r="G69" s="16" t="s">
        <v>390</v>
      </c>
      <c r="H69" s="16" t="s">
        <v>281</v>
      </c>
      <c r="I69" s="16" t="s">
        <v>86</v>
      </c>
      <c r="J69" s="16" t="s">
        <v>88</v>
      </c>
      <c r="K69" s="16" t="s">
        <v>92</v>
      </c>
      <c r="L69" s="16" t="s">
        <v>92</v>
      </c>
      <c r="M69" s="16" t="s">
        <v>124</v>
      </c>
      <c r="N69" s="16" t="s">
        <v>393</v>
      </c>
      <c r="O69" s="18">
        <v>1000</v>
      </c>
      <c r="P69" s="16" t="s">
        <v>264</v>
      </c>
      <c r="Q69" s="16" t="s">
        <v>84</v>
      </c>
      <c r="R69" s="16" t="s">
        <v>353</v>
      </c>
      <c r="S69" s="16" t="s">
        <v>364</v>
      </c>
      <c r="T69" s="16" t="s">
        <v>364</v>
      </c>
      <c r="U69" s="16" t="s">
        <v>88</v>
      </c>
      <c r="V69" s="16" t="s">
        <v>88</v>
      </c>
      <c r="W69" s="17" t="s">
        <v>349</v>
      </c>
      <c r="X69" s="16" t="s">
        <v>84</v>
      </c>
      <c r="Y69" s="16" t="s">
        <v>95</v>
      </c>
      <c r="Z69" s="16" t="s">
        <v>389</v>
      </c>
      <c r="AA69" s="16"/>
      <c r="AB69" s="16"/>
      <c r="AC69" s="16"/>
      <c r="AD69" s="16" t="s">
        <v>96</v>
      </c>
      <c r="AE69" s="16" t="s">
        <v>88</v>
      </c>
      <c r="AF69" s="16" t="s">
        <v>88</v>
      </c>
      <c r="AG69" s="15" t="s">
        <v>88</v>
      </c>
    </row>
    <row r="70" spans="1:33" ht="344.25" x14ac:dyDescent="0.2">
      <c r="A70" s="16" t="s">
        <v>394</v>
      </c>
      <c r="B70" s="16" t="s">
        <v>395</v>
      </c>
      <c r="C70" s="16" t="s">
        <v>86</v>
      </c>
      <c r="D70" s="16" t="s">
        <v>87</v>
      </c>
      <c r="E70" s="16" t="s">
        <v>396</v>
      </c>
      <c r="F70" s="16" t="s">
        <v>397</v>
      </c>
      <c r="G70" s="16" t="s">
        <v>398</v>
      </c>
      <c r="H70" s="16" t="s">
        <v>281</v>
      </c>
      <c r="I70" s="16" t="s">
        <v>86</v>
      </c>
      <c r="J70" s="16" t="s">
        <v>88</v>
      </c>
      <c r="K70" s="16" t="s">
        <v>92</v>
      </c>
      <c r="L70" s="16" t="s">
        <v>92</v>
      </c>
      <c r="M70" s="16" t="s">
        <v>124</v>
      </c>
      <c r="N70" s="16" t="s">
        <v>399</v>
      </c>
      <c r="O70" s="18">
        <v>136845</v>
      </c>
      <c r="P70" s="16" t="s">
        <v>264</v>
      </c>
      <c r="Q70" s="16" t="s">
        <v>84</v>
      </c>
      <c r="R70" s="16" t="s">
        <v>108</v>
      </c>
      <c r="S70" s="16" t="s">
        <v>400</v>
      </c>
      <c r="T70" s="16" t="s">
        <v>400</v>
      </c>
      <c r="U70" s="16" t="s">
        <v>88</v>
      </c>
      <c r="V70" s="16" t="s">
        <v>88</v>
      </c>
      <c r="W70" s="17" t="s">
        <v>349</v>
      </c>
      <c r="X70" s="16" t="s">
        <v>84</v>
      </c>
      <c r="Y70" s="16" t="s">
        <v>95</v>
      </c>
      <c r="Z70" s="16" t="s">
        <v>397</v>
      </c>
      <c r="AA70" s="16"/>
      <c r="AB70" s="16"/>
      <c r="AC70" s="16"/>
      <c r="AD70" s="16" t="s">
        <v>96</v>
      </c>
      <c r="AE70" s="16" t="s">
        <v>88</v>
      </c>
      <c r="AF70" s="16" t="s">
        <v>88</v>
      </c>
      <c r="AG70" s="15" t="s">
        <v>88</v>
      </c>
    </row>
    <row r="71" spans="1:33" ht="344.25" x14ac:dyDescent="0.2">
      <c r="A71" s="16" t="s">
        <v>401</v>
      </c>
      <c r="B71" s="16" t="s">
        <v>402</v>
      </c>
      <c r="C71" s="16" t="s">
        <v>86</v>
      </c>
      <c r="D71" s="16" t="s">
        <v>87</v>
      </c>
      <c r="E71" s="16" t="s">
        <v>396</v>
      </c>
      <c r="F71" s="16" t="s">
        <v>397</v>
      </c>
      <c r="G71" s="16" t="s">
        <v>398</v>
      </c>
      <c r="H71" s="16" t="s">
        <v>281</v>
      </c>
      <c r="I71" s="16" t="s">
        <v>86</v>
      </c>
      <c r="J71" s="16" t="s">
        <v>88</v>
      </c>
      <c r="K71" s="16" t="s">
        <v>92</v>
      </c>
      <c r="L71" s="16" t="s">
        <v>92</v>
      </c>
      <c r="M71" s="16" t="s">
        <v>124</v>
      </c>
      <c r="N71" s="16" t="s">
        <v>403</v>
      </c>
      <c r="O71" s="18">
        <v>19131</v>
      </c>
      <c r="P71" s="16" t="s">
        <v>264</v>
      </c>
      <c r="Q71" s="16" t="s">
        <v>84</v>
      </c>
      <c r="R71" s="16" t="s">
        <v>353</v>
      </c>
      <c r="S71" s="16" t="s">
        <v>400</v>
      </c>
      <c r="T71" s="16" t="s">
        <v>400</v>
      </c>
      <c r="U71" s="16" t="s">
        <v>88</v>
      </c>
      <c r="V71" s="16" t="s">
        <v>88</v>
      </c>
      <c r="W71" s="17" t="s">
        <v>349</v>
      </c>
      <c r="X71" s="16" t="s">
        <v>84</v>
      </c>
      <c r="Y71" s="16" t="s">
        <v>95</v>
      </c>
      <c r="Z71" s="16" t="s">
        <v>397</v>
      </c>
      <c r="AA71" s="16"/>
      <c r="AB71" s="16"/>
      <c r="AC71" s="16"/>
      <c r="AD71" s="16" t="s">
        <v>96</v>
      </c>
      <c r="AE71" s="16" t="s">
        <v>88</v>
      </c>
      <c r="AF71" s="16" t="s">
        <v>88</v>
      </c>
      <c r="AG71" s="15" t="s">
        <v>88</v>
      </c>
    </row>
    <row r="72" spans="1:33" ht="51" x14ac:dyDescent="0.2">
      <c r="A72" s="16" t="s">
        <v>404</v>
      </c>
      <c r="B72" s="16" t="s">
        <v>405</v>
      </c>
      <c r="C72" s="16" t="s">
        <v>86</v>
      </c>
      <c r="D72" s="16" t="s">
        <v>87</v>
      </c>
      <c r="E72" s="16" t="s">
        <v>88</v>
      </c>
      <c r="F72" s="16" t="s">
        <v>406</v>
      </c>
      <c r="G72" s="16" t="s">
        <v>407</v>
      </c>
      <c r="H72" s="16" t="s">
        <v>281</v>
      </c>
      <c r="I72" s="16" t="s">
        <v>86</v>
      </c>
      <c r="J72" s="16" t="s">
        <v>88</v>
      </c>
      <c r="K72" s="16" t="s">
        <v>92</v>
      </c>
      <c r="L72" s="16" t="s">
        <v>92</v>
      </c>
      <c r="M72" s="16" t="s">
        <v>124</v>
      </c>
      <c r="N72" s="16" t="s">
        <v>408</v>
      </c>
      <c r="O72" s="18">
        <v>2110373</v>
      </c>
      <c r="P72" s="16" t="s">
        <v>264</v>
      </c>
      <c r="Q72" s="16" t="s">
        <v>84</v>
      </c>
      <c r="R72" s="16" t="s">
        <v>108</v>
      </c>
      <c r="S72" s="16" t="s">
        <v>88</v>
      </c>
      <c r="T72" s="16"/>
      <c r="U72" s="16" t="s">
        <v>88</v>
      </c>
      <c r="V72" s="16" t="s">
        <v>88</v>
      </c>
      <c r="W72" s="17" t="s">
        <v>349</v>
      </c>
      <c r="X72" s="16" t="s">
        <v>84</v>
      </c>
      <c r="Y72" s="16" t="s">
        <v>95</v>
      </c>
      <c r="Z72" s="16" t="s">
        <v>406</v>
      </c>
      <c r="AA72" s="16"/>
      <c r="AB72" s="16"/>
      <c r="AC72" s="16"/>
      <c r="AD72" s="16" t="s">
        <v>96</v>
      </c>
      <c r="AE72" s="16" t="s">
        <v>88</v>
      </c>
      <c r="AF72" s="16" t="s">
        <v>88</v>
      </c>
      <c r="AG72" s="15" t="s">
        <v>88</v>
      </c>
    </row>
    <row r="73" spans="1:33" ht="51" x14ac:dyDescent="0.2">
      <c r="A73" s="16" t="s">
        <v>409</v>
      </c>
      <c r="B73" s="16" t="s">
        <v>410</v>
      </c>
      <c r="C73" s="16" t="s">
        <v>86</v>
      </c>
      <c r="D73" s="16" t="s">
        <v>87</v>
      </c>
      <c r="E73" s="16" t="s">
        <v>88</v>
      </c>
      <c r="F73" s="16" t="s">
        <v>406</v>
      </c>
      <c r="G73" s="16" t="s">
        <v>407</v>
      </c>
      <c r="H73" s="16" t="s">
        <v>281</v>
      </c>
      <c r="I73" s="16" t="s">
        <v>86</v>
      </c>
      <c r="J73" s="16" t="s">
        <v>88</v>
      </c>
      <c r="K73" s="16" t="s">
        <v>92</v>
      </c>
      <c r="L73" s="16" t="s">
        <v>92</v>
      </c>
      <c r="M73" s="16" t="s">
        <v>124</v>
      </c>
      <c r="N73" s="16" t="s">
        <v>411</v>
      </c>
      <c r="O73" s="18">
        <v>1628823</v>
      </c>
      <c r="P73" s="16" t="s">
        <v>264</v>
      </c>
      <c r="Q73" s="16" t="s">
        <v>84</v>
      </c>
      <c r="R73" s="16" t="s">
        <v>353</v>
      </c>
      <c r="S73" s="16" t="s">
        <v>88</v>
      </c>
      <c r="T73" s="16"/>
      <c r="U73" s="16" t="s">
        <v>88</v>
      </c>
      <c r="V73" s="16" t="s">
        <v>88</v>
      </c>
      <c r="W73" s="17" t="s">
        <v>349</v>
      </c>
      <c r="X73" s="16" t="s">
        <v>84</v>
      </c>
      <c r="Y73" s="16" t="s">
        <v>95</v>
      </c>
      <c r="Z73" s="16" t="s">
        <v>406</v>
      </c>
      <c r="AA73" s="16"/>
      <c r="AB73" s="16"/>
      <c r="AC73" s="16"/>
      <c r="AD73" s="16" t="s">
        <v>96</v>
      </c>
      <c r="AE73" s="16" t="s">
        <v>88</v>
      </c>
      <c r="AF73" s="16" t="s">
        <v>88</v>
      </c>
      <c r="AG73" s="15" t="s">
        <v>88</v>
      </c>
    </row>
    <row r="74" spans="1:33" ht="114.75" x14ac:dyDescent="0.2">
      <c r="A74" s="16" t="s">
        <v>412</v>
      </c>
      <c r="B74" s="16" t="s">
        <v>413</v>
      </c>
      <c r="C74" s="16"/>
      <c r="D74" s="16"/>
      <c r="E74" s="16" t="s">
        <v>414</v>
      </c>
      <c r="F74" s="16"/>
      <c r="G74" s="16"/>
      <c r="H74" s="16"/>
      <c r="I74" s="16"/>
      <c r="J74" s="16"/>
      <c r="K74" s="16"/>
      <c r="L74" s="16"/>
      <c r="M74" s="16"/>
      <c r="N74" s="16"/>
      <c r="O74" s="16"/>
      <c r="P74" s="16"/>
      <c r="Q74" s="16"/>
      <c r="R74" s="16"/>
      <c r="S74" s="16"/>
      <c r="T74" s="16"/>
      <c r="U74" s="16"/>
      <c r="V74" s="16"/>
      <c r="W74" s="16"/>
      <c r="X74" s="16"/>
      <c r="Y74" s="16"/>
      <c r="Z74" s="16"/>
      <c r="AA74" s="16"/>
      <c r="AB74" s="16"/>
      <c r="AC74" s="16"/>
      <c r="AD74" s="16" t="s">
        <v>96</v>
      </c>
      <c r="AE74" s="16" t="s">
        <v>298</v>
      </c>
      <c r="AF74" s="16" t="s">
        <v>415</v>
      </c>
    </row>
    <row r="75" spans="1:33" ht="165.75" x14ac:dyDescent="0.2">
      <c r="A75" s="16" t="s">
        <v>416</v>
      </c>
      <c r="B75" s="16" t="s">
        <v>417</v>
      </c>
      <c r="C75" s="16" t="s">
        <v>86</v>
      </c>
      <c r="D75" s="16" t="s">
        <v>87</v>
      </c>
      <c r="E75" s="16" t="s">
        <v>418</v>
      </c>
      <c r="F75" s="16" t="s">
        <v>419</v>
      </c>
      <c r="G75" s="16" t="s">
        <v>420</v>
      </c>
      <c r="H75" s="16" t="s">
        <v>262</v>
      </c>
      <c r="I75" s="16" t="s">
        <v>86</v>
      </c>
      <c r="J75" s="16" t="s">
        <v>88</v>
      </c>
      <c r="K75" s="16" t="s">
        <v>92</v>
      </c>
      <c r="L75" s="16" t="s">
        <v>92</v>
      </c>
      <c r="M75" s="16" t="s">
        <v>124</v>
      </c>
      <c r="N75" s="16" t="s">
        <v>421</v>
      </c>
      <c r="O75" s="18">
        <v>4284</v>
      </c>
      <c r="P75" s="16" t="s">
        <v>264</v>
      </c>
      <c r="Q75" s="16" t="s">
        <v>84</v>
      </c>
      <c r="R75" s="16" t="s">
        <v>108</v>
      </c>
      <c r="S75" s="16" t="s">
        <v>364</v>
      </c>
      <c r="T75" s="16" t="s">
        <v>364</v>
      </c>
      <c r="U75" s="16" t="s">
        <v>88</v>
      </c>
      <c r="V75" s="16" t="s">
        <v>88</v>
      </c>
      <c r="W75" s="17" t="s">
        <v>349</v>
      </c>
      <c r="X75" s="16" t="s">
        <v>84</v>
      </c>
      <c r="Y75" s="16" t="s">
        <v>95</v>
      </c>
      <c r="Z75" s="16" t="s">
        <v>419</v>
      </c>
      <c r="AA75" s="16"/>
      <c r="AB75" s="16"/>
      <c r="AC75" s="16"/>
      <c r="AD75" s="16" t="s">
        <v>96</v>
      </c>
      <c r="AE75" s="16" t="s">
        <v>88</v>
      </c>
      <c r="AF75" s="16" t="s">
        <v>88</v>
      </c>
      <c r="AG75" s="15" t="s">
        <v>88</v>
      </c>
    </row>
    <row r="76" spans="1:33" ht="165.75" x14ac:dyDescent="0.2">
      <c r="A76" s="16" t="s">
        <v>422</v>
      </c>
      <c r="B76" s="16" t="s">
        <v>423</v>
      </c>
      <c r="C76" s="16" t="s">
        <v>86</v>
      </c>
      <c r="D76" s="16" t="s">
        <v>87</v>
      </c>
      <c r="E76" s="16" t="s">
        <v>418</v>
      </c>
      <c r="F76" s="16" t="s">
        <v>419</v>
      </c>
      <c r="G76" s="16" t="s">
        <v>420</v>
      </c>
      <c r="H76" s="16" t="s">
        <v>262</v>
      </c>
      <c r="I76" s="16" t="s">
        <v>86</v>
      </c>
      <c r="J76" s="16" t="s">
        <v>88</v>
      </c>
      <c r="K76" s="16" t="s">
        <v>92</v>
      </c>
      <c r="L76" s="16" t="s">
        <v>92</v>
      </c>
      <c r="M76" s="16" t="s">
        <v>124</v>
      </c>
      <c r="N76" s="16" t="s">
        <v>424</v>
      </c>
      <c r="O76" s="18">
        <v>3222</v>
      </c>
      <c r="P76" s="16" t="s">
        <v>264</v>
      </c>
      <c r="Q76" s="16" t="s">
        <v>84</v>
      </c>
      <c r="R76" s="16" t="s">
        <v>353</v>
      </c>
      <c r="S76" s="16" t="s">
        <v>364</v>
      </c>
      <c r="T76" s="16" t="s">
        <v>364</v>
      </c>
      <c r="U76" s="16" t="s">
        <v>88</v>
      </c>
      <c r="V76" s="16" t="s">
        <v>88</v>
      </c>
      <c r="W76" s="17" t="s">
        <v>349</v>
      </c>
      <c r="X76" s="16" t="s">
        <v>84</v>
      </c>
      <c r="Y76" s="16" t="s">
        <v>95</v>
      </c>
      <c r="Z76" s="16" t="s">
        <v>419</v>
      </c>
      <c r="AA76" s="16"/>
      <c r="AB76" s="16"/>
      <c r="AC76" s="16"/>
      <c r="AD76" s="16" t="s">
        <v>96</v>
      </c>
      <c r="AE76" s="16" t="s">
        <v>88</v>
      </c>
      <c r="AF76" s="16" t="s">
        <v>88</v>
      </c>
      <c r="AG76" s="15" t="s">
        <v>88</v>
      </c>
    </row>
    <row r="77" spans="1:33" ht="191.25" x14ac:dyDescent="0.2">
      <c r="A77" s="16" t="s">
        <v>425</v>
      </c>
      <c r="B77" s="16" t="s">
        <v>426</v>
      </c>
      <c r="C77" s="16" t="s">
        <v>86</v>
      </c>
      <c r="D77" s="16" t="s">
        <v>87</v>
      </c>
      <c r="E77" s="16" t="s">
        <v>88</v>
      </c>
      <c r="F77" s="16" t="s">
        <v>427</v>
      </c>
      <c r="G77" s="16" t="s">
        <v>428</v>
      </c>
      <c r="H77" s="16" t="s">
        <v>262</v>
      </c>
      <c r="I77" s="16" t="s">
        <v>86</v>
      </c>
      <c r="J77" s="16" t="s">
        <v>88</v>
      </c>
      <c r="K77" s="16" t="s">
        <v>92</v>
      </c>
      <c r="L77" s="16" t="s">
        <v>92</v>
      </c>
      <c r="M77" s="16" t="s">
        <v>124</v>
      </c>
      <c r="N77" s="16" t="s">
        <v>429</v>
      </c>
      <c r="O77" s="18">
        <v>61655</v>
      </c>
      <c r="P77" s="16" t="s">
        <v>264</v>
      </c>
      <c r="Q77" s="16" t="s">
        <v>84</v>
      </c>
      <c r="R77" s="16" t="s">
        <v>353</v>
      </c>
      <c r="S77" s="16" t="s">
        <v>374</v>
      </c>
      <c r="T77" s="16"/>
      <c r="U77" s="16" t="s">
        <v>88</v>
      </c>
      <c r="V77" s="16" t="s">
        <v>88</v>
      </c>
      <c r="W77" s="16" t="s">
        <v>88</v>
      </c>
      <c r="X77" s="16" t="s">
        <v>88</v>
      </c>
      <c r="Y77" s="16" t="s">
        <v>109</v>
      </c>
      <c r="Z77" s="16" t="s">
        <v>430</v>
      </c>
      <c r="AA77" s="16"/>
      <c r="AB77" s="16"/>
      <c r="AC77" s="16"/>
      <c r="AD77" s="16" t="s">
        <v>96</v>
      </c>
      <c r="AE77" s="16" t="s">
        <v>88</v>
      </c>
      <c r="AF77" s="16" t="s">
        <v>88</v>
      </c>
      <c r="AG77" s="15" t="s">
        <v>88</v>
      </c>
    </row>
    <row r="78" spans="1:33" ht="409.5" x14ac:dyDescent="0.2">
      <c r="A78" s="16" t="s">
        <v>431</v>
      </c>
      <c r="B78" s="16" t="s">
        <v>432</v>
      </c>
      <c r="C78" s="16" t="s">
        <v>86</v>
      </c>
      <c r="D78" s="16" t="s">
        <v>87</v>
      </c>
      <c r="E78" s="16" t="s">
        <v>433</v>
      </c>
      <c r="F78" s="16" t="s">
        <v>434</v>
      </c>
      <c r="G78" s="16" t="s">
        <v>435</v>
      </c>
      <c r="H78" s="16" t="s">
        <v>262</v>
      </c>
      <c r="I78" s="16" t="s">
        <v>86</v>
      </c>
      <c r="J78" s="16" t="s">
        <v>88</v>
      </c>
      <c r="K78" s="16" t="s">
        <v>92</v>
      </c>
      <c r="L78" s="16" t="s">
        <v>92</v>
      </c>
      <c r="M78" s="16" t="s">
        <v>124</v>
      </c>
      <c r="N78" s="16" t="s">
        <v>436</v>
      </c>
      <c r="O78" s="18">
        <v>2505</v>
      </c>
      <c r="P78" s="16" t="s">
        <v>264</v>
      </c>
      <c r="Q78" s="16" t="s">
        <v>84</v>
      </c>
      <c r="R78" s="16" t="s">
        <v>108</v>
      </c>
      <c r="S78" s="16" t="s">
        <v>437</v>
      </c>
      <c r="T78" s="16" t="s">
        <v>438</v>
      </c>
      <c r="U78" s="16" t="s">
        <v>88</v>
      </c>
      <c r="V78" s="16" t="s">
        <v>88</v>
      </c>
      <c r="W78" s="17" t="s">
        <v>349</v>
      </c>
      <c r="X78" s="16" t="s">
        <v>84</v>
      </c>
      <c r="Y78" s="16" t="s">
        <v>95</v>
      </c>
      <c r="Z78" s="16" t="s">
        <v>434</v>
      </c>
      <c r="AA78" s="16"/>
      <c r="AB78" s="16"/>
      <c r="AC78" s="16"/>
      <c r="AD78" s="16" t="s">
        <v>96</v>
      </c>
      <c r="AE78" s="16" t="s">
        <v>88</v>
      </c>
      <c r="AF78" s="16" t="s">
        <v>88</v>
      </c>
      <c r="AG78" s="15" t="s">
        <v>88</v>
      </c>
    </row>
    <row r="79" spans="1:33" ht="409.5" x14ac:dyDescent="0.2">
      <c r="A79" s="16" t="s">
        <v>439</v>
      </c>
      <c r="B79" s="16" t="s">
        <v>440</v>
      </c>
      <c r="C79" s="16" t="s">
        <v>86</v>
      </c>
      <c r="D79" s="16" t="s">
        <v>87</v>
      </c>
      <c r="E79" s="16" t="s">
        <v>433</v>
      </c>
      <c r="F79" s="16" t="s">
        <v>434</v>
      </c>
      <c r="G79" s="16" t="s">
        <v>435</v>
      </c>
      <c r="H79" s="16" t="s">
        <v>262</v>
      </c>
      <c r="I79" s="16" t="s">
        <v>86</v>
      </c>
      <c r="J79" s="16" t="s">
        <v>88</v>
      </c>
      <c r="K79" s="16" t="s">
        <v>92</v>
      </c>
      <c r="L79" s="16" t="s">
        <v>92</v>
      </c>
      <c r="M79" s="16" t="s">
        <v>124</v>
      </c>
      <c r="N79" s="16" t="s">
        <v>441</v>
      </c>
      <c r="O79" s="18">
        <v>166</v>
      </c>
      <c r="P79" s="16" t="s">
        <v>264</v>
      </c>
      <c r="Q79" s="16" t="s">
        <v>84</v>
      </c>
      <c r="R79" s="16" t="s">
        <v>353</v>
      </c>
      <c r="S79" s="16" t="s">
        <v>437</v>
      </c>
      <c r="T79" s="16" t="s">
        <v>438</v>
      </c>
      <c r="U79" s="16" t="s">
        <v>88</v>
      </c>
      <c r="V79" s="16" t="s">
        <v>88</v>
      </c>
      <c r="W79" s="17" t="s">
        <v>349</v>
      </c>
      <c r="X79" s="16" t="s">
        <v>84</v>
      </c>
      <c r="Y79" s="16" t="s">
        <v>95</v>
      </c>
      <c r="Z79" s="16" t="s">
        <v>434</v>
      </c>
      <c r="AA79" s="16"/>
      <c r="AB79" s="16"/>
      <c r="AC79" s="16"/>
      <c r="AD79" s="16" t="s">
        <v>96</v>
      </c>
      <c r="AE79" s="16" t="s">
        <v>88</v>
      </c>
      <c r="AF79" s="16" t="s">
        <v>88</v>
      </c>
      <c r="AG79" s="15" t="s">
        <v>88</v>
      </c>
    </row>
    <row r="80" spans="1:33" ht="165.75" x14ac:dyDescent="0.2">
      <c r="A80" s="16" t="s">
        <v>442</v>
      </c>
      <c r="B80" s="16" t="s">
        <v>443</v>
      </c>
      <c r="C80" s="16" t="s">
        <v>86</v>
      </c>
      <c r="D80" s="16" t="s">
        <v>87</v>
      </c>
      <c r="E80" s="16" t="s">
        <v>444</v>
      </c>
      <c r="F80" s="16" t="s">
        <v>445</v>
      </c>
      <c r="G80" s="16" t="s">
        <v>446</v>
      </c>
      <c r="H80" s="16" t="s">
        <v>262</v>
      </c>
      <c r="I80" s="16" t="s">
        <v>86</v>
      </c>
      <c r="J80" s="16" t="s">
        <v>88</v>
      </c>
      <c r="K80" s="16" t="s">
        <v>92</v>
      </c>
      <c r="L80" s="16" t="s">
        <v>92</v>
      </c>
      <c r="M80" s="16" t="s">
        <v>124</v>
      </c>
      <c r="N80" s="16" t="s">
        <v>373</v>
      </c>
      <c r="O80" s="18">
        <v>0</v>
      </c>
      <c r="P80" s="16" t="s">
        <v>264</v>
      </c>
      <c r="Q80" s="16" t="s">
        <v>84</v>
      </c>
      <c r="R80" s="16" t="s">
        <v>108</v>
      </c>
      <c r="S80" s="16" t="s">
        <v>364</v>
      </c>
      <c r="T80" s="16" t="s">
        <v>364</v>
      </c>
      <c r="U80" s="16" t="s">
        <v>88</v>
      </c>
      <c r="V80" s="16" t="s">
        <v>88</v>
      </c>
      <c r="W80" s="17" t="s">
        <v>349</v>
      </c>
      <c r="X80" s="16" t="s">
        <v>84</v>
      </c>
      <c r="Y80" s="16" t="s">
        <v>95</v>
      </c>
      <c r="Z80" s="16" t="s">
        <v>445</v>
      </c>
      <c r="AA80" s="16"/>
      <c r="AB80" s="16"/>
      <c r="AC80" s="16"/>
      <c r="AD80" s="16" t="s">
        <v>96</v>
      </c>
      <c r="AE80" s="16" t="s">
        <v>88</v>
      </c>
      <c r="AF80" s="16" t="s">
        <v>88</v>
      </c>
      <c r="AG80" s="15" t="s">
        <v>88</v>
      </c>
    </row>
    <row r="81" spans="1:33" ht="165.75" x14ac:dyDescent="0.2">
      <c r="A81" s="16" t="s">
        <v>447</v>
      </c>
      <c r="B81" s="16" t="s">
        <v>448</v>
      </c>
      <c r="C81" s="16" t="s">
        <v>86</v>
      </c>
      <c r="D81" s="16" t="s">
        <v>87</v>
      </c>
      <c r="E81" s="16" t="s">
        <v>444</v>
      </c>
      <c r="F81" s="16" t="s">
        <v>445</v>
      </c>
      <c r="G81" s="16" t="s">
        <v>446</v>
      </c>
      <c r="H81" s="16" t="s">
        <v>262</v>
      </c>
      <c r="I81" s="16" t="s">
        <v>86</v>
      </c>
      <c r="J81" s="16" t="s">
        <v>88</v>
      </c>
      <c r="K81" s="16" t="s">
        <v>92</v>
      </c>
      <c r="L81" s="16" t="s">
        <v>92</v>
      </c>
      <c r="M81" s="16" t="s">
        <v>124</v>
      </c>
      <c r="N81" s="16" t="s">
        <v>373</v>
      </c>
      <c r="O81" s="18">
        <v>0</v>
      </c>
      <c r="P81" s="16" t="s">
        <v>264</v>
      </c>
      <c r="Q81" s="16" t="s">
        <v>84</v>
      </c>
      <c r="R81" s="16" t="s">
        <v>353</v>
      </c>
      <c r="S81" s="16" t="s">
        <v>364</v>
      </c>
      <c r="T81" s="16" t="s">
        <v>364</v>
      </c>
      <c r="U81" s="16" t="s">
        <v>88</v>
      </c>
      <c r="V81" s="16" t="s">
        <v>88</v>
      </c>
      <c r="W81" s="17" t="s">
        <v>349</v>
      </c>
      <c r="X81" s="16" t="s">
        <v>84</v>
      </c>
      <c r="Y81" s="16" t="s">
        <v>95</v>
      </c>
      <c r="Z81" s="16" t="s">
        <v>445</v>
      </c>
      <c r="AA81" s="16"/>
      <c r="AB81" s="16"/>
      <c r="AC81" s="16"/>
      <c r="AD81" s="16" t="s">
        <v>96</v>
      </c>
      <c r="AE81" s="16" t="s">
        <v>88</v>
      </c>
      <c r="AF81" s="16" t="s">
        <v>88</v>
      </c>
      <c r="AG81" s="15" t="s">
        <v>88</v>
      </c>
    </row>
    <row r="82" spans="1:33" ht="76.5" x14ac:dyDescent="0.2">
      <c r="A82" s="16" t="s">
        <v>449</v>
      </c>
      <c r="B82" s="16" t="s">
        <v>450</v>
      </c>
      <c r="C82" s="16" t="s">
        <v>86</v>
      </c>
      <c r="D82" s="16" t="s">
        <v>87</v>
      </c>
      <c r="E82" s="16" t="s">
        <v>451</v>
      </c>
      <c r="F82" s="16" t="s">
        <v>452</v>
      </c>
      <c r="G82" s="16" t="s">
        <v>453</v>
      </c>
      <c r="H82" s="16" t="s">
        <v>262</v>
      </c>
      <c r="I82" s="16" t="s">
        <v>86</v>
      </c>
      <c r="J82" s="16" t="s">
        <v>88</v>
      </c>
      <c r="K82" s="16" t="s">
        <v>92</v>
      </c>
      <c r="L82" s="16" t="s">
        <v>92</v>
      </c>
      <c r="M82" s="16" t="s">
        <v>124</v>
      </c>
      <c r="N82" s="16" t="s">
        <v>373</v>
      </c>
      <c r="O82" s="18">
        <v>0</v>
      </c>
      <c r="P82" s="16" t="s">
        <v>264</v>
      </c>
      <c r="Q82" s="16" t="s">
        <v>84</v>
      </c>
      <c r="R82" s="16" t="s">
        <v>108</v>
      </c>
      <c r="S82" s="16" t="s">
        <v>88</v>
      </c>
      <c r="T82" s="16"/>
      <c r="U82" s="16" t="s">
        <v>88</v>
      </c>
      <c r="V82" s="16" t="s">
        <v>88</v>
      </c>
      <c r="W82" s="17" t="s">
        <v>349</v>
      </c>
      <c r="X82" s="16" t="s">
        <v>84</v>
      </c>
      <c r="Y82" s="16" t="s">
        <v>95</v>
      </c>
      <c r="Z82" s="16" t="s">
        <v>452</v>
      </c>
      <c r="AA82" s="16"/>
      <c r="AB82" s="16"/>
      <c r="AC82" s="16"/>
      <c r="AD82" s="16" t="s">
        <v>96</v>
      </c>
      <c r="AE82" s="16" t="s">
        <v>88</v>
      </c>
      <c r="AF82" s="16" t="s">
        <v>88</v>
      </c>
      <c r="AG82" s="15" t="s">
        <v>88</v>
      </c>
    </row>
    <row r="83" spans="1:33" ht="76.5" x14ac:dyDescent="0.2">
      <c r="A83" s="16" t="s">
        <v>454</v>
      </c>
      <c r="B83" s="16" t="s">
        <v>455</v>
      </c>
      <c r="C83" s="16" t="s">
        <v>86</v>
      </c>
      <c r="D83" s="16" t="s">
        <v>87</v>
      </c>
      <c r="E83" s="16" t="s">
        <v>451</v>
      </c>
      <c r="F83" s="16" t="s">
        <v>452</v>
      </c>
      <c r="G83" s="16" t="s">
        <v>453</v>
      </c>
      <c r="H83" s="16" t="s">
        <v>262</v>
      </c>
      <c r="I83" s="16" t="s">
        <v>86</v>
      </c>
      <c r="J83" s="16" t="s">
        <v>88</v>
      </c>
      <c r="K83" s="16" t="s">
        <v>92</v>
      </c>
      <c r="L83" s="16" t="s">
        <v>92</v>
      </c>
      <c r="M83" s="16" t="s">
        <v>124</v>
      </c>
      <c r="N83" s="16" t="s">
        <v>456</v>
      </c>
      <c r="O83" s="18">
        <v>6832</v>
      </c>
      <c r="P83" s="16" t="s">
        <v>264</v>
      </c>
      <c r="Q83" s="16" t="s">
        <v>84</v>
      </c>
      <c r="R83" s="16" t="s">
        <v>353</v>
      </c>
      <c r="S83" s="16" t="s">
        <v>88</v>
      </c>
      <c r="T83" s="16"/>
      <c r="U83" s="16" t="s">
        <v>88</v>
      </c>
      <c r="V83" s="16" t="s">
        <v>88</v>
      </c>
      <c r="W83" s="17" t="s">
        <v>349</v>
      </c>
      <c r="X83" s="16" t="s">
        <v>84</v>
      </c>
      <c r="Y83" s="16" t="s">
        <v>95</v>
      </c>
      <c r="Z83" s="16" t="s">
        <v>452</v>
      </c>
      <c r="AA83" s="16"/>
      <c r="AB83" s="16"/>
      <c r="AC83" s="16"/>
      <c r="AD83" s="16" t="s">
        <v>96</v>
      </c>
      <c r="AE83" s="16" t="s">
        <v>88</v>
      </c>
      <c r="AF83" s="16" t="s">
        <v>88</v>
      </c>
      <c r="AG83" s="15" t="s">
        <v>88</v>
      </c>
    </row>
    <row r="84" spans="1:33" ht="51" x14ac:dyDescent="0.2">
      <c r="A84" s="16" t="s">
        <v>457</v>
      </c>
      <c r="B84" s="16" t="s">
        <v>458</v>
      </c>
      <c r="C84" s="16" t="s">
        <v>86</v>
      </c>
      <c r="D84" s="16" t="s">
        <v>87</v>
      </c>
      <c r="E84" s="16" t="s">
        <v>88</v>
      </c>
      <c r="F84" s="16" t="s">
        <v>459</v>
      </c>
      <c r="G84" s="16" t="s">
        <v>460</v>
      </c>
      <c r="H84" s="16" t="s">
        <v>262</v>
      </c>
      <c r="I84" s="16" t="s">
        <v>86</v>
      </c>
      <c r="J84" s="16" t="s">
        <v>88</v>
      </c>
      <c r="K84" s="16" t="s">
        <v>92</v>
      </c>
      <c r="L84" s="16" t="s">
        <v>92</v>
      </c>
      <c r="M84" s="16" t="s">
        <v>124</v>
      </c>
      <c r="N84" s="16" t="s">
        <v>461</v>
      </c>
      <c r="O84" s="18">
        <v>1953794</v>
      </c>
      <c r="P84" s="16" t="s">
        <v>264</v>
      </c>
      <c r="Q84" s="16" t="s">
        <v>84</v>
      </c>
      <c r="R84" s="16" t="s">
        <v>108</v>
      </c>
      <c r="S84" s="16" t="s">
        <v>88</v>
      </c>
      <c r="T84" s="16"/>
      <c r="U84" s="16" t="s">
        <v>88</v>
      </c>
      <c r="V84" s="16" t="s">
        <v>88</v>
      </c>
      <c r="W84" s="16" t="s">
        <v>88</v>
      </c>
      <c r="X84" s="16" t="s">
        <v>88</v>
      </c>
      <c r="Y84" s="16" t="s">
        <v>109</v>
      </c>
      <c r="Z84" s="16" t="s">
        <v>430</v>
      </c>
      <c r="AA84" s="16"/>
      <c r="AB84" s="16"/>
      <c r="AC84" s="16"/>
      <c r="AD84" s="16" t="s">
        <v>462</v>
      </c>
      <c r="AE84" s="16" t="s">
        <v>88</v>
      </c>
      <c r="AF84" s="16" t="s">
        <v>88</v>
      </c>
      <c r="AG84" s="15" t="s">
        <v>88</v>
      </c>
    </row>
    <row r="85" spans="1:33" ht="51" x14ac:dyDescent="0.2">
      <c r="A85" s="16" t="s">
        <v>463</v>
      </c>
      <c r="B85" s="16" t="s">
        <v>464</v>
      </c>
      <c r="C85" s="16" t="s">
        <v>86</v>
      </c>
      <c r="D85" s="16" t="s">
        <v>87</v>
      </c>
      <c r="E85" s="16" t="s">
        <v>88</v>
      </c>
      <c r="F85" s="16" t="s">
        <v>459</v>
      </c>
      <c r="G85" s="16" t="s">
        <v>460</v>
      </c>
      <c r="H85" s="16" t="s">
        <v>262</v>
      </c>
      <c r="I85" s="16" t="s">
        <v>86</v>
      </c>
      <c r="J85" s="16" t="s">
        <v>88</v>
      </c>
      <c r="K85" s="16" t="s">
        <v>92</v>
      </c>
      <c r="L85" s="16" t="s">
        <v>92</v>
      </c>
      <c r="M85" s="16" t="s">
        <v>124</v>
      </c>
      <c r="N85" s="16" t="s">
        <v>465</v>
      </c>
      <c r="O85" s="18">
        <v>1532176</v>
      </c>
      <c r="P85" s="16" t="s">
        <v>264</v>
      </c>
      <c r="Q85" s="16" t="s">
        <v>84</v>
      </c>
      <c r="R85" s="16" t="s">
        <v>353</v>
      </c>
      <c r="S85" s="16" t="s">
        <v>88</v>
      </c>
      <c r="T85" s="16"/>
      <c r="U85" s="16" t="s">
        <v>88</v>
      </c>
      <c r="V85" s="16" t="s">
        <v>88</v>
      </c>
      <c r="W85" s="16" t="s">
        <v>88</v>
      </c>
      <c r="X85" s="16" t="s">
        <v>88</v>
      </c>
      <c r="Y85" s="16" t="s">
        <v>109</v>
      </c>
      <c r="Z85" s="16" t="s">
        <v>430</v>
      </c>
      <c r="AA85" s="16"/>
      <c r="AB85" s="16"/>
      <c r="AC85" s="16"/>
      <c r="AD85" s="16" t="s">
        <v>462</v>
      </c>
      <c r="AE85" s="16" t="s">
        <v>88</v>
      </c>
      <c r="AF85" s="16" t="s">
        <v>88</v>
      </c>
      <c r="AG85" s="15" t="s">
        <v>88</v>
      </c>
    </row>
    <row r="86" spans="1:33" ht="114.75" x14ac:dyDescent="0.2">
      <c r="A86" s="16" t="s">
        <v>466</v>
      </c>
      <c r="B86" s="16" t="s">
        <v>467</v>
      </c>
      <c r="C86" s="16"/>
      <c r="D86" s="16"/>
      <c r="E86" s="16" t="s">
        <v>88</v>
      </c>
      <c r="F86" s="16"/>
      <c r="G86" s="16"/>
      <c r="H86" s="16"/>
      <c r="I86" s="16"/>
      <c r="J86" s="16"/>
      <c r="K86" s="16"/>
      <c r="L86" s="16"/>
      <c r="M86" s="16"/>
      <c r="N86" s="16"/>
      <c r="O86" s="16"/>
      <c r="P86" s="16"/>
      <c r="Q86" s="16"/>
      <c r="R86" s="16"/>
      <c r="S86" s="16"/>
      <c r="T86" s="16"/>
      <c r="U86" s="16"/>
      <c r="V86" s="16"/>
      <c r="W86" s="16"/>
      <c r="X86" s="16"/>
      <c r="Y86" s="16"/>
      <c r="Z86" s="16"/>
      <c r="AA86" s="16"/>
      <c r="AB86" s="16"/>
      <c r="AC86" s="16"/>
      <c r="AD86" s="16" t="s">
        <v>468</v>
      </c>
      <c r="AE86" s="16" t="s">
        <v>298</v>
      </c>
      <c r="AF86" s="16" t="s">
        <v>469</v>
      </c>
    </row>
    <row r="87" spans="1:33" ht="51" x14ac:dyDescent="0.2">
      <c r="A87" s="16" t="s">
        <v>470</v>
      </c>
      <c r="B87" s="16" t="s">
        <v>471</v>
      </c>
      <c r="C87" s="16" t="s">
        <v>86</v>
      </c>
      <c r="D87" s="16" t="s">
        <v>87</v>
      </c>
      <c r="E87" s="16" t="s">
        <v>472</v>
      </c>
      <c r="F87" s="16" t="s">
        <v>473</v>
      </c>
      <c r="G87" s="16" t="s">
        <v>474</v>
      </c>
      <c r="H87" s="16" t="s">
        <v>281</v>
      </c>
      <c r="I87" s="16" t="s">
        <v>86</v>
      </c>
      <c r="J87" s="16" t="s">
        <v>88</v>
      </c>
      <c r="K87" s="16" t="s">
        <v>92</v>
      </c>
      <c r="L87" s="16" t="s">
        <v>92</v>
      </c>
      <c r="M87" s="16" t="s">
        <v>124</v>
      </c>
      <c r="N87" s="16" t="s">
        <v>475</v>
      </c>
      <c r="O87" s="18">
        <v>12165</v>
      </c>
      <c r="P87" s="16" t="s">
        <v>264</v>
      </c>
      <c r="Q87" s="16" t="s">
        <v>84</v>
      </c>
      <c r="R87" s="16" t="s">
        <v>108</v>
      </c>
      <c r="S87" s="16" t="s">
        <v>88</v>
      </c>
      <c r="T87" s="16"/>
      <c r="U87" s="16" t="s">
        <v>88</v>
      </c>
      <c r="V87" s="16" t="s">
        <v>88</v>
      </c>
      <c r="W87" s="17" t="s">
        <v>349</v>
      </c>
      <c r="X87" s="16" t="s">
        <v>84</v>
      </c>
      <c r="Y87" s="16" t="s">
        <v>95</v>
      </c>
      <c r="Z87" s="16" t="s">
        <v>473</v>
      </c>
      <c r="AA87" s="16"/>
      <c r="AB87" s="16"/>
      <c r="AC87" s="16"/>
      <c r="AD87" s="16" t="s">
        <v>96</v>
      </c>
      <c r="AE87" s="16" t="s">
        <v>88</v>
      </c>
      <c r="AF87" s="16" t="s">
        <v>88</v>
      </c>
      <c r="AG87" s="15" t="s">
        <v>88</v>
      </c>
    </row>
    <row r="88" spans="1:33" ht="51" x14ac:dyDescent="0.2">
      <c r="A88" s="16" t="s">
        <v>476</v>
      </c>
      <c r="B88" s="16" t="s">
        <v>477</v>
      </c>
      <c r="C88" s="16" t="s">
        <v>86</v>
      </c>
      <c r="D88" s="16" t="s">
        <v>87</v>
      </c>
      <c r="E88" s="16" t="s">
        <v>472</v>
      </c>
      <c r="F88" s="16" t="s">
        <v>473</v>
      </c>
      <c r="G88" s="16" t="s">
        <v>474</v>
      </c>
      <c r="H88" s="16" t="s">
        <v>281</v>
      </c>
      <c r="I88" s="16" t="s">
        <v>86</v>
      </c>
      <c r="J88" s="16" t="s">
        <v>88</v>
      </c>
      <c r="K88" s="16" t="s">
        <v>92</v>
      </c>
      <c r="L88" s="16" t="s">
        <v>92</v>
      </c>
      <c r="M88" s="16" t="s">
        <v>124</v>
      </c>
      <c r="N88" s="16" t="s">
        <v>478</v>
      </c>
      <c r="O88" s="18">
        <v>10322</v>
      </c>
      <c r="P88" s="16" t="s">
        <v>264</v>
      </c>
      <c r="Q88" s="16" t="s">
        <v>84</v>
      </c>
      <c r="R88" s="16" t="s">
        <v>353</v>
      </c>
      <c r="S88" s="16" t="s">
        <v>88</v>
      </c>
      <c r="T88" s="16"/>
      <c r="U88" s="16" t="s">
        <v>88</v>
      </c>
      <c r="V88" s="16" t="s">
        <v>88</v>
      </c>
      <c r="W88" s="17" t="s">
        <v>349</v>
      </c>
      <c r="X88" s="16" t="s">
        <v>84</v>
      </c>
      <c r="Y88" s="16" t="s">
        <v>95</v>
      </c>
      <c r="Z88" s="16" t="s">
        <v>473</v>
      </c>
      <c r="AA88" s="16"/>
      <c r="AB88" s="16"/>
      <c r="AC88" s="16"/>
      <c r="AD88" s="16" t="s">
        <v>96</v>
      </c>
      <c r="AE88" s="16" t="s">
        <v>88</v>
      </c>
      <c r="AF88" s="16" t="s">
        <v>88</v>
      </c>
      <c r="AG88" s="15" t="s">
        <v>88</v>
      </c>
    </row>
    <row r="89" spans="1:33" ht="63.75" x14ac:dyDescent="0.2">
      <c r="A89" s="16" t="s">
        <v>479</v>
      </c>
      <c r="B89" s="16" t="s">
        <v>480</v>
      </c>
      <c r="C89" s="16" t="s">
        <v>86</v>
      </c>
      <c r="D89" s="16" t="s">
        <v>87</v>
      </c>
      <c r="E89" s="16" t="s">
        <v>481</v>
      </c>
      <c r="F89" s="16" t="s">
        <v>481</v>
      </c>
      <c r="G89" s="16" t="s">
        <v>482</v>
      </c>
      <c r="H89" s="16" t="s">
        <v>281</v>
      </c>
      <c r="I89" s="16" t="s">
        <v>86</v>
      </c>
      <c r="J89" s="16" t="s">
        <v>88</v>
      </c>
      <c r="K89" s="16" t="s">
        <v>92</v>
      </c>
      <c r="L89" s="16" t="s">
        <v>92</v>
      </c>
      <c r="M89" s="16" t="s">
        <v>124</v>
      </c>
      <c r="N89" s="16" t="s">
        <v>483</v>
      </c>
      <c r="O89" s="18">
        <v>15935719</v>
      </c>
      <c r="P89" s="16" t="s">
        <v>264</v>
      </c>
      <c r="Q89" s="16" t="s">
        <v>84</v>
      </c>
      <c r="R89" s="16" t="s">
        <v>108</v>
      </c>
      <c r="S89" s="16" t="s">
        <v>88</v>
      </c>
      <c r="T89" s="16"/>
      <c r="U89" s="16" t="s">
        <v>88</v>
      </c>
      <c r="V89" s="16" t="s">
        <v>88</v>
      </c>
      <c r="W89" s="17" t="s">
        <v>349</v>
      </c>
      <c r="X89" s="16" t="s">
        <v>84</v>
      </c>
      <c r="Y89" s="16" t="s">
        <v>95</v>
      </c>
      <c r="Z89" s="16" t="s">
        <v>481</v>
      </c>
      <c r="AA89" s="16"/>
      <c r="AB89" s="16"/>
      <c r="AC89" s="16"/>
      <c r="AD89" s="16" t="s">
        <v>96</v>
      </c>
      <c r="AE89" s="16" t="s">
        <v>88</v>
      </c>
      <c r="AF89" s="16" t="s">
        <v>88</v>
      </c>
      <c r="AG89" s="15" t="s">
        <v>88</v>
      </c>
    </row>
    <row r="90" spans="1:33" ht="63.75" x14ac:dyDescent="0.2">
      <c r="A90" s="16" t="s">
        <v>484</v>
      </c>
      <c r="B90" s="16" t="s">
        <v>485</v>
      </c>
      <c r="C90" s="16" t="s">
        <v>86</v>
      </c>
      <c r="D90" s="16" t="s">
        <v>87</v>
      </c>
      <c r="E90" s="16" t="s">
        <v>481</v>
      </c>
      <c r="F90" s="16" t="s">
        <v>481</v>
      </c>
      <c r="G90" s="16" t="s">
        <v>482</v>
      </c>
      <c r="H90" s="16" t="s">
        <v>281</v>
      </c>
      <c r="I90" s="16" t="s">
        <v>86</v>
      </c>
      <c r="J90" s="16" t="s">
        <v>88</v>
      </c>
      <c r="K90" s="16" t="s">
        <v>92</v>
      </c>
      <c r="L90" s="16" t="s">
        <v>92</v>
      </c>
      <c r="M90" s="16" t="s">
        <v>124</v>
      </c>
      <c r="N90" s="16" t="s">
        <v>486</v>
      </c>
      <c r="O90" s="18">
        <v>17907403</v>
      </c>
      <c r="P90" s="16" t="s">
        <v>264</v>
      </c>
      <c r="Q90" s="16" t="s">
        <v>84</v>
      </c>
      <c r="R90" s="16" t="s">
        <v>353</v>
      </c>
      <c r="S90" s="16" t="s">
        <v>88</v>
      </c>
      <c r="T90" s="16"/>
      <c r="U90" s="16" t="s">
        <v>88</v>
      </c>
      <c r="V90" s="16" t="s">
        <v>88</v>
      </c>
      <c r="W90" s="17" t="s">
        <v>349</v>
      </c>
      <c r="X90" s="16" t="s">
        <v>84</v>
      </c>
      <c r="Y90" s="16" t="s">
        <v>95</v>
      </c>
      <c r="Z90" s="16" t="s">
        <v>481</v>
      </c>
      <c r="AA90" s="16"/>
      <c r="AB90" s="16"/>
      <c r="AC90" s="16"/>
      <c r="AD90" s="16" t="s">
        <v>96</v>
      </c>
      <c r="AE90" s="16" t="s">
        <v>88</v>
      </c>
      <c r="AF90" s="16" t="s">
        <v>88</v>
      </c>
      <c r="AG90" s="15" t="s">
        <v>88</v>
      </c>
    </row>
    <row r="91" spans="1:33" ht="178.5" x14ac:dyDescent="0.2">
      <c r="A91" s="16" t="s">
        <v>487</v>
      </c>
      <c r="B91" s="16" t="s">
        <v>488</v>
      </c>
      <c r="C91" s="16" t="s">
        <v>86</v>
      </c>
      <c r="D91" s="16" t="s">
        <v>87</v>
      </c>
      <c r="E91" s="16" t="s">
        <v>489</v>
      </c>
      <c r="F91" s="16" t="s">
        <v>459</v>
      </c>
      <c r="G91" s="16" t="s">
        <v>460</v>
      </c>
      <c r="H91" s="16" t="s">
        <v>262</v>
      </c>
      <c r="I91" s="16" t="s">
        <v>86</v>
      </c>
      <c r="J91" s="16" t="s">
        <v>88</v>
      </c>
      <c r="K91" s="16" t="s">
        <v>92</v>
      </c>
      <c r="L91" s="16" t="s">
        <v>92</v>
      </c>
      <c r="M91" s="16" t="s">
        <v>124</v>
      </c>
      <c r="N91" s="16" t="s">
        <v>490</v>
      </c>
      <c r="O91" s="18">
        <v>15764317</v>
      </c>
      <c r="P91" s="16" t="s">
        <v>264</v>
      </c>
      <c r="Q91" s="16" t="s">
        <v>84</v>
      </c>
      <c r="R91" s="16" t="s">
        <v>108</v>
      </c>
      <c r="S91" s="16" t="s">
        <v>348</v>
      </c>
      <c r="T91" s="16" t="s">
        <v>348</v>
      </c>
      <c r="U91" s="16" t="s">
        <v>88</v>
      </c>
      <c r="V91" s="16" t="s">
        <v>88</v>
      </c>
      <c r="W91" s="17" t="s">
        <v>349</v>
      </c>
      <c r="X91" s="16" t="s">
        <v>84</v>
      </c>
      <c r="Y91" s="16" t="s">
        <v>95</v>
      </c>
      <c r="Z91" s="16" t="s">
        <v>459</v>
      </c>
      <c r="AA91" s="16"/>
      <c r="AB91" s="16"/>
      <c r="AC91" s="16"/>
      <c r="AD91" s="16" t="s">
        <v>96</v>
      </c>
      <c r="AE91" s="16" t="s">
        <v>88</v>
      </c>
      <c r="AF91" s="16" t="s">
        <v>88</v>
      </c>
      <c r="AG91" s="15" t="s">
        <v>88</v>
      </c>
    </row>
    <row r="92" spans="1:33" ht="178.5" x14ac:dyDescent="0.2">
      <c r="A92" s="16" t="s">
        <v>491</v>
      </c>
      <c r="B92" s="16" t="s">
        <v>492</v>
      </c>
      <c r="C92" s="16" t="s">
        <v>86</v>
      </c>
      <c r="D92" s="16" t="s">
        <v>87</v>
      </c>
      <c r="E92" s="16" t="s">
        <v>489</v>
      </c>
      <c r="F92" s="16" t="s">
        <v>459</v>
      </c>
      <c r="G92" s="16" t="s">
        <v>460</v>
      </c>
      <c r="H92" s="16" t="s">
        <v>262</v>
      </c>
      <c r="I92" s="16" t="s">
        <v>86</v>
      </c>
      <c r="J92" s="16" t="s">
        <v>88</v>
      </c>
      <c r="K92" s="16" t="s">
        <v>92</v>
      </c>
      <c r="L92" s="16" t="s">
        <v>92</v>
      </c>
      <c r="M92" s="16" t="s">
        <v>124</v>
      </c>
      <c r="N92" s="16" t="s">
        <v>493</v>
      </c>
      <c r="O92" s="18">
        <v>17718111</v>
      </c>
      <c r="P92" s="16" t="s">
        <v>264</v>
      </c>
      <c r="Q92" s="16" t="s">
        <v>84</v>
      </c>
      <c r="R92" s="16" t="s">
        <v>353</v>
      </c>
      <c r="S92" s="16" t="s">
        <v>348</v>
      </c>
      <c r="T92" s="16" t="s">
        <v>348</v>
      </c>
      <c r="U92" s="16" t="s">
        <v>88</v>
      </c>
      <c r="V92" s="16" t="s">
        <v>88</v>
      </c>
      <c r="W92" s="17" t="s">
        <v>349</v>
      </c>
      <c r="X92" s="16" t="s">
        <v>84</v>
      </c>
      <c r="Y92" s="16" t="s">
        <v>95</v>
      </c>
      <c r="Z92" s="16" t="s">
        <v>459</v>
      </c>
      <c r="AA92" s="16"/>
      <c r="AB92" s="16"/>
      <c r="AC92" s="16"/>
      <c r="AD92" s="16" t="s">
        <v>96</v>
      </c>
      <c r="AE92" s="16" t="s">
        <v>88</v>
      </c>
      <c r="AF92" s="16" t="s">
        <v>88</v>
      </c>
      <c r="AG92" s="15" t="s">
        <v>88</v>
      </c>
    </row>
    <row r="93" spans="1:33" ht="51" x14ac:dyDescent="0.2">
      <c r="A93" s="16" t="s">
        <v>494</v>
      </c>
      <c r="B93" s="16" t="s">
        <v>495</v>
      </c>
      <c r="C93" s="16" t="s">
        <v>86</v>
      </c>
      <c r="D93" s="16" t="s">
        <v>87</v>
      </c>
      <c r="E93" s="16" t="s">
        <v>496</v>
      </c>
      <c r="F93" s="16" t="s">
        <v>497</v>
      </c>
      <c r="G93" s="16" t="s">
        <v>498</v>
      </c>
      <c r="H93" s="16" t="s">
        <v>281</v>
      </c>
      <c r="I93" s="16" t="s">
        <v>86</v>
      </c>
      <c r="J93" s="16" t="s">
        <v>88</v>
      </c>
      <c r="K93" s="16" t="s">
        <v>92</v>
      </c>
      <c r="L93" s="16" t="s">
        <v>92</v>
      </c>
      <c r="M93" s="16" t="s">
        <v>124</v>
      </c>
      <c r="N93" s="16" t="s">
        <v>499</v>
      </c>
      <c r="O93" s="18">
        <v>171402</v>
      </c>
      <c r="P93" s="16" t="s">
        <v>264</v>
      </c>
      <c r="Q93" s="16" t="s">
        <v>84</v>
      </c>
      <c r="R93" s="16" t="s">
        <v>108</v>
      </c>
      <c r="S93" s="16" t="s">
        <v>88</v>
      </c>
      <c r="T93" s="16"/>
      <c r="U93" s="16" t="s">
        <v>88</v>
      </c>
      <c r="V93" s="16" t="s">
        <v>88</v>
      </c>
      <c r="W93" s="17" t="s">
        <v>349</v>
      </c>
      <c r="X93" s="16" t="s">
        <v>84</v>
      </c>
      <c r="Y93" s="16" t="s">
        <v>95</v>
      </c>
      <c r="Z93" s="16" t="s">
        <v>497</v>
      </c>
      <c r="AA93" s="16"/>
      <c r="AB93" s="16"/>
      <c r="AC93" s="16"/>
      <c r="AD93" s="16" t="s">
        <v>96</v>
      </c>
      <c r="AE93" s="16" t="s">
        <v>88</v>
      </c>
      <c r="AF93" s="16" t="s">
        <v>88</v>
      </c>
      <c r="AG93" s="15" t="s">
        <v>88</v>
      </c>
    </row>
    <row r="94" spans="1:33" ht="51" x14ac:dyDescent="0.2">
      <c r="A94" s="16" t="s">
        <v>500</v>
      </c>
      <c r="B94" s="16" t="s">
        <v>501</v>
      </c>
      <c r="C94" s="16" t="s">
        <v>86</v>
      </c>
      <c r="D94" s="16" t="s">
        <v>87</v>
      </c>
      <c r="E94" s="16" t="s">
        <v>496</v>
      </c>
      <c r="F94" s="16" t="s">
        <v>497</v>
      </c>
      <c r="G94" s="16" t="s">
        <v>498</v>
      </c>
      <c r="H94" s="16" t="s">
        <v>281</v>
      </c>
      <c r="I94" s="16" t="s">
        <v>86</v>
      </c>
      <c r="J94" s="16" t="s">
        <v>88</v>
      </c>
      <c r="K94" s="16" t="s">
        <v>92</v>
      </c>
      <c r="L94" s="16" t="s">
        <v>92</v>
      </c>
      <c r="M94" s="16" t="s">
        <v>124</v>
      </c>
      <c r="N94" s="16" t="s">
        <v>502</v>
      </c>
      <c r="O94" s="18">
        <v>189292</v>
      </c>
      <c r="P94" s="16" t="s">
        <v>264</v>
      </c>
      <c r="Q94" s="16" t="s">
        <v>84</v>
      </c>
      <c r="R94" s="16" t="s">
        <v>353</v>
      </c>
      <c r="S94" s="16" t="s">
        <v>88</v>
      </c>
      <c r="T94" s="16"/>
      <c r="U94" s="16" t="s">
        <v>88</v>
      </c>
      <c r="V94" s="16" t="s">
        <v>88</v>
      </c>
      <c r="W94" s="17" t="s">
        <v>349</v>
      </c>
      <c r="X94" s="16" t="s">
        <v>84</v>
      </c>
      <c r="Y94" s="16" t="s">
        <v>95</v>
      </c>
      <c r="Z94" s="16" t="s">
        <v>497</v>
      </c>
      <c r="AA94" s="16"/>
      <c r="AB94" s="16"/>
      <c r="AC94" s="16"/>
      <c r="AD94" s="16" t="s">
        <v>96</v>
      </c>
      <c r="AE94" s="16" t="s">
        <v>88</v>
      </c>
      <c r="AF94" s="16" t="s">
        <v>88</v>
      </c>
      <c r="AG94" s="15" t="s">
        <v>88</v>
      </c>
    </row>
    <row r="95" spans="1:33" ht="140.25" x14ac:dyDescent="0.2">
      <c r="A95" s="16" t="s">
        <v>503</v>
      </c>
      <c r="B95" s="16" t="s">
        <v>504</v>
      </c>
      <c r="C95" s="16" t="s">
        <v>86</v>
      </c>
      <c r="D95" s="16" t="s">
        <v>87</v>
      </c>
      <c r="E95" s="16" t="s">
        <v>505</v>
      </c>
      <c r="F95" s="16" t="s">
        <v>506</v>
      </c>
      <c r="G95" s="16" t="s">
        <v>507</v>
      </c>
      <c r="H95" s="16" t="s">
        <v>262</v>
      </c>
      <c r="I95" s="16" t="s">
        <v>86</v>
      </c>
      <c r="J95" s="16" t="s">
        <v>88</v>
      </c>
      <c r="K95" s="16" t="s">
        <v>92</v>
      </c>
      <c r="L95" s="16" t="s">
        <v>92</v>
      </c>
      <c r="M95" s="16" t="s">
        <v>124</v>
      </c>
      <c r="N95" s="16" t="s">
        <v>84</v>
      </c>
      <c r="O95" s="18">
        <v>1</v>
      </c>
      <c r="P95" s="16" t="s">
        <v>264</v>
      </c>
      <c r="Q95" s="16" t="s">
        <v>84</v>
      </c>
      <c r="R95" s="16" t="s">
        <v>108</v>
      </c>
      <c r="S95" s="16" t="s">
        <v>508</v>
      </c>
      <c r="T95" s="16" t="s">
        <v>508</v>
      </c>
      <c r="U95" s="16" t="s">
        <v>88</v>
      </c>
      <c r="V95" s="16" t="s">
        <v>88</v>
      </c>
      <c r="W95" s="17" t="s">
        <v>349</v>
      </c>
      <c r="X95" s="16" t="s">
        <v>84</v>
      </c>
      <c r="Y95" s="16" t="s">
        <v>95</v>
      </c>
      <c r="Z95" s="16" t="s">
        <v>506</v>
      </c>
      <c r="AA95" s="16"/>
      <c r="AB95" s="16"/>
      <c r="AC95" s="16"/>
      <c r="AD95" s="16" t="s">
        <v>96</v>
      </c>
      <c r="AE95" s="16" t="s">
        <v>88</v>
      </c>
      <c r="AF95" s="16" t="s">
        <v>88</v>
      </c>
      <c r="AG95" s="15" t="s">
        <v>88</v>
      </c>
    </row>
    <row r="96" spans="1:33" ht="140.25" x14ac:dyDescent="0.2">
      <c r="A96" s="16" t="s">
        <v>509</v>
      </c>
      <c r="B96" s="16" t="s">
        <v>510</v>
      </c>
      <c r="C96" s="16" t="s">
        <v>86</v>
      </c>
      <c r="D96" s="16" t="s">
        <v>87</v>
      </c>
      <c r="E96" s="16" t="s">
        <v>505</v>
      </c>
      <c r="F96" s="16" t="s">
        <v>506</v>
      </c>
      <c r="G96" s="16" t="s">
        <v>507</v>
      </c>
      <c r="H96" s="16" t="s">
        <v>262</v>
      </c>
      <c r="I96" s="16" t="s">
        <v>86</v>
      </c>
      <c r="J96" s="16" t="s">
        <v>88</v>
      </c>
      <c r="K96" s="16" t="s">
        <v>92</v>
      </c>
      <c r="L96" s="16" t="s">
        <v>92</v>
      </c>
      <c r="M96" s="16" t="s">
        <v>124</v>
      </c>
      <c r="N96" s="16" t="s">
        <v>84</v>
      </c>
      <c r="O96" s="18">
        <v>1</v>
      </c>
      <c r="P96" s="16" t="s">
        <v>264</v>
      </c>
      <c r="Q96" s="16" t="s">
        <v>84</v>
      </c>
      <c r="R96" s="16" t="s">
        <v>353</v>
      </c>
      <c r="S96" s="16" t="s">
        <v>508</v>
      </c>
      <c r="T96" s="16" t="s">
        <v>508</v>
      </c>
      <c r="U96" s="16" t="s">
        <v>88</v>
      </c>
      <c r="V96" s="16" t="s">
        <v>88</v>
      </c>
      <c r="W96" s="17" t="s">
        <v>349</v>
      </c>
      <c r="X96" s="16" t="s">
        <v>84</v>
      </c>
      <c r="Y96" s="16" t="s">
        <v>95</v>
      </c>
      <c r="Z96" s="16" t="s">
        <v>506</v>
      </c>
      <c r="AA96" s="16"/>
      <c r="AB96" s="16"/>
      <c r="AC96" s="16"/>
      <c r="AD96" s="16" t="s">
        <v>96</v>
      </c>
      <c r="AE96" s="16" t="s">
        <v>88</v>
      </c>
      <c r="AF96" s="16" t="s">
        <v>88</v>
      </c>
      <c r="AG96" s="15" t="s">
        <v>88</v>
      </c>
    </row>
    <row r="97" spans="1:33" ht="153" x14ac:dyDescent="0.2">
      <c r="A97" s="16" t="s">
        <v>511</v>
      </c>
      <c r="B97" s="16" t="s">
        <v>512</v>
      </c>
      <c r="C97" s="16" t="s">
        <v>86</v>
      </c>
      <c r="D97" s="16" t="s">
        <v>87</v>
      </c>
      <c r="E97" s="16" t="s">
        <v>513</v>
      </c>
      <c r="F97" s="16" t="s">
        <v>506</v>
      </c>
      <c r="G97" s="16" t="s">
        <v>507</v>
      </c>
      <c r="H97" s="16" t="s">
        <v>262</v>
      </c>
      <c r="I97" s="16" t="s">
        <v>86</v>
      </c>
      <c r="J97" s="16" t="s">
        <v>88</v>
      </c>
      <c r="K97" s="16" t="s">
        <v>92</v>
      </c>
      <c r="L97" s="16" t="s">
        <v>92</v>
      </c>
      <c r="M97" s="16" t="s">
        <v>124</v>
      </c>
      <c r="N97" s="16" t="s">
        <v>514</v>
      </c>
      <c r="O97" s="18">
        <v>171401</v>
      </c>
      <c r="P97" s="16" t="s">
        <v>264</v>
      </c>
      <c r="Q97" s="16" t="s">
        <v>84</v>
      </c>
      <c r="R97" s="16" t="s">
        <v>108</v>
      </c>
      <c r="S97" s="16" t="s">
        <v>515</v>
      </c>
      <c r="T97" s="16" t="s">
        <v>515</v>
      </c>
      <c r="U97" s="16" t="s">
        <v>88</v>
      </c>
      <c r="V97" s="16" t="s">
        <v>88</v>
      </c>
      <c r="W97" s="17" t="s">
        <v>349</v>
      </c>
      <c r="X97" s="16" t="s">
        <v>84</v>
      </c>
      <c r="Y97" s="16" t="s">
        <v>95</v>
      </c>
      <c r="Z97" s="16" t="s">
        <v>506</v>
      </c>
      <c r="AA97" s="16"/>
      <c r="AB97" s="16"/>
      <c r="AC97" s="16"/>
      <c r="AD97" s="16" t="s">
        <v>96</v>
      </c>
      <c r="AE97" s="16" t="s">
        <v>88</v>
      </c>
      <c r="AF97" s="16" t="s">
        <v>88</v>
      </c>
      <c r="AG97" s="15" t="s">
        <v>88</v>
      </c>
    </row>
    <row r="98" spans="1:33" ht="153" x14ac:dyDescent="0.2">
      <c r="A98" s="16" t="s">
        <v>516</v>
      </c>
      <c r="B98" s="16" t="s">
        <v>517</v>
      </c>
      <c r="C98" s="16" t="s">
        <v>86</v>
      </c>
      <c r="D98" s="16" t="s">
        <v>87</v>
      </c>
      <c r="E98" s="16" t="s">
        <v>513</v>
      </c>
      <c r="F98" s="16" t="s">
        <v>506</v>
      </c>
      <c r="G98" s="16" t="s">
        <v>507</v>
      </c>
      <c r="H98" s="16" t="s">
        <v>262</v>
      </c>
      <c r="I98" s="16" t="s">
        <v>86</v>
      </c>
      <c r="J98" s="16" t="s">
        <v>88</v>
      </c>
      <c r="K98" s="16" t="s">
        <v>92</v>
      </c>
      <c r="L98" s="16" t="s">
        <v>92</v>
      </c>
      <c r="M98" s="16" t="s">
        <v>124</v>
      </c>
      <c r="N98" s="16" t="s">
        <v>518</v>
      </c>
      <c r="O98" s="18">
        <v>189291</v>
      </c>
      <c r="P98" s="16" t="s">
        <v>264</v>
      </c>
      <c r="Q98" s="16" t="s">
        <v>84</v>
      </c>
      <c r="R98" s="16" t="s">
        <v>353</v>
      </c>
      <c r="S98" s="16" t="s">
        <v>515</v>
      </c>
      <c r="T98" s="16" t="s">
        <v>515</v>
      </c>
      <c r="U98" s="16" t="s">
        <v>88</v>
      </c>
      <c r="V98" s="16" t="s">
        <v>88</v>
      </c>
      <c r="W98" s="17" t="s">
        <v>349</v>
      </c>
      <c r="X98" s="16" t="s">
        <v>84</v>
      </c>
      <c r="Y98" s="16" t="s">
        <v>95</v>
      </c>
      <c r="Z98" s="16" t="s">
        <v>506</v>
      </c>
      <c r="AA98" s="16"/>
      <c r="AB98" s="16"/>
      <c r="AC98" s="16"/>
      <c r="AD98" s="16" t="s">
        <v>96</v>
      </c>
      <c r="AE98" s="16" t="s">
        <v>88</v>
      </c>
      <c r="AF98" s="16" t="s">
        <v>88</v>
      </c>
      <c r="AG98" s="15" t="s">
        <v>88</v>
      </c>
    </row>
    <row r="99" spans="1:33" ht="38.25" x14ac:dyDescent="0.2">
      <c r="A99" s="16" t="s">
        <v>519</v>
      </c>
      <c r="B99" s="16" t="s">
        <v>520</v>
      </c>
      <c r="C99" s="16" t="s">
        <v>86</v>
      </c>
      <c r="D99" s="16" t="s">
        <v>87</v>
      </c>
      <c r="E99" s="16" t="s">
        <v>521</v>
      </c>
      <c r="F99" s="16" t="s">
        <v>506</v>
      </c>
      <c r="G99" s="16" t="s">
        <v>507</v>
      </c>
      <c r="H99" s="16" t="s">
        <v>262</v>
      </c>
      <c r="I99" s="16" t="s">
        <v>86</v>
      </c>
      <c r="J99" s="16" t="s">
        <v>88</v>
      </c>
      <c r="K99" s="16" t="s">
        <v>92</v>
      </c>
      <c r="L99" s="16" t="s">
        <v>92</v>
      </c>
      <c r="M99" s="16" t="s">
        <v>124</v>
      </c>
      <c r="N99" s="16" t="s">
        <v>499</v>
      </c>
      <c r="O99" s="18">
        <v>171402</v>
      </c>
      <c r="P99" s="16" t="s">
        <v>264</v>
      </c>
      <c r="Q99" s="16" t="s">
        <v>84</v>
      </c>
      <c r="R99" s="16" t="s">
        <v>108</v>
      </c>
      <c r="S99" s="16" t="s">
        <v>88</v>
      </c>
      <c r="T99" s="16"/>
      <c r="U99" s="16" t="s">
        <v>88</v>
      </c>
      <c r="V99" s="16" t="s">
        <v>88</v>
      </c>
      <c r="W99" s="17" t="s">
        <v>349</v>
      </c>
      <c r="X99" s="16" t="s">
        <v>84</v>
      </c>
      <c r="Y99" s="16" t="s">
        <v>95</v>
      </c>
      <c r="Z99" s="16" t="s">
        <v>506</v>
      </c>
      <c r="AA99" s="16"/>
      <c r="AB99" s="16"/>
      <c r="AC99" s="16"/>
      <c r="AD99" s="16" t="s">
        <v>96</v>
      </c>
      <c r="AE99" s="16" t="s">
        <v>88</v>
      </c>
      <c r="AF99" s="16" t="s">
        <v>88</v>
      </c>
      <c r="AG99" s="15" t="s">
        <v>88</v>
      </c>
    </row>
    <row r="100" spans="1:33" ht="38.25" x14ac:dyDescent="0.2">
      <c r="A100" s="16" t="s">
        <v>522</v>
      </c>
      <c r="B100" s="16" t="s">
        <v>523</v>
      </c>
      <c r="C100" s="16" t="s">
        <v>86</v>
      </c>
      <c r="D100" s="16" t="s">
        <v>87</v>
      </c>
      <c r="E100" s="16" t="s">
        <v>521</v>
      </c>
      <c r="F100" s="16" t="s">
        <v>506</v>
      </c>
      <c r="G100" s="16" t="s">
        <v>507</v>
      </c>
      <c r="H100" s="16" t="s">
        <v>262</v>
      </c>
      <c r="I100" s="16" t="s">
        <v>86</v>
      </c>
      <c r="J100" s="16" t="s">
        <v>88</v>
      </c>
      <c r="K100" s="16" t="s">
        <v>92</v>
      </c>
      <c r="L100" s="16" t="s">
        <v>92</v>
      </c>
      <c r="M100" s="16" t="s">
        <v>124</v>
      </c>
      <c r="N100" s="16" t="s">
        <v>502</v>
      </c>
      <c r="O100" s="18">
        <v>189292</v>
      </c>
      <c r="P100" s="16" t="s">
        <v>264</v>
      </c>
      <c r="Q100" s="16" t="s">
        <v>84</v>
      </c>
      <c r="R100" s="16" t="s">
        <v>353</v>
      </c>
      <c r="S100" s="16" t="s">
        <v>88</v>
      </c>
      <c r="T100" s="16"/>
      <c r="U100" s="16" t="s">
        <v>88</v>
      </c>
      <c r="V100" s="16" t="s">
        <v>88</v>
      </c>
      <c r="W100" s="17" t="s">
        <v>349</v>
      </c>
      <c r="X100" s="16" t="s">
        <v>84</v>
      </c>
      <c r="Y100" s="16" t="s">
        <v>95</v>
      </c>
      <c r="Z100" s="16" t="s">
        <v>506</v>
      </c>
      <c r="AA100" s="16"/>
      <c r="AB100" s="16"/>
      <c r="AC100" s="16"/>
      <c r="AD100" s="16" t="s">
        <v>96</v>
      </c>
      <c r="AE100" s="16" t="s">
        <v>88</v>
      </c>
      <c r="AF100" s="16" t="s">
        <v>88</v>
      </c>
      <c r="AG100" s="15" t="s">
        <v>88</v>
      </c>
    </row>
    <row r="101" spans="1:33" ht="63.75" x14ac:dyDescent="0.2">
      <c r="A101" s="16" t="s">
        <v>524</v>
      </c>
      <c r="B101" s="16" t="s">
        <v>525</v>
      </c>
      <c r="C101" s="16" t="s">
        <v>86</v>
      </c>
      <c r="D101" s="16" t="s">
        <v>87</v>
      </c>
      <c r="E101" s="16" t="s">
        <v>88</v>
      </c>
      <c r="F101" s="16" t="s">
        <v>526</v>
      </c>
      <c r="G101" s="16" t="s">
        <v>527</v>
      </c>
      <c r="H101" s="16" t="s">
        <v>91</v>
      </c>
      <c r="I101" s="16" t="s">
        <v>86</v>
      </c>
      <c r="J101" s="16" t="s">
        <v>88</v>
      </c>
      <c r="K101" s="16" t="s">
        <v>92</v>
      </c>
      <c r="L101" s="16" t="s">
        <v>92</v>
      </c>
      <c r="M101" s="16" t="s">
        <v>124</v>
      </c>
      <c r="N101" s="16" t="s">
        <v>528</v>
      </c>
      <c r="O101" s="16" t="s">
        <v>528</v>
      </c>
      <c r="P101" s="16" t="s">
        <v>88</v>
      </c>
      <c r="Q101" s="16" t="s">
        <v>88</v>
      </c>
      <c r="R101" s="16" t="s">
        <v>93</v>
      </c>
      <c r="S101" s="16" t="s">
        <v>88</v>
      </c>
      <c r="T101" s="16"/>
      <c r="U101" s="16" t="s">
        <v>88</v>
      </c>
      <c r="V101" s="16" t="s">
        <v>88</v>
      </c>
      <c r="W101" s="17" t="s">
        <v>102</v>
      </c>
      <c r="X101" s="16" t="s">
        <v>84</v>
      </c>
      <c r="Y101" s="16" t="s">
        <v>95</v>
      </c>
      <c r="Z101" s="16" t="s">
        <v>526</v>
      </c>
      <c r="AA101" s="16"/>
      <c r="AB101" s="16"/>
      <c r="AC101" s="16"/>
      <c r="AD101" s="16" t="s">
        <v>96</v>
      </c>
      <c r="AE101" s="16" t="s">
        <v>88</v>
      </c>
      <c r="AF101" s="16" t="s">
        <v>88</v>
      </c>
      <c r="AG101" s="15" t="s">
        <v>88</v>
      </c>
    </row>
    <row r="102" spans="1:33" ht="63.75" x14ac:dyDescent="0.2">
      <c r="A102" s="16" t="s">
        <v>529</v>
      </c>
      <c r="B102" s="16" t="s">
        <v>530</v>
      </c>
      <c r="C102" s="16" t="s">
        <v>86</v>
      </c>
      <c r="D102" s="16" t="s">
        <v>87</v>
      </c>
      <c r="E102" s="16" t="s">
        <v>88</v>
      </c>
      <c r="F102" s="16" t="s">
        <v>531</v>
      </c>
      <c r="G102" s="16" t="s">
        <v>532</v>
      </c>
      <c r="H102" s="16" t="s">
        <v>91</v>
      </c>
      <c r="I102" s="16" t="s">
        <v>86</v>
      </c>
      <c r="J102" s="16" t="s">
        <v>88</v>
      </c>
      <c r="K102" s="16" t="s">
        <v>92</v>
      </c>
      <c r="L102" s="16" t="s">
        <v>92</v>
      </c>
      <c r="M102" s="16" t="s">
        <v>124</v>
      </c>
      <c r="N102" s="16" t="s">
        <v>199</v>
      </c>
      <c r="O102" s="16" t="s">
        <v>200</v>
      </c>
      <c r="P102" s="16" t="s">
        <v>88</v>
      </c>
      <c r="Q102" s="16" t="s">
        <v>88</v>
      </c>
      <c r="R102" s="16" t="s">
        <v>108</v>
      </c>
      <c r="S102" s="16" t="s">
        <v>88</v>
      </c>
      <c r="T102" s="16"/>
      <c r="U102" s="16" t="s">
        <v>88</v>
      </c>
      <c r="V102" s="16" t="s">
        <v>88</v>
      </c>
      <c r="W102" s="17" t="s">
        <v>533</v>
      </c>
      <c r="X102" s="16" t="s">
        <v>84</v>
      </c>
      <c r="Y102" s="16" t="s">
        <v>95</v>
      </c>
      <c r="Z102" s="16" t="s">
        <v>531</v>
      </c>
      <c r="AA102" s="16"/>
      <c r="AB102" s="16"/>
      <c r="AC102" s="16"/>
      <c r="AD102" s="16" t="s">
        <v>96</v>
      </c>
      <c r="AE102" s="16" t="s">
        <v>88</v>
      </c>
      <c r="AF102" s="16" t="s">
        <v>88</v>
      </c>
      <c r="AG102" s="15" t="s">
        <v>88</v>
      </c>
    </row>
    <row r="103" spans="1:33" ht="165.75" x14ac:dyDescent="0.2">
      <c r="A103" s="16" t="s">
        <v>534</v>
      </c>
      <c r="B103" s="16" t="s">
        <v>535</v>
      </c>
      <c r="C103" s="16" t="s">
        <v>86</v>
      </c>
      <c r="D103" s="16" t="s">
        <v>87</v>
      </c>
      <c r="E103" s="16" t="s">
        <v>88</v>
      </c>
      <c r="F103" s="16" t="s">
        <v>113</v>
      </c>
      <c r="G103" s="16" t="s">
        <v>114</v>
      </c>
      <c r="H103" s="16" t="s">
        <v>91</v>
      </c>
      <c r="I103" s="16" t="s">
        <v>86</v>
      </c>
      <c r="J103" s="16" t="s">
        <v>88</v>
      </c>
      <c r="K103" s="16" t="s">
        <v>92</v>
      </c>
      <c r="L103" s="16" t="s">
        <v>92</v>
      </c>
      <c r="M103" s="16" t="s">
        <v>124</v>
      </c>
      <c r="N103" s="16" t="s">
        <v>1843</v>
      </c>
      <c r="O103" s="16" t="s">
        <v>1843</v>
      </c>
      <c r="P103" s="16" t="s">
        <v>88</v>
      </c>
      <c r="Q103" s="16" t="s">
        <v>88</v>
      </c>
      <c r="R103" s="16" t="s">
        <v>93</v>
      </c>
      <c r="S103" s="16" t="s">
        <v>119</v>
      </c>
      <c r="T103" s="16" t="s">
        <v>119</v>
      </c>
      <c r="U103" s="16" t="s">
        <v>88</v>
      </c>
      <c r="V103" s="16" t="s">
        <v>88</v>
      </c>
      <c r="W103" s="17" t="s">
        <v>102</v>
      </c>
      <c r="X103" s="16" t="s">
        <v>84</v>
      </c>
      <c r="Y103" s="16" t="s">
        <v>95</v>
      </c>
      <c r="Z103" s="16" t="s">
        <v>113</v>
      </c>
      <c r="AA103" s="16"/>
      <c r="AB103" s="16"/>
      <c r="AC103" s="16"/>
      <c r="AD103" s="16" t="s">
        <v>96</v>
      </c>
      <c r="AE103" s="16" t="s">
        <v>88</v>
      </c>
      <c r="AF103" s="16" t="s">
        <v>88</v>
      </c>
      <c r="AG103" s="15" t="s">
        <v>88</v>
      </c>
    </row>
    <row r="104" spans="1:33" ht="140.25" x14ac:dyDescent="0.2">
      <c r="A104" s="16" t="s">
        <v>536</v>
      </c>
      <c r="B104" s="16" t="s">
        <v>537</v>
      </c>
      <c r="C104" s="16" t="s">
        <v>86</v>
      </c>
      <c r="D104" s="16" t="s">
        <v>87</v>
      </c>
      <c r="E104" s="16" t="s">
        <v>88</v>
      </c>
      <c r="F104" s="16" t="s">
        <v>113</v>
      </c>
      <c r="G104" s="16" t="s">
        <v>114</v>
      </c>
      <c r="H104" s="16" t="s">
        <v>91</v>
      </c>
      <c r="I104" s="16" t="s">
        <v>86</v>
      </c>
      <c r="J104" s="16" t="s">
        <v>88</v>
      </c>
      <c r="K104" s="16" t="s">
        <v>92</v>
      </c>
      <c r="L104" s="16" t="s">
        <v>92</v>
      </c>
      <c r="M104" s="16" t="s">
        <v>124</v>
      </c>
      <c r="N104" s="16" t="s">
        <v>1842</v>
      </c>
      <c r="O104" s="16" t="s">
        <v>1842</v>
      </c>
      <c r="P104" s="16" t="s">
        <v>88</v>
      </c>
      <c r="Q104" s="16" t="s">
        <v>88</v>
      </c>
      <c r="R104" s="16" t="s">
        <v>93</v>
      </c>
      <c r="S104" s="16" t="s">
        <v>115</v>
      </c>
      <c r="T104" s="16" t="s">
        <v>115</v>
      </c>
      <c r="U104" s="16" t="s">
        <v>88</v>
      </c>
      <c r="V104" s="16" t="s">
        <v>88</v>
      </c>
      <c r="W104" s="17" t="s">
        <v>102</v>
      </c>
      <c r="X104" s="16" t="s">
        <v>84</v>
      </c>
      <c r="Y104" s="16" t="s">
        <v>95</v>
      </c>
      <c r="Z104" s="16" t="s">
        <v>113</v>
      </c>
      <c r="AA104" s="16"/>
      <c r="AB104" s="16"/>
      <c r="AC104" s="16"/>
      <c r="AD104" s="16" t="s">
        <v>96</v>
      </c>
      <c r="AE104" s="16" t="s">
        <v>88</v>
      </c>
      <c r="AF104" s="16" t="s">
        <v>88</v>
      </c>
      <c r="AG104" s="15" t="s">
        <v>88</v>
      </c>
    </row>
    <row r="105" spans="1:33" ht="140.25" x14ac:dyDescent="0.2">
      <c r="A105" s="16" t="s">
        <v>538</v>
      </c>
      <c r="B105" s="16" t="s">
        <v>539</v>
      </c>
      <c r="C105" s="16" t="s">
        <v>86</v>
      </c>
      <c r="D105" s="16" t="s">
        <v>87</v>
      </c>
      <c r="E105" s="16" t="s">
        <v>88</v>
      </c>
      <c r="F105" s="16" t="s">
        <v>506</v>
      </c>
      <c r="G105" s="16" t="s">
        <v>507</v>
      </c>
      <c r="H105" s="16" t="s">
        <v>262</v>
      </c>
      <c r="I105" s="16" t="s">
        <v>86</v>
      </c>
      <c r="J105" s="16" t="s">
        <v>88</v>
      </c>
      <c r="K105" s="16" t="s">
        <v>92</v>
      </c>
      <c r="L105" s="16" t="s">
        <v>92</v>
      </c>
      <c r="M105" s="16" t="s">
        <v>127</v>
      </c>
      <c r="N105" s="16" t="s">
        <v>84</v>
      </c>
      <c r="O105" s="18">
        <v>1</v>
      </c>
      <c r="P105" s="16" t="s">
        <v>264</v>
      </c>
      <c r="Q105" s="16" t="s">
        <v>84</v>
      </c>
      <c r="R105" s="16" t="s">
        <v>540</v>
      </c>
      <c r="S105" s="16" t="s">
        <v>508</v>
      </c>
      <c r="T105" s="16" t="s">
        <v>508</v>
      </c>
      <c r="U105" s="16" t="s">
        <v>88</v>
      </c>
      <c r="V105" s="16" t="s">
        <v>88</v>
      </c>
      <c r="W105" s="17" t="s">
        <v>541</v>
      </c>
      <c r="X105" s="16" t="s">
        <v>84</v>
      </c>
      <c r="Y105" s="16" t="s">
        <v>95</v>
      </c>
      <c r="Z105" s="16" t="s">
        <v>506</v>
      </c>
      <c r="AA105" s="16"/>
      <c r="AB105" s="16"/>
      <c r="AC105" s="16"/>
      <c r="AD105" s="16" t="s">
        <v>96</v>
      </c>
      <c r="AE105" s="16" t="s">
        <v>88</v>
      </c>
      <c r="AF105" s="16" t="s">
        <v>88</v>
      </c>
      <c r="AG105" s="15" t="s">
        <v>88</v>
      </c>
    </row>
    <row r="106" spans="1:33" ht="153" x14ac:dyDescent="0.2">
      <c r="A106" s="16" t="s">
        <v>542</v>
      </c>
      <c r="B106" s="16" t="s">
        <v>543</v>
      </c>
      <c r="C106" s="16" t="s">
        <v>86</v>
      </c>
      <c r="D106" s="16" t="s">
        <v>87</v>
      </c>
      <c r="E106" s="16" t="s">
        <v>88</v>
      </c>
      <c r="F106" s="16" t="s">
        <v>506</v>
      </c>
      <c r="G106" s="16" t="s">
        <v>507</v>
      </c>
      <c r="H106" s="16" t="s">
        <v>262</v>
      </c>
      <c r="I106" s="16" t="s">
        <v>86</v>
      </c>
      <c r="J106" s="16" t="s">
        <v>88</v>
      </c>
      <c r="K106" s="16" t="s">
        <v>92</v>
      </c>
      <c r="L106" s="16" t="s">
        <v>92</v>
      </c>
      <c r="M106" s="16" t="s">
        <v>127</v>
      </c>
      <c r="N106" s="16" t="s">
        <v>544</v>
      </c>
      <c r="O106" s="18">
        <v>214147</v>
      </c>
      <c r="P106" s="16" t="s">
        <v>264</v>
      </c>
      <c r="Q106" s="16" t="s">
        <v>84</v>
      </c>
      <c r="R106" s="16" t="s">
        <v>540</v>
      </c>
      <c r="S106" s="16" t="s">
        <v>515</v>
      </c>
      <c r="T106" s="16" t="s">
        <v>515</v>
      </c>
      <c r="U106" s="16" t="s">
        <v>88</v>
      </c>
      <c r="V106" s="16" t="s">
        <v>88</v>
      </c>
      <c r="W106" s="17" t="s">
        <v>541</v>
      </c>
      <c r="X106" s="16" t="s">
        <v>84</v>
      </c>
      <c r="Y106" s="16" t="s">
        <v>95</v>
      </c>
      <c r="Z106" s="16" t="s">
        <v>506</v>
      </c>
      <c r="AA106" s="16"/>
      <c r="AB106" s="16"/>
      <c r="AC106" s="16"/>
      <c r="AD106" s="16" t="s">
        <v>96</v>
      </c>
      <c r="AE106" s="16" t="s">
        <v>88</v>
      </c>
      <c r="AF106" s="16" t="s">
        <v>88</v>
      </c>
      <c r="AG106" s="15" t="s">
        <v>88</v>
      </c>
    </row>
    <row r="107" spans="1:33" ht="38.25" x14ac:dyDescent="0.2">
      <c r="A107" s="16" t="s">
        <v>545</v>
      </c>
      <c r="B107" s="16" t="s">
        <v>546</v>
      </c>
      <c r="C107" s="16" t="s">
        <v>86</v>
      </c>
      <c r="D107" s="16" t="s">
        <v>87</v>
      </c>
      <c r="E107" s="16" t="s">
        <v>88</v>
      </c>
      <c r="F107" s="16" t="s">
        <v>506</v>
      </c>
      <c r="G107" s="16" t="s">
        <v>507</v>
      </c>
      <c r="H107" s="16" t="s">
        <v>262</v>
      </c>
      <c r="I107" s="16" t="s">
        <v>86</v>
      </c>
      <c r="J107" s="16" t="s">
        <v>88</v>
      </c>
      <c r="K107" s="16" t="s">
        <v>92</v>
      </c>
      <c r="L107" s="16" t="s">
        <v>92</v>
      </c>
      <c r="M107" s="16" t="s">
        <v>127</v>
      </c>
      <c r="N107" s="16" t="s">
        <v>547</v>
      </c>
      <c r="O107" s="18">
        <v>214148</v>
      </c>
      <c r="P107" s="16" t="s">
        <v>264</v>
      </c>
      <c r="Q107" s="16" t="s">
        <v>84</v>
      </c>
      <c r="R107" s="16" t="s">
        <v>540</v>
      </c>
      <c r="S107" s="16" t="s">
        <v>88</v>
      </c>
      <c r="T107" s="16"/>
      <c r="U107" s="16" t="s">
        <v>88</v>
      </c>
      <c r="V107" s="16" t="s">
        <v>88</v>
      </c>
      <c r="W107" s="17" t="s">
        <v>541</v>
      </c>
      <c r="X107" s="16" t="s">
        <v>84</v>
      </c>
      <c r="Y107" s="16" t="s">
        <v>95</v>
      </c>
      <c r="Z107" s="16" t="s">
        <v>506</v>
      </c>
      <c r="AA107" s="16"/>
      <c r="AB107" s="16"/>
      <c r="AC107" s="16"/>
      <c r="AD107" s="16" t="s">
        <v>96</v>
      </c>
      <c r="AE107" s="16" t="s">
        <v>88</v>
      </c>
      <c r="AF107" s="16" t="s">
        <v>88</v>
      </c>
      <c r="AG107" s="15" t="s">
        <v>88</v>
      </c>
    </row>
    <row r="108" spans="1:33" ht="153" x14ac:dyDescent="0.2">
      <c r="A108" s="16" t="s">
        <v>548</v>
      </c>
      <c r="B108" s="16" t="s">
        <v>549</v>
      </c>
      <c r="C108" s="16" t="s">
        <v>86</v>
      </c>
      <c r="D108" s="16" t="s">
        <v>87</v>
      </c>
      <c r="E108" s="16" t="s">
        <v>88</v>
      </c>
      <c r="F108" s="16" t="s">
        <v>322</v>
      </c>
      <c r="G108" s="16" t="s">
        <v>323</v>
      </c>
      <c r="H108" s="16" t="s">
        <v>262</v>
      </c>
      <c r="I108" s="16" t="s">
        <v>86</v>
      </c>
      <c r="J108" s="16" t="s">
        <v>88</v>
      </c>
      <c r="K108" s="16" t="s">
        <v>92</v>
      </c>
      <c r="L108" s="16" t="s">
        <v>92</v>
      </c>
      <c r="M108" s="16" t="s">
        <v>127</v>
      </c>
      <c r="N108" s="16" t="s">
        <v>327</v>
      </c>
      <c r="O108" s="18">
        <v>-24856</v>
      </c>
      <c r="P108" s="16" t="s">
        <v>264</v>
      </c>
      <c r="Q108" s="16" t="s">
        <v>84</v>
      </c>
      <c r="R108" s="16" t="s">
        <v>269</v>
      </c>
      <c r="S108" s="16" t="s">
        <v>515</v>
      </c>
      <c r="T108" s="16" t="s">
        <v>515</v>
      </c>
      <c r="U108" s="16" t="s">
        <v>88</v>
      </c>
      <c r="V108" s="16" t="s">
        <v>88</v>
      </c>
      <c r="W108" s="17" t="s">
        <v>541</v>
      </c>
      <c r="X108" s="16" t="s">
        <v>84</v>
      </c>
      <c r="Y108" s="16" t="s">
        <v>95</v>
      </c>
      <c r="Z108" s="16" t="s">
        <v>322</v>
      </c>
      <c r="AA108" s="16"/>
      <c r="AB108" s="16"/>
      <c r="AC108" s="16"/>
      <c r="AD108" s="16" t="s">
        <v>96</v>
      </c>
      <c r="AE108" s="16" t="s">
        <v>88</v>
      </c>
      <c r="AF108" s="16" t="s">
        <v>88</v>
      </c>
      <c r="AG108" s="15" t="s">
        <v>88</v>
      </c>
    </row>
    <row r="109" spans="1:33" ht="38.25" x14ac:dyDescent="0.2">
      <c r="A109" s="16" t="s">
        <v>550</v>
      </c>
      <c r="B109" s="16" t="s">
        <v>551</v>
      </c>
      <c r="C109" s="16" t="s">
        <v>86</v>
      </c>
      <c r="D109" s="16" t="s">
        <v>87</v>
      </c>
      <c r="E109" s="16" t="s">
        <v>88</v>
      </c>
      <c r="F109" s="16" t="s">
        <v>322</v>
      </c>
      <c r="G109" s="16" t="s">
        <v>323</v>
      </c>
      <c r="H109" s="16" t="s">
        <v>262</v>
      </c>
      <c r="I109" s="16" t="s">
        <v>86</v>
      </c>
      <c r="J109" s="16" t="s">
        <v>88</v>
      </c>
      <c r="K109" s="16" t="s">
        <v>92</v>
      </c>
      <c r="L109" s="16" t="s">
        <v>92</v>
      </c>
      <c r="M109" s="16" t="s">
        <v>127</v>
      </c>
      <c r="N109" s="16" t="s">
        <v>327</v>
      </c>
      <c r="O109" s="18">
        <v>-24856</v>
      </c>
      <c r="P109" s="16" t="s">
        <v>264</v>
      </c>
      <c r="Q109" s="16" t="s">
        <v>84</v>
      </c>
      <c r="R109" s="16" t="s">
        <v>269</v>
      </c>
      <c r="S109" s="16" t="s">
        <v>88</v>
      </c>
      <c r="T109" s="16"/>
      <c r="U109" s="16" t="s">
        <v>88</v>
      </c>
      <c r="V109" s="16" t="s">
        <v>88</v>
      </c>
      <c r="W109" s="17" t="s">
        <v>541</v>
      </c>
      <c r="X109" s="16" t="s">
        <v>84</v>
      </c>
      <c r="Y109" s="16" t="s">
        <v>95</v>
      </c>
      <c r="Z109" s="16" t="s">
        <v>322</v>
      </c>
      <c r="AA109" s="16"/>
      <c r="AB109" s="16"/>
      <c r="AC109" s="16"/>
      <c r="AD109" s="16" t="s">
        <v>96</v>
      </c>
      <c r="AE109" s="16" t="s">
        <v>88</v>
      </c>
      <c r="AF109" s="16" t="s">
        <v>88</v>
      </c>
      <c r="AG109" s="15" t="s">
        <v>88</v>
      </c>
    </row>
    <row r="110" spans="1:33" ht="140.25" x14ac:dyDescent="0.2">
      <c r="A110" s="16" t="s">
        <v>552</v>
      </c>
      <c r="B110" s="16" t="s">
        <v>553</v>
      </c>
      <c r="C110" s="16" t="s">
        <v>86</v>
      </c>
      <c r="D110" s="16" t="s">
        <v>87</v>
      </c>
      <c r="E110" s="16" t="s">
        <v>88</v>
      </c>
      <c r="F110" s="16" t="s">
        <v>506</v>
      </c>
      <c r="G110" s="16" t="s">
        <v>507</v>
      </c>
      <c r="H110" s="16" t="s">
        <v>262</v>
      </c>
      <c r="I110" s="16" t="s">
        <v>86</v>
      </c>
      <c r="J110" s="16" t="s">
        <v>88</v>
      </c>
      <c r="K110" s="16" t="s">
        <v>92</v>
      </c>
      <c r="L110" s="16" t="s">
        <v>92</v>
      </c>
      <c r="M110" s="16" t="s">
        <v>127</v>
      </c>
      <c r="N110" s="16" t="s">
        <v>84</v>
      </c>
      <c r="O110" s="18">
        <v>1</v>
      </c>
      <c r="P110" s="16" t="s">
        <v>264</v>
      </c>
      <c r="Q110" s="16" t="s">
        <v>84</v>
      </c>
      <c r="R110" s="16" t="s">
        <v>353</v>
      </c>
      <c r="S110" s="16" t="s">
        <v>508</v>
      </c>
      <c r="T110" s="16" t="s">
        <v>508</v>
      </c>
      <c r="U110" s="16" t="s">
        <v>88</v>
      </c>
      <c r="V110" s="16" t="s">
        <v>88</v>
      </c>
      <c r="W110" s="17" t="s">
        <v>541</v>
      </c>
      <c r="X110" s="16" t="s">
        <v>84</v>
      </c>
      <c r="Y110" s="16" t="s">
        <v>95</v>
      </c>
      <c r="Z110" s="16" t="s">
        <v>506</v>
      </c>
      <c r="AA110" s="16"/>
      <c r="AB110" s="16"/>
      <c r="AC110" s="16"/>
      <c r="AD110" s="16" t="s">
        <v>96</v>
      </c>
      <c r="AE110" s="16" t="s">
        <v>88</v>
      </c>
      <c r="AF110" s="16" t="s">
        <v>88</v>
      </c>
      <c r="AG110" s="15" t="s">
        <v>88</v>
      </c>
    </row>
    <row r="111" spans="1:33" ht="153" x14ac:dyDescent="0.2">
      <c r="A111" s="16" t="s">
        <v>554</v>
      </c>
      <c r="B111" s="16" t="s">
        <v>555</v>
      </c>
      <c r="C111" s="16" t="s">
        <v>86</v>
      </c>
      <c r="D111" s="16" t="s">
        <v>87</v>
      </c>
      <c r="E111" s="16" t="s">
        <v>88</v>
      </c>
      <c r="F111" s="16" t="s">
        <v>506</v>
      </c>
      <c r="G111" s="16" t="s">
        <v>507</v>
      </c>
      <c r="H111" s="16" t="s">
        <v>262</v>
      </c>
      <c r="I111" s="16" t="s">
        <v>86</v>
      </c>
      <c r="J111" s="16" t="s">
        <v>88</v>
      </c>
      <c r="K111" s="16" t="s">
        <v>92</v>
      </c>
      <c r="L111" s="16" t="s">
        <v>92</v>
      </c>
      <c r="M111" s="16" t="s">
        <v>127</v>
      </c>
      <c r="N111" s="16" t="s">
        <v>518</v>
      </c>
      <c r="O111" s="18">
        <v>189291</v>
      </c>
      <c r="P111" s="16" t="s">
        <v>264</v>
      </c>
      <c r="Q111" s="16" t="s">
        <v>84</v>
      </c>
      <c r="R111" s="16" t="s">
        <v>353</v>
      </c>
      <c r="S111" s="16" t="s">
        <v>515</v>
      </c>
      <c r="T111" s="16" t="s">
        <v>515</v>
      </c>
      <c r="U111" s="16" t="s">
        <v>88</v>
      </c>
      <c r="V111" s="16" t="s">
        <v>88</v>
      </c>
      <c r="W111" s="17" t="s">
        <v>541</v>
      </c>
      <c r="X111" s="16" t="s">
        <v>84</v>
      </c>
      <c r="Y111" s="16" t="s">
        <v>95</v>
      </c>
      <c r="Z111" s="16" t="s">
        <v>506</v>
      </c>
      <c r="AA111" s="16"/>
      <c r="AB111" s="16"/>
      <c r="AC111" s="16"/>
      <c r="AD111" s="16" t="s">
        <v>96</v>
      </c>
      <c r="AE111" s="16" t="s">
        <v>88</v>
      </c>
      <c r="AF111" s="16" t="s">
        <v>88</v>
      </c>
      <c r="AG111" s="15" t="s">
        <v>88</v>
      </c>
    </row>
    <row r="112" spans="1:33" ht="38.25" x14ac:dyDescent="0.2">
      <c r="A112" s="16" t="s">
        <v>556</v>
      </c>
      <c r="B112" s="16" t="s">
        <v>557</v>
      </c>
      <c r="C112" s="16" t="s">
        <v>86</v>
      </c>
      <c r="D112" s="16" t="s">
        <v>87</v>
      </c>
      <c r="E112" s="16" t="s">
        <v>88</v>
      </c>
      <c r="F112" s="16" t="s">
        <v>506</v>
      </c>
      <c r="G112" s="16" t="s">
        <v>507</v>
      </c>
      <c r="H112" s="16" t="s">
        <v>262</v>
      </c>
      <c r="I112" s="16" t="s">
        <v>86</v>
      </c>
      <c r="J112" s="16" t="s">
        <v>88</v>
      </c>
      <c r="K112" s="16" t="s">
        <v>92</v>
      </c>
      <c r="L112" s="16" t="s">
        <v>92</v>
      </c>
      <c r="M112" s="16" t="s">
        <v>127</v>
      </c>
      <c r="N112" s="16" t="s">
        <v>502</v>
      </c>
      <c r="O112" s="18">
        <v>189292</v>
      </c>
      <c r="P112" s="16" t="s">
        <v>264</v>
      </c>
      <c r="Q112" s="16" t="s">
        <v>84</v>
      </c>
      <c r="R112" s="16" t="s">
        <v>353</v>
      </c>
      <c r="S112" s="16" t="s">
        <v>88</v>
      </c>
      <c r="T112" s="16"/>
      <c r="U112" s="16" t="s">
        <v>88</v>
      </c>
      <c r="V112" s="16" t="s">
        <v>88</v>
      </c>
      <c r="W112" s="17" t="s">
        <v>541</v>
      </c>
      <c r="X112" s="16" t="s">
        <v>84</v>
      </c>
      <c r="Y112" s="16" t="s">
        <v>95</v>
      </c>
      <c r="Z112" s="16" t="s">
        <v>506</v>
      </c>
      <c r="AA112" s="16"/>
      <c r="AB112" s="16"/>
      <c r="AC112" s="16"/>
      <c r="AD112" s="16" t="s">
        <v>96</v>
      </c>
      <c r="AE112" s="16" t="s">
        <v>88</v>
      </c>
      <c r="AF112" s="16" t="s">
        <v>88</v>
      </c>
      <c r="AG112" s="15" t="s">
        <v>88</v>
      </c>
    </row>
    <row r="113" spans="1:33" ht="102" x14ac:dyDescent="0.2">
      <c r="A113" s="16" t="s">
        <v>558</v>
      </c>
      <c r="B113" s="16" t="s">
        <v>559</v>
      </c>
      <c r="C113" s="16" t="s">
        <v>86</v>
      </c>
      <c r="D113" s="16" t="s">
        <v>87</v>
      </c>
      <c r="E113" s="16" t="s">
        <v>88</v>
      </c>
      <c r="F113" s="16" t="s">
        <v>506</v>
      </c>
      <c r="G113" s="16" t="s">
        <v>507</v>
      </c>
      <c r="H113" s="16" t="s">
        <v>262</v>
      </c>
      <c r="I113" s="16" t="s">
        <v>86</v>
      </c>
      <c r="J113" s="16" t="s">
        <v>88</v>
      </c>
      <c r="K113" s="16" t="s">
        <v>92</v>
      </c>
      <c r="L113" s="16" t="s">
        <v>92</v>
      </c>
      <c r="M113" s="16" t="s">
        <v>127</v>
      </c>
      <c r="N113" s="16" t="s">
        <v>84</v>
      </c>
      <c r="O113" s="18">
        <v>1</v>
      </c>
      <c r="P113" s="16" t="s">
        <v>264</v>
      </c>
      <c r="Q113" s="16" t="s">
        <v>84</v>
      </c>
      <c r="R113" s="16" t="s">
        <v>353</v>
      </c>
      <c r="S113" s="16" t="s">
        <v>508</v>
      </c>
      <c r="T113" s="16"/>
      <c r="U113" s="16" t="s">
        <v>88</v>
      </c>
      <c r="V113" s="16" t="s">
        <v>88</v>
      </c>
      <c r="W113" s="16" t="s">
        <v>88</v>
      </c>
      <c r="X113" s="16" t="s">
        <v>88</v>
      </c>
      <c r="Y113" s="16" t="s">
        <v>109</v>
      </c>
      <c r="Z113" s="16" t="s">
        <v>560</v>
      </c>
      <c r="AA113" s="16"/>
      <c r="AB113" s="16"/>
      <c r="AC113" s="16"/>
      <c r="AD113" s="16" t="s">
        <v>96</v>
      </c>
      <c r="AE113" s="16" t="s">
        <v>88</v>
      </c>
      <c r="AF113" s="16" t="s">
        <v>88</v>
      </c>
      <c r="AG113" s="15" t="s">
        <v>88</v>
      </c>
    </row>
    <row r="114" spans="1:33" ht="114.75" x14ac:dyDescent="0.2">
      <c r="A114" s="16" t="s">
        <v>561</v>
      </c>
      <c r="B114" s="16" t="s">
        <v>562</v>
      </c>
      <c r="C114" s="16" t="s">
        <v>86</v>
      </c>
      <c r="D114" s="16" t="s">
        <v>87</v>
      </c>
      <c r="E114" s="16" t="s">
        <v>563</v>
      </c>
      <c r="F114" s="16" t="s">
        <v>506</v>
      </c>
      <c r="G114" s="16" t="s">
        <v>507</v>
      </c>
      <c r="H114" s="16" t="s">
        <v>262</v>
      </c>
      <c r="I114" s="16" t="s">
        <v>86</v>
      </c>
      <c r="J114" s="16" t="s">
        <v>88</v>
      </c>
      <c r="K114" s="16" t="s">
        <v>92</v>
      </c>
      <c r="L114" s="16" t="s">
        <v>92</v>
      </c>
      <c r="M114" s="16" t="s">
        <v>127</v>
      </c>
      <c r="N114" s="16" t="s">
        <v>518</v>
      </c>
      <c r="O114" s="18">
        <v>189291</v>
      </c>
      <c r="P114" s="16" t="s">
        <v>264</v>
      </c>
      <c r="Q114" s="16" t="s">
        <v>84</v>
      </c>
      <c r="R114" s="16" t="s">
        <v>353</v>
      </c>
      <c r="S114" s="16" t="s">
        <v>515</v>
      </c>
      <c r="T114" s="16"/>
      <c r="U114" s="16" t="s">
        <v>88</v>
      </c>
      <c r="V114" s="16" t="s">
        <v>88</v>
      </c>
      <c r="W114" s="16" t="s">
        <v>88</v>
      </c>
      <c r="X114" s="16" t="s">
        <v>88</v>
      </c>
      <c r="Y114" s="16" t="s">
        <v>109</v>
      </c>
      <c r="Z114" s="16" t="s">
        <v>564</v>
      </c>
      <c r="AA114" s="16"/>
      <c r="AB114" s="16"/>
      <c r="AC114" s="16"/>
      <c r="AD114" s="16" t="s">
        <v>96</v>
      </c>
      <c r="AE114" s="16" t="s">
        <v>88</v>
      </c>
      <c r="AF114" s="16" t="s">
        <v>88</v>
      </c>
      <c r="AG114" s="15" t="s">
        <v>88</v>
      </c>
    </row>
    <row r="115" spans="1:33" ht="89.25" x14ac:dyDescent="0.2">
      <c r="A115" s="16" t="s">
        <v>565</v>
      </c>
      <c r="B115" s="16" t="s">
        <v>566</v>
      </c>
      <c r="C115" s="16" t="s">
        <v>86</v>
      </c>
      <c r="D115" s="16" t="s">
        <v>87</v>
      </c>
      <c r="E115" s="16" t="s">
        <v>563</v>
      </c>
      <c r="F115" s="16" t="s">
        <v>506</v>
      </c>
      <c r="G115" s="16" t="s">
        <v>507</v>
      </c>
      <c r="H115" s="16" t="s">
        <v>262</v>
      </c>
      <c r="I115" s="16" t="s">
        <v>86</v>
      </c>
      <c r="J115" s="16" t="s">
        <v>88</v>
      </c>
      <c r="K115" s="16" t="s">
        <v>92</v>
      </c>
      <c r="L115" s="16" t="s">
        <v>92</v>
      </c>
      <c r="M115" s="16" t="s">
        <v>127</v>
      </c>
      <c r="N115" s="16" t="s">
        <v>502</v>
      </c>
      <c r="O115" s="18">
        <v>189292</v>
      </c>
      <c r="P115" s="16" t="s">
        <v>264</v>
      </c>
      <c r="Q115" s="16" t="s">
        <v>84</v>
      </c>
      <c r="R115" s="16" t="s">
        <v>353</v>
      </c>
      <c r="S115" s="16" t="s">
        <v>88</v>
      </c>
      <c r="T115" s="16"/>
      <c r="U115" s="16" t="s">
        <v>88</v>
      </c>
      <c r="V115" s="16" t="s">
        <v>88</v>
      </c>
      <c r="W115" s="16" t="s">
        <v>88</v>
      </c>
      <c r="X115" s="16" t="s">
        <v>88</v>
      </c>
      <c r="Y115" s="16" t="s">
        <v>109</v>
      </c>
      <c r="Z115" s="16" t="s">
        <v>564</v>
      </c>
      <c r="AA115" s="16"/>
      <c r="AB115" s="16"/>
      <c r="AC115" s="16"/>
      <c r="AD115" s="16" t="s">
        <v>96</v>
      </c>
      <c r="AE115" s="16" t="s">
        <v>88</v>
      </c>
      <c r="AF115" s="16" t="s">
        <v>88</v>
      </c>
      <c r="AG115" s="15" t="s">
        <v>88</v>
      </c>
    </row>
    <row r="116" spans="1:33" ht="114.75" x14ac:dyDescent="0.2">
      <c r="A116" s="16" t="s">
        <v>567</v>
      </c>
      <c r="B116" s="16" t="s">
        <v>568</v>
      </c>
      <c r="C116" s="16" t="s">
        <v>86</v>
      </c>
      <c r="D116" s="16" t="s">
        <v>87</v>
      </c>
      <c r="E116" s="16" t="s">
        <v>569</v>
      </c>
      <c r="F116" s="16" t="s">
        <v>322</v>
      </c>
      <c r="G116" s="16" t="s">
        <v>323</v>
      </c>
      <c r="H116" s="16" t="s">
        <v>262</v>
      </c>
      <c r="I116" s="16" t="s">
        <v>86</v>
      </c>
      <c r="J116" s="16" t="s">
        <v>88</v>
      </c>
      <c r="K116" s="16" t="s">
        <v>92</v>
      </c>
      <c r="L116" s="16" t="s">
        <v>92</v>
      </c>
      <c r="M116" s="16" t="s">
        <v>127</v>
      </c>
      <c r="N116" s="16" t="s">
        <v>324</v>
      </c>
      <c r="O116" s="18">
        <v>-17890</v>
      </c>
      <c r="P116" s="16" t="s">
        <v>264</v>
      </c>
      <c r="Q116" s="16" t="s">
        <v>84</v>
      </c>
      <c r="R116" s="16" t="s">
        <v>93</v>
      </c>
      <c r="S116" s="16" t="s">
        <v>515</v>
      </c>
      <c r="T116" s="16"/>
      <c r="U116" s="16" t="s">
        <v>88</v>
      </c>
      <c r="V116" s="16" t="s">
        <v>88</v>
      </c>
      <c r="W116" s="16" t="s">
        <v>88</v>
      </c>
      <c r="X116" s="16" t="s">
        <v>88</v>
      </c>
      <c r="Y116" s="16" t="s">
        <v>109</v>
      </c>
      <c r="Z116" s="16" t="s">
        <v>570</v>
      </c>
      <c r="AA116" s="16"/>
      <c r="AB116" s="16"/>
      <c r="AC116" s="16"/>
      <c r="AD116" s="16" t="s">
        <v>96</v>
      </c>
      <c r="AE116" s="16" t="s">
        <v>88</v>
      </c>
      <c r="AF116" s="16" t="s">
        <v>88</v>
      </c>
      <c r="AG116" s="15" t="s">
        <v>88</v>
      </c>
    </row>
    <row r="117" spans="1:33" ht="63.75" x14ac:dyDescent="0.2">
      <c r="A117" s="16" t="s">
        <v>571</v>
      </c>
      <c r="B117" s="16" t="s">
        <v>572</v>
      </c>
      <c r="C117" s="16" t="s">
        <v>86</v>
      </c>
      <c r="D117" s="16" t="s">
        <v>87</v>
      </c>
      <c r="E117" s="16" t="s">
        <v>569</v>
      </c>
      <c r="F117" s="16" t="s">
        <v>322</v>
      </c>
      <c r="G117" s="16" t="s">
        <v>323</v>
      </c>
      <c r="H117" s="16" t="s">
        <v>262</v>
      </c>
      <c r="I117" s="16" t="s">
        <v>86</v>
      </c>
      <c r="J117" s="16" t="s">
        <v>88</v>
      </c>
      <c r="K117" s="16" t="s">
        <v>92</v>
      </c>
      <c r="L117" s="16" t="s">
        <v>92</v>
      </c>
      <c r="M117" s="16" t="s">
        <v>127</v>
      </c>
      <c r="N117" s="16" t="s">
        <v>324</v>
      </c>
      <c r="O117" s="18">
        <v>-17890</v>
      </c>
      <c r="P117" s="16" t="s">
        <v>264</v>
      </c>
      <c r="Q117" s="16" t="s">
        <v>84</v>
      </c>
      <c r="R117" s="16" t="s">
        <v>93</v>
      </c>
      <c r="S117" s="16" t="s">
        <v>88</v>
      </c>
      <c r="T117" s="16"/>
      <c r="U117" s="16" t="s">
        <v>88</v>
      </c>
      <c r="V117" s="16" t="s">
        <v>88</v>
      </c>
      <c r="W117" s="16" t="s">
        <v>88</v>
      </c>
      <c r="X117" s="16" t="s">
        <v>88</v>
      </c>
      <c r="Y117" s="16" t="s">
        <v>109</v>
      </c>
      <c r="Z117" s="16" t="s">
        <v>570</v>
      </c>
      <c r="AA117" s="16"/>
      <c r="AB117" s="16"/>
      <c r="AC117" s="16"/>
      <c r="AD117" s="16" t="s">
        <v>96</v>
      </c>
      <c r="AE117" s="16" t="s">
        <v>88</v>
      </c>
      <c r="AF117" s="16" t="s">
        <v>88</v>
      </c>
      <c r="AG117" s="15" t="s">
        <v>88</v>
      </c>
    </row>
    <row r="118" spans="1:33" ht="140.25" x14ac:dyDescent="0.2">
      <c r="A118" s="16" t="s">
        <v>573</v>
      </c>
      <c r="B118" s="16" t="s">
        <v>574</v>
      </c>
      <c r="C118" s="16" t="s">
        <v>86</v>
      </c>
      <c r="D118" s="16" t="s">
        <v>87</v>
      </c>
      <c r="E118" s="16" t="s">
        <v>88</v>
      </c>
      <c r="F118" s="16" t="s">
        <v>506</v>
      </c>
      <c r="G118" s="16" t="s">
        <v>507</v>
      </c>
      <c r="H118" s="16" t="s">
        <v>262</v>
      </c>
      <c r="I118" s="16" t="s">
        <v>86</v>
      </c>
      <c r="J118" s="16" t="s">
        <v>88</v>
      </c>
      <c r="K118" s="16" t="s">
        <v>92</v>
      </c>
      <c r="L118" s="16" t="s">
        <v>92</v>
      </c>
      <c r="M118" s="16" t="s">
        <v>127</v>
      </c>
      <c r="N118" s="16" t="s">
        <v>84</v>
      </c>
      <c r="O118" s="18">
        <v>1</v>
      </c>
      <c r="P118" s="16" t="s">
        <v>264</v>
      </c>
      <c r="Q118" s="16" t="s">
        <v>84</v>
      </c>
      <c r="R118" s="16" t="s">
        <v>108</v>
      </c>
      <c r="S118" s="16" t="s">
        <v>508</v>
      </c>
      <c r="T118" s="16" t="s">
        <v>508</v>
      </c>
      <c r="U118" s="16" t="s">
        <v>88</v>
      </c>
      <c r="V118" s="16" t="s">
        <v>88</v>
      </c>
      <c r="W118" s="17" t="s">
        <v>541</v>
      </c>
      <c r="X118" s="16" t="s">
        <v>84</v>
      </c>
      <c r="Y118" s="16" t="s">
        <v>95</v>
      </c>
      <c r="Z118" s="16" t="s">
        <v>506</v>
      </c>
      <c r="AA118" s="16"/>
      <c r="AB118" s="16"/>
      <c r="AC118" s="16"/>
      <c r="AD118" s="16" t="s">
        <v>96</v>
      </c>
      <c r="AE118" s="16" t="s">
        <v>88</v>
      </c>
      <c r="AF118" s="16" t="s">
        <v>88</v>
      </c>
      <c r="AG118" s="15" t="s">
        <v>88</v>
      </c>
    </row>
    <row r="119" spans="1:33" ht="114.75" x14ac:dyDescent="0.2">
      <c r="A119" s="16" t="s">
        <v>575</v>
      </c>
      <c r="B119" s="16" t="s">
        <v>576</v>
      </c>
      <c r="C119" s="16" t="s">
        <v>86</v>
      </c>
      <c r="D119" s="16" t="s">
        <v>87</v>
      </c>
      <c r="E119" s="16" t="s">
        <v>577</v>
      </c>
      <c r="F119" s="16" t="s">
        <v>506</v>
      </c>
      <c r="G119" s="16" t="s">
        <v>507</v>
      </c>
      <c r="H119" s="16" t="s">
        <v>262</v>
      </c>
      <c r="I119" s="16" t="s">
        <v>86</v>
      </c>
      <c r="J119" s="16" t="s">
        <v>88</v>
      </c>
      <c r="K119" s="16" t="s">
        <v>92</v>
      </c>
      <c r="L119" s="16" t="s">
        <v>92</v>
      </c>
      <c r="M119" s="16" t="s">
        <v>127</v>
      </c>
      <c r="N119" s="16" t="s">
        <v>514</v>
      </c>
      <c r="O119" s="18">
        <v>171401</v>
      </c>
      <c r="P119" s="16" t="s">
        <v>264</v>
      </c>
      <c r="Q119" s="16" t="s">
        <v>84</v>
      </c>
      <c r="R119" s="16" t="s">
        <v>108</v>
      </c>
      <c r="S119" s="16" t="s">
        <v>515</v>
      </c>
      <c r="T119" s="16"/>
      <c r="U119" s="16" t="s">
        <v>88</v>
      </c>
      <c r="V119" s="16" t="s">
        <v>88</v>
      </c>
      <c r="W119" s="16" t="s">
        <v>109</v>
      </c>
      <c r="X119" s="16" t="s">
        <v>88</v>
      </c>
      <c r="Y119" s="16" t="s">
        <v>109</v>
      </c>
      <c r="Z119" s="16"/>
      <c r="AA119" s="16"/>
      <c r="AB119" s="16"/>
      <c r="AC119" s="16"/>
      <c r="AD119" s="16" t="s">
        <v>96</v>
      </c>
      <c r="AE119" s="16" t="s">
        <v>88</v>
      </c>
      <c r="AF119" s="16" t="s">
        <v>88</v>
      </c>
      <c r="AG119" s="15" t="s">
        <v>88</v>
      </c>
    </row>
    <row r="120" spans="1:33" ht="38.25" x14ac:dyDescent="0.2">
      <c r="A120" s="16" t="s">
        <v>578</v>
      </c>
      <c r="B120" s="16" t="s">
        <v>579</v>
      </c>
      <c r="C120" s="16" t="s">
        <v>86</v>
      </c>
      <c r="D120" s="16" t="s">
        <v>87</v>
      </c>
      <c r="E120" s="16" t="s">
        <v>577</v>
      </c>
      <c r="F120" s="16" t="s">
        <v>506</v>
      </c>
      <c r="G120" s="16" t="s">
        <v>507</v>
      </c>
      <c r="H120" s="16" t="s">
        <v>262</v>
      </c>
      <c r="I120" s="16" t="s">
        <v>86</v>
      </c>
      <c r="J120" s="16" t="s">
        <v>88</v>
      </c>
      <c r="K120" s="16" t="s">
        <v>92</v>
      </c>
      <c r="L120" s="16" t="s">
        <v>92</v>
      </c>
      <c r="M120" s="16" t="s">
        <v>127</v>
      </c>
      <c r="N120" s="16" t="s">
        <v>499</v>
      </c>
      <c r="O120" s="18">
        <v>171402</v>
      </c>
      <c r="P120" s="16" t="s">
        <v>264</v>
      </c>
      <c r="Q120" s="16" t="s">
        <v>84</v>
      </c>
      <c r="R120" s="16" t="s">
        <v>108</v>
      </c>
      <c r="S120" s="16" t="s">
        <v>88</v>
      </c>
      <c r="T120" s="16"/>
      <c r="U120" s="16" t="s">
        <v>88</v>
      </c>
      <c r="V120" s="16" t="s">
        <v>88</v>
      </c>
      <c r="W120" s="16" t="s">
        <v>109</v>
      </c>
      <c r="X120" s="16" t="s">
        <v>88</v>
      </c>
      <c r="Y120" s="16" t="s">
        <v>109</v>
      </c>
      <c r="Z120" s="16"/>
      <c r="AA120" s="16"/>
      <c r="AB120" s="16"/>
      <c r="AC120" s="16"/>
      <c r="AD120" s="16" t="s">
        <v>96</v>
      </c>
      <c r="AE120" s="16" t="s">
        <v>88</v>
      </c>
      <c r="AF120" s="16" t="s">
        <v>88</v>
      </c>
      <c r="AG120" s="15" t="s">
        <v>88</v>
      </c>
    </row>
    <row r="121" spans="1:33" ht="127.5" x14ac:dyDescent="0.2">
      <c r="A121" s="16" t="s">
        <v>580</v>
      </c>
      <c r="B121" s="16" t="s">
        <v>581</v>
      </c>
      <c r="C121" s="16" t="s">
        <v>86</v>
      </c>
      <c r="D121" s="16" t="s">
        <v>87</v>
      </c>
      <c r="E121" s="16" t="s">
        <v>88</v>
      </c>
      <c r="F121" s="16" t="s">
        <v>560</v>
      </c>
      <c r="G121" s="16" t="s">
        <v>582</v>
      </c>
      <c r="H121" s="16" t="s">
        <v>91</v>
      </c>
      <c r="I121" s="16" t="s">
        <v>86</v>
      </c>
      <c r="J121" s="16" t="s">
        <v>88</v>
      </c>
      <c r="K121" s="16" t="s">
        <v>92</v>
      </c>
      <c r="L121" s="16" t="s">
        <v>92</v>
      </c>
      <c r="M121" s="16" t="s">
        <v>127</v>
      </c>
      <c r="N121" s="16" t="s">
        <v>583</v>
      </c>
      <c r="O121" s="16" t="s">
        <v>583</v>
      </c>
      <c r="P121" s="16" t="s">
        <v>88</v>
      </c>
      <c r="Q121" s="16" t="s">
        <v>88</v>
      </c>
      <c r="R121" s="16" t="s">
        <v>93</v>
      </c>
      <c r="S121" s="16" t="s">
        <v>88</v>
      </c>
      <c r="T121" s="16"/>
      <c r="U121" s="16" t="s">
        <v>88</v>
      </c>
      <c r="V121" s="16" t="s">
        <v>88</v>
      </c>
      <c r="W121" s="17" t="s">
        <v>541</v>
      </c>
      <c r="X121" s="16" t="s">
        <v>84</v>
      </c>
      <c r="Y121" s="16" t="s">
        <v>95</v>
      </c>
      <c r="Z121" s="16" t="s">
        <v>560</v>
      </c>
      <c r="AA121" s="16"/>
      <c r="AB121" s="16"/>
      <c r="AC121" s="16"/>
      <c r="AD121" s="16" t="s">
        <v>96</v>
      </c>
      <c r="AE121" s="16" t="s">
        <v>88</v>
      </c>
      <c r="AF121" s="16" t="s">
        <v>88</v>
      </c>
      <c r="AG121" s="15" t="s">
        <v>88</v>
      </c>
    </row>
    <row r="122" spans="1:33" ht="63.75" x14ac:dyDescent="0.2">
      <c r="A122" s="16" t="s">
        <v>584</v>
      </c>
      <c r="B122" s="16" t="s">
        <v>585</v>
      </c>
      <c r="C122" s="16" t="s">
        <v>86</v>
      </c>
      <c r="D122" s="16" t="s">
        <v>87</v>
      </c>
      <c r="E122" s="16" t="s">
        <v>88</v>
      </c>
      <c r="F122" s="16" t="s">
        <v>586</v>
      </c>
      <c r="G122" s="16" t="s">
        <v>587</v>
      </c>
      <c r="H122" s="16" t="s">
        <v>91</v>
      </c>
      <c r="I122" s="16" t="s">
        <v>86</v>
      </c>
      <c r="J122" s="16" t="s">
        <v>88</v>
      </c>
      <c r="K122" s="16" t="s">
        <v>92</v>
      </c>
      <c r="L122" s="16" t="s">
        <v>92</v>
      </c>
      <c r="M122" s="16" t="s">
        <v>130</v>
      </c>
      <c r="N122" s="16" t="s">
        <v>1872</v>
      </c>
      <c r="O122" s="16" t="s">
        <v>1872</v>
      </c>
      <c r="P122" s="16" t="s">
        <v>88</v>
      </c>
      <c r="Q122" s="16" t="s">
        <v>88</v>
      </c>
      <c r="R122" s="16" t="s">
        <v>108</v>
      </c>
      <c r="S122" s="16" t="s">
        <v>88</v>
      </c>
      <c r="T122" s="16"/>
      <c r="U122" s="16" t="s">
        <v>88</v>
      </c>
      <c r="V122" s="16" t="s">
        <v>88</v>
      </c>
      <c r="W122" s="17" t="s">
        <v>102</v>
      </c>
      <c r="X122" s="16" t="s">
        <v>84</v>
      </c>
      <c r="Y122" s="16" t="s">
        <v>95</v>
      </c>
      <c r="Z122" s="16" t="s">
        <v>586</v>
      </c>
      <c r="AA122" s="16"/>
      <c r="AB122" s="16"/>
      <c r="AC122" s="16"/>
      <c r="AD122" s="16" t="s">
        <v>96</v>
      </c>
      <c r="AE122" s="16" t="s">
        <v>88</v>
      </c>
      <c r="AF122" s="16" t="s">
        <v>88</v>
      </c>
      <c r="AG122" s="15" t="s">
        <v>88</v>
      </c>
    </row>
    <row r="123" spans="1:33" ht="409.5" x14ac:dyDescent="0.2">
      <c r="A123" s="16" t="s">
        <v>588</v>
      </c>
      <c r="B123" s="16" t="s">
        <v>589</v>
      </c>
      <c r="C123" s="16" t="s">
        <v>86</v>
      </c>
      <c r="D123" s="16" t="s">
        <v>87</v>
      </c>
      <c r="E123" s="16" t="s">
        <v>88</v>
      </c>
      <c r="F123" s="16" t="s">
        <v>590</v>
      </c>
      <c r="G123" s="16" t="s">
        <v>591</v>
      </c>
      <c r="H123" s="16" t="s">
        <v>91</v>
      </c>
      <c r="I123" s="16" t="s">
        <v>86</v>
      </c>
      <c r="J123" s="16" t="s">
        <v>88</v>
      </c>
      <c r="K123" s="16" t="s">
        <v>92</v>
      </c>
      <c r="L123" s="16" t="s">
        <v>92</v>
      </c>
      <c r="M123" s="16" t="s">
        <v>130</v>
      </c>
      <c r="N123" s="16" t="s">
        <v>592</v>
      </c>
      <c r="O123" s="16" t="s">
        <v>592</v>
      </c>
      <c r="P123" s="16" t="s">
        <v>88</v>
      </c>
      <c r="Q123" s="16" t="s">
        <v>88</v>
      </c>
      <c r="R123" s="16" t="s">
        <v>93</v>
      </c>
      <c r="S123" s="16" t="s">
        <v>88</v>
      </c>
      <c r="T123" s="16"/>
      <c r="U123" s="16" t="s">
        <v>88</v>
      </c>
      <c r="V123" s="16" t="s">
        <v>88</v>
      </c>
      <c r="W123" s="17" t="s">
        <v>102</v>
      </c>
      <c r="X123" s="16" t="s">
        <v>84</v>
      </c>
      <c r="Y123" s="16" t="s">
        <v>95</v>
      </c>
      <c r="Z123" s="16" t="s">
        <v>590</v>
      </c>
      <c r="AA123" s="16"/>
      <c r="AB123" s="16"/>
      <c r="AC123" s="16"/>
      <c r="AD123" s="16" t="s">
        <v>96</v>
      </c>
      <c r="AE123" s="16" t="s">
        <v>88</v>
      </c>
      <c r="AF123" s="16" t="s">
        <v>88</v>
      </c>
      <c r="AG123" s="15" t="s">
        <v>88</v>
      </c>
    </row>
    <row r="124" spans="1:33" ht="409.5" x14ac:dyDescent="0.2">
      <c r="A124" s="16" t="s">
        <v>593</v>
      </c>
      <c r="B124" s="16" t="s">
        <v>594</v>
      </c>
      <c r="C124" s="16" t="s">
        <v>86</v>
      </c>
      <c r="D124" s="16" t="s">
        <v>87</v>
      </c>
      <c r="E124" s="16" t="s">
        <v>88</v>
      </c>
      <c r="F124" s="16" t="s">
        <v>595</v>
      </c>
      <c r="G124" s="16" t="s">
        <v>596</v>
      </c>
      <c r="H124" s="16" t="s">
        <v>91</v>
      </c>
      <c r="I124" s="16" t="s">
        <v>86</v>
      </c>
      <c r="J124" s="16" t="s">
        <v>88</v>
      </c>
      <c r="K124" s="16" t="s">
        <v>92</v>
      </c>
      <c r="L124" s="16" t="s">
        <v>92</v>
      </c>
      <c r="M124" s="16" t="s">
        <v>130</v>
      </c>
      <c r="N124" s="16" t="s">
        <v>592</v>
      </c>
      <c r="O124" s="16" t="s">
        <v>592</v>
      </c>
      <c r="P124" s="16" t="s">
        <v>88</v>
      </c>
      <c r="Q124" s="16" t="s">
        <v>88</v>
      </c>
      <c r="R124" s="16" t="s">
        <v>93</v>
      </c>
      <c r="S124" s="16" t="s">
        <v>88</v>
      </c>
      <c r="T124" s="16"/>
      <c r="U124" s="16" t="s">
        <v>88</v>
      </c>
      <c r="V124" s="16" t="s">
        <v>88</v>
      </c>
      <c r="W124" s="17" t="s">
        <v>102</v>
      </c>
      <c r="X124" s="16" t="s">
        <v>84</v>
      </c>
      <c r="Y124" s="16" t="s">
        <v>95</v>
      </c>
      <c r="Z124" s="16" t="s">
        <v>595</v>
      </c>
      <c r="AA124" s="16"/>
      <c r="AB124" s="16"/>
      <c r="AC124" s="16"/>
      <c r="AD124" s="16" t="s">
        <v>96</v>
      </c>
      <c r="AE124" s="16" t="s">
        <v>88</v>
      </c>
      <c r="AF124" s="16" t="s">
        <v>88</v>
      </c>
      <c r="AG124" s="15" t="s">
        <v>88</v>
      </c>
    </row>
    <row r="125" spans="1:33" ht="127.5" x14ac:dyDescent="0.2">
      <c r="A125" s="16" t="s">
        <v>597</v>
      </c>
      <c r="B125" s="16" t="s">
        <v>598</v>
      </c>
      <c r="C125" s="16" t="s">
        <v>86</v>
      </c>
      <c r="D125" s="16" t="s">
        <v>87</v>
      </c>
      <c r="E125" s="16" t="s">
        <v>88</v>
      </c>
      <c r="F125" s="16" t="s">
        <v>599</v>
      </c>
      <c r="G125" s="16" t="s">
        <v>600</v>
      </c>
      <c r="H125" s="16" t="s">
        <v>91</v>
      </c>
      <c r="I125" s="16" t="s">
        <v>86</v>
      </c>
      <c r="J125" s="16" t="s">
        <v>88</v>
      </c>
      <c r="K125" s="16" t="s">
        <v>92</v>
      </c>
      <c r="L125" s="16" t="s">
        <v>92</v>
      </c>
      <c r="M125" s="16" t="s">
        <v>130</v>
      </c>
      <c r="N125" s="16" t="s">
        <v>1859</v>
      </c>
      <c r="O125" s="16" t="s">
        <v>1859</v>
      </c>
      <c r="P125" s="16" t="s">
        <v>88</v>
      </c>
      <c r="Q125" s="16" t="s">
        <v>88</v>
      </c>
      <c r="R125" s="16" t="s">
        <v>93</v>
      </c>
      <c r="S125" s="16" t="s">
        <v>601</v>
      </c>
      <c r="T125" s="16" t="s">
        <v>601</v>
      </c>
      <c r="U125" s="16" t="s">
        <v>88</v>
      </c>
      <c r="V125" s="16" t="s">
        <v>88</v>
      </c>
      <c r="W125" s="17" t="s">
        <v>102</v>
      </c>
      <c r="X125" s="16" t="s">
        <v>84</v>
      </c>
      <c r="Y125" s="16" t="s">
        <v>95</v>
      </c>
      <c r="Z125" s="16" t="s">
        <v>599</v>
      </c>
      <c r="AA125" s="16"/>
      <c r="AB125" s="16"/>
      <c r="AC125" s="16"/>
      <c r="AD125" s="16" t="s">
        <v>96</v>
      </c>
      <c r="AE125" s="16" t="s">
        <v>88</v>
      </c>
      <c r="AF125" s="16" t="s">
        <v>88</v>
      </c>
      <c r="AG125" s="15" t="s">
        <v>88</v>
      </c>
    </row>
    <row r="126" spans="1:33" ht="102" x14ac:dyDescent="0.2">
      <c r="A126" s="16" t="s">
        <v>602</v>
      </c>
      <c r="B126" s="16" t="s">
        <v>603</v>
      </c>
      <c r="C126" s="16" t="s">
        <v>86</v>
      </c>
      <c r="D126" s="16" t="s">
        <v>87</v>
      </c>
      <c r="E126" s="16" t="s">
        <v>88</v>
      </c>
      <c r="F126" s="16" t="s">
        <v>599</v>
      </c>
      <c r="G126" s="16" t="s">
        <v>600</v>
      </c>
      <c r="H126" s="16" t="s">
        <v>91</v>
      </c>
      <c r="I126" s="16" t="s">
        <v>86</v>
      </c>
      <c r="J126" s="16" t="s">
        <v>88</v>
      </c>
      <c r="K126" s="16" t="s">
        <v>92</v>
      </c>
      <c r="L126" s="16" t="s">
        <v>92</v>
      </c>
      <c r="M126" s="16" t="s">
        <v>130</v>
      </c>
      <c r="N126" s="16" t="s">
        <v>1863</v>
      </c>
      <c r="O126" s="16" t="s">
        <v>1863</v>
      </c>
      <c r="P126" s="16" t="s">
        <v>88</v>
      </c>
      <c r="Q126" s="16" t="s">
        <v>88</v>
      </c>
      <c r="R126" s="16" t="s">
        <v>93</v>
      </c>
      <c r="S126" s="16" t="s">
        <v>604</v>
      </c>
      <c r="T126" s="16"/>
      <c r="U126" s="16" t="s">
        <v>88</v>
      </c>
      <c r="V126" s="16" t="s">
        <v>88</v>
      </c>
      <c r="W126" s="16" t="s">
        <v>88</v>
      </c>
      <c r="X126" s="16" t="s">
        <v>88</v>
      </c>
      <c r="Y126" s="16" t="s">
        <v>109</v>
      </c>
      <c r="Z126" s="16" t="s">
        <v>605</v>
      </c>
      <c r="AA126" s="16"/>
      <c r="AB126" s="16"/>
      <c r="AC126" s="16"/>
      <c r="AD126" s="16" t="s">
        <v>96</v>
      </c>
      <c r="AE126" s="16" t="s">
        <v>88</v>
      </c>
      <c r="AF126" s="16" t="s">
        <v>88</v>
      </c>
      <c r="AG126" s="15" t="s">
        <v>88</v>
      </c>
    </row>
    <row r="127" spans="1:33" ht="409.5" x14ac:dyDescent="0.2">
      <c r="A127" s="16" t="s">
        <v>606</v>
      </c>
      <c r="B127" s="16" t="s">
        <v>607</v>
      </c>
      <c r="C127" s="16" t="s">
        <v>86</v>
      </c>
      <c r="D127" s="16" t="s">
        <v>87</v>
      </c>
      <c r="E127" s="16" t="s">
        <v>88</v>
      </c>
      <c r="F127" s="16" t="s">
        <v>608</v>
      </c>
      <c r="G127" s="16" t="s">
        <v>609</v>
      </c>
      <c r="H127" s="16" t="s">
        <v>91</v>
      </c>
      <c r="I127" s="16" t="s">
        <v>86</v>
      </c>
      <c r="J127" s="16" t="s">
        <v>88</v>
      </c>
      <c r="K127" s="16" t="s">
        <v>92</v>
      </c>
      <c r="L127" s="16" t="s">
        <v>92</v>
      </c>
      <c r="M127" s="16" t="s">
        <v>130</v>
      </c>
      <c r="N127" s="16" t="s">
        <v>1864</v>
      </c>
      <c r="O127" s="16" t="s">
        <v>1864</v>
      </c>
      <c r="P127" s="16" t="s">
        <v>88</v>
      </c>
      <c r="Q127" s="16" t="s">
        <v>88</v>
      </c>
      <c r="R127" s="16" t="s">
        <v>93</v>
      </c>
      <c r="S127" s="16" t="s">
        <v>88</v>
      </c>
      <c r="T127" s="16"/>
      <c r="U127" s="16" t="s">
        <v>88</v>
      </c>
      <c r="V127" s="16" t="s">
        <v>88</v>
      </c>
      <c r="W127" s="16" t="s">
        <v>88</v>
      </c>
      <c r="X127" s="16" t="s">
        <v>88</v>
      </c>
      <c r="Y127" s="16" t="s">
        <v>109</v>
      </c>
      <c r="Z127" s="16" t="s">
        <v>610</v>
      </c>
      <c r="AA127" s="16"/>
      <c r="AB127" s="16"/>
      <c r="AC127" s="16"/>
      <c r="AD127" s="16" t="s">
        <v>96</v>
      </c>
      <c r="AE127" s="16" t="s">
        <v>88</v>
      </c>
      <c r="AF127" s="16" t="s">
        <v>88</v>
      </c>
      <c r="AG127" s="15" t="s">
        <v>88</v>
      </c>
    </row>
    <row r="128" spans="1:33" ht="409.5" x14ac:dyDescent="0.2">
      <c r="A128" s="16" t="s">
        <v>611</v>
      </c>
      <c r="B128" s="16" t="s">
        <v>612</v>
      </c>
      <c r="C128" s="16" t="s">
        <v>86</v>
      </c>
      <c r="D128" s="16" t="s">
        <v>87</v>
      </c>
      <c r="E128" s="16" t="s">
        <v>88</v>
      </c>
      <c r="F128" s="16" t="s">
        <v>613</v>
      </c>
      <c r="G128" s="16" t="s">
        <v>614</v>
      </c>
      <c r="H128" s="16" t="s">
        <v>91</v>
      </c>
      <c r="I128" s="16" t="s">
        <v>86</v>
      </c>
      <c r="J128" s="16" t="s">
        <v>88</v>
      </c>
      <c r="K128" s="16" t="s">
        <v>92</v>
      </c>
      <c r="L128" s="16" t="s">
        <v>92</v>
      </c>
      <c r="M128" s="16" t="s">
        <v>130</v>
      </c>
      <c r="N128" s="16" t="s">
        <v>615</v>
      </c>
      <c r="O128" s="16" t="s">
        <v>615</v>
      </c>
      <c r="P128" s="16" t="s">
        <v>88</v>
      </c>
      <c r="Q128" s="16" t="s">
        <v>88</v>
      </c>
      <c r="R128" s="16" t="s">
        <v>93</v>
      </c>
      <c r="S128" s="16" t="s">
        <v>88</v>
      </c>
      <c r="T128" s="16"/>
      <c r="U128" s="16" t="s">
        <v>88</v>
      </c>
      <c r="V128" s="16" t="s">
        <v>88</v>
      </c>
      <c r="W128" s="16" t="s">
        <v>88</v>
      </c>
      <c r="X128" s="16" t="s">
        <v>88</v>
      </c>
      <c r="Y128" s="16" t="s">
        <v>109</v>
      </c>
      <c r="Z128" s="16" t="s">
        <v>616</v>
      </c>
      <c r="AA128" s="16"/>
      <c r="AB128" s="16"/>
      <c r="AC128" s="16"/>
      <c r="AD128" s="16" t="s">
        <v>96</v>
      </c>
      <c r="AE128" s="16" t="s">
        <v>88</v>
      </c>
      <c r="AF128" s="16" t="s">
        <v>88</v>
      </c>
      <c r="AG128" s="15" t="s">
        <v>88</v>
      </c>
    </row>
    <row r="129" spans="1:33" ht="409.5" x14ac:dyDescent="0.2">
      <c r="A129" s="16" t="s">
        <v>617</v>
      </c>
      <c r="B129" s="16" t="s">
        <v>618</v>
      </c>
      <c r="C129" s="16" t="s">
        <v>86</v>
      </c>
      <c r="D129" s="16" t="s">
        <v>87</v>
      </c>
      <c r="E129" s="16" t="s">
        <v>88</v>
      </c>
      <c r="F129" s="16" t="s">
        <v>619</v>
      </c>
      <c r="G129" s="16" t="s">
        <v>620</v>
      </c>
      <c r="H129" s="16" t="s">
        <v>91</v>
      </c>
      <c r="I129" s="16" t="s">
        <v>86</v>
      </c>
      <c r="J129" s="16" t="s">
        <v>88</v>
      </c>
      <c r="K129" s="16" t="s">
        <v>92</v>
      </c>
      <c r="L129" s="16" t="s">
        <v>92</v>
      </c>
      <c r="M129" s="16" t="s">
        <v>130</v>
      </c>
      <c r="N129" s="16" t="s">
        <v>621</v>
      </c>
      <c r="O129" s="16" t="s">
        <v>621</v>
      </c>
      <c r="P129" s="16" t="s">
        <v>88</v>
      </c>
      <c r="Q129" s="16" t="s">
        <v>88</v>
      </c>
      <c r="R129" s="16" t="s">
        <v>93</v>
      </c>
      <c r="S129" s="16" t="s">
        <v>88</v>
      </c>
      <c r="T129" s="16"/>
      <c r="U129" s="16" t="s">
        <v>88</v>
      </c>
      <c r="V129" s="16" t="s">
        <v>88</v>
      </c>
      <c r="W129" s="16" t="s">
        <v>109</v>
      </c>
      <c r="X129" s="16" t="s">
        <v>88</v>
      </c>
      <c r="Y129" s="16" t="s">
        <v>109</v>
      </c>
      <c r="Z129" s="16"/>
      <c r="AA129" s="16"/>
      <c r="AB129" s="16"/>
      <c r="AC129" s="16"/>
      <c r="AD129" s="16" t="s">
        <v>96</v>
      </c>
      <c r="AE129" s="16" t="s">
        <v>88</v>
      </c>
      <c r="AF129" s="16" t="s">
        <v>88</v>
      </c>
      <c r="AG129" s="15" t="s">
        <v>88</v>
      </c>
    </row>
    <row r="130" spans="1:33" ht="369.75" x14ac:dyDescent="0.2">
      <c r="A130" s="16" t="s">
        <v>622</v>
      </c>
      <c r="B130" s="16" t="s">
        <v>623</v>
      </c>
      <c r="C130" s="16" t="s">
        <v>86</v>
      </c>
      <c r="D130" s="16" t="s">
        <v>87</v>
      </c>
      <c r="E130" s="16" t="s">
        <v>88</v>
      </c>
      <c r="F130" s="16" t="s">
        <v>624</v>
      </c>
      <c r="G130" s="16" t="s">
        <v>625</v>
      </c>
      <c r="H130" s="16" t="s">
        <v>91</v>
      </c>
      <c r="I130" s="16" t="s">
        <v>86</v>
      </c>
      <c r="J130" s="16" t="s">
        <v>88</v>
      </c>
      <c r="K130" s="16" t="s">
        <v>92</v>
      </c>
      <c r="L130" s="16" t="s">
        <v>92</v>
      </c>
      <c r="M130" s="16" t="s">
        <v>130</v>
      </c>
      <c r="N130" s="16" t="s">
        <v>626</v>
      </c>
      <c r="O130" s="16" t="s">
        <v>626</v>
      </c>
      <c r="P130" s="16" t="s">
        <v>88</v>
      </c>
      <c r="Q130" s="16" t="s">
        <v>88</v>
      </c>
      <c r="R130" s="16" t="s">
        <v>93</v>
      </c>
      <c r="S130" s="16" t="s">
        <v>88</v>
      </c>
      <c r="T130" s="16"/>
      <c r="U130" s="16" t="s">
        <v>88</v>
      </c>
      <c r="V130" s="16" t="s">
        <v>88</v>
      </c>
      <c r="W130" s="17" t="s">
        <v>102</v>
      </c>
      <c r="X130" s="16" t="s">
        <v>84</v>
      </c>
      <c r="Y130" s="16" t="s">
        <v>95</v>
      </c>
      <c r="Z130" s="16" t="s">
        <v>624</v>
      </c>
      <c r="AA130" s="16"/>
      <c r="AB130" s="16"/>
      <c r="AC130" s="16"/>
      <c r="AD130" s="16" t="s">
        <v>96</v>
      </c>
      <c r="AE130" s="16" t="s">
        <v>88</v>
      </c>
      <c r="AF130" s="16" t="s">
        <v>88</v>
      </c>
      <c r="AG130" s="15" t="s">
        <v>88</v>
      </c>
    </row>
    <row r="131" spans="1:33" ht="369.75" x14ac:dyDescent="0.2">
      <c r="A131" s="16" t="s">
        <v>627</v>
      </c>
      <c r="B131" s="16" t="s">
        <v>628</v>
      </c>
      <c r="C131" s="16" t="s">
        <v>86</v>
      </c>
      <c r="D131" s="16" t="s">
        <v>87</v>
      </c>
      <c r="E131" s="16" t="s">
        <v>88</v>
      </c>
      <c r="F131" s="16" t="s">
        <v>629</v>
      </c>
      <c r="G131" s="16" t="s">
        <v>630</v>
      </c>
      <c r="H131" s="16" t="s">
        <v>91</v>
      </c>
      <c r="I131" s="16" t="s">
        <v>86</v>
      </c>
      <c r="J131" s="16" t="s">
        <v>88</v>
      </c>
      <c r="K131" s="16" t="s">
        <v>92</v>
      </c>
      <c r="L131" s="16" t="s">
        <v>92</v>
      </c>
      <c r="M131" s="16" t="s">
        <v>130</v>
      </c>
      <c r="N131" s="16" t="s">
        <v>626</v>
      </c>
      <c r="O131" s="16" t="s">
        <v>626</v>
      </c>
      <c r="P131" s="16" t="s">
        <v>88</v>
      </c>
      <c r="Q131" s="16" t="s">
        <v>88</v>
      </c>
      <c r="R131" s="16" t="s">
        <v>93</v>
      </c>
      <c r="S131" s="16" t="s">
        <v>88</v>
      </c>
      <c r="T131" s="16"/>
      <c r="U131" s="16" t="s">
        <v>88</v>
      </c>
      <c r="V131" s="16" t="s">
        <v>88</v>
      </c>
      <c r="W131" s="17" t="s">
        <v>102</v>
      </c>
      <c r="X131" s="16" t="s">
        <v>84</v>
      </c>
      <c r="Y131" s="16" t="s">
        <v>95</v>
      </c>
      <c r="Z131" s="16" t="s">
        <v>629</v>
      </c>
      <c r="AA131" s="16"/>
      <c r="AB131" s="16"/>
      <c r="AC131" s="16"/>
      <c r="AD131" s="16" t="s">
        <v>96</v>
      </c>
      <c r="AE131" s="16" t="s">
        <v>88</v>
      </c>
      <c r="AF131" s="16" t="s">
        <v>88</v>
      </c>
      <c r="AG131" s="15" t="s">
        <v>88</v>
      </c>
    </row>
    <row r="132" spans="1:33" ht="395.25" x14ac:dyDescent="0.2">
      <c r="A132" s="16" t="s">
        <v>631</v>
      </c>
      <c r="B132" s="16" t="s">
        <v>632</v>
      </c>
      <c r="C132" s="16" t="s">
        <v>86</v>
      </c>
      <c r="D132" s="16" t="s">
        <v>87</v>
      </c>
      <c r="E132" s="16" t="s">
        <v>88</v>
      </c>
      <c r="F132" s="16" t="s">
        <v>633</v>
      </c>
      <c r="G132" s="16" t="s">
        <v>634</v>
      </c>
      <c r="H132" s="16" t="s">
        <v>91</v>
      </c>
      <c r="I132" s="16" t="s">
        <v>86</v>
      </c>
      <c r="J132" s="16" t="s">
        <v>88</v>
      </c>
      <c r="K132" s="16" t="s">
        <v>92</v>
      </c>
      <c r="L132" s="16" t="s">
        <v>92</v>
      </c>
      <c r="M132" s="16" t="s">
        <v>130</v>
      </c>
      <c r="N132" s="16" t="s">
        <v>635</v>
      </c>
      <c r="O132" s="16" t="s">
        <v>635</v>
      </c>
      <c r="P132" s="16" t="s">
        <v>88</v>
      </c>
      <c r="Q132" s="16" t="s">
        <v>88</v>
      </c>
      <c r="R132" s="16" t="s">
        <v>93</v>
      </c>
      <c r="S132" s="16" t="s">
        <v>88</v>
      </c>
      <c r="T132" s="16"/>
      <c r="U132" s="16" t="s">
        <v>88</v>
      </c>
      <c r="V132" s="16" t="s">
        <v>88</v>
      </c>
      <c r="W132" s="17" t="s">
        <v>102</v>
      </c>
      <c r="X132" s="16" t="s">
        <v>84</v>
      </c>
      <c r="Y132" s="16" t="s">
        <v>95</v>
      </c>
      <c r="Z132" s="16" t="s">
        <v>633</v>
      </c>
      <c r="AA132" s="16"/>
      <c r="AB132" s="16"/>
      <c r="AC132" s="16"/>
      <c r="AD132" s="16" t="s">
        <v>96</v>
      </c>
      <c r="AE132" s="16" t="s">
        <v>88</v>
      </c>
      <c r="AF132" s="16" t="s">
        <v>88</v>
      </c>
      <c r="AG132" s="15" t="s">
        <v>88</v>
      </c>
    </row>
    <row r="133" spans="1:33" ht="409.5" x14ac:dyDescent="0.2">
      <c r="A133" s="16" t="s">
        <v>636</v>
      </c>
      <c r="B133" s="16" t="s">
        <v>637</v>
      </c>
      <c r="C133" s="16" t="s">
        <v>86</v>
      </c>
      <c r="D133" s="16" t="s">
        <v>87</v>
      </c>
      <c r="E133" s="16" t="s">
        <v>88</v>
      </c>
      <c r="F133" s="16" t="s">
        <v>638</v>
      </c>
      <c r="G133" s="16" t="s">
        <v>639</v>
      </c>
      <c r="H133" s="16" t="s">
        <v>91</v>
      </c>
      <c r="I133" s="16" t="s">
        <v>86</v>
      </c>
      <c r="J133" s="16" t="s">
        <v>88</v>
      </c>
      <c r="K133" s="16" t="s">
        <v>92</v>
      </c>
      <c r="L133" s="16" t="s">
        <v>92</v>
      </c>
      <c r="M133" s="16" t="s">
        <v>130</v>
      </c>
      <c r="N133" s="16" t="s">
        <v>640</v>
      </c>
      <c r="O133" s="16" t="s">
        <v>640</v>
      </c>
      <c r="P133" s="16" t="s">
        <v>88</v>
      </c>
      <c r="Q133" s="16" t="s">
        <v>88</v>
      </c>
      <c r="R133" s="16" t="s">
        <v>93</v>
      </c>
      <c r="S133" s="16" t="s">
        <v>88</v>
      </c>
      <c r="T133" s="16"/>
      <c r="U133" s="16" t="s">
        <v>88</v>
      </c>
      <c r="V133" s="16" t="s">
        <v>88</v>
      </c>
      <c r="W133" s="17" t="s">
        <v>641</v>
      </c>
      <c r="X133" s="16" t="s">
        <v>84</v>
      </c>
      <c r="Y133" s="16" t="s">
        <v>95</v>
      </c>
      <c r="Z133" s="16" t="s">
        <v>638</v>
      </c>
      <c r="AA133" s="16"/>
      <c r="AB133" s="16"/>
      <c r="AC133" s="16"/>
      <c r="AD133" s="16" t="s">
        <v>96</v>
      </c>
      <c r="AE133" s="16" t="s">
        <v>88</v>
      </c>
      <c r="AF133" s="16" t="s">
        <v>88</v>
      </c>
      <c r="AG133" s="15" t="s">
        <v>88</v>
      </c>
    </row>
    <row r="134" spans="1:33" ht="229.5" x14ac:dyDescent="0.2">
      <c r="A134" s="16" t="s">
        <v>642</v>
      </c>
      <c r="B134" s="16" t="s">
        <v>643</v>
      </c>
      <c r="C134" s="16" t="s">
        <v>86</v>
      </c>
      <c r="D134" s="16" t="s">
        <v>87</v>
      </c>
      <c r="E134" s="16" t="s">
        <v>88</v>
      </c>
      <c r="F134" s="16" t="s">
        <v>644</v>
      </c>
      <c r="G134" s="16" t="s">
        <v>645</v>
      </c>
      <c r="H134" s="16" t="s">
        <v>91</v>
      </c>
      <c r="I134" s="16" t="s">
        <v>86</v>
      </c>
      <c r="J134" s="16" t="s">
        <v>88</v>
      </c>
      <c r="K134" s="16" t="s">
        <v>92</v>
      </c>
      <c r="L134" s="16" t="s">
        <v>92</v>
      </c>
      <c r="M134" s="16" t="s">
        <v>130</v>
      </c>
      <c r="N134" s="16" t="s">
        <v>646</v>
      </c>
      <c r="O134" s="16" t="s">
        <v>646</v>
      </c>
      <c r="P134" s="16" t="s">
        <v>88</v>
      </c>
      <c r="Q134" s="16" t="s">
        <v>88</v>
      </c>
      <c r="R134" s="16" t="s">
        <v>93</v>
      </c>
      <c r="S134" s="16" t="s">
        <v>88</v>
      </c>
      <c r="T134" s="16"/>
      <c r="U134" s="16" t="s">
        <v>88</v>
      </c>
      <c r="V134" s="16" t="s">
        <v>88</v>
      </c>
      <c r="W134" s="17" t="s">
        <v>102</v>
      </c>
      <c r="X134" s="16" t="s">
        <v>84</v>
      </c>
      <c r="Y134" s="16" t="s">
        <v>95</v>
      </c>
      <c r="Z134" s="16" t="s">
        <v>644</v>
      </c>
      <c r="AA134" s="16"/>
      <c r="AB134" s="16"/>
      <c r="AC134" s="16"/>
      <c r="AD134" s="16" t="s">
        <v>96</v>
      </c>
      <c r="AE134" s="16" t="s">
        <v>88</v>
      </c>
      <c r="AF134" s="16" t="s">
        <v>88</v>
      </c>
      <c r="AG134" s="15" t="s">
        <v>88</v>
      </c>
    </row>
    <row r="135" spans="1:33" ht="409.5" x14ac:dyDescent="0.2">
      <c r="A135" s="16" t="s">
        <v>647</v>
      </c>
      <c r="B135" s="16" t="s">
        <v>648</v>
      </c>
      <c r="C135" s="16" t="s">
        <v>86</v>
      </c>
      <c r="D135" s="16" t="s">
        <v>87</v>
      </c>
      <c r="E135" s="16" t="s">
        <v>88</v>
      </c>
      <c r="F135" s="16" t="s">
        <v>649</v>
      </c>
      <c r="G135" s="16" t="s">
        <v>650</v>
      </c>
      <c r="H135" s="16" t="s">
        <v>91</v>
      </c>
      <c r="I135" s="16" t="s">
        <v>86</v>
      </c>
      <c r="J135" s="16" t="s">
        <v>88</v>
      </c>
      <c r="K135" s="16" t="s">
        <v>92</v>
      </c>
      <c r="L135" s="16" t="s">
        <v>92</v>
      </c>
      <c r="M135" s="16" t="s">
        <v>130</v>
      </c>
      <c r="N135" s="16" t="s">
        <v>651</v>
      </c>
      <c r="O135" s="16" t="s">
        <v>651</v>
      </c>
      <c r="P135" s="16" t="s">
        <v>88</v>
      </c>
      <c r="Q135" s="16" t="s">
        <v>88</v>
      </c>
      <c r="R135" s="16" t="s">
        <v>93</v>
      </c>
      <c r="S135" s="16" t="s">
        <v>88</v>
      </c>
      <c r="T135" s="16"/>
      <c r="U135" s="16" t="s">
        <v>88</v>
      </c>
      <c r="V135" s="16" t="s">
        <v>88</v>
      </c>
      <c r="W135" s="17" t="s">
        <v>641</v>
      </c>
      <c r="X135" s="16" t="s">
        <v>84</v>
      </c>
      <c r="Y135" s="16" t="s">
        <v>95</v>
      </c>
      <c r="Z135" s="16" t="s">
        <v>649</v>
      </c>
      <c r="AA135" s="16"/>
      <c r="AB135" s="16"/>
      <c r="AC135" s="16"/>
      <c r="AD135" s="16" t="s">
        <v>96</v>
      </c>
      <c r="AE135" s="16" t="s">
        <v>88</v>
      </c>
      <c r="AF135" s="16" t="s">
        <v>88</v>
      </c>
      <c r="AG135" s="15" t="s">
        <v>88</v>
      </c>
    </row>
    <row r="136" spans="1:33" ht="409.5" x14ac:dyDescent="0.2">
      <c r="A136" s="16" t="s">
        <v>652</v>
      </c>
      <c r="B136" s="16" t="s">
        <v>653</v>
      </c>
      <c r="C136" s="16" t="s">
        <v>86</v>
      </c>
      <c r="D136" s="16" t="s">
        <v>87</v>
      </c>
      <c r="E136" s="16" t="s">
        <v>88</v>
      </c>
      <c r="F136" s="16" t="s">
        <v>654</v>
      </c>
      <c r="G136" s="16" t="s">
        <v>655</v>
      </c>
      <c r="H136" s="16" t="s">
        <v>91</v>
      </c>
      <c r="I136" s="16" t="s">
        <v>86</v>
      </c>
      <c r="J136" s="16" t="s">
        <v>88</v>
      </c>
      <c r="K136" s="16" t="s">
        <v>92</v>
      </c>
      <c r="L136" s="16" t="s">
        <v>92</v>
      </c>
      <c r="M136" s="16" t="s">
        <v>130</v>
      </c>
      <c r="N136" s="16" t="s">
        <v>656</v>
      </c>
      <c r="O136" s="16" t="s">
        <v>656</v>
      </c>
      <c r="P136" s="16" t="s">
        <v>88</v>
      </c>
      <c r="Q136" s="16" t="s">
        <v>88</v>
      </c>
      <c r="R136" s="16" t="s">
        <v>93</v>
      </c>
      <c r="S136" s="16" t="s">
        <v>88</v>
      </c>
      <c r="T136" s="16"/>
      <c r="U136" s="16" t="s">
        <v>88</v>
      </c>
      <c r="V136" s="16" t="s">
        <v>88</v>
      </c>
      <c r="W136" s="17" t="s">
        <v>641</v>
      </c>
      <c r="X136" s="16" t="s">
        <v>84</v>
      </c>
      <c r="Y136" s="16" t="s">
        <v>95</v>
      </c>
      <c r="Z136" s="16" t="s">
        <v>654</v>
      </c>
      <c r="AA136" s="16"/>
      <c r="AB136" s="16"/>
      <c r="AC136" s="16"/>
      <c r="AD136" s="16" t="s">
        <v>96</v>
      </c>
      <c r="AE136" s="16" t="s">
        <v>88</v>
      </c>
      <c r="AF136" s="16" t="s">
        <v>88</v>
      </c>
      <c r="AG136" s="15" t="s">
        <v>88</v>
      </c>
    </row>
    <row r="137" spans="1:33" ht="76.5" x14ac:dyDescent="0.2">
      <c r="A137" s="16" t="s">
        <v>657</v>
      </c>
      <c r="B137" s="16" t="s">
        <v>658</v>
      </c>
      <c r="C137" s="16" t="s">
        <v>86</v>
      </c>
      <c r="D137" s="16" t="s">
        <v>87</v>
      </c>
      <c r="E137" s="16" t="s">
        <v>88</v>
      </c>
      <c r="F137" s="16" t="s">
        <v>659</v>
      </c>
      <c r="G137" s="16" t="s">
        <v>660</v>
      </c>
      <c r="H137" s="16" t="s">
        <v>91</v>
      </c>
      <c r="I137" s="16" t="s">
        <v>86</v>
      </c>
      <c r="J137" s="16" t="s">
        <v>88</v>
      </c>
      <c r="K137" s="16" t="s">
        <v>92</v>
      </c>
      <c r="L137" s="16" t="s">
        <v>92</v>
      </c>
      <c r="M137" s="16" t="s">
        <v>130</v>
      </c>
      <c r="N137" s="16"/>
      <c r="O137" s="16"/>
      <c r="P137" s="16" t="s">
        <v>88</v>
      </c>
      <c r="Q137" s="16" t="s">
        <v>88</v>
      </c>
      <c r="R137" s="16" t="s">
        <v>93</v>
      </c>
      <c r="S137" s="16" t="s">
        <v>88</v>
      </c>
      <c r="T137" s="16"/>
      <c r="U137" s="16" t="s">
        <v>88</v>
      </c>
      <c r="V137" s="16" t="s">
        <v>88</v>
      </c>
      <c r="W137" s="17" t="s">
        <v>641</v>
      </c>
      <c r="X137" s="16" t="s">
        <v>84</v>
      </c>
      <c r="Y137" s="16" t="s">
        <v>95</v>
      </c>
      <c r="Z137" s="16" t="s">
        <v>659</v>
      </c>
      <c r="AA137" s="16"/>
      <c r="AB137" s="16"/>
      <c r="AC137" s="16"/>
      <c r="AD137" s="16" t="s">
        <v>96</v>
      </c>
      <c r="AE137" s="16" t="s">
        <v>88</v>
      </c>
      <c r="AF137" s="16" t="s">
        <v>88</v>
      </c>
      <c r="AG137" s="15" t="s">
        <v>88</v>
      </c>
    </row>
    <row r="138" spans="1:33" ht="409.5" x14ac:dyDescent="0.2">
      <c r="A138" s="16"/>
      <c r="B138" s="16"/>
      <c r="C138" s="16"/>
      <c r="D138" s="16"/>
      <c r="E138" s="16"/>
      <c r="F138" s="16"/>
      <c r="G138" s="16"/>
      <c r="H138" s="16"/>
      <c r="I138" s="16"/>
      <c r="J138" s="16"/>
      <c r="K138" s="16"/>
      <c r="L138" s="16"/>
      <c r="M138" s="16"/>
      <c r="N138" s="16" t="s">
        <v>661</v>
      </c>
      <c r="O138" s="16"/>
      <c r="P138" s="16"/>
      <c r="Q138" s="16"/>
      <c r="R138" s="16"/>
      <c r="S138" s="16"/>
      <c r="T138" s="16"/>
      <c r="U138" s="16"/>
      <c r="V138" s="16"/>
      <c r="W138" s="16"/>
      <c r="X138" s="16"/>
      <c r="Y138" s="16"/>
      <c r="Z138" s="16"/>
      <c r="AA138" s="16"/>
      <c r="AB138" s="16"/>
      <c r="AC138" s="16"/>
      <c r="AD138" s="16"/>
      <c r="AE138" s="16"/>
      <c r="AF138" s="16"/>
    </row>
    <row r="139" spans="1:33" ht="409.5" x14ac:dyDescent="0.2">
      <c r="A139" s="16"/>
      <c r="B139" s="16"/>
      <c r="C139" s="16"/>
      <c r="D139" s="16"/>
      <c r="E139" s="16"/>
      <c r="F139" s="16"/>
      <c r="G139" s="16"/>
      <c r="H139" s="16"/>
      <c r="I139" s="16"/>
      <c r="J139" s="16"/>
      <c r="K139" s="16"/>
      <c r="L139" s="16"/>
      <c r="M139" s="16"/>
      <c r="N139" s="16" t="s">
        <v>662</v>
      </c>
      <c r="O139" s="16"/>
      <c r="P139" s="16"/>
      <c r="Q139" s="16"/>
      <c r="R139" s="16"/>
      <c r="S139" s="16"/>
      <c r="T139" s="16"/>
      <c r="U139" s="16"/>
      <c r="V139" s="16"/>
      <c r="W139" s="16"/>
      <c r="X139" s="16"/>
      <c r="Y139" s="16"/>
      <c r="Z139" s="16"/>
      <c r="AA139" s="16"/>
      <c r="AB139" s="16"/>
      <c r="AC139" s="16"/>
      <c r="AD139" s="16"/>
      <c r="AE139" s="16"/>
      <c r="AF139" s="16"/>
    </row>
    <row r="140" spans="1:33" ht="409.5" x14ac:dyDescent="0.2">
      <c r="A140" s="16" t="s">
        <v>663</v>
      </c>
      <c r="B140" s="16" t="s">
        <v>664</v>
      </c>
      <c r="C140" s="16" t="s">
        <v>86</v>
      </c>
      <c r="D140" s="16" t="s">
        <v>87</v>
      </c>
      <c r="E140" s="16" t="s">
        <v>88</v>
      </c>
      <c r="F140" s="16" t="s">
        <v>659</v>
      </c>
      <c r="G140" s="16" t="s">
        <v>660</v>
      </c>
      <c r="H140" s="16" t="s">
        <v>91</v>
      </c>
      <c r="I140" s="16" t="s">
        <v>86</v>
      </c>
      <c r="J140" s="16" t="s">
        <v>88</v>
      </c>
      <c r="K140" s="16" t="s">
        <v>92</v>
      </c>
      <c r="L140" s="16" t="s">
        <v>92</v>
      </c>
      <c r="M140" s="16" t="s">
        <v>130</v>
      </c>
      <c r="N140" s="16" t="s">
        <v>665</v>
      </c>
      <c r="O140" s="16" t="s">
        <v>665</v>
      </c>
      <c r="P140" s="16" t="s">
        <v>88</v>
      </c>
      <c r="Q140" s="16" t="s">
        <v>88</v>
      </c>
      <c r="R140" s="16" t="s">
        <v>93</v>
      </c>
      <c r="S140" s="16" t="s">
        <v>666</v>
      </c>
      <c r="T140" s="16" t="s">
        <v>666</v>
      </c>
      <c r="U140" s="16" t="s">
        <v>88</v>
      </c>
      <c r="V140" s="16" t="s">
        <v>88</v>
      </c>
      <c r="W140" s="17" t="s">
        <v>641</v>
      </c>
      <c r="X140" s="16" t="s">
        <v>84</v>
      </c>
      <c r="Y140" s="16" t="s">
        <v>95</v>
      </c>
      <c r="Z140" s="16" t="s">
        <v>659</v>
      </c>
      <c r="AA140" s="16"/>
      <c r="AB140" s="16"/>
      <c r="AC140" s="16"/>
      <c r="AD140" s="16" t="s">
        <v>96</v>
      </c>
      <c r="AE140" s="16" t="s">
        <v>88</v>
      </c>
      <c r="AF140" s="16" t="s">
        <v>88</v>
      </c>
      <c r="AG140" s="15" t="s">
        <v>88</v>
      </c>
    </row>
    <row r="141" spans="1:33" ht="409.5" x14ac:dyDescent="0.2">
      <c r="A141" s="16" t="s">
        <v>667</v>
      </c>
      <c r="B141" s="16" t="s">
        <v>668</v>
      </c>
      <c r="C141" s="16" t="s">
        <v>86</v>
      </c>
      <c r="D141" s="16" t="s">
        <v>87</v>
      </c>
      <c r="E141" s="16" t="s">
        <v>88</v>
      </c>
      <c r="F141" s="16" t="s">
        <v>659</v>
      </c>
      <c r="G141" s="16" t="s">
        <v>660</v>
      </c>
      <c r="H141" s="16" t="s">
        <v>91</v>
      </c>
      <c r="I141" s="16" t="s">
        <v>86</v>
      </c>
      <c r="J141" s="16" t="s">
        <v>88</v>
      </c>
      <c r="K141" s="16" t="s">
        <v>92</v>
      </c>
      <c r="L141" s="16" t="s">
        <v>92</v>
      </c>
      <c r="M141" s="16" t="s">
        <v>130</v>
      </c>
      <c r="N141" s="16" t="s">
        <v>669</v>
      </c>
      <c r="O141" s="16" t="s">
        <v>669</v>
      </c>
      <c r="P141" s="16" t="s">
        <v>88</v>
      </c>
      <c r="Q141" s="16" t="s">
        <v>88</v>
      </c>
      <c r="R141" s="16" t="s">
        <v>93</v>
      </c>
      <c r="S141" s="16" t="s">
        <v>670</v>
      </c>
      <c r="T141" s="16" t="s">
        <v>670</v>
      </c>
      <c r="U141" s="16" t="s">
        <v>88</v>
      </c>
      <c r="V141" s="16" t="s">
        <v>88</v>
      </c>
      <c r="W141" s="17" t="s">
        <v>641</v>
      </c>
      <c r="X141" s="16" t="s">
        <v>84</v>
      </c>
      <c r="Y141" s="16" t="s">
        <v>95</v>
      </c>
      <c r="Z141" s="16" t="s">
        <v>659</v>
      </c>
      <c r="AA141" s="16"/>
      <c r="AB141" s="16"/>
      <c r="AC141" s="16"/>
      <c r="AD141" s="16" t="s">
        <v>96</v>
      </c>
      <c r="AE141" s="16" t="s">
        <v>88</v>
      </c>
      <c r="AF141" s="16" t="s">
        <v>88</v>
      </c>
      <c r="AG141" s="15" t="s">
        <v>88</v>
      </c>
    </row>
    <row r="142" spans="1:33" ht="409.5" x14ac:dyDescent="0.2">
      <c r="A142" s="16" t="s">
        <v>671</v>
      </c>
      <c r="B142" s="16" t="s">
        <v>672</v>
      </c>
      <c r="C142" s="16" t="s">
        <v>86</v>
      </c>
      <c r="D142" s="16" t="s">
        <v>87</v>
      </c>
      <c r="E142" s="16" t="s">
        <v>88</v>
      </c>
      <c r="F142" s="16" t="s">
        <v>659</v>
      </c>
      <c r="G142" s="16" t="s">
        <v>660</v>
      </c>
      <c r="H142" s="16" t="s">
        <v>91</v>
      </c>
      <c r="I142" s="16" t="s">
        <v>86</v>
      </c>
      <c r="J142" s="16" t="s">
        <v>88</v>
      </c>
      <c r="K142" s="16" t="s">
        <v>92</v>
      </c>
      <c r="L142" s="16" t="s">
        <v>92</v>
      </c>
      <c r="M142" s="16" t="s">
        <v>130</v>
      </c>
      <c r="N142" s="16" t="s">
        <v>673</v>
      </c>
      <c r="O142" s="16" t="s">
        <v>673</v>
      </c>
      <c r="P142" s="16" t="s">
        <v>88</v>
      </c>
      <c r="Q142" s="16" t="s">
        <v>88</v>
      </c>
      <c r="R142" s="16" t="s">
        <v>93</v>
      </c>
      <c r="S142" s="16" t="s">
        <v>674</v>
      </c>
      <c r="T142" s="16" t="s">
        <v>674</v>
      </c>
      <c r="U142" s="16" t="s">
        <v>88</v>
      </c>
      <c r="V142" s="16" t="s">
        <v>88</v>
      </c>
      <c r="W142" s="17" t="s">
        <v>641</v>
      </c>
      <c r="X142" s="16" t="s">
        <v>84</v>
      </c>
      <c r="Y142" s="16" t="s">
        <v>95</v>
      </c>
      <c r="Z142" s="16" t="s">
        <v>659</v>
      </c>
      <c r="AA142" s="16"/>
      <c r="AB142" s="16"/>
      <c r="AC142" s="16"/>
      <c r="AD142" s="16" t="s">
        <v>96</v>
      </c>
      <c r="AE142" s="16" t="s">
        <v>88</v>
      </c>
      <c r="AF142" s="16" t="s">
        <v>88</v>
      </c>
      <c r="AG142" s="15" t="s">
        <v>88</v>
      </c>
    </row>
    <row r="143" spans="1:33" ht="409.5" x14ac:dyDescent="0.2">
      <c r="A143" s="16" t="s">
        <v>675</v>
      </c>
      <c r="B143" s="16" t="s">
        <v>676</v>
      </c>
      <c r="C143" s="16" t="s">
        <v>86</v>
      </c>
      <c r="D143" s="16" t="s">
        <v>87</v>
      </c>
      <c r="E143" s="16" t="s">
        <v>88</v>
      </c>
      <c r="F143" s="16" t="s">
        <v>677</v>
      </c>
      <c r="G143" s="16" t="s">
        <v>678</v>
      </c>
      <c r="H143" s="16" t="s">
        <v>91</v>
      </c>
      <c r="I143" s="16" t="s">
        <v>86</v>
      </c>
      <c r="J143" s="16" t="s">
        <v>88</v>
      </c>
      <c r="K143" s="16" t="s">
        <v>92</v>
      </c>
      <c r="L143" s="16" t="s">
        <v>92</v>
      </c>
      <c r="M143" s="16" t="s">
        <v>130</v>
      </c>
      <c r="N143" s="16" t="s">
        <v>679</v>
      </c>
      <c r="O143" s="16" t="s">
        <v>680</v>
      </c>
      <c r="P143" s="16" t="s">
        <v>88</v>
      </c>
      <c r="Q143" s="16" t="s">
        <v>88</v>
      </c>
      <c r="R143" s="16" t="s">
        <v>93</v>
      </c>
      <c r="S143" s="16" t="s">
        <v>88</v>
      </c>
      <c r="T143" s="16"/>
      <c r="U143" s="16" t="s">
        <v>88</v>
      </c>
      <c r="V143" s="16" t="s">
        <v>88</v>
      </c>
      <c r="W143" s="17" t="s">
        <v>102</v>
      </c>
      <c r="X143" s="16" t="s">
        <v>84</v>
      </c>
      <c r="Y143" s="16" t="s">
        <v>95</v>
      </c>
      <c r="Z143" s="16" t="s">
        <v>677</v>
      </c>
      <c r="AA143" s="16"/>
      <c r="AB143" s="16"/>
      <c r="AC143" s="16"/>
      <c r="AD143" s="16" t="s">
        <v>96</v>
      </c>
      <c r="AE143" s="16" t="s">
        <v>88</v>
      </c>
      <c r="AF143" s="16" t="s">
        <v>88</v>
      </c>
      <c r="AG143" s="15" t="s">
        <v>88</v>
      </c>
    </row>
    <row r="144" spans="1:33" ht="409.5" x14ac:dyDescent="0.2">
      <c r="A144" s="16"/>
      <c r="B144" s="16"/>
      <c r="C144" s="16"/>
      <c r="D144" s="16"/>
      <c r="E144" s="16"/>
      <c r="F144" s="16"/>
      <c r="G144" s="16"/>
      <c r="H144" s="16"/>
      <c r="I144" s="16"/>
      <c r="J144" s="16"/>
      <c r="K144" s="16"/>
      <c r="L144" s="16"/>
      <c r="M144" s="16"/>
      <c r="N144" s="16" t="s">
        <v>681</v>
      </c>
      <c r="O144" s="16"/>
      <c r="P144" s="16"/>
      <c r="Q144" s="16"/>
      <c r="R144" s="16"/>
      <c r="S144" s="16"/>
      <c r="T144" s="16"/>
      <c r="U144" s="16"/>
      <c r="V144" s="16"/>
      <c r="W144" s="16"/>
      <c r="X144" s="16"/>
      <c r="Y144" s="16"/>
      <c r="Z144" s="16"/>
      <c r="AA144" s="16"/>
      <c r="AB144" s="16"/>
      <c r="AC144" s="16"/>
      <c r="AD144" s="16"/>
      <c r="AE144" s="16"/>
      <c r="AF144" s="16"/>
    </row>
    <row r="145" spans="1:33" ht="409.5" x14ac:dyDescent="0.2">
      <c r="A145" s="16" t="s">
        <v>682</v>
      </c>
      <c r="B145" s="16" t="s">
        <v>683</v>
      </c>
      <c r="C145" s="16" t="s">
        <v>86</v>
      </c>
      <c r="D145" s="16" t="s">
        <v>87</v>
      </c>
      <c r="E145" s="16" t="s">
        <v>88</v>
      </c>
      <c r="F145" s="16" t="s">
        <v>684</v>
      </c>
      <c r="G145" s="16" t="s">
        <v>685</v>
      </c>
      <c r="H145" s="16" t="s">
        <v>91</v>
      </c>
      <c r="I145" s="16" t="s">
        <v>86</v>
      </c>
      <c r="J145" s="16" t="s">
        <v>88</v>
      </c>
      <c r="K145" s="16" t="s">
        <v>92</v>
      </c>
      <c r="L145" s="16" t="s">
        <v>92</v>
      </c>
      <c r="M145" s="16" t="s">
        <v>130</v>
      </c>
      <c r="N145" s="16" t="s">
        <v>686</v>
      </c>
      <c r="O145" s="16" t="s">
        <v>686</v>
      </c>
      <c r="P145" s="16" t="s">
        <v>88</v>
      </c>
      <c r="Q145" s="16" t="s">
        <v>88</v>
      </c>
      <c r="R145" s="16" t="s">
        <v>93</v>
      </c>
      <c r="S145" s="16" t="s">
        <v>88</v>
      </c>
      <c r="T145" s="16"/>
      <c r="U145" s="16" t="s">
        <v>88</v>
      </c>
      <c r="V145" s="16" t="s">
        <v>88</v>
      </c>
      <c r="W145" s="17" t="s">
        <v>641</v>
      </c>
      <c r="X145" s="16" t="s">
        <v>84</v>
      </c>
      <c r="Y145" s="16" t="s">
        <v>95</v>
      </c>
      <c r="Z145" s="16" t="s">
        <v>684</v>
      </c>
      <c r="AA145" s="16"/>
      <c r="AB145" s="16"/>
      <c r="AC145" s="16"/>
      <c r="AD145" s="16" t="s">
        <v>96</v>
      </c>
      <c r="AE145" s="16" t="s">
        <v>88</v>
      </c>
      <c r="AF145" s="16" t="s">
        <v>88</v>
      </c>
      <c r="AG145" s="15" t="s">
        <v>88</v>
      </c>
    </row>
    <row r="146" spans="1:33" ht="280.5" x14ac:dyDescent="0.2">
      <c r="A146" s="16" t="s">
        <v>687</v>
      </c>
      <c r="B146" s="16" t="s">
        <v>688</v>
      </c>
      <c r="C146" s="16" t="s">
        <v>86</v>
      </c>
      <c r="D146" s="16" t="s">
        <v>87</v>
      </c>
      <c r="E146" s="16" t="s">
        <v>88</v>
      </c>
      <c r="F146" s="16" t="s">
        <v>689</v>
      </c>
      <c r="G146" s="16" t="s">
        <v>690</v>
      </c>
      <c r="H146" s="16" t="s">
        <v>91</v>
      </c>
      <c r="I146" s="16" t="s">
        <v>86</v>
      </c>
      <c r="J146" s="16" t="s">
        <v>88</v>
      </c>
      <c r="K146" s="16" t="s">
        <v>92</v>
      </c>
      <c r="L146" s="16" t="s">
        <v>92</v>
      </c>
      <c r="M146" s="16" t="s">
        <v>130</v>
      </c>
      <c r="N146" s="16" t="s">
        <v>691</v>
      </c>
      <c r="O146" s="16" t="s">
        <v>691</v>
      </c>
      <c r="P146" s="16" t="s">
        <v>88</v>
      </c>
      <c r="Q146" s="16" t="s">
        <v>88</v>
      </c>
      <c r="R146" s="16" t="s">
        <v>93</v>
      </c>
      <c r="S146" s="16" t="s">
        <v>88</v>
      </c>
      <c r="T146" s="16"/>
      <c r="U146" s="16" t="s">
        <v>88</v>
      </c>
      <c r="V146" s="16" t="s">
        <v>88</v>
      </c>
      <c r="W146" s="17" t="s">
        <v>102</v>
      </c>
      <c r="X146" s="16" t="s">
        <v>84</v>
      </c>
      <c r="Y146" s="16" t="s">
        <v>95</v>
      </c>
      <c r="Z146" s="16" t="s">
        <v>689</v>
      </c>
      <c r="AA146" s="16"/>
      <c r="AB146" s="16"/>
      <c r="AC146" s="16"/>
      <c r="AD146" s="16" t="s">
        <v>96</v>
      </c>
      <c r="AE146" s="16" t="s">
        <v>88</v>
      </c>
      <c r="AF146" s="16" t="s">
        <v>88</v>
      </c>
      <c r="AG146" s="15" t="s">
        <v>88</v>
      </c>
    </row>
    <row r="147" spans="1:33" ht="409.5" x14ac:dyDescent="0.2">
      <c r="A147" s="16" t="s">
        <v>692</v>
      </c>
      <c r="B147" s="16" t="s">
        <v>693</v>
      </c>
      <c r="C147" s="16" t="s">
        <v>86</v>
      </c>
      <c r="D147" s="16" t="s">
        <v>87</v>
      </c>
      <c r="E147" s="16" t="s">
        <v>88</v>
      </c>
      <c r="F147" s="16" t="s">
        <v>694</v>
      </c>
      <c r="G147" s="16" t="s">
        <v>695</v>
      </c>
      <c r="H147" s="16" t="s">
        <v>91</v>
      </c>
      <c r="I147" s="16" t="s">
        <v>86</v>
      </c>
      <c r="J147" s="16" t="s">
        <v>88</v>
      </c>
      <c r="K147" s="16" t="s">
        <v>92</v>
      </c>
      <c r="L147" s="16" t="s">
        <v>92</v>
      </c>
      <c r="M147" s="16" t="s">
        <v>130</v>
      </c>
      <c r="N147" s="16" t="s">
        <v>696</v>
      </c>
      <c r="O147" s="16" t="s">
        <v>697</v>
      </c>
      <c r="P147" s="16" t="s">
        <v>88</v>
      </c>
      <c r="Q147" s="16" t="s">
        <v>88</v>
      </c>
      <c r="R147" s="16" t="s">
        <v>93</v>
      </c>
      <c r="S147" s="16" t="s">
        <v>88</v>
      </c>
      <c r="T147" s="16"/>
      <c r="U147" s="16" t="s">
        <v>88</v>
      </c>
      <c r="V147" s="16" t="s">
        <v>88</v>
      </c>
      <c r="W147" s="17" t="s">
        <v>102</v>
      </c>
      <c r="X147" s="16" t="s">
        <v>84</v>
      </c>
      <c r="Y147" s="16" t="s">
        <v>95</v>
      </c>
      <c r="Z147" s="16" t="s">
        <v>694</v>
      </c>
      <c r="AA147" s="16"/>
      <c r="AB147" s="16"/>
      <c r="AC147" s="16"/>
      <c r="AD147" s="16" t="s">
        <v>96</v>
      </c>
      <c r="AE147" s="16" t="s">
        <v>88</v>
      </c>
      <c r="AF147" s="16" t="s">
        <v>88</v>
      </c>
      <c r="AG147" s="15" t="s">
        <v>88</v>
      </c>
    </row>
    <row r="148" spans="1:33" ht="357" x14ac:dyDescent="0.2">
      <c r="A148" s="16"/>
      <c r="B148" s="16"/>
      <c r="C148" s="16"/>
      <c r="D148" s="16"/>
      <c r="E148" s="16"/>
      <c r="F148" s="16"/>
      <c r="G148" s="16"/>
      <c r="H148" s="16"/>
      <c r="I148" s="16"/>
      <c r="J148" s="16"/>
      <c r="K148" s="16"/>
      <c r="L148" s="16"/>
      <c r="M148" s="16"/>
      <c r="N148" s="16" t="s">
        <v>698</v>
      </c>
      <c r="O148" s="16"/>
      <c r="P148" s="16"/>
      <c r="Q148" s="16"/>
      <c r="R148" s="16"/>
      <c r="S148" s="16"/>
      <c r="T148" s="16"/>
      <c r="U148" s="16"/>
      <c r="V148" s="16"/>
      <c r="W148" s="16"/>
      <c r="X148" s="16"/>
      <c r="Y148" s="16"/>
      <c r="Z148" s="16"/>
      <c r="AA148" s="16"/>
      <c r="AB148" s="16"/>
      <c r="AC148" s="16"/>
      <c r="AD148" s="16"/>
      <c r="AE148" s="16"/>
      <c r="AF148" s="16"/>
    </row>
    <row r="149" spans="1:33" ht="409.5" x14ac:dyDescent="0.2">
      <c r="A149" s="16" t="s">
        <v>699</v>
      </c>
      <c r="B149" s="16" t="s">
        <v>700</v>
      </c>
      <c r="C149" s="16" t="s">
        <v>86</v>
      </c>
      <c r="D149" s="16" t="s">
        <v>87</v>
      </c>
      <c r="E149" s="16" t="s">
        <v>88</v>
      </c>
      <c r="F149" s="16" t="s">
        <v>701</v>
      </c>
      <c r="G149" s="16" t="s">
        <v>702</v>
      </c>
      <c r="H149" s="16" t="s">
        <v>91</v>
      </c>
      <c r="I149" s="16" t="s">
        <v>86</v>
      </c>
      <c r="J149" s="16" t="s">
        <v>88</v>
      </c>
      <c r="K149" s="16" t="s">
        <v>92</v>
      </c>
      <c r="L149" s="16" t="s">
        <v>92</v>
      </c>
      <c r="M149" s="16" t="s">
        <v>130</v>
      </c>
      <c r="N149" s="16" t="s">
        <v>696</v>
      </c>
      <c r="O149" s="16" t="s">
        <v>696</v>
      </c>
      <c r="P149" s="16" t="s">
        <v>88</v>
      </c>
      <c r="Q149" s="16" t="s">
        <v>88</v>
      </c>
      <c r="R149" s="16" t="s">
        <v>93</v>
      </c>
      <c r="S149" s="16" t="s">
        <v>88</v>
      </c>
      <c r="T149" s="16"/>
      <c r="U149" s="16" t="s">
        <v>88</v>
      </c>
      <c r="V149" s="16" t="s">
        <v>88</v>
      </c>
      <c r="W149" s="17" t="s">
        <v>102</v>
      </c>
      <c r="X149" s="16" t="s">
        <v>84</v>
      </c>
      <c r="Y149" s="16" t="s">
        <v>95</v>
      </c>
      <c r="Z149" s="16" t="s">
        <v>701</v>
      </c>
      <c r="AA149" s="16"/>
      <c r="AB149" s="16"/>
      <c r="AC149" s="16"/>
      <c r="AD149" s="16" t="s">
        <v>96</v>
      </c>
      <c r="AE149" s="16" t="s">
        <v>88</v>
      </c>
      <c r="AF149" s="16" t="s">
        <v>88</v>
      </c>
      <c r="AG149" s="15" t="s">
        <v>88</v>
      </c>
    </row>
    <row r="150" spans="1:33" ht="318.75" x14ac:dyDescent="0.2">
      <c r="A150" s="16" t="s">
        <v>703</v>
      </c>
      <c r="B150" s="16" t="s">
        <v>704</v>
      </c>
      <c r="C150" s="16" t="s">
        <v>86</v>
      </c>
      <c r="D150" s="16" t="s">
        <v>87</v>
      </c>
      <c r="E150" s="16" t="s">
        <v>88</v>
      </c>
      <c r="F150" s="16" t="s">
        <v>705</v>
      </c>
      <c r="G150" s="16" t="s">
        <v>706</v>
      </c>
      <c r="H150" s="16" t="s">
        <v>91</v>
      </c>
      <c r="I150" s="16" t="s">
        <v>86</v>
      </c>
      <c r="J150" s="16" t="s">
        <v>88</v>
      </c>
      <c r="K150" s="16" t="s">
        <v>92</v>
      </c>
      <c r="L150" s="16" t="s">
        <v>92</v>
      </c>
      <c r="M150" s="16" t="s">
        <v>130</v>
      </c>
      <c r="N150" s="16" t="s">
        <v>707</v>
      </c>
      <c r="O150" s="16" t="s">
        <v>707</v>
      </c>
      <c r="P150" s="16" t="s">
        <v>88</v>
      </c>
      <c r="Q150" s="16" t="s">
        <v>88</v>
      </c>
      <c r="R150" s="16" t="s">
        <v>93</v>
      </c>
      <c r="S150" s="16" t="s">
        <v>88</v>
      </c>
      <c r="T150" s="16"/>
      <c r="U150" s="16" t="s">
        <v>88</v>
      </c>
      <c r="V150" s="16" t="s">
        <v>88</v>
      </c>
      <c r="W150" s="17" t="s">
        <v>102</v>
      </c>
      <c r="X150" s="16" t="s">
        <v>84</v>
      </c>
      <c r="Y150" s="16" t="s">
        <v>95</v>
      </c>
      <c r="Z150" s="16" t="s">
        <v>705</v>
      </c>
      <c r="AA150" s="16"/>
      <c r="AB150" s="16"/>
      <c r="AC150" s="16"/>
      <c r="AD150" s="16" t="s">
        <v>96</v>
      </c>
      <c r="AE150" s="16" t="s">
        <v>88</v>
      </c>
      <c r="AF150" s="16" t="s">
        <v>88</v>
      </c>
      <c r="AG150" s="15" t="s">
        <v>88</v>
      </c>
    </row>
    <row r="151" spans="1:33" ht="409.5" x14ac:dyDescent="0.2">
      <c r="A151" s="16" t="s">
        <v>708</v>
      </c>
      <c r="B151" s="16" t="s">
        <v>709</v>
      </c>
      <c r="C151" s="16" t="s">
        <v>86</v>
      </c>
      <c r="D151" s="16" t="s">
        <v>87</v>
      </c>
      <c r="E151" s="16" t="s">
        <v>88</v>
      </c>
      <c r="F151" s="16" t="s">
        <v>710</v>
      </c>
      <c r="G151" s="16" t="s">
        <v>711</v>
      </c>
      <c r="H151" s="16" t="s">
        <v>91</v>
      </c>
      <c r="I151" s="16" t="s">
        <v>86</v>
      </c>
      <c r="J151" s="16" t="s">
        <v>88</v>
      </c>
      <c r="K151" s="16" t="s">
        <v>92</v>
      </c>
      <c r="L151" s="16" t="s">
        <v>92</v>
      </c>
      <c r="M151" s="16" t="s">
        <v>130</v>
      </c>
      <c r="N151" s="16" t="s">
        <v>698</v>
      </c>
      <c r="O151" s="16" t="s">
        <v>698</v>
      </c>
      <c r="P151" s="16" t="s">
        <v>88</v>
      </c>
      <c r="Q151" s="16" t="s">
        <v>88</v>
      </c>
      <c r="R151" s="16" t="s">
        <v>93</v>
      </c>
      <c r="S151" s="16" t="s">
        <v>88</v>
      </c>
      <c r="T151" s="16"/>
      <c r="U151" s="16" t="s">
        <v>88</v>
      </c>
      <c r="V151" s="16" t="s">
        <v>88</v>
      </c>
      <c r="W151" s="17" t="s">
        <v>641</v>
      </c>
      <c r="X151" s="16" t="s">
        <v>84</v>
      </c>
      <c r="Y151" s="16" t="s">
        <v>95</v>
      </c>
      <c r="Z151" s="16" t="s">
        <v>710</v>
      </c>
      <c r="AA151" s="16"/>
      <c r="AB151" s="16"/>
      <c r="AC151" s="16"/>
      <c r="AD151" s="16" t="s">
        <v>96</v>
      </c>
      <c r="AE151" s="16" t="s">
        <v>88</v>
      </c>
      <c r="AF151" s="16" t="s">
        <v>88</v>
      </c>
      <c r="AG151" s="15" t="s">
        <v>88</v>
      </c>
    </row>
    <row r="152" spans="1:33" ht="306" x14ac:dyDescent="0.2">
      <c r="A152" s="16" t="s">
        <v>712</v>
      </c>
      <c r="B152" s="16" t="s">
        <v>713</v>
      </c>
      <c r="C152" s="16" t="s">
        <v>86</v>
      </c>
      <c r="D152" s="16" t="s">
        <v>87</v>
      </c>
      <c r="E152" s="16" t="s">
        <v>88</v>
      </c>
      <c r="F152" s="16" t="s">
        <v>714</v>
      </c>
      <c r="G152" s="16" t="s">
        <v>715</v>
      </c>
      <c r="H152" s="16" t="s">
        <v>91</v>
      </c>
      <c r="I152" s="16" t="s">
        <v>86</v>
      </c>
      <c r="J152" s="16" t="s">
        <v>88</v>
      </c>
      <c r="K152" s="16" t="s">
        <v>92</v>
      </c>
      <c r="L152" s="16" t="s">
        <v>92</v>
      </c>
      <c r="M152" s="16" t="s">
        <v>130</v>
      </c>
      <c r="N152" s="16" t="s">
        <v>716</v>
      </c>
      <c r="O152" s="16" t="s">
        <v>716</v>
      </c>
      <c r="P152" s="16" t="s">
        <v>88</v>
      </c>
      <c r="Q152" s="16" t="s">
        <v>88</v>
      </c>
      <c r="R152" s="16" t="s">
        <v>93</v>
      </c>
      <c r="S152" s="16" t="s">
        <v>88</v>
      </c>
      <c r="T152" s="16"/>
      <c r="U152" s="16" t="s">
        <v>88</v>
      </c>
      <c r="V152" s="16" t="s">
        <v>88</v>
      </c>
      <c r="W152" s="17" t="s">
        <v>102</v>
      </c>
      <c r="X152" s="16" t="s">
        <v>84</v>
      </c>
      <c r="Y152" s="16" t="s">
        <v>95</v>
      </c>
      <c r="Z152" s="16" t="s">
        <v>714</v>
      </c>
      <c r="AA152" s="16"/>
      <c r="AB152" s="16"/>
      <c r="AC152" s="16"/>
      <c r="AD152" s="16" t="s">
        <v>96</v>
      </c>
      <c r="AE152" s="16" t="s">
        <v>88</v>
      </c>
      <c r="AF152" s="16" t="s">
        <v>88</v>
      </c>
      <c r="AG152" s="15" t="s">
        <v>88</v>
      </c>
    </row>
    <row r="153" spans="1:33" ht="242.25" x14ac:dyDescent="0.2">
      <c r="A153" s="16" t="s">
        <v>717</v>
      </c>
      <c r="B153" s="16" t="s">
        <v>718</v>
      </c>
      <c r="C153" s="16" t="s">
        <v>86</v>
      </c>
      <c r="D153" s="16" t="s">
        <v>87</v>
      </c>
      <c r="E153" s="16" t="s">
        <v>88</v>
      </c>
      <c r="F153" s="16" t="s">
        <v>719</v>
      </c>
      <c r="G153" s="16" t="s">
        <v>720</v>
      </c>
      <c r="H153" s="16" t="s">
        <v>91</v>
      </c>
      <c r="I153" s="16" t="s">
        <v>86</v>
      </c>
      <c r="J153" s="16" t="s">
        <v>88</v>
      </c>
      <c r="K153" s="16" t="s">
        <v>92</v>
      </c>
      <c r="L153" s="16" t="s">
        <v>92</v>
      </c>
      <c r="M153" s="16" t="s">
        <v>130</v>
      </c>
      <c r="N153" s="16" t="s">
        <v>721</v>
      </c>
      <c r="O153" s="16" t="s">
        <v>721</v>
      </c>
      <c r="P153" s="16" t="s">
        <v>88</v>
      </c>
      <c r="Q153" s="16" t="s">
        <v>88</v>
      </c>
      <c r="R153" s="16" t="s">
        <v>93</v>
      </c>
      <c r="S153" s="16" t="s">
        <v>88</v>
      </c>
      <c r="T153" s="16"/>
      <c r="U153" s="16" t="s">
        <v>88</v>
      </c>
      <c r="V153" s="16" t="s">
        <v>88</v>
      </c>
      <c r="W153" s="17" t="s">
        <v>102</v>
      </c>
      <c r="X153" s="16" t="s">
        <v>84</v>
      </c>
      <c r="Y153" s="16" t="s">
        <v>95</v>
      </c>
      <c r="Z153" s="16" t="s">
        <v>719</v>
      </c>
      <c r="AA153" s="16"/>
      <c r="AB153" s="16"/>
      <c r="AC153" s="16"/>
      <c r="AD153" s="16" t="s">
        <v>96</v>
      </c>
      <c r="AE153" s="16" t="s">
        <v>88</v>
      </c>
      <c r="AF153" s="16" t="s">
        <v>88</v>
      </c>
      <c r="AG153" s="15" t="s">
        <v>88</v>
      </c>
    </row>
    <row r="154" spans="1:33" ht="409.5" x14ac:dyDescent="0.2">
      <c r="A154" s="16" t="s">
        <v>722</v>
      </c>
      <c r="B154" s="16" t="s">
        <v>723</v>
      </c>
      <c r="C154" s="16" t="s">
        <v>86</v>
      </c>
      <c r="D154" s="16" t="s">
        <v>87</v>
      </c>
      <c r="E154" s="16" t="s">
        <v>88</v>
      </c>
      <c r="F154" s="16" t="s">
        <v>724</v>
      </c>
      <c r="G154" s="16" t="s">
        <v>725</v>
      </c>
      <c r="H154" s="16" t="s">
        <v>91</v>
      </c>
      <c r="I154" s="16" t="s">
        <v>86</v>
      </c>
      <c r="J154" s="16" t="s">
        <v>88</v>
      </c>
      <c r="K154" s="16" t="s">
        <v>92</v>
      </c>
      <c r="L154" s="16" t="s">
        <v>92</v>
      </c>
      <c r="M154" s="16" t="s">
        <v>130</v>
      </c>
      <c r="N154" s="16" t="s">
        <v>726</v>
      </c>
      <c r="O154" s="16" t="s">
        <v>726</v>
      </c>
      <c r="P154" s="16" t="s">
        <v>88</v>
      </c>
      <c r="Q154" s="16" t="s">
        <v>88</v>
      </c>
      <c r="R154" s="16" t="s">
        <v>93</v>
      </c>
      <c r="S154" s="16" t="s">
        <v>88</v>
      </c>
      <c r="T154" s="16"/>
      <c r="U154" s="16" t="s">
        <v>88</v>
      </c>
      <c r="V154" s="16" t="s">
        <v>88</v>
      </c>
      <c r="W154" s="17" t="s">
        <v>641</v>
      </c>
      <c r="X154" s="16" t="s">
        <v>84</v>
      </c>
      <c r="Y154" s="16" t="s">
        <v>95</v>
      </c>
      <c r="Z154" s="16" t="s">
        <v>724</v>
      </c>
      <c r="AA154" s="16"/>
      <c r="AB154" s="16"/>
      <c r="AC154" s="16"/>
      <c r="AD154" s="16" t="s">
        <v>96</v>
      </c>
      <c r="AE154" s="16" t="s">
        <v>88</v>
      </c>
      <c r="AF154" s="16" t="s">
        <v>88</v>
      </c>
      <c r="AG154" s="15" t="s">
        <v>88</v>
      </c>
    </row>
    <row r="155" spans="1:33" ht="229.5" x14ac:dyDescent="0.2">
      <c r="A155" s="16" t="s">
        <v>727</v>
      </c>
      <c r="B155" s="16" t="s">
        <v>728</v>
      </c>
      <c r="C155" s="16" t="s">
        <v>86</v>
      </c>
      <c r="D155" s="16" t="s">
        <v>87</v>
      </c>
      <c r="E155" s="16" t="s">
        <v>88</v>
      </c>
      <c r="F155" s="16" t="s">
        <v>729</v>
      </c>
      <c r="G155" s="16" t="s">
        <v>730</v>
      </c>
      <c r="H155" s="16" t="s">
        <v>91</v>
      </c>
      <c r="I155" s="16" t="s">
        <v>86</v>
      </c>
      <c r="J155" s="16" t="s">
        <v>88</v>
      </c>
      <c r="K155" s="16" t="s">
        <v>92</v>
      </c>
      <c r="L155" s="16" t="s">
        <v>92</v>
      </c>
      <c r="M155" s="16" t="s">
        <v>130</v>
      </c>
      <c r="N155" s="16" t="s">
        <v>731</v>
      </c>
      <c r="O155" s="16" t="s">
        <v>731</v>
      </c>
      <c r="P155" s="16" t="s">
        <v>88</v>
      </c>
      <c r="Q155" s="16" t="s">
        <v>88</v>
      </c>
      <c r="R155" s="16" t="s">
        <v>93</v>
      </c>
      <c r="S155" s="16" t="s">
        <v>88</v>
      </c>
      <c r="T155" s="16"/>
      <c r="U155" s="16" t="s">
        <v>88</v>
      </c>
      <c r="V155" s="16" t="s">
        <v>88</v>
      </c>
      <c r="W155" s="17" t="s">
        <v>641</v>
      </c>
      <c r="X155" s="16" t="s">
        <v>84</v>
      </c>
      <c r="Y155" s="16" t="s">
        <v>95</v>
      </c>
      <c r="Z155" s="16" t="s">
        <v>729</v>
      </c>
      <c r="AA155" s="16"/>
      <c r="AB155" s="16"/>
      <c r="AC155" s="16"/>
      <c r="AD155" s="16" t="s">
        <v>96</v>
      </c>
      <c r="AE155" s="16" t="s">
        <v>88</v>
      </c>
      <c r="AF155" s="16" t="s">
        <v>88</v>
      </c>
      <c r="AG155" s="15" t="s">
        <v>88</v>
      </c>
    </row>
    <row r="156" spans="1:33" ht="63.75" x14ac:dyDescent="0.2">
      <c r="A156" s="16" t="s">
        <v>732</v>
      </c>
      <c r="B156" s="16" t="s">
        <v>733</v>
      </c>
      <c r="C156" s="16" t="s">
        <v>86</v>
      </c>
      <c r="D156" s="16" t="s">
        <v>87</v>
      </c>
      <c r="E156" s="16" t="s">
        <v>259</v>
      </c>
      <c r="F156" s="16" t="s">
        <v>260</v>
      </c>
      <c r="G156" s="16" t="s">
        <v>261</v>
      </c>
      <c r="H156" s="16" t="s">
        <v>262</v>
      </c>
      <c r="I156" s="16" t="s">
        <v>86</v>
      </c>
      <c r="J156" s="16" t="s">
        <v>88</v>
      </c>
      <c r="K156" s="16" t="s">
        <v>92</v>
      </c>
      <c r="L156" s="16" t="s">
        <v>92</v>
      </c>
      <c r="M156" s="16" t="s">
        <v>130</v>
      </c>
      <c r="N156" s="16" t="s">
        <v>263</v>
      </c>
      <c r="O156" s="18">
        <v>712384</v>
      </c>
      <c r="P156" s="16" t="s">
        <v>264</v>
      </c>
      <c r="Q156" s="16" t="s">
        <v>84</v>
      </c>
      <c r="R156" s="16" t="s">
        <v>93</v>
      </c>
      <c r="S156" s="16" t="s">
        <v>88</v>
      </c>
      <c r="T156" s="16"/>
      <c r="U156" s="16" t="s">
        <v>88</v>
      </c>
      <c r="V156" s="16" t="s">
        <v>88</v>
      </c>
      <c r="W156" s="17" t="s">
        <v>102</v>
      </c>
      <c r="X156" s="16" t="s">
        <v>84</v>
      </c>
      <c r="Y156" s="16" t="s">
        <v>95</v>
      </c>
      <c r="Z156" s="16" t="s">
        <v>260</v>
      </c>
      <c r="AA156" s="16"/>
      <c r="AB156" s="16"/>
      <c r="AC156" s="16"/>
      <c r="AD156" s="16" t="s">
        <v>96</v>
      </c>
      <c r="AE156" s="16" t="s">
        <v>88</v>
      </c>
      <c r="AF156" s="16" t="s">
        <v>88</v>
      </c>
      <c r="AG156" s="15" t="s">
        <v>88</v>
      </c>
    </row>
    <row r="157" spans="1:33" ht="63.75" x14ac:dyDescent="0.2">
      <c r="A157" s="16" t="s">
        <v>734</v>
      </c>
      <c r="B157" s="16" t="s">
        <v>735</v>
      </c>
      <c r="C157" s="16" t="s">
        <v>86</v>
      </c>
      <c r="D157" s="16" t="s">
        <v>87</v>
      </c>
      <c r="E157" s="16" t="s">
        <v>259</v>
      </c>
      <c r="F157" s="16" t="s">
        <v>260</v>
      </c>
      <c r="G157" s="16" t="s">
        <v>261</v>
      </c>
      <c r="H157" s="16" t="s">
        <v>262</v>
      </c>
      <c r="I157" s="16" t="s">
        <v>86</v>
      </c>
      <c r="J157" s="16" t="s">
        <v>88</v>
      </c>
      <c r="K157" s="16" t="s">
        <v>92</v>
      </c>
      <c r="L157" s="16" t="s">
        <v>92</v>
      </c>
      <c r="M157" s="16" t="s">
        <v>130</v>
      </c>
      <c r="N157" s="16" t="s">
        <v>268</v>
      </c>
      <c r="O157" s="18">
        <v>759459</v>
      </c>
      <c r="P157" s="16" t="s">
        <v>264</v>
      </c>
      <c r="Q157" s="16" t="s">
        <v>84</v>
      </c>
      <c r="R157" s="16" t="s">
        <v>269</v>
      </c>
      <c r="S157" s="16" t="s">
        <v>88</v>
      </c>
      <c r="T157" s="16"/>
      <c r="U157" s="16" t="s">
        <v>88</v>
      </c>
      <c r="V157" s="16" t="s">
        <v>88</v>
      </c>
      <c r="W157" s="17" t="s">
        <v>102</v>
      </c>
      <c r="X157" s="16" t="s">
        <v>84</v>
      </c>
      <c r="Y157" s="16" t="s">
        <v>95</v>
      </c>
      <c r="Z157" s="16" t="s">
        <v>260</v>
      </c>
      <c r="AA157" s="16"/>
      <c r="AB157" s="16"/>
      <c r="AC157" s="16"/>
      <c r="AD157" s="16" t="s">
        <v>96</v>
      </c>
      <c r="AE157" s="16" t="s">
        <v>88</v>
      </c>
      <c r="AF157" s="16" t="s">
        <v>88</v>
      </c>
      <c r="AG157" s="15" t="s">
        <v>88</v>
      </c>
    </row>
    <row r="158" spans="1:33" ht="63.75" x14ac:dyDescent="0.2">
      <c r="A158" s="16" t="s">
        <v>736</v>
      </c>
      <c r="B158" s="16" t="s">
        <v>737</v>
      </c>
      <c r="C158" s="16" t="s">
        <v>86</v>
      </c>
      <c r="D158" s="16" t="s">
        <v>87</v>
      </c>
      <c r="E158" s="16" t="s">
        <v>88</v>
      </c>
      <c r="F158" s="16" t="s">
        <v>260</v>
      </c>
      <c r="G158" s="16" t="s">
        <v>261</v>
      </c>
      <c r="H158" s="16" t="s">
        <v>262</v>
      </c>
      <c r="I158" s="16" t="s">
        <v>86</v>
      </c>
      <c r="J158" s="16" t="s">
        <v>88</v>
      </c>
      <c r="K158" s="16" t="s">
        <v>92</v>
      </c>
      <c r="L158" s="16" t="s">
        <v>92</v>
      </c>
      <c r="M158" s="16" t="s">
        <v>130</v>
      </c>
      <c r="N158" s="16" t="s">
        <v>263</v>
      </c>
      <c r="O158" s="18">
        <v>712384</v>
      </c>
      <c r="P158" s="16" t="s">
        <v>264</v>
      </c>
      <c r="Q158" s="16" t="s">
        <v>84</v>
      </c>
      <c r="R158" s="16" t="s">
        <v>93</v>
      </c>
      <c r="S158" s="16" t="s">
        <v>88</v>
      </c>
      <c r="T158" s="16"/>
      <c r="U158" s="16" t="s">
        <v>88</v>
      </c>
      <c r="V158" s="16" t="s">
        <v>88</v>
      </c>
      <c r="W158" s="17" t="s">
        <v>102</v>
      </c>
      <c r="X158" s="16" t="s">
        <v>84</v>
      </c>
      <c r="Y158" s="16" t="s">
        <v>95</v>
      </c>
      <c r="Z158" s="16" t="s">
        <v>260</v>
      </c>
      <c r="AA158" s="16"/>
      <c r="AB158" s="16"/>
      <c r="AC158" s="16"/>
      <c r="AD158" s="16" t="s">
        <v>96</v>
      </c>
      <c r="AE158" s="16" t="s">
        <v>88</v>
      </c>
      <c r="AF158" s="16" t="s">
        <v>88</v>
      </c>
      <c r="AG158" s="15" t="s">
        <v>88</v>
      </c>
    </row>
    <row r="159" spans="1:33" ht="63.75" x14ac:dyDescent="0.2">
      <c r="A159" s="16" t="s">
        <v>738</v>
      </c>
      <c r="B159" s="16" t="s">
        <v>739</v>
      </c>
      <c r="C159" s="16" t="s">
        <v>86</v>
      </c>
      <c r="D159" s="16" t="s">
        <v>87</v>
      </c>
      <c r="E159" s="16" t="s">
        <v>88</v>
      </c>
      <c r="F159" s="16" t="s">
        <v>260</v>
      </c>
      <c r="G159" s="16" t="s">
        <v>261</v>
      </c>
      <c r="H159" s="16" t="s">
        <v>262</v>
      </c>
      <c r="I159" s="16" t="s">
        <v>86</v>
      </c>
      <c r="J159" s="16" t="s">
        <v>88</v>
      </c>
      <c r="K159" s="16" t="s">
        <v>92</v>
      </c>
      <c r="L159" s="16" t="s">
        <v>92</v>
      </c>
      <c r="M159" s="16" t="s">
        <v>130</v>
      </c>
      <c r="N159" s="16" t="s">
        <v>268</v>
      </c>
      <c r="O159" s="18">
        <v>759459</v>
      </c>
      <c r="P159" s="16" t="s">
        <v>264</v>
      </c>
      <c r="Q159" s="16" t="s">
        <v>84</v>
      </c>
      <c r="R159" s="16" t="s">
        <v>269</v>
      </c>
      <c r="S159" s="16" t="s">
        <v>88</v>
      </c>
      <c r="T159" s="16"/>
      <c r="U159" s="16" t="s">
        <v>88</v>
      </c>
      <c r="V159" s="16" t="s">
        <v>88</v>
      </c>
      <c r="W159" s="17" t="s">
        <v>102</v>
      </c>
      <c r="X159" s="16" t="s">
        <v>84</v>
      </c>
      <c r="Y159" s="16" t="s">
        <v>95</v>
      </c>
      <c r="Z159" s="16" t="s">
        <v>260</v>
      </c>
      <c r="AA159" s="16"/>
      <c r="AB159" s="16"/>
      <c r="AC159" s="16"/>
      <c r="AD159" s="16" t="s">
        <v>96</v>
      </c>
      <c r="AE159" s="16" t="s">
        <v>88</v>
      </c>
      <c r="AF159" s="16" t="s">
        <v>88</v>
      </c>
      <c r="AG159" s="15" t="s">
        <v>88</v>
      </c>
    </row>
    <row r="160" spans="1:33" ht="51" x14ac:dyDescent="0.2">
      <c r="A160" s="16" t="s">
        <v>740</v>
      </c>
      <c r="B160" s="16" t="s">
        <v>741</v>
      </c>
      <c r="C160" s="16" t="s">
        <v>86</v>
      </c>
      <c r="D160" s="16" t="s">
        <v>87</v>
      </c>
      <c r="E160" s="16" t="s">
        <v>742</v>
      </c>
      <c r="F160" s="16" t="s">
        <v>279</v>
      </c>
      <c r="G160" s="16" t="s">
        <v>280</v>
      </c>
      <c r="H160" s="16" t="s">
        <v>281</v>
      </c>
      <c r="I160" s="16" t="s">
        <v>86</v>
      </c>
      <c r="J160" s="16" t="s">
        <v>88</v>
      </c>
      <c r="K160" s="16" t="s">
        <v>92</v>
      </c>
      <c r="L160" s="16" t="s">
        <v>92</v>
      </c>
      <c r="M160" s="16" t="s">
        <v>130</v>
      </c>
      <c r="N160" s="16" t="s">
        <v>743</v>
      </c>
      <c r="O160" s="18">
        <v>27562</v>
      </c>
      <c r="P160" s="16" t="s">
        <v>264</v>
      </c>
      <c r="Q160" s="16" t="s">
        <v>84</v>
      </c>
      <c r="R160" s="16" t="s">
        <v>93</v>
      </c>
      <c r="S160" s="16" t="s">
        <v>88</v>
      </c>
      <c r="T160" s="16"/>
      <c r="U160" s="16" t="s">
        <v>88</v>
      </c>
      <c r="V160" s="16" t="s">
        <v>88</v>
      </c>
      <c r="W160" s="17" t="s">
        <v>102</v>
      </c>
      <c r="X160" s="16" t="s">
        <v>84</v>
      </c>
      <c r="Y160" s="16" t="s">
        <v>95</v>
      </c>
      <c r="Z160" s="16" t="s">
        <v>279</v>
      </c>
      <c r="AA160" s="16"/>
      <c r="AB160" s="16"/>
      <c r="AC160" s="16"/>
      <c r="AD160" s="16" t="s">
        <v>96</v>
      </c>
      <c r="AE160" s="16" t="s">
        <v>88</v>
      </c>
      <c r="AF160" s="16" t="s">
        <v>88</v>
      </c>
      <c r="AG160" s="15" t="s">
        <v>88</v>
      </c>
    </row>
    <row r="161" spans="1:33" ht="51" x14ac:dyDescent="0.2">
      <c r="A161" s="16" t="s">
        <v>744</v>
      </c>
      <c r="B161" s="16" t="s">
        <v>745</v>
      </c>
      <c r="C161" s="16" t="s">
        <v>86</v>
      </c>
      <c r="D161" s="16" t="s">
        <v>87</v>
      </c>
      <c r="E161" s="16" t="s">
        <v>742</v>
      </c>
      <c r="F161" s="16" t="s">
        <v>279</v>
      </c>
      <c r="G161" s="16" t="s">
        <v>280</v>
      </c>
      <c r="H161" s="16" t="s">
        <v>281</v>
      </c>
      <c r="I161" s="16" t="s">
        <v>86</v>
      </c>
      <c r="J161" s="16" t="s">
        <v>88</v>
      </c>
      <c r="K161" s="16" t="s">
        <v>92</v>
      </c>
      <c r="L161" s="16" t="s">
        <v>92</v>
      </c>
      <c r="M161" s="16" t="s">
        <v>130</v>
      </c>
      <c r="N161" s="16" t="s">
        <v>746</v>
      </c>
      <c r="O161" s="18">
        <v>36063</v>
      </c>
      <c r="P161" s="16" t="s">
        <v>264</v>
      </c>
      <c r="Q161" s="16" t="s">
        <v>84</v>
      </c>
      <c r="R161" s="16" t="s">
        <v>269</v>
      </c>
      <c r="S161" s="16" t="s">
        <v>88</v>
      </c>
      <c r="T161" s="16"/>
      <c r="U161" s="16" t="s">
        <v>88</v>
      </c>
      <c r="V161" s="16" t="s">
        <v>88</v>
      </c>
      <c r="W161" s="17" t="s">
        <v>102</v>
      </c>
      <c r="X161" s="16" t="s">
        <v>84</v>
      </c>
      <c r="Y161" s="16" t="s">
        <v>95</v>
      </c>
      <c r="Z161" s="16" t="s">
        <v>279</v>
      </c>
      <c r="AA161" s="16"/>
      <c r="AB161" s="16"/>
      <c r="AC161" s="16"/>
      <c r="AD161" s="16" t="s">
        <v>96</v>
      </c>
      <c r="AE161" s="16" t="s">
        <v>88</v>
      </c>
      <c r="AF161" s="16" t="s">
        <v>88</v>
      </c>
      <c r="AG161" s="15" t="s">
        <v>88</v>
      </c>
    </row>
    <row r="162" spans="1:33" ht="51" x14ac:dyDescent="0.2">
      <c r="A162" s="16" t="s">
        <v>747</v>
      </c>
      <c r="B162" s="16" t="s">
        <v>748</v>
      </c>
      <c r="C162" s="16" t="s">
        <v>86</v>
      </c>
      <c r="D162" s="16" t="s">
        <v>87</v>
      </c>
      <c r="E162" s="16" t="s">
        <v>88</v>
      </c>
      <c r="F162" s="16" t="s">
        <v>279</v>
      </c>
      <c r="G162" s="16" t="s">
        <v>280</v>
      </c>
      <c r="H162" s="16" t="s">
        <v>281</v>
      </c>
      <c r="I162" s="16" t="s">
        <v>86</v>
      </c>
      <c r="J162" s="16" t="s">
        <v>88</v>
      </c>
      <c r="K162" s="16" t="s">
        <v>92</v>
      </c>
      <c r="L162" s="16" t="s">
        <v>92</v>
      </c>
      <c r="M162" s="16" t="s">
        <v>130</v>
      </c>
      <c r="N162" s="16" t="s">
        <v>743</v>
      </c>
      <c r="O162" s="18">
        <v>27562</v>
      </c>
      <c r="P162" s="16" t="s">
        <v>264</v>
      </c>
      <c r="Q162" s="16" t="s">
        <v>84</v>
      </c>
      <c r="R162" s="16" t="s">
        <v>93</v>
      </c>
      <c r="S162" s="16" t="s">
        <v>88</v>
      </c>
      <c r="T162" s="16"/>
      <c r="U162" s="16" t="s">
        <v>88</v>
      </c>
      <c r="V162" s="16" t="s">
        <v>88</v>
      </c>
      <c r="W162" s="17" t="s">
        <v>102</v>
      </c>
      <c r="X162" s="16" t="s">
        <v>84</v>
      </c>
      <c r="Y162" s="16" t="s">
        <v>95</v>
      </c>
      <c r="Z162" s="16" t="s">
        <v>279</v>
      </c>
      <c r="AA162" s="16"/>
      <c r="AB162" s="16"/>
      <c r="AC162" s="16"/>
      <c r="AD162" s="16" t="s">
        <v>96</v>
      </c>
      <c r="AE162" s="16" t="s">
        <v>88</v>
      </c>
      <c r="AF162" s="16" t="s">
        <v>88</v>
      </c>
      <c r="AG162" s="15" t="s">
        <v>88</v>
      </c>
    </row>
    <row r="163" spans="1:33" ht="51" x14ac:dyDescent="0.2">
      <c r="A163" s="16" t="s">
        <v>749</v>
      </c>
      <c r="B163" s="16" t="s">
        <v>750</v>
      </c>
      <c r="C163" s="16" t="s">
        <v>86</v>
      </c>
      <c r="D163" s="16" t="s">
        <v>87</v>
      </c>
      <c r="E163" s="16" t="s">
        <v>88</v>
      </c>
      <c r="F163" s="16" t="s">
        <v>279</v>
      </c>
      <c r="G163" s="16" t="s">
        <v>280</v>
      </c>
      <c r="H163" s="16" t="s">
        <v>281</v>
      </c>
      <c r="I163" s="16" t="s">
        <v>86</v>
      </c>
      <c r="J163" s="16" t="s">
        <v>88</v>
      </c>
      <c r="K163" s="16" t="s">
        <v>92</v>
      </c>
      <c r="L163" s="16" t="s">
        <v>92</v>
      </c>
      <c r="M163" s="16" t="s">
        <v>130</v>
      </c>
      <c r="N163" s="16" t="s">
        <v>746</v>
      </c>
      <c r="O163" s="18">
        <v>36063</v>
      </c>
      <c r="P163" s="16" t="s">
        <v>264</v>
      </c>
      <c r="Q163" s="16" t="s">
        <v>84</v>
      </c>
      <c r="R163" s="16" t="s">
        <v>269</v>
      </c>
      <c r="S163" s="16" t="s">
        <v>88</v>
      </c>
      <c r="T163" s="16"/>
      <c r="U163" s="16" t="s">
        <v>88</v>
      </c>
      <c r="V163" s="16" t="s">
        <v>88</v>
      </c>
      <c r="W163" s="17" t="s">
        <v>102</v>
      </c>
      <c r="X163" s="16" t="s">
        <v>84</v>
      </c>
      <c r="Y163" s="16" t="s">
        <v>95</v>
      </c>
      <c r="Z163" s="16" t="s">
        <v>279</v>
      </c>
      <c r="AA163" s="16"/>
      <c r="AB163" s="16"/>
      <c r="AC163" s="16"/>
      <c r="AD163" s="16" t="s">
        <v>96</v>
      </c>
      <c r="AE163" s="16" t="s">
        <v>88</v>
      </c>
      <c r="AF163" s="16" t="s">
        <v>88</v>
      </c>
      <c r="AG163" s="15" t="s">
        <v>88</v>
      </c>
    </row>
    <row r="164" spans="1:33" ht="51" x14ac:dyDescent="0.2">
      <c r="A164" s="16" t="s">
        <v>751</v>
      </c>
      <c r="B164" s="16" t="s">
        <v>752</v>
      </c>
      <c r="C164" s="16" t="s">
        <v>86</v>
      </c>
      <c r="D164" s="16" t="s">
        <v>87</v>
      </c>
      <c r="E164" s="16" t="s">
        <v>753</v>
      </c>
      <c r="F164" s="16" t="s">
        <v>754</v>
      </c>
      <c r="G164" s="16" t="s">
        <v>755</v>
      </c>
      <c r="H164" s="16" t="s">
        <v>281</v>
      </c>
      <c r="I164" s="16" t="s">
        <v>86</v>
      </c>
      <c r="J164" s="16" t="s">
        <v>88</v>
      </c>
      <c r="K164" s="16" t="s">
        <v>92</v>
      </c>
      <c r="L164" s="16" t="s">
        <v>92</v>
      </c>
      <c r="M164" s="16" t="s">
        <v>130</v>
      </c>
      <c r="N164" s="16" t="s">
        <v>373</v>
      </c>
      <c r="O164" s="18">
        <v>0</v>
      </c>
      <c r="P164" s="16" t="s">
        <v>264</v>
      </c>
      <c r="Q164" s="16" t="s">
        <v>84</v>
      </c>
      <c r="R164" s="16" t="s">
        <v>93</v>
      </c>
      <c r="S164" s="16" t="s">
        <v>88</v>
      </c>
      <c r="T164" s="16"/>
      <c r="U164" s="16" t="s">
        <v>88</v>
      </c>
      <c r="V164" s="16" t="s">
        <v>88</v>
      </c>
      <c r="W164" s="17" t="s">
        <v>102</v>
      </c>
      <c r="X164" s="16" t="s">
        <v>84</v>
      </c>
      <c r="Y164" s="16" t="s">
        <v>95</v>
      </c>
      <c r="Z164" s="16" t="s">
        <v>754</v>
      </c>
      <c r="AA164" s="16"/>
      <c r="AB164" s="16"/>
      <c r="AC164" s="16"/>
      <c r="AD164" s="16" t="s">
        <v>96</v>
      </c>
      <c r="AE164" s="16" t="s">
        <v>88</v>
      </c>
      <c r="AF164" s="16" t="s">
        <v>88</v>
      </c>
      <c r="AG164" s="15" t="s">
        <v>88</v>
      </c>
    </row>
    <row r="165" spans="1:33" ht="51" x14ac:dyDescent="0.2">
      <c r="A165" s="16" t="s">
        <v>756</v>
      </c>
      <c r="B165" s="16" t="s">
        <v>757</v>
      </c>
      <c r="C165" s="16" t="s">
        <v>86</v>
      </c>
      <c r="D165" s="16" t="s">
        <v>87</v>
      </c>
      <c r="E165" s="16" t="s">
        <v>753</v>
      </c>
      <c r="F165" s="16" t="s">
        <v>754</v>
      </c>
      <c r="G165" s="16" t="s">
        <v>755</v>
      </c>
      <c r="H165" s="16" t="s">
        <v>281</v>
      </c>
      <c r="I165" s="16" t="s">
        <v>86</v>
      </c>
      <c r="J165" s="16" t="s">
        <v>88</v>
      </c>
      <c r="K165" s="16" t="s">
        <v>92</v>
      </c>
      <c r="L165" s="16" t="s">
        <v>92</v>
      </c>
      <c r="M165" s="16" t="s">
        <v>130</v>
      </c>
      <c r="N165" s="16" t="s">
        <v>373</v>
      </c>
      <c r="O165" s="18">
        <v>0</v>
      </c>
      <c r="P165" s="16" t="s">
        <v>264</v>
      </c>
      <c r="Q165" s="16" t="s">
        <v>84</v>
      </c>
      <c r="R165" s="16" t="s">
        <v>269</v>
      </c>
      <c r="S165" s="16" t="s">
        <v>88</v>
      </c>
      <c r="T165" s="16"/>
      <c r="U165" s="16" t="s">
        <v>88</v>
      </c>
      <c r="V165" s="16" t="s">
        <v>88</v>
      </c>
      <c r="W165" s="17" t="s">
        <v>102</v>
      </c>
      <c r="X165" s="16" t="s">
        <v>84</v>
      </c>
      <c r="Y165" s="16" t="s">
        <v>95</v>
      </c>
      <c r="Z165" s="16" t="s">
        <v>754</v>
      </c>
      <c r="AA165" s="16"/>
      <c r="AB165" s="16"/>
      <c r="AC165" s="16"/>
      <c r="AD165" s="16" t="s">
        <v>96</v>
      </c>
      <c r="AE165" s="16" t="s">
        <v>88</v>
      </c>
      <c r="AF165" s="16" t="s">
        <v>88</v>
      </c>
      <c r="AG165" s="15" t="s">
        <v>88</v>
      </c>
    </row>
    <row r="166" spans="1:33" ht="51" x14ac:dyDescent="0.2">
      <c r="A166" s="16" t="s">
        <v>758</v>
      </c>
      <c r="B166" s="16" t="s">
        <v>759</v>
      </c>
      <c r="C166" s="16" t="s">
        <v>86</v>
      </c>
      <c r="D166" s="16" t="s">
        <v>87</v>
      </c>
      <c r="E166" s="16" t="s">
        <v>760</v>
      </c>
      <c r="F166" s="16" t="s">
        <v>761</v>
      </c>
      <c r="G166" s="16" t="s">
        <v>762</v>
      </c>
      <c r="H166" s="16" t="s">
        <v>281</v>
      </c>
      <c r="I166" s="16" t="s">
        <v>86</v>
      </c>
      <c r="J166" s="16" t="s">
        <v>88</v>
      </c>
      <c r="K166" s="16" t="s">
        <v>92</v>
      </c>
      <c r="L166" s="16" t="s">
        <v>92</v>
      </c>
      <c r="M166" s="16" t="s">
        <v>130</v>
      </c>
      <c r="N166" s="16" t="s">
        <v>763</v>
      </c>
      <c r="O166" s="18">
        <v>8464</v>
      </c>
      <c r="P166" s="16" t="s">
        <v>264</v>
      </c>
      <c r="Q166" s="16" t="s">
        <v>84</v>
      </c>
      <c r="R166" s="16" t="s">
        <v>93</v>
      </c>
      <c r="S166" s="16" t="s">
        <v>88</v>
      </c>
      <c r="T166" s="16"/>
      <c r="U166" s="16" t="s">
        <v>88</v>
      </c>
      <c r="V166" s="16" t="s">
        <v>88</v>
      </c>
      <c r="W166" s="17" t="s">
        <v>102</v>
      </c>
      <c r="X166" s="16" t="s">
        <v>84</v>
      </c>
      <c r="Y166" s="16" t="s">
        <v>95</v>
      </c>
      <c r="Z166" s="16" t="s">
        <v>761</v>
      </c>
      <c r="AA166" s="16"/>
      <c r="AB166" s="16"/>
      <c r="AC166" s="16"/>
      <c r="AD166" s="16" t="s">
        <v>96</v>
      </c>
      <c r="AE166" s="16" t="s">
        <v>88</v>
      </c>
      <c r="AF166" s="16" t="s">
        <v>88</v>
      </c>
      <c r="AG166" s="15" t="s">
        <v>88</v>
      </c>
    </row>
    <row r="167" spans="1:33" ht="51" x14ac:dyDescent="0.2">
      <c r="A167" s="16" t="s">
        <v>764</v>
      </c>
      <c r="B167" s="16" t="s">
        <v>765</v>
      </c>
      <c r="C167" s="16" t="s">
        <v>86</v>
      </c>
      <c r="D167" s="16" t="s">
        <v>87</v>
      </c>
      <c r="E167" s="16" t="s">
        <v>760</v>
      </c>
      <c r="F167" s="16" t="s">
        <v>761</v>
      </c>
      <c r="G167" s="16" t="s">
        <v>762</v>
      </c>
      <c r="H167" s="16" t="s">
        <v>281</v>
      </c>
      <c r="I167" s="16" t="s">
        <v>86</v>
      </c>
      <c r="J167" s="16" t="s">
        <v>88</v>
      </c>
      <c r="K167" s="16" t="s">
        <v>92</v>
      </c>
      <c r="L167" s="16" t="s">
        <v>92</v>
      </c>
      <c r="M167" s="16" t="s">
        <v>130</v>
      </c>
      <c r="N167" s="16" t="s">
        <v>766</v>
      </c>
      <c r="O167" s="18">
        <v>5500</v>
      </c>
      <c r="P167" s="16" t="s">
        <v>264</v>
      </c>
      <c r="Q167" s="16" t="s">
        <v>84</v>
      </c>
      <c r="R167" s="16" t="s">
        <v>269</v>
      </c>
      <c r="S167" s="16" t="s">
        <v>88</v>
      </c>
      <c r="T167" s="16"/>
      <c r="U167" s="16" t="s">
        <v>88</v>
      </c>
      <c r="V167" s="16" t="s">
        <v>88</v>
      </c>
      <c r="W167" s="17" t="s">
        <v>102</v>
      </c>
      <c r="X167" s="16" t="s">
        <v>84</v>
      </c>
      <c r="Y167" s="16" t="s">
        <v>95</v>
      </c>
      <c r="Z167" s="16" t="s">
        <v>761</v>
      </c>
      <c r="AA167" s="16"/>
      <c r="AB167" s="16"/>
      <c r="AC167" s="16"/>
      <c r="AD167" s="16" t="s">
        <v>96</v>
      </c>
      <c r="AE167" s="16" t="s">
        <v>88</v>
      </c>
      <c r="AF167" s="16" t="s">
        <v>88</v>
      </c>
      <c r="AG167" s="15" t="s">
        <v>88</v>
      </c>
    </row>
    <row r="168" spans="1:33" ht="63.75" x14ac:dyDescent="0.2">
      <c r="A168" s="16" t="s">
        <v>767</v>
      </c>
      <c r="B168" s="16" t="s">
        <v>768</v>
      </c>
      <c r="C168" s="16" t="s">
        <v>86</v>
      </c>
      <c r="D168" s="16" t="s">
        <v>87</v>
      </c>
      <c r="E168" s="16" t="s">
        <v>769</v>
      </c>
      <c r="F168" s="16" t="s">
        <v>770</v>
      </c>
      <c r="G168" s="16" t="s">
        <v>771</v>
      </c>
      <c r="H168" s="16" t="s">
        <v>281</v>
      </c>
      <c r="I168" s="16" t="s">
        <v>86</v>
      </c>
      <c r="J168" s="16" t="s">
        <v>88</v>
      </c>
      <c r="K168" s="16" t="s">
        <v>92</v>
      </c>
      <c r="L168" s="16" t="s">
        <v>92</v>
      </c>
      <c r="M168" s="16" t="s">
        <v>130</v>
      </c>
      <c r="N168" s="16" t="s">
        <v>772</v>
      </c>
      <c r="O168" s="18">
        <v>2554</v>
      </c>
      <c r="P168" s="16" t="s">
        <v>264</v>
      </c>
      <c r="Q168" s="16" t="s">
        <v>84</v>
      </c>
      <c r="R168" s="16" t="s">
        <v>93</v>
      </c>
      <c r="S168" s="16" t="s">
        <v>88</v>
      </c>
      <c r="T168" s="16"/>
      <c r="U168" s="16" t="s">
        <v>88</v>
      </c>
      <c r="V168" s="16" t="s">
        <v>88</v>
      </c>
      <c r="W168" s="17" t="s">
        <v>102</v>
      </c>
      <c r="X168" s="16" t="s">
        <v>84</v>
      </c>
      <c r="Y168" s="16" t="s">
        <v>95</v>
      </c>
      <c r="Z168" s="16" t="s">
        <v>770</v>
      </c>
      <c r="AA168" s="16"/>
      <c r="AB168" s="16"/>
      <c r="AC168" s="16"/>
      <c r="AD168" s="16" t="s">
        <v>96</v>
      </c>
      <c r="AE168" s="16" t="s">
        <v>88</v>
      </c>
      <c r="AF168" s="16" t="s">
        <v>88</v>
      </c>
      <c r="AG168" s="15" t="s">
        <v>88</v>
      </c>
    </row>
    <row r="169" spans="1:33" ht="63.75" x14ac:dyDescent="0.2">
      <c r="A169" s="16" t="s">
        <v>773</v>
      </c>
      <c r="B169" s="16" t="s">
        <v>774</v>
      </c>
      <c r="C169" s="16" t="s">
        <v>86</v>
      </c>
      <c r="D169" s="16" t="s">
        <v>87</v>
      </c>
      <c r="E169" s="16" t="s">
        <v>769</v>
      </c>
      <c r="F169" s="16" t="s">
        <v>770</v>
      </c>
      <c r="G169" s="16" t="s">
        <v>771</v>
      </c>
      <c r="H169" s="16" t="s">
        <v>281</v>
      </c>
      <c r="I169" s="16" t="s">
        <v>86</v>
      </c>
      <c r="J169" s="16" t="s">
        <v>88</v>
      </c>
      <c r="K169" s="16" t="s">
        <v>92</v>
      </c>
      <c r="L169" s="16" t="s">
        <v>92</v>
      </c>
      <c r="M169" s="16" t="s">
        <v>130</v>
      </c>
      <c r="N169" s="16" t="s">
        <v>775</v>
      </c>
      <c r="O169" s="18">
        <v>2217</v>
      </c>
      <c r="P169" s="16" t="s">
        <v>264</v>
      </c>
      <c r="Q169" s="16" t="s">
        <v>84</v>
      </c>
      <c r="R169" s="16" t="s">
        <v>269</v>
      </c>
      <c r="S169" s="16" t="s">
        <v>88</v>
      </c>
      <c r="T169" s="16"/>
      <c r="U169" s="16" t="s">
        <v>88</v>
      </c>
      <c r="V169" s="16" t="s">
        <v>88</v>
      </c>
      <c r="W169" s="17" t="s">
        <v>102</v>
      </c>
      <c r="X169" s="16" t="s">
        <v>84</v>
      </c>
      <c r="Y169" s="16" t="s">
        <v>95</v>
      </c>
      <c r="Z169" s="16" t="s">
        <v>770</v>
      </c>
      <c r="AA169" s="16"/>
      <c r="AB169" s="16"/>
      <c r="AC169" s="16"/>
      <c r="AD169" s="16" t="s">
        <v>96</v>
      </c>
      <c r="AE169" s="16" t="s">
        <v>88</v>
      </c>
      <c r="AF169" s="16" t="s">
        <v>88</v>
      </c>
      <c r="AG169" s="15" t="s">
        <v>88</v>
      </c>
    </row>
    <row r="170" spans="1:33" ht="51" x14ac:dyDescent="0.2">
      <c r="A170" s="16" t="s">
        <v>776</v>
      </c>
      <c r="B170" s="16" t="s">
        <v>777</v>
      </c>
      <c r="C170" s="16" t="s">
        <v>86</v>
      </c>
      <c r="D170" s="16" t="s">
        <v>87</v>
      </c>
      <c r="E170" s="16" t="s">
        <v>88</v>
      </c>
      <c r="F170" s="16" t="s">
        <v>778</v>
      </c>
      <c r="G170" s="16" t="s">
        <v>779</v>
      </c>
      <c r="H170" s="16" t="s">
        <v>281</v>
      </c>
      <c r="I170" s="16" t="s">
        <v>86</v>
      </c>
      <c r="J170" s="16" t="s">
        <v>88</v>
      </c>
      <c r="K170" s="16" t="s">
        <v>92</v>
      </c>
      <c r="L170" s="16" t="s">
        <v>92</v>
      </c>
      <c r="M170" s="16" t="s">
        <v>130</v>
      </c>
      <c r="N170" s="16" t="s">
        <v>780</v>
      </c>
      <c r="O170" s="18">
        <v>11018</v>
      </c>
      <c r="P170" s="16" t="s">
        <v>264</v>
      </c>
      <c r="Q170" s="16" t="s">
        <v>84</v>
      </c>
      <c r="R170" s="16" t="s">
        <v>93</v>
      </c>
      <c r="S170" s="16" t="s">
        <v>88</v>
      </c>
      <c r="T170" s="16"/>
      <c r="U170" s="16" t="s">
        <v>88</v>
      </c>
      <c r="V170" s="16" t="s">
        <v>88</v>
      </c>
      <c r="W170" s="17" t="s">
        <v>102</v>
      </c>
      <c r="X170" s="16" t="s">
        <v>84</v>
      </c>
      <c r="Y170" s="16" t="s">
        <v>95</v>
      </c>
      <c r="Z170" s="16" t="s">
        <v>778</v>
      </c>
      <c r="AA170" s="16"/>
      <c r="AB170" s="16"/>
      <c r="AC170" s="16"/>
      <c r="AD170" s="16" t="s">
        <v>96</v>
      </c>
      <c r="AE170" s="16" t="s">
        <v>88</v>
      </c>
      <c r="AF170" s="16" t="s">
        <v>88</v>
      </c>
      <c r="AG170" s="15" t="s">
        <v>88</v>
      </c>
    </row>
    <row r="171" spans="1:33" ht="51" x14ac:dyDescent="0.2">
      <c r="A171" s="16" t="s">
        <v>441</v>
      </c>
      <c r="B171" s="16" t="s">
        <v>781</v>
      </c>
      <c r="C171" s="16" t="s">
        <v>86</v>
      </c>
      <c r="D171" s="16" t="s">
        <v>87</v>
      </c>
      <c r="E171" s="16" t="s">
        <v>88</v>
      </c>
      <c r="F171" s="16" t="s">
        <v>778</v>
      </c>
      <c r="G171" s="16" t="s">
        <v>779</v>
      </c>
      <c r="H171" s="16" t="s">
        <v>281</v>
      </c>
      <c r="I171" s="16" t="s">
        <v>86</v>
      </c>
      <c r="J171" s="16" t="s">
        <v>88</v>
      </c>
      <c r="K171" s="16" t="s">
        <v>92</v>
      </c>
      <c r="L171" s="16" t="s">
        <v>92</v>
      </c>
      <c r="M171" s="16" t="s">
        <v>130</v>
      </c>
      <c r="N171" s="16" t="s">
        <v>782</v>
      </c>
      <c r="O171" s="18">
        <v>7717</v>
      </c>
      <c r="P171" s="16" t="s">
        <v>264</v>
      </c>
      <c r="Q171" s="16" t="s">
        <v>84</v>
      </c>
      <c r="R171" s="16" t="s">
        <v>269</v>
      </c>
      <c r="S171" s="16" t="s">
        <v>88</v>
      </c>
      <c r="T171" s="16"/>
      <c r="U171" s="16" t="s">
        <v>88</v>
      </c>
      <c r="V171" s="16" t="s">
        <v>88</v>
      </c>
      <c r="W171" s="17" t="s">
        <v>102</v>
      </c>
      <c r="X171" s="16" t="s">
        <v>84</v>
      </c>
      <c r="Y171" s="16" t="s">
        <v>95</v>
      </c>
      <c r="Z171" s="16" t="s">
        <v>778</v>
      </c>
      <c r="AA171" s="16"/>
      <c r="AB171" s="16"/>
      <c r="AC171" s="16"/>
      <c r="AD171" s="16" t="s">
        <v>96</v>
      </c>
      <c r="AE171" s="16" t="s">
        <v>88</v>
      </c>
      <c r="AF171" s="16" t="s">
        <v>88</v>
      </c>
      <c r="AG171" s="15" t="s">
        <v>88</v>
      </c>
    </row>
    <row r="172" spans="1:33" ht="102" x14ac:dyDescent="0.2">
      <c r="A172" s="16" t="s">
        <v>783</v>
      </c>
      <c r="B172" s="16" t="s">
        <v>784</v>
      </c>
      <c r="C172" s="16" t="s">
        <v>86</v>
      </c>
      <c r="D172" s="16" t="s">
        <v>87</v>
      </c>
      <c r="E172" s="16" t="s">
        <v>88</v>
      </c>
      <c r="F172" s="16" t="s">
        <v>785</v>
      </c>
      <c r="G172" s="16" t="s">
        <v>786</v>
      </c>
      <c r="H172" s="16" t="s">
        <v>91</v>
      </c>
      <c r="I172" s="16" t="s">
        <v>86</v>
      </c>
      <c r="J172" s="16" t="s">
        <v>88</v>
      </c>
      <c r="K172" s="16" t="s">
        <v>92</v>
      </c>
      <c r="L172" s="16" t="s">
        <v>92</v>
      </c>
      <c r="M172" s="16" t="s">
        <v>130</v>
      </c>
      <c r="N172" s="16" t="s">
        <v>787</v>
      </c>
      <c r="O172" s="16" t="s">
        <v>787</v>
      </c>
      <c r="P172" s="16" t="s">
        <v>88</v>
      </c>
      <c r="Q172" s="16" t="s">
        <v>88</v>
      </c>
      <c r="R172" s="16" t="s">
        <v>93</v>
      </c>
      <c r="S172" s="16" t="s">
        <v>88</v>
      </c>
      <c r="T172" s="16"/>
      <c r="U172" s="16" t="s">
        <v>88</v>
      </c>
      <c r="V172" s="16" t="s">
        <v>88</v>
      </c>
      <c r="W172" s="16" t="s">
        <v>88</v>
      </c>
      <c r="X172" s="16" t="s">
        <v>88</v>
      </c>
      <c r="Y172" s="16" t="s">
        <v>109</v>
      </c>
      <c r="Z172" s="16" t="s">
        <v>788</v>
      </c>
      <c r="AA172" s="16"/>
      <c r="AB172" s="16"/>
      <c r="AC172" s="16"/>
      <c r="AD172" s="16" t="s">
        <v>96</v>
      </c>
      <c r="AE172" s="16" t="s">
        <v>88</v>
      </c>
      <c r="AF172" s="16" t="s">
        <v>88</v>
      </c>
      <c r="AG172" s="15" t="s">
        <v>88</v>
      </c>
    </row>
    <row r="173" spans="1:33" ht="255" x14ac:dyDescent="0.2">
      <c r="A173" s="16" t="s">
        <v>789</v>
      </c>
      <c r="B173" s="16" t="s">
        <v>790</v>
      </c>
      <c r="C173" s="16" t="s">
        <v>86</v>
      </c>
      <c r="D173" s="16" t="s">
        <v>87</v>
      </c>
      <c r="E173" s="16" t="s">
        <v>88</v>
      </c>
      <c r="F173" s="16" t="s">
        <v>791</v>
      </c>
      <c r="G173" s="16" t="s">
        <v>792</v>
      </c>
      <c r="H173" s="16" t="s">
        <v>91</v>
      </c>
      <c r="I173" s="16" t="s">
        <v>86</v>
      </c>
      <c r="J173" s="16" t="s">
        <v>88</v>
      </c>
      <c r="K173" s="16" t="s">
        <v>92</v>
      </c>
      <c r="L173" s="16" t="s">
        <v>92</v>
      </c>
      <c r="M173" s="16" t="s">
        <v>130</v>
      </c>
      <c r="N173" s="16" t="s">
        <v>793</v>
      </c>
      <c r="O173" s="16" t="s">
        <v>793</v>
      </c>
      <c r="P173" s="16" t="s">
        <v>88</v>
      </c>
      <c r="Q173" s="16" t="s">
        <v>88</v>
      </c>
      <c r="R173" s="16" t="s">
        <v>93</v>
      </c>
      <c r="S173" s="16" t="s">
        <v>88</v>
      </c>
      <c r="T173" s="16"/>
      <c r="U173" s="16" t="s">
        <v>88</v>
      </c>
      <c r="V173" s="16" t="s">
        <v>88</v>
      </c>
      <c r="W173" s="17" t="s">
        <v>641</v>
      </c>
      <c r="X173" s="16" t="s">
        <v>84</v>
      </c>
      <c r="Y173" s="16" t="s">
        <v>95</v>
      </c>
      <c r="Z173" s="16" t="s">
        <v>791</v>
      </c>
      <c r="AA173" s="16"/>
      <c r="AB173" s="16"/>
      <c r="AC173" s="16"/>
      <c r="AD173" s="16" t="s">
        <v>96</v>
      </c>
      <c r="AE173" s="16" t="s">
        <v>88</v>
      </c>
      <c r="AF173" s="16" t="s">
        <v>88</v>
      </c>
      <c r="AG173" s="15" t="s">
        <v>88</v>
      </c>
    </row>
    <row r="174" spans="1:33" ht="140.25" x14ac:dyDescent="0.2">
      <c r="A174" s="16" t="s">
        <v>794</v>
      </c>
      <c r="B174" s="16" t="s">
        <v>795</v>
      </c>
      <c r="C174" s="16" t="s">
        <v>86</v>
      </c>
      <c r="D174" s="16" t="s">
        <v>87</v>
      </c>
      <c r="E174" s="16" t="s">
        <v>288</v>
      </c>
      <c r="F174" s="16" t="s">
        <v>796</v>
      </c>
      <c r="G174" s="16" t="s">
        <v>797</v>
      </c>
      <c r="H174" s="16" t="s">
        <v>281</v>
      </c>
      <c r="I174" s="16" t="s">
        <v>86</v>
      </c>
      <c r="J174" s="16" t="s">
        <v>88</v>
      </c>
      <c r="K174" s="16" t="s">
        <v>92</v>
      </c>
      <c r="L174" s="16" t="s">
        <v>92</v>
      </c>
      <c r="M174" s="16" t="s">
        <v>130</v>
      </c>
      <c r="N174" s="16" t="s">
        <v>798</v>
      </c>
      <c r="O174" s="18">
        <v>705260</v>
      </c>
      <c r="P174" s="16" t="s">
        <v>264</v>
      </c>
      <c r="Q174" s="16" t="s">
        <v>84</v>
      </c>
      <c r="R174" s="16" t="s">
        <v>93</v>
      </c>
      <c r="S174" s="16" t="s">
        <v>799</v>
      </c>
      <c r="T174" s="16" t="s">
        <v>799</v>
      </c>
      <c r="U174" s="16" t="s">
        <v>88</v>
      </c>
      <c r="V174" s="16" t="s">
        <v>88</v>
      </c>
      <c r="W174" s="17" t="s">
        <v>102</v>
      </c>
      <c r="X174" s="16" t="s">
        <v>84</v>
      </c>
      <c r="Y174" s="16" t="s">
        <v>95</v>
      </c>
      <c r="Z174" s="16" t="s">
        <v>796</v>
      </c>
      <c r="AA174" s="16"/>
      <c r="AB174" s="16"/>
      <c r="AC174" s="16"/>
      <c r="AD174" s="16" t="s">
        <v>96</v>
      </c>
      <c r="AE174" s="16" t="s">
        <v>88</v>
      </c>
      <c r="AF174" s="16" t="s">
        <v>88</v>
      </c>
      <c r="AG174" s="15" t="s">
        <v>88</v>
      </c>
    </row>
    <row r="175" spans="1:33" ht="140.25" x14ac:dyDescent="0.2">
      <c r="A175" s="16" t="s">
        <v>800</v>
      </c>
      <c r="B175" s="16" t="s">
        <v>801</v>
      </c>
      <c r="C175" s="16" t="s">
        <v>86</v>
      </c>
      <c r="D175" s="16" t="s">
        <v>87</v>
      </c>
      <c r="E175" s="16" t="s">
        <v>288</v>
      </c>
      <c r="F175" s="16" t="s">
        <v>796</v>
      </c>
      <c r="G175" s="16" t="s">
        <v>797</v>
      </c>
      <c r="H175" s="16" t="s">
        <v>281</v>
      </c>
      <c r="I175" s="16" t="s">
        <v>86</v>
      </c>
      <c r="J175" s="16" t="s">
        <v>88</v>
      </c>
      <c r="K175" s="16" t="s">
        <v>92</v>
      </c>
      <c r="L175" s="16" t="s">
        <v>92</v>
      </c>
      <c r="M175" s="16" t="s">
        <v>130</v>
      </c>
      <c r="N175" s="16" t="s">
        <v>802</v>
      </c>
      <c r="O175" s="18">
        <v>751864</v>
      </c>
      <c r="P175" s="16" t="s">
        <v>264</v>
      </c>
      <c r="Q175" s="16" t="s">
        <v>84</v>
      </c>
      <c r="R175" s="16" t="s">
        <v>269</v>
      </c>
      <c r="S175" s="16" t="s">
        <v>799</v>
      </c>
      <c r="T175" s="16" t="s">
        <v>799</v>
      </c>
      <c r="U175" s="16" t="s">
        <v>88</v>
      </c>
      <c r="V175" s="16" t="s">
        <v>88</v>
      </c>
      <c r="W175" s="17" t="s">
        <v>102</v>
      </c>
      <c r="X175" s="16" t="s">
        <v>84</v>
      </c>
      <c r="Y175" s="16" t="s">
        <v>95</v>
      </c>
      <c r="Z175" s="16" t="s">
        <v>796</v>
      </c>
      <c r="AA175" s="16"/>
      <c r="AB175" s="16"/>
      <c r="AC175" s="16"/>
      <c r="AD175" s="16" t="s">
        <v>96</v>
      </c>
      <c r="AE175" s="16" t="s">
        <v>88</v>
      </c>
      <c r="AF175" s="16" t="s">
        <v>88</v>
      </c>
      <c r="AG175" s="15" t="s">
        <v>88</v>
      </c>
    </row>
    <row r="176" spans="1:33" ht="51" x14ac:dyDescent="0.2">
      <c r="A176" s="16" t="s">
        <v>803</v>
      </c>
      <c r="B176" s="16" t="s">
        <v>804</v>
      </c>
      <c r="C176" s="16" t="s">
        <v>86</v>
      </c>
      <c r="D176" s="16" t="s">
        <v>87</v>
      </c>
      <c r="E176" s="16" t="s">
        <v>88</v>
      </c>
      <c r="F176" s="16" t="s">
        <v>289</v>
      </c>
      <c r="G176" s="16" t="s">
        <v>290</v>
      </c>
      <c r="H176" s="16" t="s">
        <v>281</v>
      </c>
      <c r="I176" s="16" t="s">
        <v>86</v>
      </c>
      <c r="J176" s="16" t="s">
        <v>88</v>
      </c>
      <c r="K176" s="16" t="s">
        <v>92</v>
      </c>
      <c r="L176" s="16" t="s">
        <v>92</v>
      </c>
      <c r="M176" s="16" t="s">
        <v>130</v>
      </c>
      <c r="N176" s="16" t="s">
        <v>798</v>
      </c>
      <c r="O176" s="18">
        <v>705260</v>
      </c>
      <c r="P176" s="16" t="s">
        <v>264</v>
      </c>
      <c r="Q176" s="16" t="s">
        <v>84</v>
      </c>
      <c r="R176" s="16" t="s">
        <v>93</v>
      </c>
      <c r="S176" s="16" t="s">
        <v>88</v>
      </c>
      <c r="T176" s="16"/>
      <c r="U176" s="16" t="s">
        <v>88</v>
      </c>
      <c r="V176" s="16" t="s">
        <v>88</v>
      </c>
      <c r="W176" s="17" t="s">
        <v>102</v>
      </c>
      <c r="X176" s="16" t="s">
        <v>84</v>
      </c>
      <c r="Y176" s="16" t="s">
        <v>95</v>
      </c>
      <c r="Z176" s="16" t="s">
        <v>289</v>
      </c>
      <c r="AA176" s="16"/>
      <c r="AB176" s="16"/>
      <c r="AC176" s="16"/>
      <c r="AD176" s="16" t="s">
        <v>96</v>
      </c>
      <c r="AE176" s="16" t="s">
        <v>88</v>
      </c>
      <c r="AF176" s="16" t="s">
        <v>88</v>
      </c>
      <c r="AG176" s="15" t="s">
        <v>88</v>
      </c>
    </row>
    <row r="177" spans="1:33" ht="51" x14ac:dyDescent="0.2">
      <c r="A177" s="16" t="s">
        <v>805</v>
      </c>
      <c r="B177" s="16" t="s">
        <v>806</v>
      </c>
      <c r="C177" s="16" t="s">
        <v>86</v>
      </c>
      <c r="D177" s="16" t="s">
        <v>87</v>
      </c>
      <c r="E177" s="16" t="s">
        <v>88</v>
      </c>
      <c r="F177" s="16" t="s">
        <v>289</v>
      </c>
      <c r="G177" s="16" t="s">
        <v>290</v>
      </c>
      <c r="H177" s="16" t="s">
        <v>281</v>
      </c>
      <c r="I177" s="16" t="s">
        <v>86</v>
      </c>
      <c r="J177" s="16" t="s">
        <v>88</v>
      </c>
      <c r="K177" s="16" t="s">
        <v>92</v>
      </c>
      <c r="L177" s="16" t="s">
        <v>92</v>
      </c>
      <c r="M177" s="16" t="s">
        <v>130</v>
      </c>
      <c r="N177" s="16" t="s">
        <v>802</v>
      </c>
      <c r="O177" s="18">
        <v>751864</v>
      </c>
      <c r="P177" s="16" t="s">
        <v>264</v>
      </c>
      <c r="Q177" s="16" t="s">
        <v>84</v>
      </c>
      <c r="R177" s="16" t="s">
        <v>269</v>
      </c>
      <c r="S177" s="16" t="s">
        <v>88</v>
      </c>
      <c r="T177" s="16"/>
      <c r="U177" s="16" t="s">
        <v>88</v>
      </c>
      <c r="V177" s="16" t="s">
        <v>88</v>
      </c>
      <c r="W177" s="17" t="s">
        <v>102</v>
      </c>
      <c r="X177" s="16" t="s">
        <v>84</v>
      </c>
      <c r="Y177" s="16" t="s">
        <v>95</v>
      </c>
      <c r="Z177" s="16" t="s">
        <v>289</v>
      </c>
      <c r="AA177" s="16"/>
      <c r="AB177" s="16"/>
      <c r="AC177" s="16"/>
      <c r="AD177" s="16" t="s">
        <v>96</v>
      </c>
      <c r="AE177" s="16" t="s">
        <v>88</v>
      </c>
      <c r="AF177" s="16" t="s">
        <v>88</v>
      </c>
      <c r="AG177" s="15" t="s">
        <v>88</v>
      </c>
    </row>
    <row r="178" spans="1:33" ht="127.5" x14ac:dyDescent="0.2">
      <c r="A178" s="16" t="s">
        <v>807</v>
      </c>
      <c r="B178" s="16" t="s">
        <v>808</v>
      </c>
      <c r="C178" s="16" t="s">
        <v>86</v>
      </c>
      <c r="D178" s="16" t="s">
        <v>87</v>
      </c>
      <c r="E178" s="16" t="s">
        <v>809</v>
      </c>
      <c r="F178" s="16" t="s">
        <v>810</v>
      </c>
      <c r="G178" s="16" t="s">
        <v>811</v>
      </c>
      <c r="H178" s="16" t="s">
        <v>281</v>
      </c>
      <c r="I178" s="16" t="s">
        <v>86</v>
      </c>
      <c r="J178" s="16" t="s">
        <v>88</v>
      </c>
      <c r="K178" s="16" t="s">
        <v>92</v>
      </c>
      <c r="L178" s="16" t="s">
        <v>92</v>
      </c>
      <c r="M178" s="16" t="s">
        <v>130</v>
      </c>
      <c r="N178" s="16" t="s">
        <v>421</v>
      </c>
      <c r="O178" s="18">
        <v>4284</v>
      </c>
      <c r="P178" s="16" t="s">
        <v>264</v>
      </c>
      <c r="Q178" s="16" t="s">
        <v>84</v>
      </c>
      <c r="R178" s="16" t="s">
        <v>93</v>
      </c>
      <c r="S178" s="16" t="s">
        <v>315</v>
      </c>
      <c r="T178" s="16" t="s">
        <v>315</v>
      </c>
      <c r="U178" s="16" t="s">
        <v>88</v>
      </c>
      <c r="V178" s="16" t="s">
        <v>88</v>
      </c>
      <c r="W178" s="17" t="s">
        <v>102</v>
      </c>
      <c r="X178" s="16" t="s">
        <v>84</v>
      </c>
      <c r="Y178" s="16" t="s">
        <v>95</v>
      </c>
      <c r="Z178" s="16" t="s">
        <v>810</v>
      </c>
      <c r="AA178" s="16"/>
      <c r="AB178" s="16"/>
      <c r="AC178" s="16"/>
      <c r="AD178" s="16" t="s">
        <v>96</v>
      </c>
      <c r="AE178" s="16" t="s">
        <v>88</v>
      </c>
      <c r="AF178" s="16" t="s">
        <v>88</v>
      </c>
      <c r="AG178" s="15" t="s">
        <v>88</v>
      </c>
    </row>
    <row r="179" spans="1:33" ht="127.5" x14ac:dyDescent="0.2">
      <c r="A179" s="16" t="s">
        <v>812</v>
      </c>
      <c r="B179" s="16" t="s">
        <v>813</v>
      </c>
      <c r="C179" s="16" t="s">
        <v>86</v>
      </c>
      <c r="D179" s="16" t="s">
        <v>87</v>
      </c>
      <c r="E179" s="16" t="s">
        <v>809</v>
      </c>
      <c r="F179" s="16" t="s">
        <v>810</v>
      </c>
      <c r="G179" s="16" t="s">
        <v>811</v>
      </c>
      <c r="H179" s="16" t="s">
        <v>281</v>
      </c>
      <c r="I179" s="16" t="s">
        <v>86</v>
      </c>
      <c r="J179" s="16" t="s">
        <v>88</v>
      </c>
      <c r="K179" s="16" t="s">
        <v>92</v>
      </c>
      <c r="L179" s="16" t="s">
        <v>92</v>
      </c>
      <c r="M179" s="16" t="s">
        <v>130</v>
      </c>
      <c r="N179" s="16" t="s">
        <v>814</v>
      </c>
      <c r="O179" s="18">
        <v>3220</v>
      </c>
      <c r="P179" s="16" t="s">
        <v>264</v>
      </c>
      <c r="Q179" s="16" t="s">
        <v>84</v>
      </c>
      <c r="R179" s="16" t="s">
        <v>269</v>
      </c>
      <c r="S179" s="16" t="s">
        <v>315</v>
      </c>
      <c r="T179" s="16" t="s">
        <v>315</v>
      </c>
      <c r="U179" s="16" t="s">
        <v>88</v>
      </c>
      <c r="V179" s="16" t="s">
        <v>88</v>
      </c>
      <c r="W179" s="17" t="s">
        <v>102</v>
      </c>
      <c r="X179" s="16" t="s">
        <v>84</v>
      </c>
      <c r="Y179" s="16" t="s">
        <v>95</v>
      </c>
      <c r="Z179" s="16" t="s">
        <v>810</v>
      </c>
      <c r="AA179" s="16"/>
      <c r="AB179" s="16"/>
      <c r="AC179" s="16"/>
      <c r="AD179" s="16" t="s">
        <v>96</v>
      </c>
      <c r="AE179" s="16" t="s">
        <v>88</v>
      </c>
      <c r="AF179" s="16" t="s">
        <v>88</v>
      </c>
      <c r="AG179" s="15" t="s">
        <v>88</v>
      </c>
    </row>
    <row r="180" spans="1:33" ht="127.5" x14ac:dyDescent="0.2">
      <c r="A180" s="16" t="s">
        <v>815</v>
      </c>
      <c r="B180" s="16" t="s">
        <v>816</v>
      </c>
      <c r="C180" s="16" t="s">
        <v>86</v>
      </c>
      <c r="D180" s="16" t="s">
        <v>87</v>
      </c>
      <c r="E180" s="16" t="s">
        <v>817</v>
      </c>
      <c r="F180" s="16" t="s">
        <v>818</v>
      </c>
      <c r="G180" s="16" t="s">
        <v>819</v>
      </c>
      <c r="H180" s="16" t="s">
        <v>281</v>
      </c>
      <c r="I180" s="16" t="s">
        <v>86</v>
      </c>
      <c r="J180" s="16" t="s">
        <v>88</v>
      </c>
      <c r="K180" s="16" t="s">
        <v>92</v>
      </c>
      <c r="L180" s="16" t="s">
        <v>92</v>
      </c>
      <c r="M180" s="16" t="s">
        <v>130</v>
      </c>
      <c r="N180" s="16" t="s">
        <v>421</v>
      </c>
      <c r="O180" s="18">
        <v>4284</v>
      </c>
      <c r="P180" s="16" t="s">
        <v>264</v>
      </c>
      <c r="Q180" s="16" t="s">
        <v>84</v>
      </c>
      <c r="R180" s="16" t="s">
        <v>93</v>
      </c>
      <c r="S180" s="16" t="s">
        <v>315</v>
      </c>
      <c r="T180" s="16" t="s">
        <v>315</v>
      </c>
      <c r="U180" s="16" t="s">
        <v>88</v>
      </c>
      <c r="V180" s="16" t="s">
        <v>88</v>
      </c>
      <c r="W180" s="17" t="s">
        <v>102</v>
      </c>
      <c r="X180" s="16" t="s">
        <v>84</v>
      </c>
      <c r="Y180" s="16" t="s">
        <v>95</v>
      </c>
      <c r="Z180" s="16" t="s">
        <v>818</v>
      </c>
      <c r="AA180" s="16"/>
      <c r="AB180" s="16"/>
      <c r="AC180" s="16"/>
      <c r="AD180" s="16" t="s">
        <v>96</v>
      </c>
      <c r="AE180" s="16" t="s">
        <v>88</v>
      </c>
      <c r="AF180" s="16" t="s">
        <v>88</v>
      </c>
      <c r="AG180" s="15" t="s">
        <v>88</v>
      </c>
    </row>
    <row r="181" spans="1:33" ht="127.5" x14ac:dyDescent="0.2">
      <c r="A181" s="16" t="s">
        <v>820</v>
      </c>
      <c r="B181" s="16" t="s">
        <v>821</v>
      </c>
      <c r="C181" s="16" t="s">
        <v>86</v>
      </c>
      <c r="D181" s="16" t="s">
        <v>87</v>
      </c>
      <c r="E181" s="16" t="s">
        <v>817</v>
      </c>
      <c r="F181" s="16" t="s">
        <v>818</v>
      </c>
      <c r="G181" s="16" t="s">
        <v>819</v>
      </c>
      <c r="H181" s="16" t="s">
        <v>281</v>
      </c>
      <c r="I181" s="16" t="s">
        <v>86</v>
      </c>
      <c r="J181" s="16" t="s">
        <v>88</v>
      </c>
      <c r="K181" s="16" t="s">
        <v>92</v>
      </c>
      <c r="L181" s="16" t="s">
        <v>92</v>
      </c>
      <c r="M181" s="16" t="s">
        <v>130</v>
      </c>
      <c r="N181" s="16" t="s">
        <v>814</v>
      </c>
      <c r="O181" s="18">
        <v>3220</v>
      </c>
      <c r="P181" s="16" t="s">
        <v>264</v>
      </c>
      <c r="Q181" s="16" t="s">
        <v>84</v>
      </c>
      <c r="R181" s="16" t="s">
        <v>269</v>
      </c>
      <c r="S181" s="16" t="s">
        <v>315</v>
      </c>
      <c r="T181" s="16" t="s">
        <v>315</v>
      </c>
      <c r="U181" s="16" t="s">
        <v>88</v>
      </c>
      <c r="V181" s="16" t="s">
        <v>88</v>
      </c>
      <c r="W181" s="17" t="s">
        <v>102</v>
      </c>
      <c r="X181" s="16" t="s">
        <v>84</v>
      </c>
      <c r="Y181" s="16" t="s">
        <v>95</v>
      </c>
      <c r="Z181" s="16" t="s">
        <v>818</v>
      </c>
      <c r="AA181" s="16"/>
      <c r="AB181" s="16"/>
      <c r="AC181" s="16"/>
      <c r="AD181" s="16" t="s">
        <v>96</v>
      </c>
      <c r="AE181" s="16" t="s">
        <v>88</v>
      </c>
      <c r="AF181" s="16" t="s">
        <v>88</v>
      </c>
      <c r="AG181" s="15" t="s">
        <v>88</v>
      </c>
    </row>
    <row r="182" spans="1:33" ht="127.5" x14ac:dyDescent="0.2">
      <c r="A182" s="16" t="s">
        <v>822</v>
      </c>
      <c r="B182" s="16" t="s">
        <v>823</v>
      </c>
      <c r="C182" s="16" t="s">
        <v>86</v>
      </c>
      <c r="D182" s="16" t="s">
        <v>87</v>
      </c>
      <c r="E182" s="16" t="s">
        <v>824</v>
      </c>
      <c r="F182" s="16" t="s">
        <v>825</v>
      </c>
      <c r="G182" s="16" t="s">
        <v>826</v>
      </c>
      <c r="H182" s="16" t="s">
        <v>281</v>
      </c>
      <c r="I182" s="16" t="s">
        <v>86</v>
      </c>
      <c r="J182" s="16" t="s">
        <v>88</v>
      </c>
      <c r="K182" s="16" t="s">
        <v>92</v>
      </c>
      <c r="L182" s="16" t="s">
        <v>92</v>
      </c>
      <c r="M182" s="16" t="s">
        <v>130</v>
      </c>
      <c r="N182" s="16" t="s">
        <v>827</v>
      </c>
      <c r="O182" s="18">
        <v>-6832</v>
      </c>
      <c r="P182" s="16" t="s">
        <v>264</v>
      </c>
      <c r="Q182" s="16" t="s">
        <v>84</v>
      </c>
      <c r="R182" s="16" t="s">
        <v>93</v>
      </c>
      <c r="S182" s="16" t="s">
        <v>315</v>
      </c>
      <c r="T182" s="16" t="s">
        <v>315</v>
      </c>
      <c r="U182" s="16" t="s">
        <v>88</v>
      </c>
      <c r="V182" s="16" t="s">
        <v>88</v>
      </c>
      <c r="W182" s="17" t="s">
        <v>102</v>
      </c>
      <c r="X182" s="16" t="s">
        <v>84</v>
      </c>
      <c r="Y182" s="16" t="s">
        <v>95</v>
      </c>
      <c r="Z182" s="16" t="s">
        <v>825</v>
      </c>
      <c r="AA182" s="16"/>
      <c r="AB182" s="16"/>
      <c r="AC182" s="16"/>
      <c r="AD182" s="16" t="s">
        <v>96</v>
      </c>
      <c r="AE182" s="16" t="s">
        <v>88</v>
      </c>
      <c r="AF182" s="16" t="s">
        <v>88</v>
      </c>
      <c r="AG182" s="15" t="s">
        <v>88</v>
      </c>
    </row>
    <row r="183" spans="1:33" ht="127.5" x14ac:dyDescent="0.2">
      <c r="A183" s="16" t="s">
        <v>828</v>
      </c>
      <c r="B183" s="16" t="s">
        <v>829</v>
      </c>
      <c r="C183" s="16" t="s">
        <v>86</v>
      </c>
      <c r="D183" s="16" t="s">
        <v>87</v>
      </c>
      <c r="E183" s="16" t="s">
        <v>824</v>
      </c>
      <c r="F183" s="16" t="s">
        <v>825</v>
      </c>
      <c r="G183" s="16" t="s">
        <v>826</v>
      </c>
      <c r="H183" s="16" t="s">
        <v>281</v>
      </c>
      <c r="I183" s="16" t="s">
        <v>86</v>
      </c>
      <c r="J183" s="16" t="s">
        <v>88</v>
      </c>
      <c r="K183" s="16" t="s">
        <v>92</v>
      </c>
      <c r="L183" s="16" t="s">
        <v>92</v>
      </c>
      <c r="M183" s="16" t="s">
        <v>130</v>
      </c>
      <c r="N183" s="16" t="s">
        <v>827</v>
      </c>
      <c r="O183" s="18">
        <v>-6832</v>
      </c>
      <c r="P183" s="16" t="s">
        <v>264</v>
      </c>
      <c r="Q183" s="16" t="s">
        <v>84</v>
      </c>
      <c r="R183" s="16" t="s">
        <v>269</v>
      </c>
      <c r="S183" s="16" t="s">
        <v>315</v>
      </c>
      <c r="T183" s="16" t="s">
        <v>315</v>
      </c>
      <c r="U183" s="16" t="s">
        <v>88</v>
      </c>
      <c r="V183" s="16" t="s">
        <v>88</v>
      </c>
      <c r="W183" s="17" t="s">
        <v>102</v>
      </c>
      <c r="X183" s="16" t="s">
        <v>84</v>
      </c>
      <c r="Y183" s="16" t="s">
        <v>95</v>
      </c>
      <c r="Z183" s="16" t="s">
        <v>825</v>
      </c>
      <c r="AA183" s="16"/>
      <c r="AB183" s="16"/>
      <c r="AC183" s="16"/>
      <c r="AD183" s="16" t="s">
        <v>96</v>
      </c>
      <c r="AE183" s="16" t="s">
        <v>88</v>
      </c>
      <c r="AF183" s="16" t="s">
        <v>88</v>
      </c>
      <c r="AG183" s="15" t="s">
        <v>88</v>
      </c>
    </row>
    <row r="184" spans="1:33" ht="127.5" x14ac:dyDescent="0.2">
      <c r="A184" s="16" t="s">
        <v>830</v>
      </c>
      <c r="B184" s="16" t="s">
        <v>831</v>
      </c>
      <c r="C184" s="16" t="s">
        <v>86</v>
      </c>
      <c r="D184" s="16" t="s">
        <v>87</v>
      </c>
      <c r="E184" s="16" t="s">
        <v>832</v>
      </c>
      <c r="F184" s="16" t="s">
        <v>312</v>
      </c>
      <c r="G184" s="16" t="s">
        <v>313</v>
      </c>
      <c r="H184" s="16" t="s">
        <v>281</v>
      </c>
      <c r="I184" s="16" t="s">
        <v>86</v>
      </c>
      <c r="J184" s="16" t="s">
        <v>88</v>
      </c>
      <c r="K184" s="16" t="s">
        <v>92</v>
      </c>
      <c r="L184" s="16" t="s">
        <v>92</v>
      </c>
      <c r="M184" s="16" t="s">
        <v>130</v>
      </c>
      <c r="N184" s="16" t="s">
        <v>833</v>
      </c>
      <c r="O184" s="18">
        <v>-2548</v>
      </c>
      <c r="P184" s="16" t="s">
        <v>264</v>
      </c>
      <c r="Q184" s="16" t="s">
        <v>84</v>
      </c>
      <c r="R184" s="16" t="s">
        <v>93</v>
      </c>
      <c r="S184" s="16" t="s">
        <v>315</v>
      </c>
      <c r="T184" s="16" t="s">
        <v>315</v>
      </c>
      <c r="U184" s="16" t="s">
        <v>88</v>
      </c>
      <c r="V184" s="16" t="s">
        <v>88</v>
      </c>
      <c r="W184" s="17" t="s">
        <v>102</v>
      </c>
      <c r="X184" s="16" t="s">
        <v>84</v>
      </c>
      <c r="Y184" s="16" t="s">
        <v>95</v>
      </c>
      <c r="Z184" s="16" t="s">
        <v>312</v>
      </c>
      <c r="AA184" s="16"/>
      <c r="AB184" s="16"/>
      <c r="AC184" s="16"/>
      <c r="AD184" s="16" t="s">
        <v>96</v>
      </c>
      <c r="AE184" s="16" t="s">
        <v>88</v>
      </c>
      <c r="AF184" s="16" t="s">
        <v>88</v>
      </c>
      <c r="AG184" s="15" t="s">
        <v>88</v>
      </c>
    </row>
    <row r="185" spans="1:33" ht="127.5" x14ac:dyDescent="0.2">
      <c r="A185" s="16" t="s">
        <v>834</v>
      </c>
      <c r="B185" s="16" t="s">
        <v>835</v>
      </c>
      <c r="C185" s="16" t="s">
        <v>86</v>
      </c>
      <c r="D185" s="16" t="s">
        <v>87</v>
      </c>
      <c r="E185" s="16" t="s">
        <v>832</v>
      </c>
      <c r="F185" s="16" t="s">
        <v>312</v>
      </c>
      <c r="G185" s="16" t="s">
        <v>313</v>
      </c>
      <c r="H185" s="16" t="s">
        <v>281</v>
      </c>
      <c r="I185" s="16" t="s">
        <v>86</v>
      </c>
      <c r="J185" s="16" t="s">
        <v>88</v>
      </c>
      <c r="K185" s="16" t="s">
        <v>92</v>
      </c>
      <c r="L185" s="16" t="s">
        <v>92</v>
      </c>
      <c r="M185" s="16" t="s">
        <v>130</v>
      </c>
      <c r="N185" s="16" t="s">
        <v>836</v>
      </c>
      <c r="O185" s="18">
        <v>-3612</v>
      </c>
      <c r="P185" s="16" t="s">
        <v>264</v>
      </c>
      <c r="Q185" s="16" t="s">
        <v>84</v>
      </c>
      <c r="R185" s="16" t="s">
        <v>269</v>
      </c>
      <c r="S185" s="16" t="s">
        <v>315</v>
      </c>
      <c r="T185" s="16" t="s">
        <v>315</v>
      </c>
      <c r="U185" s="16" t="s">
        <v>88</v>
      </c>
      <c r="V185" s="16" t="s">
        <v>88</v>
      </c>
      <c r="W185" s="17" t="s">
        <v>102</v>
      </c>
      <c r="X185" s="16" t="s">
        <v>84</v>
      </c>
      <c r="Y185" s="16" t="s">
        <v>95</v>
      </c>
      <c r="Z185" s="16" t="s">
        <v>312</v>
      </c>
      <c r="AA185" s="16"/>
      <c r="AB185" s="16"/>
      <c r="AC185" s="16"/>
      <c r="AD185" s="16" t="s">
        <v>96</v>
      </c>
      <c r="AE185" s="16" t="s">
        <v>88</v>
      </c>
      <c r="AF185" s="16" t="s">
        <v>88</v>
      </c>
      <c r="AG185" s="15" t="s">
        <v>88</v>
      </c>
    </row>
    <row r="186" spans="1:33" ht="409.5" x14ac:dyDescent="0.2">
      <c r="A186" s="16" t="s">
        <v>837</v>
      </c>
      <c r="B186" s="16" t="s">
        <v>838</v>
      </c>
      <c r="C186" s="16" t="s">
        <v>86</v>
      </c>
      <c r="D186" s="16" t="s">
        <v>87</v>
      </c>
      <c r="E186" s="16" t="s">
        <v>88</v>
      </c>
      <c r="F186" s="16" t="s">
        <v>839</v>
      </c>
      <c r="G186" s="16" t="s">
        <v>840</v>
      </c>
      <c r="H186" s="16" t="s">
        <v>91</v>
      </c>
      <c r="I186" s="16" t="s">
        <v>86</v>
      </c>
      <c r="J186" s="16" t="s">
        <v>88</v>
      </c>
      <c r="K186" s="16" t="s">
        <v>92</v>
      </c>
      <c r="L186" s="16" t="s">
        <v>92</v>
      </c>
      <c r="M186" s="16" t="s">
        <v>130</v>
      </c>
      <c r="N186" s="16" t="s">
        <v>841</v>
      </c>
      <c r="O186" s="16" t="s">
        <v>842</v>
      </c>
      <c r="P186" s="16" t="s">
        <v>88</v>
      </c>
      <c r="Q186" s="16" t="s">
        <v>88</v>
      </c>
      <c r="R186" s="16" t="s">
        <v>93</v>
      </c>
      <c r="S186" s="16" t="s">
        <v>315</v>
      </c>
      <c r="T186" s="16" t="s">
        <v>315</v>
      </c>
      <c r="U186" s="16" t="s">
        <v>88</v>
      </c>
      <c r="V186" s="16" t="s">
        <v>88</v>
      </c>
      <c r="W186" s="17" t="s">
        <v>641</v>
      </c>
      <c r="X186" s="16" t="s">
        <v>84</v>
      </c>
      <c r="Y186" s="16" t="s">
        <v>95</v>
      </c>
      <c r="Z186" s="16" t="s">
        <v>839</v>
      </c>
      <c r="AA186" s="16"/>
      <c r="AB186" s="16"/>
      <c r="AC186" s="16"/>
      <c r="AD186" s="16" t="s">
        <v>96</v>
      </c>
      <c r="AE186" s="16" t="s">
        <v>88</v>
      </c>
      <c r="AF186" s="16" t="s">
        <v>88</v>
      </c>
      <c r="AG186" s="15" t="s">
        <v>88</v>
      </c>
    </row>
    <row r="187" spans="1:33" ht="229.5" x14ac:dyDescent="0.2">
      <c r="A187" s="16"/>
      <c r="B187" s="16"/>
      <c r="C187" s="16"/>
      <c r="D187" s="16"/>
      <c r="E187" s="16"/>
      <c r="F187" s="16"/>
      <c r="G187" s="16"/>
      <c r="H187" s="16"/>
      <c r="I187" s="16"/>
      <c r="J187" s="16"/>
      <c r="K187" s="16"/>
      <c r="L187" s="16"/>
      <c r="M187" s="16"/>
      <c r="N187" s="16" t="s">
        <v>843</v>
      </c>
      <c r="O187" s="16"/>
      <c r="P187" s="16"/>
      <c r="Q187" s="16"/>
      <c r="R187" s="16"/>
      <c r="S187" s="16"/>
      <c r="T187" s="16"/>
      <c r="U187" s="16"/>
      <c r="V187" s="16"/>
      <c r="W187" s="16"/>
      <c r="X187" s="16"/>
      <c r="Y187" s="16"/>
      <c r="Z187" s="16"/>
      <c r="AA187" s="16"/>
      <c r="AB187" s="16"/>
      <c r="AC187" s="16"/>
      <c r="AD187" s="16"/>
      <c r="AE187" s="16"/>
      <c r="AF187" s="16"/>
    </row>
    <row r="188" spans="1:33" ht="63.75" x14ac:dyDescent="0.2">
      <c r="A188" s="16" t="s">
        <v>844</v>
      </c>
      <c r="B188" s="16" t="s">
        <v>845</v>
      </c>
      <c r="C188" s="16" t="s">
        <v>86</v>
      </c>
      <c r="D188" s="16" t="s">
        <v>87</v>
      </c>
      <c r="E188" s="16" t="s">
        <v>88</v>
      </c>
      <c r="F188" s="16" t="s">
        <v>303</v>
      </c>
      <c r="G188" s="16" t="s">
        <v>304</v>
      </c>
      <c r="H188" s="16" t="s">
        <v>262</v>
      </c>
      <c r="I188" s="16" t="s">
        <v>86</v>
      </c>
      <c r="J188" s="16" t="s">
        <v>88</v>
      </c>
      <c r="K188" s="16" t="s">
        <v>92</v>
      </c>
      <c r="L188" s="16" t="s">
        <v>92</v>
      </c>
      <c r="M188" s="16" t="s">
        <v>130</v>
      </c>
      <c r="N188" s="16" t="s">
        <v>305</v>
      </c>
      <c r="O188" s="18">
        <v>-20438</v>
      </c>
      <c r="P188" s="16" t="s">
        <v>264</v>
      </c>
      <c r="Q188" s="16" t="s">
        <v>84</v>
      </c>
      <c r="R188" s="16" t="s">
        <v>93</v>
      </c>
      <c r="S188" s="16" t="s">
        <v>88</v>
      </c>
      <c r="T188" s="16"/>
      <c r="U188" s="16" t="s">
        <v>88</v>
      </c>
      <c r="V188" s="16" t="s">
        <v>88</v>
      </c>
      <c r="W188" s="17" t="s">
        <v>641</v>
      </c>
      <c r="X188" s="16" t="s">
        <v>84</v>
      </c>
      <c r="Y188" s="16" t="s">
        <v>95</v>
      </c>
      <c r="Z188" s="16" t="s">
        <v>303</v>
      </c>
      <c r="AA188" s="16"/>
      <c r="AB188" s="16"/>
      <c r="AC188" s="16"/>
      <c r="AD188" s="16" t="s">
        <v>96</v>
      </c>
      <c r="AE188" s="16" t="s">
        <v>88</v>
      </c>
      <c r="AF188" s="16" t="s">
        <v>88</v>
      </c>
      <c r="AG188" s="15" t="s">
        <v>88</v>
      </c>
    </row>
    <row r="189" spans="1:33" ht="63.75" x14ac:dyDescent="0.2">
      <c r="A189" s="16" t="s">
        <v>846</v>
      </c>
      <c r="B189" s="16" t="s">
        <v>847</v>
      </c>
      <c r="C189" s="16" t="s">
        <v>86</v>
      </c>
      <c r="D189" s="16" t="s">
        <v>87</v>
      </c>
      <c r="E189" s="16" t="s">
        <v>88</v>
      </c>
      <c r="F189" s="16" t="s">
        <v>303</v>
      </c>
      <c r="G189" s="16" t="s">
        <v>304</v>
      </c>
      <c r="H189" s="16" t="s">
        <v>262</v>
      </c>
      <c r="I189" s="16" t="s">
        <v>86</v>
      </c>
      <c r="J189" s="16" t="s">
        <v>88</v>
      </c>
      <c r="K189" s="16" t="s">
        <v>92</v>
      </c>
      <c r="L189" s="16" t="s">
        <v>92</v>
      </c>
      <c r="M189" s="16" t="s">
        <v>130</v>
      </c>
      <c r="N189" s="16" t="s">
        <v>308</v>
      </c>
      <c r="O189" s="18">
        <v>-28468</v>
      </c>
      <c r="P189" s="16" t="s">
        <v>264</v>
      </c>
      <c r="Q189" s="16" t="s">
        <v>84</v>
      </c>
      <c r="R189" s="16" t="s">
        <v>269</v>
      </c>
      <c r="S189" s="16" t="s">
        <v>88</v>
      </c>
      <c r="T189" s="16"/>
      <c r="U189" s="16" t="s">
        <v>88</v>
      </c>
      <c r="V189" s="16" t="s">
        <v>88</v>
      </c>
      <c r="W189" s="17" t="s">
        <v>641</v>
      </c>
      <c r="X189" s="16" t="s">
        <v>84</v>
      </c>
      <c r="Y189" s="16" t="s">
        <v>95</v>
      </c>
      <c r="Z189" s="16" t="s">
        <v>303</v>
      </c>
      <c r="AA189" s="16"/>
      <c r="AB189" s="16"/>
      <c r="AC189" s="16"/>
      <c r="AD189" s="16" t="s">
        <v>96</v>
      </c>
      <c r="AE189" s="16" t="s">
        <v>88</v>
      </c>
      <c r="AF189" s="16" t="s">
        <v>88</v>
      </c>
      <c r="AG189" s="15" t="s">
        <v>88</v>
      </c>
    </row>
    <row r="190" spans="1:33" ht="127.5" x14ac:dyDescent="0.2">
      <c r="A190" s="16" t="s">
        <v>848</v>
      </c>
      <c r="B190" s="16" t="s">
        <v>849</v>
      </c>
      <c r="C190" s="16" t="s">
        <v>86</v>
      </c>
      <c r="D190" s="16" t="s">
        <v>87</v>
      </c>
      <c r="E190" s="16" t="s">
        <v>88</v>
      </c>
      <c r="F190" s="16" t="s">
        <v>850</v>
      </c>
      <c r="G190" s="16" t="s">
        <v>851</v>
      </c>
      <c r="H190" s="16" t="s">
        <v>91</v>
      </c>
      <c r="I190" s="16" t="s">
        <v>86</v>
      </c>
      <c r="J190" s="16" t="s">
        <v>88</v>
      </c>
      <c r="K190" s="16" t="s">
        <v>92</v>
      </c>
      <c r="L190" s="16" t="s">
        <v>92</v>
      </c>
      <c r="M190" s="16" t="s">
        <v>130</v>
      </c>
      <c r="N190" s="16" t="s">
        <v>852</v>
      </c>
      <c r="O190" s="19">
        <v>12.5</v>
      </c>
      <c r="P190" s="16" t="s">
        <v>853</v>
      </c>
      <c r="Q190" s="16" t="s">
        <v>854</v>
      </c>
      <c r="R190" s="16" t="s">
        <v>93</v>
      </c>
      <c r="S190" s="16" t="s">
        <v>315</v>
      </c>
      <c r="T190" s="16" t="s">
        <v>315</v>
      </c>
      <c r="U190" s="16" t="s">
        <v>88</v>
      </c>
      <c r="V190" s="16" t="s">
        <v>88</v>
      </c>
      <c r="W190" s="17" t="s">
        <v>641</v>
      </c>
      <c r="X190" s="16" t="s">
        <v>84</v>
      </c>
      <c r="Y190" s="16" t="s">
        <v>95</v>
      </c>
      <c r="Z190" s="16" t="s">
        <v>850</v>
      </c>
      <c r="AA190" s="16"/>
      <c r="AB190" s="16"/>
      <c r="AC190" s="16"/>
      <c r="AD190" s="16" t="s">
        <v>96</v>
      </c>
      <c r="AE190" s="16" t="s">
        <v>88</v>
      </c>
      <c r="AF190" s="16" t="s">
        <v>88</v>
      </c>
      <c r="AG190" s="15" t="s">
        <v>88</v>
      </c>
    </row>
    <row r="191" spans="1:33" ht="89.25" x14ac:dyDescent="0.2">
      <c r="A191" s="16" t="s">
        <v>855</v>
      </c>
      <c r="B191" s="16" t="s">
        <v>856</v>
      </c>
      <c r="C191" s="16" t="s">
        <v>86</v>
      </c>
      <c r="D191" s="16" t="s">
        <v>87</v>
      </c>
      <c r="E191" s="16" t="s">
        <v>857</v>
      </c>
      <c r="F191" s="16" t="s">
        <v>858</v>
      </c>
      <c r="G191" s="16" t="s">
        <v>859</v>
      </c>
      <c r="H191" s="16" t="s">
        <v>281</v>
      </c>
      <c r="I191" s="16" t="s">
        <v>86</v>
      </c>
      <c r="J191" s="16" t="s">
        <v>88</v>
      </c>
      <c r="K191" s="16" t="s">
        <v>92</v>
      </c>
      <c r="L191" s="16" t="s">
        <v>92</v>
      </c>
      <c r="M191" s="16" t="s">
        <v>130</v>
      </c>
      <c r="N191" s="16" t="s">
        <v>860</v>
      </c>
      <c r="O191" s="18">
        <v>-2555</v>
      </c>
      <c r="P191" s="16" t="s">
        <v>264</v>
      </c>
      <c r="Q191" s="16" t="s">
        <v>84</v>
      </c>
      <c r="R191" s="16" t="s">
        <v>93</v>
      </c>
      <c r="S191" s="16" t="s">
        <v>315</v>
      </c>
      <c r="T191" s="16"/>
      <c r="U191" s="16" t="s">
        <v>88</v>
      </c>
      <c r="V191" s="16" t="s">
        <v>88</v>
      </c>
      <c r="W191" s="16" t="s">
        <v>88</v>
      </c>
      <c r="X191" s="16" t="s">
        <v>88</v>
      </c>
      <c r="Y191" s="16" t="s">
        <v>109</v>
      </c>
      <c r="Z191" s="16" t="s">
        <v>312</v>
      </c>
      <c r="AA191" s="16"/>
      <c r="AB191" s="16"/>
      <c r="AC191" s="16"/>
      <c r="AD191" s="16" t="s">
        <v>96</v>
      </c>
      <c r="AE191" s="16" t="s">
        <v>88</v>
      </c>
      <c r="AF191" s="16" t="s">
        <v>88</v>
      </c>
      <c r="AG191" s="15" t="s">
        <v>88</v>
      </c>
    </row>
    <row r="192" spans="1:33" ht="89.25" x14ac:dyDescent="0.2">
      <c r="A192" s="16" t="s">
        <v>861</v>
      </c>
      <c r="B192" s="16" t="s">
        <v>862</v>
      </c>
      <c r="C192" s="16" t="s">
        <v>86</v>
      </c>
      <c r="D192" s="16" t="s">
        <v>87</v>
      </c>
      <c r="E192" s="16" t="s">
        <v>857</v>
      </c>
      <c r="F192" s="16" t="s">
        <v>858</v>
      </c>
      <c r="G192" s="16" t="s">
        <v>859</v>
      </c>
      <c r="H192" s="16" t="s">
        <v>281</v>
      </c>
      <c r="I192" s="16" t="s">
        <v>86</v>
      </c>
      <c r="J192" s="16" t="s">
        <v>88</v>
      </c>
      <c r="K192" s="16" t="s">
        <v>92</v>
      </c>
      <c r="L192" s="16" t="s">
        <v>92</v>
      </c>
      <c r="M192" s="16" t="s">
        <v>130</v>
      </c>
      <c r="N192" s="16" t="s">
        <v>863</v>
      </c>
      <c r="O192" s="18">
        <v>-3559</v>
      </c>
      <c r="P192" s="16" t="s">
        <v>264</v>
      </c>
      <c r="Q192" s="16" t="s">
        <v>84</v>
      </c>
      <c r="R192" s="16" t="s">
        <v>269</v>
      </c>
      <c r="S192" s="16" t="s">
        <v>315</v>
      </c>
      <c r="T192" s="16"/>
      <c r="U192" s="16" t="s">
        <v>88</v>
      </c>
      <c r="V192" s="16" t="s">
        <v>88</v>
      </c>
      <c r="W192" s="16" t="s">
        <v>88</v>
      </c>
      <c r="X192" s="16" t="s">
        <v>88</v>
      </c>
      <c r="Y192" s="16" t="s">
        <v>109</v>
      </c>
      <c r="Z192" s="16" t="s">
        <v>312</v>
      </c>
      <c r="AA192" s="16"/>
      <c r="AB192" s="16"/>
      <c r="AC192" s="16"/>
      <c r="AD192" s="16" t="s">
        <v>96</v>
      </c>
      <c r="AE192" s="16" t="s">
        <v>88</v>
      </c>
      <c r="AF192" s="16" t="s">
        <v>88</v>
      </c>
      <c r="AG192" s="15" t="s">
        <v>88</v>
      </c>
    </row>
    <row r="193" spans="1:33" ht="89.25" x14ac:dyDescent="0.2">
      <c r="A193" s="16" t="s">
        <v>864</v>
      </c>
      <c r="B193" s="16" t="s">
        <v>865</v>
      </c>
      <c r="C193" s="16" t="s">
        <v>86</v>
      </c>
      <c r="D193" s="16" t="s">
        <v>87</v>
      </c>
      <c r="E193" s="16" t="s">
        <v>88</v>
      </c>
      <c r="F193" s="16" t="s">
        <v>866</v>
      </c>
      <c r="G193" s="16" t="s">
        <v>867</v>
      </c>
      <c r="H193" s="16" t="s">
        <v>262</v>
      </c>
      <c r="I193" s="16" t="s">
        <v>86</v>
      </c>
      <c r="J193" s="16" t="s">
        <v>88</v>
      </c>
      <c r="K193" s="16" t="s">
        <v>92</v>
      </c>
      <c r="L193" s="16" t="s">
        <v>92</v>
      </c>
      <c r="M193" s="16" t="s">
        <v>130</v>
      </c>
      <c r="N193" s="16" t="s">
        <v>373</v>
      </c>
      <c r="O193" s="18">
        <v>0</v>
      </c>
      <c r="P193" s="16" t="s">
        <v>264</v>
      </c>
      <c r="Q193" s="16" t="s">
        <v>84</v>
      </c>
      <c r="R193" s="16" t="s">
        <v>93</v>
      </c>
      <c r="S193" s="16" t="s">
        <v>315</v>
      </c>
      <c r="T193" s="16"/>
      <c r="U193" s="16" t="s">
        <v>88</v>
      </c>
      <c r="V193" s="16" t="s">
        <v>88</v>
      </c>
      <c r="W193" s="16" t="s">
        <v>88</v>
      </c>
      <c r="X193" s="16" t="s">
        <v>88</v>
      </c>
      <c r="Y193" s="16" t="s">
        <v>109</v>
      </c>
      <c r="Z193" s="16" t="s">
        <v>868</v>
      </c>
      <c r="AA193" s="16"/>
      <c r="AB193" s="16"/>
      <c r="AC193" s="16"/>
      <c r="AD193" s="16" t="s">
        <v>96</v>
      </c>
      <c r="AE193" s="16" t="s">
        <v>88</v>
      </c>
      <c r="AF193" s="16" t="s">
        <v>88</v>
      </c>
      <c r="AG193" s="15" t="s">
        <v>88</v>
      </c>
    </row>
    <row r="194" spans="1:33" ht="89.25" x14ac:dyDescent="0.2">
      <c r="A194" s="16" t="s">
        <v>869</v>
      </c>
      <c r="B194" s="16" t="s">
        <v>870</v>
      </c>
      <c r="C194" s="16" t="s">
        <v>86</v>
      </c>
      <c r="D194" s="16" t="s">
        <v>87</v>
      </c>
      <c r="E194" s="16" t="s">
        <v>88</v>
      </c>
      <c r="F194" s="16" t="s">
        <v>866</v>
      </c>
      <c r="G194" s="16" t="s">
        <v>867</v>
      </c>
      <c r="H194" s="16" t="s">
        <v>262</v>
      </c>
      <c r="I194" s="16" t="s">
        <v>86</v>
      </c>
      <c r="J194" s="16" t="s">
        <v>88</v>
      </c>
      <c r="K194" s="16" t="s">
        <v>92</v>
      </c>
      <c r="L194" s="16" t="s">
        <v>92</v>
      </c>
      <c r="M194" s="16" t="s">
        <v>130</v>
      </c>
      <c r="N194" s="16" t="s">
        <v>871</v>
      </c>
      <c r="O194" s="18">
        <v>53</v>
      </c>
      <c r="P194" s="16" t="s">
        <v>264</v>
      </c>
      <c r="Q194" s="16" t="s">
        <v>84</v>
      </c>
      <c r="R194" s="16" t="s">
        <v>269</v>
      </c>
      <c r="S194" s="16" t="s">
        <v>315</v>
      </c>
      <c r="T194" s="16"/>
      <c r="U194" s="16" t="s">
        <v>88</v>
      </c>
      <c r="V194" s="16" t="s">
        <v>88</v>
      </c>
      <c r="W194" s="16" t="s">
        <v>109</v>
      </c>
      <c r="X194" s="16" t="s">
        <v>88</v>
      </c>
      <c r="Y194" s="16" t="s">
        <v>109</v>
      </c>
      <c r="Z194" s="16"/>
      <c r="AA194" s="16"/>
      <c r="AB194" s="16"/>
      <c r="AC194" s="16"/>
      <c r="AD194" s="16" t="s">
        <v>96</v>
      </c>
      <c r="AE194" s="16" t="s">
        <v>88</v>
      </c>
      <c r="AF194" s="16" t="s">
        <v>88</v>
      </c>
      <c r="AG194" s="15" t="s">
        <v>88</v>
      </c>
    </row>
    <row r="195" spans="1:33" ht="204" x14ac:dyDescent="0.2">
      <c r="A195" s="16" t="s">
        <v>872</v>
      </c>
      <c r="B195" s="16" t="s">
        <v>873</v>
      </c>
      <c r="C195" s="16" t="s">
        <v>86</v>
      </c>
      <c r="D195" s="16" t="s">
        <v>87</v>
      </c>
      <c r="E195" s="16" t="s">
        <v>874</v>
      </c>
      <c r="F195" s="16" t="s">
        <v>875</v>
      </c>
      <c r="G195" s="16" t="s">
        <v>876</v>
      </c>
      <c r="H195" s="16" t="s">
        <v>281</v>
      </c>
      <c r="I195" s="16" t="s">
        <v>86</v>
      </c>
      <c r="J195" s="16" t="s">
        <v>88</v>
      </c>
      <c r="K195" s="16" t="s">
        <v>92</v>
      </c>
      <c r="L195" s="16" t="s">
        <v>92</v>
      </c>
      <c r="M195" s="16" t="s">
        <v>130</v>
      </c>
      <c r="N195" s="16" t="s">
        <v>124</v>
      </c>
      <c r="O195" s="18">
        <v>7</v>
      </c>
      <c r="P195" s="16" t="s">
        <v>264</v>
      </c>
      <c r="Q195" s="16" t="s">
        <v>84</v>
      </c>
      <c r="R195" s="16" t="s">
        <v>93</v>
      </c>
      <c r="S195" s="16" t="s">
        <v>315</v>
      </c>
      <c r="T195" s="16" t="s">
        <v>877</v>
      </c>
      <c r="U195" s="16" t="s">
        <v>88</v>
      </c>
      <c r="V195" s="16" t="s">
        <v>88</v>
      </c>
      <c r="W195" s="16" t="s">
        <v>88</v>
      </c>
      <c r="X195" s="16" t="s">
        <v>88</v>
      </c>
      <c r="Y195" s="16" t="s">
        <v>109</v>
      </c>
      <c r="Z195" s="16" t="s">
        <v>878</v>
      </c>
      <c r="AA195" s="16"/>
      <c r="AB195" s="16"/>
      <c r="AC195" s="16"/>
      <c r="AD195" s="16" t="s">
        <v>96</v>
      </c>
      <c r="AE195" s="16" t="s">
        <v>88</v>
      </c>
      <c r="AF195" s="16" t="s">
        <v>88</v>
      </c>
      <c r="AG195" s="15" t="s">
        <v>88</v>
      </c>
    </row>
    <row r="196" spans="1:33" ht="204" x14ac:dyDescent="0.2">
      <c r="A196" s="16" t="s">
        <v>879</v>
      </c>
      <c r="B196" s="16" t="s">
        <v>880</v>
      </c>
      <c r="C196" s="16" t="s">
        <v>86</v>
      </c>
      <c r="D196" s="16" t="s">
        <v>87</v>
      </c>
      <c r="E196" s="16" t="s">
        <v>874</v>
      </c>
      <c r="F196" s="16" t="s">
        <v>875</v>
      </c>
      <c r="G196" s="16" t="s">
        <v>876</v>
      </c>
      <c r="H196" s="16" t="s">
        <v>281</v>
      </c>
      <c r="I196" s="16" t="s">
        <v>86</v>
      </c>
      <c r="J196" s="16" t="s">
        <v>88</v>
      </c>
      <c r="K196" s="16" t="s">
        <v>92</v>
      </c>
      <c r="L196" s="16" t="s">
        <v>92</v>
      </c>
      <c r="M196" s="16" t="s">
        <v>130</v>
      </c>
      <c r="N196" s="16" t="s">
        <v>373</v>
      </c>
      <c r="O196" s="18">
        <v>0</v>
      </c>
      <c r="P196" s="16" t="s">
        <v>264</v>
      </c>
      <c r="Q196" s="16" t="s">
        <v>84</v>
      </c>
      <c r="R196" s="16" t="s">
        <v>269</v>
      </c>
      <c r="S196" s="16" t="s">
        <v>315</v>
      </c>
      <c r="T196" s="16" t="s">
        <v>877</v>
      </c>
      <c r="U196" s="16" t="s">
        <v>88</v>
      </c>
      <c r="V196" s="16" t="s">
        <v>88</v>
      </c>
      <c r="W196" s="16" t="s">
        <v>88</v>
      </c>
      <c r="X196" s="16" t="s">
        <v>88</v>
      </c>
      <c r="Y196" s="16" t="s">
        <v>109</v>
      </c>
      <c r="Z196" s="16" t="s">
        <v>878</v>
      </c>
      <c r="AA196" s="16"/>
      <c r="AB196" s="16"/>
      <c r="AC196" s="16"/>
      <c r="AD196" s="16" t="s">
        <v>96</v>
      </c>
      <c r="AE196" s="16" t="s">
        <v>88</v>
      </c>
      <c r="AF196" s="16" t="s">
        <v>88</v>
      </c>
      <c r="AG196" s="15" t="s">
        <v>88</v>
      </c>
    </row>
    <row r="197" spans="1:33" ht="204" x14ac:dyDescent="0.2">
      <c r="A197" s="16" t="s">
        <v>881</v>
      </c>
      <c r="B197" s="16" t="s">
        <v>882</v>
      </c>
      <c r="C197" s="16" t="s">
        <v>86</v>
      </c>
      <c r="D197" s="16" t="s">
        <v>87</v>
      </c>
      <c r="E197" s="16" t="s">
        <v>824</v>
      </c>
      <c r="F197" s="16" t="s">
        <v>825</v>
      </c>
      <c r="G197" s="16" t="s">
        <v>826</v>
      </c>
      <c r="H197" s="16" t="s">
        <v>281</v>
      </c>
      <c r="I197" s="16" t="s">
        <v>86</v>
      </c>
      <c r="J197" s="16" t="s">
        <v>88</v>
      </c>
      <c r="K197" s="16" t="s">
        <v>92</v>
      </c>
      <c r="L197" s="16" t="s">
        <v>92</v>
      </c>
      <c r="M197" s="16" t="s">
        <v>130</v>
      </c>
      <c r="N197" s="16" t="s">
        <v>827</v>
      </c>
      <c r="O197" s="18">
        <v>-6832</v>
      </c>
      <c r="P197" s="16" t="s">
        <v>264</v>
      </c>
      <c r="Q197" s="16" t="s">
        <v>84</v>
      </c>
      <c r="R197" s="16" t="s">
        <v>93</v>
      </c>
      <c r="S197" s="16" t="s">
        <v>315</v>
      </c>
      <c r="T197" s="16" t="s">
        <v>883</v>
      </c>
      <c r="U197" s="16" t="s">
        <v>88</v>
      </c>
      <c r="V197" s="16" t="s">
        <v>88</v>
      </c>
      <c r="W197" s="16" t="s">
        <v>88</v>
      </c>
      <c r="X197" s="16" t="s">
        <v>88</v>
      </c>
      <c r="Y197" s="16" t="s">
        <v>109</v>
      </c>
      <c r="Z197" s="16" t="s">
        <v>878</v>
      </c>
      <c r="AA197" s="16"/>
      <c r="AB197" s="16"/>
      <c r="AC197" s="16"/>
      <c r="AD197" s="16" t="s">
        <v>96</v>
      </c>
      <c r="AE197" s="16" t="s">
        <v>88</v>
      </c>
      <c r="AF197" s="16" t="s">
        <v>88</v>
      </c>
      <c r="AG197" s="15" t="s">
        <v>88</v>
      </c>
    </row>
    <row r="198" spans="1:33" ht="204" x14ac:dyDescent="0.2">
      <c r="A198" s="16" t="s">
        <v>884</v>
      </c>
      <c r="B198" s="16" t="s">
        <v>885</v>
      </c>
      <c r="C198" s="16" t="s">
        <v>86</v>
      </c>
      <c r="D198" s="16" t="s">
        <v>87</v>
      </c>
      <c r="E198" s="16" t="s">
        <v>824</v>
      </c>
      <c r="F198" s="16" t="s">
        <v>825</v>
      </c>
      <c r="G198" s="16" t="s">
        <v>826</v>
      </c>
      <c r="H198" s="16" t="s">
        <v>281</v>
      </c>
      <c r="I198" s="16" t="s">
        <v>86</v>
      </c>
      <c r="J198" s="16" t="s">
        <v>88</v>
      </c>
      <c r="K198" s="16" t="s">
        <v>92</v>
      </c>
      <c r="L198" s="16" t="s">
        <v>92</v>
      </c>
      <c r="M198" s="16" t="s">
        <v>130</v>
      </c>
      <c r="N198" s="16" t="s">
        <v>827</v>
      </c>
      <c r="O198" s="18">
        <v>-6832</v>
      </c>
      <c r="P198" s="16" t="s">
        <v>264</v>
      </c>
      <c r="Q198" s="16" t="s">
        <v>84</v>
      </c>
      <c r="R198" s="16" t="s">
        <v>269</v>
      </c>
      <c r="S198" s="16" t="s">
        <v>315</v>
      </c>
      <c r="T198" s="16" t="s">
        <v>883</v>
      </c>
      <c r="U198" s="16" t="s">
        <v>88</v>
      </c>
      <c r="V198" s="16" t="s">
        <v>88</v>
      </c>
      <c r="W198" s="16" t="s">
        <v>88</v>
      </c>
      <c r="X198" s="16" t="s">
        <v>88</v>
      </c>
      <c r="Y198" s="16" t="s">
        <v>109</v>
      </c>
      <c r="Z198" s="16" t="s">
        <v>878</v>
      </c>
      <c r="AA198" s="16"/>
      <c r="AB198" s="16"/>
      <c r="AC198" s="16"/>
      <c r="AD198" s="16" t="s">
        <v>96</v>
      </c>
      <c r="AE198" s="16" t="s">
        <v>88</v>
      </c>
      <c r="AF198" s="16" t="s">
        <v>88</v>
      </c>
      <c r="AG198" s="15" t="s">
        <v>88</v>
      </c>
    </row>
    <row r="199" spans="1:33" ht="204" x14ac:dyDescent="0.2">
      <c r="A199" s="16" t="s">
        <v>886</v>
      </c>
      <c r="B199" s="16" t="s">
        <v>887</v>
      </c>
      <c r="C199" s="16" t="s">
        <v>86</v>
      </c>
      <c r="D199" s="16" t="s">
        <v>87</v>
      </c>
      <c r="E199" s="16" t="s">
        <v>888</v>
      </c>
      <c r="F199" s="16" t="s">
        <v>878</v>
      </c>
      <c r="G199" s="16" t="s">
        <v>889</v>
      </c>
      <c r="H199" s="16" t="s">
        <v>281</v>
      </c>
      <c r="I199" s="16" t="s">
        <v>86</v>
      </c>
      <c r="J199" s="16" t="s">
        <v>88</v>
      </c>
      <c r="K199" s="16" t="s">
        <v>92</v>
      </c>
      <c r="L199" s="16" t="s">
        <v>92</v>
      </c>
      <c r="M199" s="16" t="s">
        <v>130</v>
      </c>
      <c r="N199" s="16" t="s">
        <v>456</v>
      </c>
      <c r="O199" s="18">
        <v>6832</v>
      </c>
      <c r="P199" s="16" t="s">
        <v>264</v>
      </c>
      <c r="Q199" s="16" t="s">
        <v>84</v>
      </c>
      <c r="R199" s="16" t="s">
        <v>93</v>
      </c>
      <c r="S199" s="16" t="s">
        <v>890</v>
      </c>
      <c r="T199" s="16" t="s">
        <v>890</v>
      </c>
      <c r="U199" s="16" t="s">
        <v>88</v>
      </c>
      <c r="V199" s="16" t="s">
        <v>88</v>
      </c>
      <c r="W199" s="16" t="s">
        <v>88</v>
      </c>
      <c r="X199" s="16" t="s">
        <v>88</v>
      </c>
      <c r="Y199" s="16" t="s">
        <v>109</v>
      </c>
      <c r="Z199" s="16" t="s">
        <v>878</v>
      </c>
      <c r="AA199" s="16"/>
      <c r="AB199" s="16"/>
      <c r="AC199" s="16"/>
      <c r="AD199" s="16" t="s">
        <v>96</v>
      </c>
      <c r="AE199" s="16" t="s">
        <v>88</v>
      </c>
      <c r="AF199" s="16" t="s">
        <v>88</v>
      </c>
      <c r="AG199" s="15" t="s">
        <v>88</v>
      </c>
    </row>
    <row r="200" spans="1:33" ht="204" x14ac:dyDescent="0.2">
      <c r="A200" s="16" t="s">
        <v>891</v>
      </c>
      <c r="B200" s="16" t="s">
        <v>892</v>
      </c>
      <c r="C200" s="16" t="s">
        <v>86</v>
      </c>
      <c r="D200" s="16" t="s">
        <v>87</v>
      </c>
      <c r="E200" s="16" t="s">
        <v>888</v>
      </c>
      <c r="F200" s="16" t="s">
        <v>878</v>
      </c>
      <c r="G200" s="16" t="s">
        <v>889</v>
      </c>
      <c r="H200" s="16" t="s">
        <v>281</v>
      </c>
      <c r="I200" s="16" t="s">
        <v>86</v>
      </c>
      <c r="J200" s="16" t="s">
        <v>88</v>
      </c>
      <c r="K200" s="16" t="s">
        <v>92</v>
      </c>
      <c r="L200" s="16" t="s">
        <v>92</v>
      </c>
      <c r="M200" s="16" t="s">
        <v>130</v>
      </c>
      <c r="N200" s="16" t="s">
        <v>456</v>
      </c>
      <c r="O200" s="18">
        <v>6832</v>
      </c>
      <c r="P200" s="16" t="s">
        <v>264</v>
      </c>
      <c r="Q200" s="16" t="s">
        <v>84</v>
      </c>
      <c r="R200" s="16" t="s">
        <v>269</v>
      </c>
      <c r="S200" s="16" t="s">
        <v>890</v>
      </c>
      <c r="T200" s="16" t="s">
        <v>890</v>
      </c>
      <c r="U200" s="16" t="s">
        <v>88</v>
      </c>
      <c r="V200" s="16" t="s">
        <v>88</v>
      </c>
      <c r="W200" s="16" t="s">
        <v>88</v>
      </c>
      <c r="X200" s="16" t="s">
        <v>88</v>
      </c>
      <c r="Y200" s="16" t="s">
        <v>109</v>
      </c>
      <c r="Z200" s="16" t="s">
        <v>878</v>
      </c>
      <c r="AA200" s="16"/>
      <c r="AB200" s="16"/>
      <c r="AC200" s="16"/>
      <c r="AD200" s="16" t="s">
        <v>96</v>
      </c>
      <c r="AE200" s="16" t="s">
        <v>88</v>
      </c>
      <c r="AF200" s="16" t="s">
        <v>88</v>
      </c>
      <c r="AG200" s="15" t="s">
        <v>88</v>
      </c>
    </row>
    <row r="201" spans="1:33" ht="127.5" x14ac:dyDescent="0.2">
      <c r="A201" s="16" t="s">
        <v>893</v>
      </c>
      <c r="B201" s="16" t="s">
        <v>894</v>
      </c>
      <c r="C201" s="16" t="s">
        <v>86</v>
      </c>
      <c r="D201" s="16" t="s">
        <v>87</v>
      </c>
      <c r="E201" s="16" t="s">
        <v>832</v>
      </c>
      <c r="F201" s="16" t="s">
        <v>312</v>
      </c>
      <c r="G201" s="16" t="s">
        <v>313</v>
      </c>
      <c r="H201" s="16" t="s">
        <v>281</v>
      </c>
      <c r="I201" s="16" t="s">
        <v>86</v>
      </c>
      <c r="J201" s="16" t="s">
        <v>88</v>
      </c>
      <c r="K201" s="16" t="s">
        <v>92</v>
      </c>
      <c r="L201" s="16" t="s">
        <v>92</v>
      </c>
      <c r="M201" s="16" t="s">
        <v>130</v>
      </c>
      <c r="N201" s="16" t="s">
        <v>833</v>
      </c>
      <c r="O201" s="18">
        <v>-2548</v>
      </c>
      <c r="P201" s="16" t="s">
        <v>264</v>
      </c>
      <c r="Q201" s="16" t="s">
        <v>84</v>
      </c>
      <c r="R201" s="16" t="s">
        <v>93</v>
      </c>
      <c r="S201" s="16" t="s">
        <v>315</v>
      </c>
      <c r="T201" s="16" t="s">
        <v>315</v>
      </c>
      <c r="U201" s="16" t="s">
        <v>88</v>
      </c>
      <c r="V201" s="16" t="s">
        <v>88</v>
      </c>
      <c r="W201" s="17" t="s">
        <v>895</v>
      </c>
      <c r="X201" s="16" t="s">
        <v>84</v>
      </c>
      <c r="Y201" s="16" t="s">
        <v>95</v>
      </c>
      <c r="Z201" s="16" t="s">
        <v>312</v>
      </c>
      <c r="AA201" s="16"/>
      <c r="AB201" s="16"/>
      <c r="AC201" s="16"/>
      <c r="AD201" s="16" t="s">
        <v>96</v>
      </c>
      <c r="AE201" s="16" t="s">
        <v>88</v>
      </c>
      <c r="AF201" s="16" t="s">
        <v>88</v>
      </c>
      <c r="AG201" s="15" t="s">
        <v>88</v>
      </c>
    </row>
    <row r="202" spans="1:33" ht="127.5" x14ac:dyDescent="0.2">
      <c r="A202" s="16" t="s">
        <v>896</v>
      </c>
      <c r="B202" s="16" t="s">
        <v>897</v>
      </c>
      <c r="C202" s="16" t="s">
        <v>86</v>
      </c>
      <c r="D202" s="16" t="s">
        <v>87</v>
      </c>
      <c r="E202" s="16" t="s">
        <v>832</v>
      </c>
      <c r="F202" s="16" t="s">
        <v>312</v>
      </c>
      <c r="G202" s="16" t="s">
        <v>313</v>
      </c>
      <c r="H202" s="16" t="s">
        <v>281</v>
      </c>
      <c r="I202" s="16" t="s">
        <v>86</v>
      </c>
      <c r="J202" s="16" t="s">
        <v>88</v>
      </c>
      <c r="K202" s="16" t="s">
        <v>92</v>
      </c>
      <c r="L202" s="16" t="s">
        <v>92</v>
      </c>
      <c r="M202" s="16" t="s">
        <v>130</v>
      </c>
      <c r="N202" s="16" t="s">
        <v>836</v>
      </c>
      <c r="O202" s="18">
        <v>-3612</v>
      </c>
      <c r="P202" s="16" t="s">
        <v>264</v>
      </c>
      <c r="Q202" s="16" t="s">
        <v>84</v>
      </c>
      <c r="R202" s="16" t="s">
        <v>269</v>
      </c>
      <c r="S202" s="16" t="s">
        <v>315</v>
      </c>
      <c r="T202" s="16" t="s">
        <v>315</v>
      </c>
      <c r="U202" s="16" t="s">
        <v>88</v>
      </c>
      <c r="V202" s="16" t="s">
        <v>88</v>
      </c>
      <c r="W202" s="17" t="s">
        <v>895</v>
      </c>
      <c r="X202" s="16" t="s">
        <v>84</v>
      </c>
      <c r="Y202" s="16" t="s">
        <v>95</v>
      </c>
      <c r="Z202" s="16" t="s">
        <v>312</v>
      </c>
      <c r="AA202" s="16"/>
      <c r="AB202" s="16"/>
      <c r="AC202" s="16"/>
      <c r="AD202" s="16" t="s">
        <v>96</v>
      </c>
      <c r="AE202" s="16" t="s">
        <v>88</v>
      </c>
      <c r="AF202" s="16" t="s">
        <v>88</v>
      </c>
      <c r="AG202" s="15" t="s">
        <v>88</v>
      </c>
    </row>
    <row r="203" spans="1:33" ht="318.75" x14ac:dyDescent="0.2">
      <c r="A203" s="16" t="s">
        <v>898</v>
      </c>
      <c r="B203" s="16" t="s">
        <v>899</v>
      </c>
      <c r="C203" s="16" t="s">
        <v>86</v>
      </c>
      <c r="D203" s="16" t="s">
        <v>87</v>
      </c>
      <c r="E203" s="16" t="s">
        <v>88</v>
      </c>
      <c r="F203" s="16" t="s">
        <v>900</v>
      </c>
      <c r="G203" s="16" t="s">
        <v>901</v>
      </c>
      <c r="H203" s="16" t="s">
        <v>91</v>
      </c>
      <c r="I203" s="16" t="s">
        <v>86</v>
      </c>
      <c r="J203" s="16" t="s">
        <v>88</v>
      </c>
      <c r="K203" s="16" t="s">
        <v>92</v>
      </c>
      <c r="L203" s="16" t="s">
        <v>92</v>
      </c>
      <c r="M203" s="16" t="s">
        <v>130</v>
      </c>
      <c r="N203" s="16" t="s">
        <v>902</v>
      </c>
      <c r="O203" s="16" t="s">
        <v>902</v>
      </c>
      <c r="P203" s="16" t="s">
        <v>88</v>
      </c>
      <c r="Q203" s="16" t="s">
        <v>88</v>
      </c>
      <c r="R203" s="16" t="s">
        <v>93</v>
      </c>
      <c r="S203" s="16" t="s">
        <v>315</v>
      </c>
      <c r="T203" s="16" t="s">
        <v>315</v>
      </c>
      <c r="U203" s="16" t="s">
        <v>88</v>
      </c>
      <c r="V203" s="16" t="s">
        <v>88</v>
      </c>
      <c r="W203" s="17" t="s">
        <v>641</v>
      </c>
      <c r="X203" s="16" t="s">
        <v>84</v>
      </c>
      <c r="Y203" s="16" t="s">
        <v>95</v>
      </c>
      <c r="Z203" s="16" t="s">
        <v>900</v>
      </c>
      <c r="AA203" s="16"/>
      <c r="AB203" s="16"/>
      <c r="AC203" s="16"/>
      <c r="AD203" s="16" t="s">
        <v>96</v>
      </c>
      <c r="AE203" s="16" t="s">
        <v>88</v>
      </c>
      <c r="AF203" s="16" t="s">
        <v>88</v>
      </c>
      <c r="AG203" s="15" t="s">
        <v>88</v>
      </c>
    </row>
    <row r="204" spans="1:33" ht="127.5" x14ac:dyDescent="0.2">
      <c r="A204" s="16" t="s">
        <v>903</v>
      </c>
      <c r="B204" s="16" t="s">
        <v>904</v>
      </c>
      <c r="C204" s="16" t="s">
        <v>86</v>
      </c>
      <c r="D204" s="16" t="s">
        <v>87</v>
      </c>
      <c r="E204" s="16" t="s">
        <v>418</v>
      </c>
      <c r="F204" s="16" t="s">
        <v>419</v>
      </c>
      <c r="G204" s="16" t="s">
        <v>420</v>
      </c>
      <c r="H204" s="16" t="s">
        <v>262</v>
      </c>
      <c r="I204" s="16" t="s">
        <v>86</v>
      </c>
      <c r="J204" s="16" t="s">
        <v>88</v>
      </c>
      <c r="K204" s="16" t="s">
        <v>92</v>
      </c>
      <c r="L204" s="16" t="s">
        <v>92</v>
      </c>
      <c r="M204" s="16" t="s">
        <v>130</v>
      </c>
      <c r="N204" s="16" t="s">
        <v>421</v>
      </c>
      <c r="O204" s="18">
        <v>4284</v>
      </c>
      <c r="P204" s="16" t="s">
        <v>264</v>
      </c>
      <c r="Q204" s="16" t="s">
        <v>84</v>
      </c>
      <c r="R204" s="16" t="s">
        <v>108</v>
      </c>
      <c r="S204" s="16" t="s">
        <v>364</v>
      </c>
      <c r="T204" s="16"/>
      <c r="U204" s="16" t="s">
        <v>88</v>
      </c>
      <c r="V204" s="16" t="s">
        <v>88</v>
      </c>
      <c r="W204" s="16" t="s">
        <v>109</v>
      </c>
      <c r="X204" s="16" t="s">
        <v>88</v>
      </c>
      <c r="Y204" s="16" t="s">
        <v>109</v>
      </c>
      <c r="Z204" s="16"/>
      <c r="AA204" s="16"/>
      <c r="AB204" s="16"/>
      <c r="AC204" s="16"/>
      <c r="AD204" s="16" t="s">
        <v>96</v>
      </c>
      <c r="AE204" s="16" t="s">
        <v>88</v>
      </c>
      <c r="AF204" s="16" t="s">
        <v>88</v>
      </c>
      <c r="AG204" s="15" t="s">
        <v>88</v>
      </c>
    </row>
    <row r="205" spans="1:33" ht="127.5" x14ac:dyDescent="0.2">
      <c r="A205" s="16" t="s">
        <v>905</v>
      </c>
      <c r="B205" s="16" t="s">
        <v>906</v>
      </c>
      <c r="C205" s="16" t="s">
        <v>86</v>
      </c>
      <c r="D205" s="16" t="s">
        <v>87</v>
      </c>
      <c r="E205" s="16" t="s">
        <v>418</v>
      </c>
      <c r="F205" s="16" t="s">
        <v>419</v>
      </c>
      <c r="G205" s="16" t="s">
        <v>420</v>
      </c>
      <c r="H205" s="16" t="s">
        <v>262</v>
      </c>
      <c r="I205" s="16" t="s">
        <v>86</v>
      </c>
      <c r="J205" s="16" t="s">
        <v>88</v>
      </c>
      <c r="K205" s="16" t="s">
        <v>92</v>
      </c>
      <c r="L205" s="16" t="s">
        <v>92</v>
      </c>
      <c r="M205" s="16" t="s">
        <v>130</v>
      </c>
      <c r="N205" s="16" t="s">
        <v>424</v>
      </c>
      <c r="O205" s="18">
        <v>3222</v>
      </c>
      <c r="P205" s="16" t="s">
        <v>264</v>
      </c>
      <c r="Q205" s="16" t="s">
        <v>84</v>
      </c>
      <c r="R205" s="16" t="s">
        <v>353</v>
      </c>
      <c r="S205" s="16" t="s">
        <v>364</v>
      </c>
      <c r="T205" s="16"/>
      <c r="U205" s="16" t="s">
        <v>88</v>
      </c>
      <c r="V205" s="16" t="s">
        <v>88</v>
      </c>
      <c r="W205" s="16" t="s">
        <v>109</v>
      </c>
      <c r="X205" s="16" t="s">
        <v>88</v>
      </c>
      <c r="Y205" s="16" t="s">
        <v>109</v>
      </c>
      <c r="Z205" s="16"/>
      <c r="AA205" s="16"/>
      <c r="AB205" s="16"/>
      <c r="AC205" s="16"/>
      <c r="AD205" s="16" t="s">
        <v>96</v>
      </c>
      <c r="AE205" s="16" t="s">
        <v>88</v>
      </c>
      <c r="AF205" s="16" t="s">
        <v>88</v>
      </c>
      <c r="AG205" s="15" t="s">
        <v>88</v>
      </c>
    </row>
    <row r="206" spans="1:33" ht="127.5" x14ac:dyDescent="0.2">
      <c r="A206" s="16" t="s">
        <v>907</v>
      </c>
      <c r="B206" s="16" t="s">
        <v>908</v>
      </c>
      <c r="C206" s="16" t="s">
        <v>86</v>
      </c>
      <c r="D206" s="16" t="s">
        <v>87</v>
      </c>
      <c r="E206" s="16" t="s">
        <v>88</v>
      </c>
      <c r="F206" s="16" t="s">
        <v>419</v>
      </c>
      <c r="G206" s="16" t="s">
        <v>420</v>
      </c>
      <c r="H206" s="16" t="s">
        <v>262</v>
      </c>
      <c r="I206" s="16" t="s">
        <v>86</v>
      </c>
      <c r="J206" s="16" t="s">
        <v>88</v>
      </c>
      <c r="K206" s="16" t="s">
        <v>92</v>
      </c>
      <c r="L206" s="16" t="s">
        <v>92</v>
      </c>
      <c r="M206" s="16" t="s">
        <v>130</v>
      </c>
      <c r="N206" s="16" t="s">
        <v>421</v>
      </c>
      <c r="O206" s="18">
        <v>4284</v>
      </c>
      <c r="P206" s="16" t="s">
        <v>264</v>
      </c>
      <c r="Q206" s="16" t="s">
        <v>84</v>
      </c>
      <c r="R206" s="16" t="s">
        <v>108</v>
      </c>
      <c r="S206" s="16" t="s">
        <v>364</v>
      </c>
      <c r="T206" s="16"/>
      <c r="U206" s="16" t="s">
        <v>88</v>
      </c>
      <c r="V206" s="16" t="s">
        <v>88</v>
      </c>
      <c r="W206" s="16" t="s">
        <v>109</v>
      </c>
      <c r="X206" s="16" t="s">
        <v>88</v>
      </c>
      <c r="Y206" s="16" t="s">
        <v>109</v>
      </c>
      <c r="Z206" s="16"/>
      <c r="AA206" s="16"/>
      <c r="AB206" s="16"/>
      <c r="AC206" s="16"/>
      <c r="AD206" s="16" t="s">
        <v>96</v>
      </c>
      <c r="AE206" s="16" t="s">
        <v>88</v>
      </c>
      <c r="AF206" s="16" t="s">
        <v>88</v>
      </c>
      <c r="AG206" s="15" t="s">
        <v>88</v>
      </c>
    </row>
    <row r="207" spans="1:33" ht="127.5" x14ac:dyDescent="0.2">
      <c r="A207" s="16" t="s">
        <v>909</v>
      </c>
      <c r="B207" s="16" t="s">
        <v>910</v>
      </c>
      <c r="C207" s="16" t="s">
        <v>86</v>
      </c>
      <c r="D207" s="16" t="s">
        <v>87</v>
      </c>
      <c r="E207" s="16" t="s">
        <v>88</v>
      </c>
      <c r="F207" s="16" t="s">
        <v>419</v>
      </c>
      <c r="G207" s="16" t="s">
        <v>420</v>
      </c>
      <c r="H207" s="16" t="s">
        <v>262</v>
      </c>
      <c r="I207" s="16" t="s">
        <v>86</v>
      </c>
      <c r="J207" s="16" t="s">
        <v>88</v>
      </c>
      <c r="K207" s="16" t="s">
        <v>92</v>
      </c>
      <c r="L207" s="16" t="s">
        <v>92</v>
      </c>
      <c r="M207" s="16" t="s">
        <v>130</v>
      </c>
      <c r="N207" s="16" t="s">
        <v>424</v>
      </c>
      <c r="O207" s="18">
        <v>3222</v>
      </c>
      <c r="P207" s="16" t="s">
        <v>264</v>
      </c>
      <c r="Q207" s="16" t="s">
        <v>84</v>
      </c>
      <c r="R207" s="16" t="s">
        <v>353</v>
      </c>
      <c r="S207" s="16" t="s">
        <v>364</v>
      </c>
      <c r="T207" s="16"/>
      <c r="U207" s="16" t="s">
        <v>88</v>
      </c>
      <c r="V207" s="16" t="s">
        <v>88</v>
      </c>
      <c r="W207" s="16" t="s">
        <v>109</v>
      </c>
      <c r="X207" s="16" t="s">
        <v>88</v>
      </c>
      <c r="Y207" s="16" t="s">
        <v>109</v>
      </c>
      <c r="Z207" s="16"/>
      <c r="AA207" s="16"/>
      <c r="AB207" s="16"/>
      <c r="AC207" s="16"/>
      <c r="AD207" s="16" t="s">
        <v>96</v>
      </c>
      <c r="AE207" s="16" t="s">
        <v>88</v>
      </c>
      <c r="AF207" s="16" t="s">
        <v>88</v>
      </c>
      <c r="AG207" s="15" t="s">
        <v>88</v>
      </c>
    </row>
    <row r="208" spans="1:33" ht="89.25" x14ac:dyDescent="0.2">
      <c r="A208" s="16" t="s">
        <v>911</v>
      </c>
      <c r="B208" s="16" t="s">
        <v>912</v>
      </c>
      <c r="C208" s="16" t="s">
        <v>86</v>
      </c>
      <c r="D208" s="16" t="s">
        <v>87</v>
      </c>
      <c r="E208" s="16" t="s">
        <v>913</v>
      </c>
      <c r="F208" s="16" t="s">
        <v>451</v>
      </c>
      <c r="G208" s="16" t="s">
        <v>914</v>
      </c>
      <c r="H208" s="16" t="s">
        <v>262</v>
      </c>
      <c r="I208" s="16" t="s">
        <v>86</v>
      </c>
      <c r="J208" s="16" t="s">
        <v>88</v>
      </c>
      <c r="K208" s="16" t="s">
        <v>92</v>
      </c>
      <c r="L208" s="16" t="s">
        <v>92</v>
      </c>
      <c r="M208" s="16" t="s">
        <v>130</v>
      </c>
      <c r="N208" s="16" t="s">
        <v>456</v>
      </c>
      <c r="O208" s="18">
        <v>6832</v>
      </c>
      <c r="P208" s="16" t="s">
        <v>264</v>
      </c>
      <c r="Q208" s="16" t="s">
        <v>84</v>
      </c>
      <c r="R208" s="16" t="s">
        <v>353</v>
      </c>
      <c r="S208" s="16" t="s">
        <v>315</v>
      </c>
      <c r="T208" s="16"/>
      <c r="U208" s="16" t="s">
        <v>88</v>
      </c>
      <c r="V208" s="16" t="s">
        <v>88</v>
      </c>
      <c r="W208" s="17" t="s">
        <v>102</v>
      </c>
      <c r="X208" s="16" t="s">
        <v>84</v>
      </c>
      <c r="Y208" s="16" t="s">
        <v>95</v>
      </c>
      <c r="Z208" s="16" t="s">
        <v>451</v>
      </c>
      <c r="AA208" s="16"/>
      <c r="AB208" s="16"/>
      <c r="AC208" s="16"/>
      <c r="AD208" s="16" t="s">
        <v>96</v>
      </c>
      <c r="AE208" s="16" t="s">
        <v>88</v>
      </c>
      <c r="AF208" s="16" t="s">
        <v>88</v>
      </c>
      <c r="AG208" s="15" t="s">
        <v>88</v>
      </c>
    </row>
    <row r="209" spans="1:33" ht="89.25" x14ac:dyDescent="0.2">
      <c r="A209" s="16" t="s">
        <v>915</v>
      </c>
      <c r="B209" s="16" t="s">
        <v>916</v>
      </c>
      <c r="C209" s="16" t="s">
        <v>86</v>
      </c>
      <c r="D209" s="16" t="s">
        <v>87</v>
      </c>
      <c r="E209" s="16" t="s">
        <v>913</v>
      </c>
      <c r="F209" s="16" t="s">
        <v>451</v>
      </c>
      <c r="G209" s="16" t="s">
        <v>914</v>
      </c>
      <c r="H209" s="16" t="s">
        <v>262</v>
      </c>
      <c r="I209" s="16" t="s">
        <v>86</v>
      </c>
      <c r="J209" s="16" t="s">
        <v>88</v>
      </c>
      <c r="K209" s="16" t="s">
        <v>92</v>
      </c>
      <c r="L209" s="16" t="s">
        <v>92</v>
      </c>
      <c r="M209" s="16" t="s">
        <v>130</v>
      </c>
      <c r="N209" s="16" t="s">
        <v>917</v>
      </c>
      <c r="O209" s="18">
        <v>13664</v>
      </c>
      <c r="P209" s="16" t="s">
        <v>264</v>
      </c>
      <c r="Q209" s="16" t="s">
        <v>84</v>
      </c>
      <c r="R209" s="16" t="s">
        <v>540</v>
      </c>
      <c r="S209" s="16" t="s">
        <v>315</v>
      </c>
      <c r="T209" s="16"/>
      <c r="U209" s="16" t="s">
        <v>88</v>
      </c>
      <c r="V209" s="16" t="s">
        <v>88</v>
      </c>
      <c r="W209" s="17" t="s">
        <v>102</v>
      </c>
      <c r="X209" s="16" t="s">
        <v>84</v>
      </c>
      <c r="Y209" s="16" t="s">
        <v>95</v>
      </c>
      <c r="Z209" s="16" t="s">
        <v>451</v>
      </c>
      <c r="AA209" s="16"/>
      <c r="AB209" s="16"/>
      <c r="AC209" s="16"/>
      <c r="AD209" s="16" t="s">
        <v>96</v>
      </c>
      <c r="AE209" s="16" t="s">
        <v>88</v>
      </c>
      <c r="AF209" s="16" t="s">
        <v>88</v>
      </c>
      <c r="AG209" s="15" t="s">
        <v>88</v>
      </c>
    </row>
    <row r="210" spans="1:33" ht="89.25" x14ac:dyDescent="0.2">
      <c r="A210" s="16" t="s">
        <v>918</v>
      </c>
      <c r="B210" s="16" t="s">
        <v>919</v>
      </c>
      <c r="C210" s="16" t="s">
        <v>86</v>
      </c>
      <c r="D210" s="16" t="s">
        <v>87</v>
      </c>
      <c r="E210" s="16" t="s">
        <v>920</v>
      </c>
      <c r="F210" s="16" t="s">
        <v>921</v>
      </c>
      <c r="G210" s="16" t="s">
        <v>922</v>
      </c>
      <c r="H210" s="16" t="s">
        <v>262</v>
      </c>
      <c r="I210" s="16" t="s">
        <v>86</v>
      </c>
      <c r="J210" s="16" t="s">
        <v>88</v>
      </c>
      <c r="K210" s="16" t="s">
        <v>92</v>
      </c>
      <c r="L210" s="16" t="s">
        <v>92</v>
      </c>
      <c r="M210" s="16" t="s">
        <v>130</v>
      </c>
      <c r="N210" s="16" t="s">
        <v>827</v>
      </c>
      <c r="O210" s="18">
        <v>-6832</v>
      </c>
      <c r="P210" s="16" t="s">
        <v>264</v>
      </c>
      <c r="Q210" s="16" t="s">
        <v>84</v>
      </c>
      <c r="R210" s="16" t="s">
        <v>93</v>
      </c>
      <c r="S210" s="16" t="s">
        <v>315</v>
      </c>
      <c r="T210" s="16"/>
      <c r="U210" s="16" t="s">
        <v>88</v>
      </c>
      <c r="V210" s="16" t="s">
        <v>88</v>
      </c>
      <c r="W210" s="17" t="s">
        <v>102</v>
      </c>
      <c r="X210" s="16" t="s">
        <v>84</v>
      </c>
      <c r="Y210" s="16" t="s">
        <v>95</v>
      </c>
      <c r="Z210" s="16" t="s">
        <v>921</v>
      </c>
      <c r="AA210" s="16"/>
      <c r="AB210" s="16"/>
      <c r="AC210" s="16"/>
      <c r="AD210" s="16" t="s">
        <v>96</v>
      </c>
      <c r="AE210" s="16" t="s">
        <v>88</v>
      </c>
      <c r="AF210" s="16" t="s">
        <v>88</v>
      </c>
      <c r="AG210" s="15" t="s">
        <v>88</v>
      </c>
    </row>
    <row r="211" spans="1:33" ht="89.25" x14ac:dyDescent="0.2">
      <c r="A211" s="16" t="s">
        <v>923</v>
      </c>
      <c r="B211" s="16" t="s">
        <v>924</v>
      </c>
      <c r="C211" s="16" t="s">
        <v>86</v>
      </c>
      <c r="D211" s="16" t="s">
        <v>87</v>
      </c>
      <c r="E211" s="16" t="s">
        <v>920</v>
      </c>
      <c r="F211" s="16" t="s">
        <v>921</v>
      </c>
      <c r="G211" s="16" t="s">
        <v>922</v>
      </c>
      <c r="H211" s="16" t="s">
        <v>262</v>
      </c>
      <c r="I211" s="16" t="s">
        <v>86</v>
      </c>
      <c r="J211" s="16" t="s">
        <v>88</v>
      </c>
      <c r="K211" s="16" t="s">
        <v>92</v>
      </c>
      <c r="L211" s="16" t="s">
        <v>92</v>
      </c>
      <c r="M211" s="16" t="s">
        <v>130</v>
      </c>
      <c r="N211" s="16" t="s">
        <v>827</v>
      </c>
      <c r="O211" s="18">
        <v>-6832</v>
      </c>
      <c r="P211" s="16" t="s">
        <v>264</v>
      </c>
      <c r="Q211" s="16" t="s">
        <v>84</v>
      </c>
      <c r="R211" s="16" t="s">
        <v>269</v>
      </c>
      <c r="S211" s="16" t="s">
        <v>315</v>
      </c>
      <c r="T211" s="16"/>
      <c r="U211" s="16" t="s">
        <v>88</v>
      </c>
      <c r="V211" s="16" t="s">
        <v>88</v>
      </c>
      <c r="W211" s="17" t="s">
        <v>102</v>
      </c>
      <c r="X211" s="16" t="s">
        <v>84</v>
      </c>
      <c r="Y211" s="16" t="s">
        <v>95</v>
      </c>
      <c r="Z211" s="16" t="s">
        <v>921</v>
      </c>
      <c r="AA211" s="16"/>
      <c r="AB211" s="16"/>
      <c r="AC211" s="16"/>
      <c r="AD211" s="16" t="s">
        <v>96</v>
      </c>
      <c r="AE211" s="16" t="s">
        <v>88</v>
      </c>
      <c r="AF211" s="16" t="s">
        <v>88</v>
      </c>
      <c r="AG211" s="15" t="s">
        <v>88</v>
      </c>
    </row>
    <row r="212" spans="1:33" ht="89.25" x14ac:dyDescent="0.2">
      <c r="A212" s="16" t="s">
        <v>925</v>
      </c>
      <c r="B212" s="16" t="s">
        <v>926</v>
      </c>
      <c r="C212" s="16" t="s">
        <v>86</v>
      </c>
      <c r="D212" s="16" t="s">
        <v>87</v>
      </c>
      <c r="E212" s="16" t="s">
        <v>927</v>
      </c>
      <c r="F212" s="16" t="s">
        <v>451</v>
      </c>
      <c r="G212" s="16" t="s">
        <v>914</v>
      </c>
      <c r="H212" s="16" t="s">
        <v>262</v>
      </c>
      <c r="I212" s="16" t="s">
        <v>86</v>
      </c>
      <c r="J212" s="16" t="s">
        <v>88</v>
      </c>
      <c r="K212" s="16" t="s">
        <v>92</v>
      </c>
      <c r="L212" s="16" t="s">
        <v>92</v>
      </c>
      <c r="M212" s="16" t="s">
        <v>130</v>
      </c>
      <c r="N212" s="16" t="s">
        <v>373</v>
      </c>
      <c r="O212" s="18">
        <v>0</v>
      </c>
      <c r="P212" s="16" t="s">
        <v>264</v>
      </c>
      <c r="Q212" s="16" t="s">
        <v>84</v>
      </c>
      <c r="R212" s="16" t="s">
        <v>108</v>
      </c>
      <c r="S212" s="16" t="s">
        <v>315</v>
      </c>
      <c r="T212" s="16"/>
      <c r="U212" s="16" t="s">
        <v>88</v>
      </c>
      <c r="V212" s="16" t="s">
        <v>88</v>
      </c>
      <c r="W212" s="17" t="s">
        <v>102</v>
      </c>
      <c r="X212" s="16" t="s">
        <v>84</v>
      </c>
      <c r="Y212" s="16" t="s">
        <v>95</v>
      </c>
      <c r="Z212" s="16" t="s">
        <v>451</v>
      </c>
      <c r="AA212" s="16"/>
      <c r="AB212" s="16"/>
      <c r="AC212" s="16"/>
      <c r="AD212" s="16" t="s">
        <v>96</v>
      </c>
      <c r="AE212" s="16" t="s">
        <v>88</v>
      </c>
      <c r="AF212" s="16" t="s">
        <v>88</v>
      </c>
      <c r="AG212" s="15" t="s">
        <v>88</v>
      </c>
    </row>
    <row r="213" spans="1:33" ht="89.25" x14ac:dyDescent="0.2">
      <c r="A213" s="16" t="s">
        <v>928</v>
      </c>
      <c r="B213" s="16" t="s">
        <v>929</v>
      </c>
      <c r="C213" s="16" t="s">
        <v>86</v>
      </c>
      <c r="D213" s="16" t="s">
        <v>87</v>
      </c>
      <c r="E213" s="16" t="s">
        <v>927</v>
      </c>
      <c r="F213" s="16" t="s">
        <v>451</v>
      </c>
      <c r="G213" s="16" t="s">
        <v>914</v>
      </c>
      <c r="H213" s="16" t="s">
        <v>262</v>
      </c>
      <c r="I213" s="16" t="s">
        <v>86</v>
      </c>
      <c r="J213" s="16" t="s">
        <v>88</v>
      </c>
      <c r="K213" s="16" t="s">
        <v>92</v>
      </c>
      <c r="L213" s="16" t="s">
        <v>92</v>
      </c>
      <c r="M213" s="16" t="s">
        <v>130</v>
      </c>
      <c r="N213" s="16" t="s">
        <v>456</v>
      </c>
      <c r="O213" s="18">
        <v>6832</v>
      </c>
      <c r="P213" s="16" t="s">
        <v>264</v>
      </c>
      <c r="Q213" s="16" t="s">
        <v>84</v>
      </c>
      <c r="R213" s="16" t="s">
        <v>353</v>
      </c>
      <c r="S213" s="16" t="s">
        <v>315</v>
      </c>
      <c r="T213" s="16"/>
      <c r="U213" s="16" t="s">
        <v>88</v>
      </c>
      <c r="V213" s="16" t="s">
        <v>88</v>
      </c>
      <c r="W213" s="17" t="s">
        <v>102</v>
      </c>
      <c r="X213" s="16" t="s">
        <v>84</v>
      </c>
      <c r="Y213" s="16" t="s">
        <v>95</v>
      </c>
      <c r="Z213" s="16" t="s">
        <v>451</v>
      </c>
      <c r="AA213" s="16"/>
      <c r="AB213" s="16"/>
      <c r="AC213" s="16"/>
      <c r="AD213" s="16" t="s">
        <v>96</v>
      </c>
      <c r="AE213" s="16" t="s">
        <v>88</v>
      </c>
      <c r="AF213" s="16" t="s">
        <v>88</v>
      </c>
      <c r="AG213" s="15" t="s">
        <v>88</v>
      </c>
    </row>
    <row r="214" spans="1:33" ht="229.5" x14ac:dyDescent="0.2">
      <c r="A214" s="16" t="s">
        <v>930</v>
      </c>
      <c r="B214" s="16" t="s">
        <v>931</v>
      </c>
      <c r="C214" s="16" t="s">
        <v>86</v>
      </c>
      <c r="D214" s="16" t="s">
        <v>87</v>
      </c>
      <c r="E214" s="16" t="s">
        <v>88</v>
      </c>
      <c r="F214" s="16" t="s">
        <v>932</v>
      </c>
      <c r="G214" s="16" t="s">
        <v>933</v>
      </c>
      <c r="H214" s="16" t="s">
        <v>91</v>
      </c>
      <c r="I214" s="16" t="s">
        <v>86</v>
      </c>
      <c r="J214" s="16" t="s">
        <v>88</v>
      </c>
      <c r="K214" s="16" t="s">
        <v>92</v>
      </c>
      <c r="L214" s="16" t="s">
        <v>92</v>
      </c>
      <c r="M214" s="16" t="s">
        <v>130</v>
      </c>
      <c r="N214" s="16" t="s">
        <v>934</v>
      </c>
      <c r="O214" s="16" t="s">
        <v>934</v>
      </c>
      <c r="P214" s="16" t="s">
        <v>88</v>
      </c>
      <c r="Q214" s="16" t="s">
        <v>88</v>
      </c>
      <c r="R214" s="16" t="s">
        <v>93</v>
      </c>
      <c r="S214" s="16" t="s">
        <v>315</v>
      </c>
      <c r="T214" s="16"/>
      <c r="U214" s="16" t="s">
        <v>88</v>
      </c>
      <c r="V214" s="16" t="s">
        <v>88</v>
      </c>
      <c r="W214" s="16" t="s">
        <v>88</v>
      </c>
      <c r="X214" s="16" t="s">
        <v>88</v>
      </c>
      <c r="Y214" s="16" t="s">
        <v>109</v>
      </c>
      <c r="Z214" s="16" t="s">
        <v>935</v>
      </c>
      <c r="AA214" s="16"/>
      <c r="AB214" s="16"/>
      <c r="AC214" s="16"/>
      <c r="AD214" s="16" t="s">
        <v>96</v>
      </c>
      <c r="AE214" s="16" t="s">
        <v>88</v>
      </c>
      <c r="AF214" s="16" t="s">
        <v>88</v>
      </c>
      <c r="AG214" s="15" t="s">
        <v>88</v>
      </c>
    </row>
    <row r="215" spans="1:33" ht="409.5" x14ac:dyDescent="0.2">
      <c r="A215" s="16" t="s">
        <v>936</v>
      </c>
      <c r="B215" s="16" t="s">
        <v>937</v>
      </c>
      <c r="C215" s="16" t="s">
        <v>86</v>
      </c>
      <c r="D215" s="16" t="s">
        <v>87</v>
      </c>
      <c r="E215" s="16" t="s">
        <v>88</v>
      </c>
      <c r="F215" s="16" t="s">
        <v>938</v>
      </c>
      <c r="G215" s="16" t="s">
        <v>939</v>
      </c>
      <c r="H215" s="16" t="s">
        <v>91</v>
      </c>
      <c r="I215" s="16" t="s">
        <v>86</v>
      </c>
      <c r="J215" s="16" t="s">
        <v>88</v>
      </c>
      <c r="K215" s="16" t="s">
        <v>92</v>
      </c>
      <c r="L215" s="16" t="s">
        <v>92</v>
      </c>
      <c r="M215" s="16" t="s">
        <v>130</v>
      </c>
      <c r="N215" s="16" t="s">
        <v>940</v>
      </c>
      <c r="O215" s="16" t="s">
        <v>940</v>
      </c>
      <c r="P215" s="16" t="s">
        <v>88</v>
      </c>
      <c r="Q215" s="16" t="s">
        <v>88</v>
      </c>
      <c r="R215" s="16" t="s">
        <v>93</v>
      </c>
      <c r="S215" s="16" t="s">
        <v>88</v>
      </c>
      <c r="T215" s="16"/>
      <c r="U215" s="16" t="s">
        <v>88</v>
      </c>
      <c r="V215" s="16" t="s">
        <v>88</v>
      </c>
      <c r="W215" s="16" t="s">
        <v>88</v>
      </c>
      <c r="X215" s="16" t="s">
        <v>88</v>
      </c>
      <c r="Y215" s="16" t="s">
        <v>109</v>
      </c>
      <c r="Z215" s="16" t="s">
        <v>710</v>
      </c>
      <c r="AA215" s="16"/>
      <c r="AB215" s="16"/>
      <c r="AC215" s="16"/>
      <c r="AD215" s="16" t="s">
        <v>96</v>
      </c>
      <c r="AE215" s="16" t="s">
        <v>88</v>
      </c>
      <c r="AF215" s="16" t="s">
        <v>88</v>
      </c>
      <c r="AG215" s="15" t="s">
        <v>88</v>
      </c>
    </row>
    <row r="216" spans="1:33" ht="306" x14ac:dyDescent="0.2">
      <c r="A216" s="16" t="s">
        <v>941</v>
      </c>
      <c r="B216" s="16" t="s">
        <v>942</v>
      </c>
      <c r="C216" s="16" t="s">
        <v>86</v>
      </c>
      <c r="D216" s="16" t="s">
        <v>87</v>
      </c>
      <c r="E216" s="16" t="s">
        <v>344</v>
      </c>
      <c r="F216" s="16" t="s">
        <v>943</v>
      </c>
      <c r="G216" s="16" t="s">
        <v>944</v>
      </c>
      <c r="H216" s="16" t="s">
        <v>281</v>
      </c>
      <c r="I216" s="16" t="s">
        <v>86</v>
      </c>
      <c r="J216" s="16" t="s">
        <v>88</v>
      </c>
      <c r="K216" s="16" t="s">
        <v>92</v>
      </c>
      <c r="L216" s="16" t="s">
        <v>92</v>
      </c>
      <c r="M216" s="16" t="s">
        <v>130</v>
      </c>
      <c r="N216" s="16" t="s">
        <v>945</v>
      </c>
      <c r="O216" s="18">
        <v>17897082</v>
      </c>
      <c r="P216" s="16" t="s">
        <v>264</v>
      </c>
      <c r="Q216" s="16" t="s">
        <v>84</v>
      </c>
      <c r="R216" s="16" t="s">
        <v>108</v>
      </c>
      <c r="S216" s="16" t="s">
        <v>946</v>
      </c>
      <c r="T216" s="16" t="s">
        <v>946</v>
      </c>
      <c r="U216" s="16" t="s">
        <v>88</v>
      </c>
      <c r="V216" s="16" t="s">
        <v>88</v>
      </c>
      <c r="W216" s="17" t="s">
        <v>102</v>
      </c>
      <c r="X216" s="16" t="s">
        <v>84</v>
      </c>
      <c r="Y216" s="16" t="s">
        <v>95</v>
      </c>
      <c r="Z216" s="16" t="s">
        <v>943</v>
      </c>
      <c r="AA216" s="16"/>
      <c r="AB216" s="16"/>
      <c r="AC216" s="16"/>
      <c r="AD216" s="16" t="s">
        <v>96</v>
      </c>
      <c r="AE216" s="16" t="s">
        <v>88</v>
      </c>
      <c r="AF216" s="16" t="s">
        <v>88</v>
      </c>
      <c r="AG216" s="15" t="s">
        <v>88</v>
      </c>
    </row>
    <row r="217" spans="1:33" ht="306" x14ac:dyDescent="0.2">
      <c r="A217" s="16" t="s">
        <v>947</v>
      </c>
      <c r="B217" s="16" t="s">
        <v>948</v>
      </c>
      <c r="C217" s="16" t="s">
        <v>86</v>
      </c>
      <c r="D217" s="16" t="s">
        <v>87</v>
      </c>
      <c r="E217" s="16" t="s">
        <v>344</v>
      </c>
      <c r="F217" s="16" t="s">
        <v>943</v>
      </c>
      <c r="G217" s="16" t="s">
        <v>944</v>
      </c>
      <c r="H217" s="16" t="s">
        <v>281</v>
      </c>
      <c r="I217" s="16" t="s">
        <v>86</v>
      </c>
      <c r="J217" s="16" t="s">
        <v>88</v>
      </c>
      <c r="K217" s="16" t="s">
        <v>92</v>
      </c>
      <c r="L217" s="16" t="s">
        <v>92</v>
      </c>
      <c r="M217" s="16" t="s">
        <v>130</v>
      </c>
      <c r="N217" s="16" t="s">
        <v>949</v>
      </c>
      <c r="O217" s="18">
        <v>19444734</v>
      </c>
      <c r="P217" s="16" t="s">
        <v>264</v>
      </c>
      <c r="Q217" s="16" t="s">
        <v>84</v>
      </c>
      <c r="R217" s="16" t="s">
        <v>353</v>
      </c>
      <c r="S217" s="16" t="s">
        <v>946</v>
      </c>
      <c r="T217" s="16" t="s">
        <v>946</v>
      </c>
      <c r="U217" s="16" t="s">
        <v>88</v>
      </c>
      <c r="V217" s="16" t="s">
        <v>88</v>
      </c>
      <c r="W217" s="17" t="s">
        <v>102</v>
      </c>
      <c r="X217" s="16" t="s">
        <v>84</v>
      </c>
      <c r="Y217" s="16" t="s">
        <v>95</v>
      </c>
      <c r="Z217" s="16" t="s">
        <v>943</v>
      </c>
      <c r="AA217" s="16"/>
      <c r="AB217" s="16"/>
      <c r="AC217" s="16"/>
      <c r="AD217" s="16" t="s">
        <v>96</v>
      </c>
      <c r="AE217" s="16" t="s">
        <v>88</v>
      </c>
      <c r="AF217" s="16" t="s">
        <v>88</v>
      </c>
      <c r="AG217" s="15" t="s">
        <v>88</v>
      </c>
    </row>
    <row r="218" spans="1:33" ht="306" x14ac:dyDescent="0.2">
      <c r="A218" s="16" t="s">
        <v>950</v>
      </c>
      <c r="B218" s="16" t="s">
        <v>951</v>
      </c>
      <c r="C218" s="16" t="s">
        <v>86</v>
      </c>
      <c r="D218" s="16" t="s">
        <v>87</v>
      </c>
      <c r="E218" s="16" t="s">
        <v>88</v>
      </c>
      <c r="F218" s="16" t="s">
        <v>943</v>
      </c>
      <c r="G218" s="16" t="s">
        <v>944</v>
      </c>
      <c r="H218" s="16" t="s">
        <v>281</v>
      </c>
      <c r="I218" s="16" t="s">
        <v>86</v>
      </c>
      <c r="J218" s="16" t="s">
        <v>88</v>
      </c>
      <c r="K218" s="16" t="s">
        <v>92</v>
      </c>
      <c r="L218" s="16" t="s">
        <v>92</v>
      </c>
      <c r="M218" s="16" t="s">
        <v>130</v>
      </c>
      <c r="N218" s="16" t="s">
        <v>945</v>
      </c>
      <c r="O218" s="18">
        <v>17897082</v>
      </c>
      <c r="P218" s="16" t="s">
        <v>264</v>
      </c>
      <c r="Q218" s="16" t="s">
        <v>84</v>
      </c>
      <c r="R218" s="16" t="s">
        <v>108</v>
      </c>
      <c r="S218" s="16" t="s">
        <v>946</v>
      </c>
      <c r="T218" s="16" t="s">
        <v>946</v>
      </c>
      <c r="U218" s="16" t="s">
        <v>88</v>
      </c>
      <c r="V218" s="16" t="s">
        <v>88</v>
      </c>
      <c r="W218" s="17" t="s">
        <v>102</v>
      </c>
      <c r="X218" s="16" t="s">
        <v>84</v>
      </c>
      <c r="Y218" s="16" t="s">
        <v>95</v>
      </c>
      <c r="Z218" s="16" t="s">
        <v>943</v>
      </c>
      <c r="AA218" s="16"/>
      <c r="AB218" s="16"/>
      <c r="AC218" s="16"/>
      <c r="AD218" s="16" t="s">
        <v>96</v>
      </c>
      <c r="AE218" s="16" t="s">
        <v>88</v>
      </c>
      <c r="AF218" s="16" t="s">
        <v>88</v>
      </c>
      <c r="AG218" s="15" t="s">
        <v>88</v>
      </c>
    </row>
    <row r="219" spans="1:33" ht="306" x14ac:dyDescent="0.2">
      <c r="A219" s="16" t="s">
        <v>952</v>
      </c>
      <c r="B219" s="16" t="s">
        <v>953</v>
      </c>
      <c r="C219" s="16" t="s">
        <v>86</v>
      </c>
      <c r="D219" s="16" t="s">
        <v>87</v>
      </c>
      <c r="E219" s="16" t="s">
        <v>88</v>
      </c>
      <c r="F219" s="16" t="s">
        <v>943</v>
      </c>
      <c r="G219" s="16" t="s">
        <v>944</v>
      </c>
      <c r="H219" s="16" t="s">
        <v>281</v>
      </c>
      <c r="I219" s="16" t="s">
        <v>86</v>
      </c>
      <c r="J219" s="16" t="s">
        <v>88</v>
      </c>
      <c r="K219" s="16" t="s">
        <v>92</v>
      </c>
      <c r="L219" s="16" t="s">
        <v>92</v>
      </c>
      <c r="M219" s="16" t="s">
        <v>130</v>
      </c>
      <c r="N219" s="16" t="s">
        <v>949</v>
      </c>
      <c r="O219" s="18">
        <v>19444734</v>
      </c>
      <c r="P219" s="16" t="s">
        <v>264</v>
      </c>
      <c r="Q219" s="16" t="s">
        <v>84</v>
      </c>
      <c r="R219" s="16" t="s">
        <v>353</v>
      </c>
      <c r="S219" s="16" t="s">
        <v>946</v>
      </c>
      <c r="T219" s="16" t="s">
        <v>946</v>
      </c>
      <c r="U219" s="16" t="s">
        <v>88</v>
      </c>
      <c r="V219" s="16" t="s">
        <v>88</v>
      </c>
      <c r="W219" s="17" t="s">
        <v>102</v>
      </c>
      <c r="X219" s="16" t="s">
        <v>84</v>
      </c>
      <c r="Y219" s="16" t="s">
        <v>95</v>
      </c>
      <c r="Z219" s="16" t="s">
        <v>943</v>
      </c>
      <c r="AA219" s="16"/>
      <c r="AB219" s="16"/>
      <c r="AC219" s="16"/>
      <c r="AD219" s="16" t="s">
        <v>96</v>
      </c>
      <c r="AE219" s="16" t="s">
        <v>88</v>
      </c>
      <c r="AF219" s="16" t="s">
        <v>88</v>
      </c>
      <c r="AG219" s="15" t="s">
        <v>88</v>
      </c>
    </row>
    <row r="220" spans="1:33" ht="409.5" x14ac:dyDescent="0.2">
      <c r="A220" s="16" t="s">
        <v>954</v>
      </c>
      <c r="B220" s="16" t="s">
        <v>955</v>
      </c>
      <c r="C220" s="16" t="s">
        <v>86</v>
      </c>
      <c r="D220" s="16" t="s">
        <v>87</v>
      </c>
      <c r="E220" s="16" t="s">
        <v>956</v>
      </c>
      <c r="F220" s="16" t="s">
        <v>943</v>
      </c>
      <c r="G220" s="16" t="s">
        <v>944</v>
      </c>
      <c r="H220" s="16" t="s">
        <v>281</v>
      </c>
      <c r="I220" s="16" t="s">
        <v>86</v>
      </c>
      <c r="J220" s="16" t="s">
        <v>88</v>
      </c>
      <c r="K220" s="16" t="s">
        <v>92</v>
      </c>
      <c r="L220" s="16" t="s">
        <v>92</v>
      </c>
      <c r="M220" s="16" t="s">
        <v>130</v>
      </c>
      <c r="N220" s="16" t="s">
        <v>362</v>
      </c>
      <c r="O220" s="18">
        <v>1973528</v>
      </c>
      <c r="P220" s="16" t="s">
        <v>264</v>
      </c>
      <c r="Q220" s="16" t="s">
        <v>84</v>
      </c>
      <c r="R220" s="16" t="s">
        <v>108</v>
      </c>
      <c r="S220" s="16" t="s">
        <v>957</v>
      </c>
      <c r="T220" s="16" t="s">
        <v>957</v>
      </c>
      <c r="U220" s="16" t="s">
        <v>88</v>
      </c>
      <c r="V220" s="16" t="s">
        <v>88</v>
      </c>
      <c r="W220" s="17" t="s">
        <v>102</v>
      </c>
      <c r="X220" s="16" t="s">
        <v>84</v>
      </c>
      <c r="Y220" s="16" t="s">
        <v>95</v>
      </c>
      <c r="Z220" s="16" t="s">
        <v>943</v>
      </c>
      <c r="AA220" s="16"/>
      <c r="AB220" s="16"/>
      <c r="AC220" s="16"/>
      <c r="AD220" s="16" t="s">
        <v>96</v>
      </c>
      <c r="AE220" s="16" t="s">
        <v>88</v>
      </c>
      <c r="AF220" s="16" t="s">
        <v>88</v>
      </c>
      <c r="AG220" s="15" t="s">
        <v>88</v>
      </c>
    </row>
    <row r="221" spans="1:33" ht="409.5" x14ac:dyDescent="0.2">
      <c r="A221" s="16" t="s">
        <v>958</v>
      </c>
      <c r="B221" s="16" t="s">
        <v>959</v>
      </c>
      <c r="C221" s="16" t="s">
        <v>86</v>
      </c>
      <c r="D221" s="16" t="s">
        <v>87</v>
      </c>
      <c r="E221" s="16" t="s">
        <v>956</v>
      </c>
      <c r="F221" s="16" t="s">
        <v>943</v>
      </c>
      <c r="G221" s="16" t="s">
        <v>944</v>
      </c>
      <c r="H221" s="16" t="s">
        <v>281</v>
      </c>
      <c r="I221" s="16" t="s">
        <v>86</v>
      </c>
      <c r="J221" s="16" t="s">
        <v>88</v>
      </c>
      <c r="K221" s="16" t="s">
        <v>92</v>
      </c>
      <c r="L221" s="16" t="s">
        <v>92</v>
      </c>
      <c r="M221" s="16" t="s">
        <v>130</v>
      </c>
      <c r="N221" s="16" t="s">
        <v>367</v>
      </c>
      <c r="O221" s="18">
        <v>1547653</v>
      </c>
      <c r="P221" s="16" t="s">
        <v>264</v>
      </c>
      <c r="Q221" s="16" t="s">
        <v>84</v>
      </c>
      <c r="R221" s="16" t="s">
        <v>353</v>
      </c>
      <c r="S221" s="16" t="s">
        <v>957</v>
      </c>
      <c r="T221" s="16" t="s">
        <v>957</v>
      </c>
      <c r="U221" s="16" t="s">
        <v>88</v>
      </c>
      <c r="V221" s="16" t="s">
        <v>88</v>
      </c>
      <c r="W221" s="17" t="s">
        <v>102</v>
      </c>
      <c r="X221" s="16" t="s">
        <v>84</v>
      </c>
      <c r="Y221" s="16" t="s">
        <v>95</v>
      </c>
      <c r="Z221" s="16" t="s">
        <v>943</v>
      </c>
      <c r="AA221" s="16"/>
      <c r="AB221" s="16"/>
      <c r="AC221" s="16"/>
      <c r="AD221" s="16" t="s">
        <v>96</v>
      </c>
      <c r="AE221" s="16" t="s">
        <v>88</v>
      </c>
      <c r="AF221" s="16" t="s">
        <v>88</v>
      </c>
      <c r="AG221" s="15" t="s">
        <v>88</v>
      </c>
    </row>
    <row r="222" spans="1:33" ht="409.5" x14ac:dyDescent="0.2">
      <c r="A222" s="16" t="s">
        <v>960</v>
      </c>
      <c r="B222" s="16" t="s">
        <v>961</v>
      </c>
      <c r="C222" s="16" t="s">
        <v>86</v>
      </c>
      <c r="D222" s="16" t="s">
        <v>87</v>
      </c>
      <c r="E222" s="16" t="s">
        <v>962</v>
      </c>
      <c r="F222" s="16" t="s">
        <v>943</v>
      </c>
      <c r="G222" s="16" t="s">
        <v>944</v>
      </c>
      <c r="H222" s="16" t="s">
        <v>281</v>
      </c>
      <c r="I222" s="16" t="s">
        <v>86</v>
      </c>
      <c r="J222" s="16" t="s">
        <v>88</v>
      </c>
      <c r="K222" s="16" t="s">
        <v>92</v>
      </c>
      <c r="L222" s="16" t="s">
        <v>92</v>
      </c>
      <c r="M222" s="16" t="s">
        <v>130</v>
      </c>
      <c r="N222" s="16" t="s">
        <v>963</v>
      </c>
      <c r="O222" s="18">
        <v>1940540</v>
      </c>
      <c r="P222" s="16" t="s">
        <v>264</v>
      </c>
      <c r="Q222" s="16" t="s">
        <v>84</v>
      </c>
      <c r="R222" s="16" t="s">
        <v>108</v>
      </c>
      <c r="S222" s="16" t="s">
        <v>964</v>
      </c>
      <c r="T222" s="16" t="s">
        <v>964</v>
      </c>
      <c r="U222" s="16" t="s">
        <v>88</v>
      </c>
      <c r="V222" s="16" t="s">
        <v>88</v>
      </c>
      <c r="W222" s="17" t="s">
        <v>102</v>
      </c>
      <c r="X222" s="16" t="s">
        <v>84</v>
      </c>
      <c r="Y222" s="16" t="s">
        <v>95</v>
      </c>
      <c r="Z222" s="16" t="s">
        <v>943</v>
      </c>
      <c r="AA222" s="16"/>
      <c r="AB222" s="16"/>
      <c r="AC222" s="16"/>
      <c r="AD222" s="16" t="s">
        <v>96</v>
      </c>
      <c r="AE222" s="16" t="s">
        <v>88</v>
      </c>
      <c r="AF222" s="16" t="s">
        <v>88</v>
      </c>
      <c r="AG222" s="15" t="s">
        <v>88</v>
      </c>
    </row>
    <row r="223" spans="1:33" ht="409.5" x14ac:dyDescent="0.2">
      <c r="A223" s="16" t="s">
        <v>965</v>
      </c>
      <c r="B223" s="16" t="s">
        <v>966</v>
      </c>
      <c r="C223" s="16" t="s">
        <v>86</v>
      </c>
      <c r="D223" s="16" t="s">
        <v>87</v>
      </c>
      <c r="E223" s="16" t="s">
        <v>962</v>
      </c>
      <c r="F223" s="16" t="s">
        <v>943</v>
      </c>
      <c r="G223" s="16" t="s">
        <v>944</v>
      </c>
      <c r="H223" s="16" t="s">
        <v>281</v>
      </c>
      <c r="I223" s="16" t="s">
        <v>86</v>
      </c>
      <c r="J223" s="16" t="s">
        <v>88</v>
      </c>
      <c r="K223" s="16" t="s">
        <v>92</v>
      </c>
      <c r="L223" s="16" t="s">
        <v>92</v>
      </c>
      <c r="M223" s="16" t="s">
        <v>130</v>
      </c>
      <c r="N223" s="16" t="s">
        <v>362</v>
      </c>
      <c r="O223" s="18">
        <v>1973528</v>
      </c>
      <c r="P223" s="16" t="s">
        <v>264</v>
      </c>
      <c r="Q223" s="16" t="s">
        <v>84</v>
      </c>
      <c r="R223" s="16" t="s">
        <v>353</v>
      </c>
      <c r="S223" s="16" t="s">
        <v>964</v>
      </c>
      <c r="T223" s="16" t="s">
        <v>964</v>
      </c>
      <c r="U223" s="16" t="s">
        <v>88</v>
      </c>
      <c r="V223" s="16" t="s">
        <v>88</v>
      </c>
      <c r="W223" s="17" t="s">
        <v>102</v>
      </c>
      <c r="X223" s="16" t="s">
        <v>84</v>
      </c>
      <c r="Y223" s="16" t="s">
        <v>95</v>
      </c>
      <c r="Z223" s="16" t="s">
        <v>943</v>
      </c>
      <c r="AA223" s="16"/>
      <c r="AB223" s="16"/>
      <c r="AC223" s="16"/>
      <c r="AD223" s="16" t="s">
        <v>96</v>
      </c>
      <c r="AE223" s="16" t="s">
        <v>88</v>
      </c>
      <c r="AF223" s="16" t="s">
        <v>88</v>
      </c>
      <c r="AG223" s="15" t="s">
        <v>88</v>
      </c>
    </row>
    <row r="224" spans="1:33" ht="409.5" x14ac:dyDescent="0.2">
      <c r="A224" s="16" t="s">
        <v>967</v>
      </c>
      <c r="B224" s="16" t="s">
        <v>968</v>
      </c>
      <c r="C224" s="16" t="s">
        <v>86</v>
      </c>
      <c r="D224" s="16" t="s">
        <v>87</v>
      </c>
      <c r="E224" s="16" t="s">
        <v>969</v>
      </c>
      <c r="F224" s="16" t="s">
        <v>943</v>
      </c>
      <c r="G224" s="16" t="s">
        <v>944</v>
      </c>
      <c r="H224" s="16" t="s">
        <v>281</v>
      </c>
      <c r="I224" s="16" t="s">
        <v>86</v>
      </c>
      <c r="J224" s="16" t="s">
        <v>88</v>
      </c>
      <c r="K224" s="16" t="s">
        <v>92</v>
      </c>
      <c r="L224" s="16" t="s">
        <v>92</v>
      </c>
      <c r="M224" s="16" t="s">
        <v>130</v>
      </c>
      <c r="N224" s="16" t="s">
        <v>970</v>
      </c>
      <c r="O224" s="18">
        <v>2148410</v>
      </c>
      <c r="P224" s="16" t="s">
        <v>264</v>
      </c>
      <c r="Q224" s="16" t="s">
        <v>84</v>
      </c>
      <c r="R224" s="16" t="s">
        <v>108</v>
      </c>
      <c r="S224" s="16" t="s">
        <v>971</v>
      </c>
      <c r="T224" s="16" t="s">
        <v>971</v>
      </c>
      <c r="U224" s="16" t="s">
        <v>88</v>
      </c>
      <c r="V224" s="16" t="s">
        <v>88</v>
      </c>
      <c r="W224" s="17" t="s">
        <v>102</v>
      </c>
      <c r="X224" s="16" t="s">
        <v>84</v>
      </c>
      <c r="Y224" s="16" t="s">
        <v>95</v>
      </c>
      <c r="Z224" s="16" t="s">
        <v>943</v>
      </c>
      <c r="AA224" s="16"/>
      <c r="AB224" s="16"/>
      <c r="AC224" s="16"/>
      <c r="AD224" s="16" t="s">
        <v>96</v>
      </c>
      <c r="AE224" s="16" t="s">
        <v>88</v>
      </c>
      <c r="AF224" s="16" t="s">
        <v>88</v>
      </c>
      <c r="AG224" s="15" t="s">
        <v>88</v>
      </c>
    </row>
    <row r="225" spans="1:33" ht="409.5" x14ac:dyDescent="0.2">
      <c r="A225" s="16" t="s">
        <v>972</v>
      </c>
      <c r="B225" s="16" t="s">
        <v>973</v>
      </c>
      <c r="C225" s="16" t="s">
        <v>86</v>
      </c>
      <c r="D225" s="16" t="s">
        <v>87</v>
      </c>
      <c r="E225" s="16" t="s">
        <v>969</v>
      </c>
      <c r="F225" s="16" t="s">
        <v>943</v>
      </c>
      <c r="G225" s="16" t="s">
        <v>944</v>
      </c>
      <c r="H225" s="16" t="s">
        <v>281</v>
      </c>
      <c r="I225" s="16" t="s">
        <v>86</v>
      </c>
      <c r="J225" s="16" t="s">
        <v>88</v>
      </c>
      <c r="K225" s="16" t="s">
        <v>92</v>
      </c>
      <c r="L225" s="16" t="s">
        <v>92</v>
      </c>
      <c r="M225" s="16" t="s">
        <v>130</v>
      </c>
      <c r="N225" s="16" t="s">
        <v>963</v>
      </c>
      <c r="O225" s="18">
        <v>1940540</v>
      </c>
      <c r="P225" s="16" t="s">
        <v>264</v>
      </c>
      <c r="Q225" s="16" t="s">
        <v>84</v>
      </c>
      <c r="R225" s="16" t="s">
        <v>353</v>
      </c>
      <c r="S225" s="16" t="s">
        <v>971</v>
      </c>
      <c r="T225" s="16" t="s">
        <v>971</v>
      </c>
      <c r="U225" s="16" t="s">
        <v>88</v>
      </c>
      <c r="V225" s="16" t="s">
        <v>88</v>
      </c>
      <c r="W225" s="17" t="s">
        <v>102</v>
      </c>
      <c r="X225" s="16" t="s">
        <v>84</v>
      </c>
      <c r="Y225" s="16" t="s">
        <v>95</v>
      </c>
      <c r="Z225" s="16" t="s">
        <v>943</v>
      </c>
      <c r="AA225" s="16"/>
      <c r="AB225" s="16"/>
      <c r="AC225" s="16"/>
      <c r="AD225" s="16" t="s">
        <v>96</v>
      </c>
      <c r="AE225" s="16" t="s">
        <v>88</v>
      </c>
      <c r="AF225" s="16" t="s">
        <v>88</v>
      </c>
      <c r="AG225" s="15" t="s">
        <v>88</v>
      </c>
    </row>
    <row r="226" spans="1:33" ht="409.5" x14ac:dyDescent="0.2">
      <c r="A226" s="16" t="s">
        <v>974</v>
      </c>
      <c r="B226" s="16" t="s">
        <v>975</v>
      </c>
      <c r="C226" s="16" t="s">
        <v>86</v>
      </c>
      <c r="D226" s="16" t="s">
        <v>87</v>
      </c>
      <c r="E226" s="16" t="s">
        <v>976</v>
      </c>
      <c r="F226" s="16" t="s">
        <v>943</v>
      </c>
      <c r="G226" s="16" t="s">
        <v>944</v>
      </c>
      <c r="H226" s="16" t="s">
        <v>281</v>
      </c>
      <c r="I226" s="16" t="s">
        <v>86</v>
      </c>
      <c r="J226" s="16" t="s">
        <v>88</v>
      </c>
      <c r="K226" s="16" t="s">
        <v>92</v>
      </c>
      <c r="L226" s="16" t="s">
        <v>92</v>
      </c>
      <c r="M226" s="16" t="s">
        <v>130</v>
      </c>
      <c r="N226" s="16" t="s">
        <v>977</v>
      </c>
      <c r="O226" s="18">
        <v>2231041</v>
      </c>
      <c r="P226" s="16" t="s">
        <v>264</v>
      </c>
      <c r="Q226" s="16" t="s">
        <v>84</v>
      </c>
      <c r="R226" s="16" t="s">
        <v>108</v>
      </c>
      <c r="S226" s="16" t="s">
        <v>978</v>
      </c>
      <c r="T226" s="16" t="s">
        <v>978</v>
      </c>
      <c r="U226" s="16" t="s">
        <v>88</v>
      </c>
      <c r="V226" s="16" t="s">
        <v>88</v>
      </c>
      <c r="W226" s="17" t="s">
        <v>102</v>
      </c>
      <c r="X226" s="16" t="s">
        <v>84</v>
      </c>
      <c r="Y226" s="16" t="s">
        <v>95</v>
      </c>
      <c r="Z226" s="16" t="s">
        <v>943</v>
      </c>
      <c r="AA226" s="16"/>
      <c r="AB226" s="16"/>
      <c r="AC226" s="16"/>
      <c r="AD226" s="16" t="s">
        <v>96</v>
      </c>
      <c r="AE226" s="16" t="s">
        <v>88</v>
      </c>
      <c r="AF226" s="16" t="s">
        <v>88</v>
      </c>
      <c r="AG226" s="15" t="s">
        <v>88</v>
      </c>
    </row>
    <row r="227" spans="1:33" ht="409.5" x14ac:dyDescent="0.2">
      <c r="A227" s="16" t="s">
        <v>979</v>
      </c>
      <c r="B227" s="16" t="s">
        <v>980</v>
      </c>
      <c r="C227" s="16" t="s">
        <v>86</v>
      </c>
      <c r="D227" s="16" t="s">
        <v>87</v>
      </c>
      <c r="E227" s="16" t="s">
        <v>976</v>
      </c>
      <c r="F227" s="16" t="s">
        <v>943</v>
      </c>
      <c r="G227" s="16" t="s">
        <v>944</v>
      </c>
      <c r="H227" s="16" t="s">
        <v>281</v>
      </c>
      <c r="I227" s="16" t="s">
        <v>86</v>
      </c>
      <c r="J227" s="16" t="s">
        <v>88</v>
      </c>
      <c r="K227" s="16" t="s">
        <v>92</v>
      </c>
      <c r="L227" s="16" t="s">
        <v>92</v>
      </c>
      <c r="M227" s="16" t="s">
        <v>130</v>
      </c>
      <c r="N227" s="16" t="s">
        <v>970</v>
      </c>
      <c r="O227" s="18">
        <v>2148410</v>
      </c>
      <c r="P227" s="16" t="s">
        <v>264</v>
      </c>
      <c r="Q227" s="16" t="s">
        <v>84</v>
      </c>
      <c r="R227" s="16" t="s">
        <v>353</v>
      </c>
      <c r="S227" s="16" t="s">
        <v>978</v>
      </c>
      <c r="T227" s="16" t="s">
        <v>978</v>
      </c>
      <c r="U227" s="16" t="s">
        <v>88</v>
      </c>
      <c r="V227" s="16" t="s">
        <v>88</v>
      </c>
      <c r="W227" s="17" t="s">
        <v>102</v>
      </c>
      <c r="X227" s="16" t="s">
        <v>84</v>
      </c>
      <c r="Y227" s="16" t="s">
        <v>95</v>
      </c>
      <c r="Z227" s="16" t="s">
        <v>943</v>
      </c>
      <c r="AA227" s="16"/>
      <c r="AB227" s="16"/>
      <c r="AC227" s="16"/>
      <c r="AD227" s="16" t="s">
        <v>96</v>
      </c>
      <c r="AE227" s="16" t="s">
        <v>88</v>
      </c>
      <c r="AF227" s="16" t="s">
        <v>88</v>
      </c>
      <c r="AG227" s="15" t="s">
        <v>88</v>
      </c>
    </row>
    <row r="228" spans="1:33" ht="409.5" x14ac:dyDescent="0.2">
      <c r="A228" s="16" t="s">
        <v>981</v>
      </c>
      <c r="B228" s="16" t="s">
        <v>982</v>
      </c>
      <c r="C228" s="16" t="s">
        <v>86</v>
      </c>
      <c r="D228" s="16" t="s">
        <v>87</v>
      </c>
      <c r="E228" s="16" t="s">
        <v>983</v>
      </c>
      <c r="F228" s="16" t="s">
        <v>943</v>
      </c>
      <c r="G228" s="16" t="s">
        <v>944</v>
      </c>
      <c r="H228" s="16" t="s">
        <v>281</v>
      </c>
      <c r="I228" s="16" t="s">
        <v>86</v>
      </c>
      <c r="J228" s="16" t="s">
        <v>88</v>
      </c>
      <c r="K228" s="16" t="s">
        <v>92</v>
      </c>
      <c r="L228" s="16" t="s">
        <v>92</v>
      </c>
      <c r="M228" s="16" t="s">
        <v>130</v>
      </c>
      <c r="N228" s="16" t="s">
        <v>984</v>
      </c>
      <c r="O228" s="18">
        <v>2316851</v>
      </c>
      <c r="P228" s="16" t="s">
        <v>264</v>
      </c>
      <c r="Q228" s="16" t="s">
        <v>84</v>
      </c>
      <c r="R228" s="16" t="s">
        <v>108</v>
      </c>
      <c r="S228" s="16" t="s">
        <v>985</v>
      </c>
      <c r="T228" s="16" t="s">
        <v>985</v>
      </c>
      <c r="U228" s="16" t="s">
        <v>88</v>
      </c>
      <c r="V228" s="16" t="s">
        <v>88</v>
      </c>
      <c r="W228" s="17" t="s">
        <v>102</v>
      </c>
      <c r="X228" s="16" t="s">
        <v>84</v>
      </c>
      <c r="Y228" s="16" t="s">
        <v>95</v>
      </c>
      <c r="Z228" s="16" t="s">
        <v>943</v>
      </c>
      <c r="AA228" s="16"/>
      <c r="AB228" s="16"/>
      <c r="AC228" s="16"/>
      <c r="AD228" s="16" t="s">
        <v>96</v>
      </c>
      <c r="AE228" s="16" t="s">
        <v>88</v>
      </c>
      <c r="AF228" s="16" t="s">
        <v>88</v>
      </c>
      <c r="AG228" s="15" t="s">
        <v>88</v>
      </c>
    </row>
    <row r="229" spans="1:33" ht="409.5" x14ac:dyDescent="0.2">
      <c r="A229" s="16" t="s">
        <v>986</v>
      </c>
      <c r="B229" s="16" t="s">
        <v>987</v>
      </c>
      <c r="C229" s="16" t="s">
        <v>86</v>
      </c>
      <c r="D229" s="16" t="s">
        <v>87</v>
      </c>
      <c r="E229" s="16" t="s">
        <v>983</v>
      </c>
      <c r="F229" s="16" t="s">
        <v>943</v>
      </c>
      <c r="G229" s="16" t="s">
        <v>944</v>
      </c>
      <c r="H229" s="16" t="s">
        <v>281</v>
      </c>
      <c r="I229" s="16" t="s">
        <v>86</v>
      </c>
      <c r="J229" s="16" t="s">
        <v>88</v>
      </c>
      <c r="K229" s="16" t="s">
        <v>92</v>
      </c>
      <c r="L229" s="16" t="s">
        <v>92</v>
      </c>
      <c r="M229" s="16" t="s">
        <v>130</v>
      </c>
      <c r="N229" s="16" t="s">
        <v>977</v>
      </c>
      <c r="O229" s="18">
        <v>2231041</v>
      </c>
      <c r="P229" s="16" t="s">
        <v>264</v>
      </c>
      <c r="Q229" s="16" t="s">
        <v>84</v>
      </c>
      <c r="R229" s="16" t="s">
        <v>353</v>
      </c>
      <c r="S229" s="16" t="s">
        <v>985</v>
      </c>
      <c r="T229" s="16" t="s">
        <v>985</v>
      </c>
      <c r="U229" s="16" t="s">
        <v>88</v>
      </c>
      <c r="V229" s="16" t="s">
        <v>88</v>
      </c>
      <c r="W229" s="17" t="s">
        <v>102</v>
      </c>
      <c r="X229" s="16" t="s">
        <v>84</v>
      </c>
      <c r="Y229" s="16" t="s">
        <v>95</v>
      </c>
      <c r="Z229" s="16" t="s">
        <v>943</v>
      </c>
      <c r="AA229" s="16"/>
      <c r="AB229" s="16"/>
      <c r="AC229" s="16"/>
      <c r="AD229" s="16" t="s">
        <v>96</v>
      </c>
      <c r="AE229" s="16" t="s">
        <v>88</v>
      </c>
      <c r="AF229" s="16" t="s">
        <v>88</v>
      </c>
      <c r="AG229" s="15" t="s">
        <v>88</v>
      </c>
    </row>
    <row r="230" spans="1:33" ht="409.5" x14ac:dyDescent="0.2">
      <c r="A230" s="16" t="s">
        <v>988</v>
      </c>
      <c r="B230" s="16" t="s">
        <v>989</v>
      </c>
      <c r="C230" s="16" t="s">
        <v>86</v>
      </c>
      <c r="D230" s="16" t="s">
        <v>87</v>
      </c>
      <c r="E230" s="16" t="s">
        <v>990</v>
      </c>
      <c r="F230" s="16" t="s">
        <v>943</v>
      </c>
      <c r="G230" s="16" t="s">
        <v>944</v>
      </c>
      <c r="H230" s="16" t="s">
        <v>281</v>
      </c>
      <c r="I230" s="16" t="s">
        <v>86</v>
      </c>
      <c r="J230" s="16" t="s">
        <v>88</v>
      </c>
      <c r="K230" s="16" t="s">
        <v>92</v>
      </c>
      <c r="L230" s="16" t="s">
        <v>92</v>
      </c>
      <c r="M230" s="16" t="s">
        <v>130</v>
      </c>
      <c r="N230" s="16" t="s">
        <v>991</v>
      </c>
      <c r="O230" s="18">
        <v>7286712</v>
      </c>
      <c r="P230" s="16" t="s">
        <v>264</v>
      </c>
      <c r="Q230" s="16" t="s">
        <v>84</v>
      </c>
      <c r="R230" s="16" t="s">
        <v>108</v>
      </c>
      <c r="S230" s="16" t="s">
        <v>992</v>
      </c>
      <c r="T230" s="16" t="s">
        <v>992</v>
      </c>
      <c r="U230" s="16" t="s">
        <v>88</v>
      </c>
      <c r="V230" s="16" t="s">
        <v>88</v>
      </c>
      <c r="W230" s="17" t="s">
        <v>102</v>
      </c>
      <c r="X230" s="16" t="s">
        <v>84</v>
      </c>
      <c r="Y230" s="16" t="s">
        <v>95</v>
      </c>
      <c r="Z230" s="16" t="s">
        <v>943</v>
      </c>
      <c r="AA230" s="16"/>
      <c r="AB230" s="16"/>
      <c r="AC230" s="16"/>
      <c r="AD230" s="16" t="s">
        <v>96</v>
      </c>
      <c r="AE230" s="16" t="s">
        <v>88</v>
      </c>
      <c r="AF230" s="16" t="s">
        <v>88</v>
      </c>
      <c r="AG230" s="15" t="s">
        <v>88</v>
      </c>
    </row>
    <row r="231" spans="1:33" ht="409.5" x14ac:dyDescent="0.2">
      <c r="A231" s="16" t="s">
        <v>993</v>
      </c>
      <c r="B231" s="16" t="s">
        <v>994</v>
      </c>
      <c r="C231" s="16" t="s">
        <v>86</v>
      </c>
      <c r="D231" s="16" t="s">
        <v>87</v>
      </c>
      <c r="E231" s="16" t="s">
        <v>990</v>
      </c>
      <c r="F231" s="16" t="s">
        <v>943</v>
      </c>
      <c r="G231" s="16" t="s">
        <v>944</v>
      </c>
      <c r="H231" s="16" t="s">
        <v>281</v>
      </c>
      <c r="I231" s="16" t="s">
        <v>86</v>
      </c>
      <c r="J231" s="16" t="s">
        <v>88</v>
      </c>
      <c r="K231" s="16" t="s">
        <v>92</v>
      </c>
      <c r="L231" s="16" t="s">
        <v>92</v>
      </c>
      <c r="M231" s="16" t="s">
        <v>130</v>
      </c>
      <c r="N231" s="16" t="s">
        <v>995</v>
      </c>
      <c r="O231" s="18">
        <v>9603562</v>
      </c>
      <c r="P231" s="16" t="s">
        <v>264</v>
      </c>
      <c r="Q231" s="16" t="s">
        <v>84</v>
      </c>
      <c r="R231" s="16" t="s">
        <v>353</v>
      </c>
      <c r="S231" s="16" t="s">
        <v>992</v>
      </c>
      <c r="T231" s="16" t="s">
        <v>992</v>
      </c>
      <c r="U231" s="16" t="s">
        <v>88</v>
      </c>
      <c r="V231" s="16" t="s">
        <v>88</v>
      </c>
      <c r="W231" s="17" t="s">
        <v>102</v>
      </c>
      <c r="X231" s="16" t="s">
        <v>84</v>
      </c>
      <c r="Y231" s="16" t="s">
        <v>95</v>
      </c>
      <c r="Z231" s="16" t="s">
        <v>943</v>
      </c>
      <c r="AA231" s="16"/>
      <c r="AB231" s="16"/>
      <c r="AC231" s="16"/>
      <c r="AD231" s="16" t="s">
        <v>96</v>
      </c>
      <c r="AE231" s="16" t="s">
        <v>88</v>
      </c>
      <c r="AF231" s="16" t="s">
        <v>88</v>
      </c>
      <c r="AG231" s="15" t="s">
        <v>88</v>
      </c>
    </row>
    <row r="232" spans="1:33" ht="382.5" x14ac:dyDescent="0.2">
      <c r="A232" s="16" t="s">
        <v>996</v>
      </c>
      <c r="B232" s="16" t="s">
        <v>997</v>
      </c>
      <c r="C232" s="16" t="s">
        <v>86</v>
      </c>
      <c r="D232" s="16" t="s">
        <v>87</v>
      </c>
      <c r="E232" s="16" t="s">
        <v>88</v>
      </c>
      <c r="F232" s="16" t="s">
        <v>943</v>
      </c>
      <c r="G232" s="16" t="s">
        <v>944</v>
      </c>
      <c r="H232" s="16" t="s">
        <v>281</v>
      </c>
      <c r="I232" s="16" t="s">
        <v>86</v>
      </c>
      <c r="J232" s="16" t="s">
        <v>88</v>
      </c>
      <c r="K232" s="16" t="s">
        <v>92</v>
      </c>
      <c r="L232" s="16" t="s">
        <v>92</v>
      </c>
      <c r="M232" s="16" t="s">
        <v>130</v>
      </c>
      <c r="N232" s="16" t="s">
        <v>347</v>
      </c>
      <c r="O232" s="18">
        <v>15923554</v>
      </c>
      <c r="P232" s="16" t="s">
        <v>264</v>
      </c>
      <c r="Q232" s="16" t="s">
        <v>84</v>
      </c>
      <c r="R232" s="16" t="s">
        <v>108</v>
      </c>
      <c r="S232" s="16" t="s">
        <v>998</v>
      </c>
      <c r="T232" s="16"/>
      <c r="U232" s="16" t="s">
        <v>88</v>
      </c>
      <c r="V232" s="16" t="s">
        <v>88</v>
      </c>
      <c r="W232" s="16" t="s">
        <v>109</v>
      </c>
      <c r="X232" s="16" t="s">
        <v>88</v>
      </c>
      <c r="Y232" s="16" t="s">
        <v>109</v>
      </c>
      <c r="Z232" s="16"/>
      <c r="AA232" s="16"/>
      <c r="AB232" s="16"/>
      <c r="AC232" s="16"/>
      <c r="AD232" s="16" t="s">
        <v>96</v>
      </c>
      <c r="AE232" s="16" t="s">
        <v>88</v>
      </c>
      <c r="AF232" s="16" t="s">
        <v>88</v>
      </c>
      <c r="AG232" s="15" t="s">
        <v>88</v>
      </c>
    </row>
    <row r="233" spans="1:33" ht="382.5" x14ac:dyDescent="0.2">
      <c r="A233" s="16" t="s">
        <v>999</v>
      </c>
      <c r="B233" s="16" t="s">
        <v>1000</v>
      </c>
      <c r="C233" s="16" t="s">
        <v>86</v>
      </c>
      <c r="D233" s="16" t="s">
        <v>87</v>
      </c>
      <c r="E233" s="16" t="s">
        <v>88</v>
      </c>
      <c r="F233" s="16" t="s">
        <v>943</v>
      </c>
      <c r="G233" s="16" t="s">
        <v>944</v>
      </c>
      <c r="H233" s="16" t="s">
        <v>281</v>
      </c>
      <c r="I233" s="16" t="s">
        <v>86</v>
      </c>
      <c r="J233" s="16" t="s">
        <v>88</v>
      </c>
      <c r="K233" s="16" t="s">
        <v>92</v>
      </c>
      <c r="L233" s="16" t="s">
        <v>92</v>
      </c>
      <c r="M233" s="16" t="s">
        <v>130</v>
      </c>
      <c r="N233" s="16" t="s">
        <v>352</v>
      </c>
      <c r="O233" s="18">
        <v>17897081</v>
      </c>
      <c r="P233" s="16" t="s">
        <v>264</v>
      </c>
      <c r="Q233" s="16" t="s">
        <v>84</v>
      </c>
      <c r="R233" s="16" t="s">
        <v>353</v>
      </c>
      <c r="S233" s="16" t="s">
        <v>998</v>
      </c>
      <c r="T233" s="16"/>
      <c r="U233" s="16" t="s">
        <v>88</v>
      </c>
      <c r="V233" s="16" t="s">
        <v>88</v>
      </c>
      <c r="W233" s="16" t="s">
        <v>109</v>
      </c>
      <c r="X233" s="16" t="s">
        <v>88</v>
      </c>
      <c r="Y233" s="16" t="s">
        <v>109</v>
      </c>
      <c r="Z233" s="16"/>
      <c r="AA233" s="16"/>
      <c r="AB233" s="16"/>
      <c r="AC233" s="16"/>
      <c r="AD233" s="16" t="s">
        <v>96</v>
      </c>
      <c r="AE233" s="16" t="s">
        <v>88</v>
      </c>
      <c r="AF233" s="16" t="s">
        <v>88</v>
      </c>
      <c r="AG233" s="15" t="s">
        <v>88</v>
      </c>
    </row>
    <row r="234" spans="1:33" ht="409.5" x14ac:dyDescent="0.2">
      <c r="A234" s="16" t="s">
        <v>1001</v>
      </c>
      <c r="B234" s="16" t="s">
        <v>1002</v>
      </c>
      <c r="C234" s="16" t="s">
        <v>86</v>
      </c>
      <c r="D234" s="16" t="s">
        <v>87</v>
      </c>
      <c r="E234" s="16" t="s">
        <v>1003</v>
      </c>
      <c r="F234" s="16" t="s">
        <v>943</v>
      </c>
      <c r="G234" s="16" t="s">
        <v>944</v>
      </c>
      <c r="H234" s="16" t="s">
        <v>281</v>
      </c>
      <c r="I234" s="16" t="s">
        <v>86</v>
      </c>
      <c r="J234" s="16" t="s">
        <v>88</v>
      </c>
      <c r="K234" s="16" t="s">
        <v>92</v>
      </c>
      <c r="L234" s="16" t="s">
        <v>92</v>
      </c>
      <c r="M234" s="16" t="s">
        <v>130</v>
      </c>
      <c r="N234" s="16" t="s">
        <v>945</v>
      </c>
      <c r="O234" s="18">
        <v>17897082</v>
      </c>
      <c r="P234" s="16" t="s">
        <v>264</v>
      </c>
      <c r="Q234" s="16" t="s">
        <v>84</v>
      </c>
      <c r="R234" s="16" t="s">
        <v>108</v>
      </c>
      <c r="S234" s="16" t="s">
        <v>1004</v>
      </c>
      <c r="T234" s="16" t="s">
        <v>998</v>
      </c>
      <c r="U234" s="16" t="s">
        <v>88</v>
      </c>
      <c r="V234" s="16" t="s">
        <v>88</v>
      </c>
      <c r="W234" s="16" t="s">
        <v>88</v>
      </c>
      <c r="X234" s="16" t="s">
        <v>88</v>
      </c>
      <c r="Y234" s="16" t="s">
        <v>109</v>
      </c>
      <c r="Z234" s="16" t="s">
        <v>943</v>
      </c>
      <c r="AA234" s="16"/>
      <c r="AB234" s="16"/>
      <c r="AC234" s="16"/>
      <c r="AD234" s="16" t="s">
        <v>96</v>
      </c>
      <c r="AE234" s="16" t="s">
        <v>88</v>
      </c>
      <c r="AF234" s="16" t="s">
        <v>88</v>
      </c>
      <c r="AG234" s="15" t="s">
        <v>88</v>
      </c>
    </row>
    <row r="235" spans="1:33" ht="409.5" x14ac:dyDescent="0.2">
      <c r="A235" s="16" t="s">
        <v>1005</v>
      </c>
      <c r="B235" s="16" t="s">
        <v>1006</v>
      </c>
      <c r="C235" s="16" t="s">
        <v>86</v>
      </c>
      <c r="D235" s="16" t="s">
        <v>87</v>
      </c>
      <c r="E235" s="16" t="s">
        <v>1003</v>
      </c>
      <c r="F235" s="16" t="s">
        <v>943</v>
      </c>
      <c r="G235" s="16" t="s">
        <v>944</v>
      </c>
      <c r="H235" s="16" t="s">
        <v>281</v>
      </c>
      <c r="I235" s="16" t="s">
        <v>86</v>
      </c>
      <c r="J235" s="16" t="s">
        <v>88</v>
      </c>
      <c r="K235" s="16" t="s">
        <v>92</v>
      </c>
      <c r="L235" s="16" t="s">
        <v>92</v>
      </c>
      <c r="M235" s="16" t="s">
        <v>130</v>
      </c>
      <c r="N235" s="16" t="s">
        <v>949</v>
      </c>
      <c r="O235" s="18">
        <v>19444734</v>
      </c>
      <c r="P235" s="16" t="s">
        <v>264</v>
      </c>
      <c r="Q235" s="16" t="s">
        <v>84</v>
      </c>
      <c r="R235" s="16" t="s">
        <v>353</v>
      </c>
      <c r="S235" s="16" t="s">
        <v>1004</v>
      </c>
      <c r="T235" s="16" t="s">
        <v>998</v>
      </c>
      <c r="U235" s="16" t="s">
        <v>88</v>
      </c>
      <c r="V235" s="16" t="s">
        <v>88</v>
      </c>
      <c r="W235" s="16" t="s">
        <v>88</v>
      </c>
      <c r="X235" s="16" t="s">
        <v>88</v>
      </c>
      <c r="Y235" s="16" t="s">
        <v>109</v>
      </c>
      <c r="Z235" s="16" t="s">
        <v>943</v>
      </c>
      <c r="AA235" s="16"/>
      <c r="AB235" s="16"/>
      <c r="AC235" s="16"/>
      <c r="AD235" s="16" t="s">
        <v>96</v>
      </c>
      <c r="AE235" s="16" t="s">
        <v>88</v>
      </c>
      <c r="AF235" s="16" t="s">
        <v>88</v>
      </c>
      <c r="AG235" s="15" t="s">
        <v>88</v>
      </c>
    </row>
    <row r="236" spans="1:33" ht="409.5" x14ac:dyDescent="0.2">
      <c r="A236" s="16" t="s">
        <v>1007</v>
      </c>
      <c r="B236" s="16" t="s">
        <v>1008</v>
      </c>
      <c r="C236" s="16" t="s">
        <v>86</v>
      </c>
      <c r="D236" s="16" t="s">
        <v>87</v>
      </c>
      <c r="E236" s="16" t="s">
        <v>1009</v>
      </c>
      <c r="F236" s="16" t="s">
        <v>1010</v>
      </c>
      <c r="G236" s="16" t="s">
        <v>1011</v>
      </c>
      <c r="H236" s="16" t="s">
        <v>281</v>
      </c>
      <c r="I236" s="16" t="s">
        <v>86</v>
      </c>
      <c r="J236" s="16" t="s">
        <v>88</v>
      </c>
      <c r="K236" s="16" t="s">
        <v>92</v>
      </c>
      <c r="L236" s="16" t="s">
        <v>92</v>
      </c>
      <c r="M236" s="16" t="s">
        <v>130</v>
      </c>
      <c r="N236" s="16" t="s">
        <v>1012</v>
      </c>
      <c r="O236" s="18">
        <v>2617</v>
      </c>
      <c r="P236" s="16" t="s">
        <v>264</v>
      </c>
      <c r="Q236" s="16" t="s">
        <v>84</v>
      </c>
      <c r="R236" s="16" t="s">
        <v>108</v>
      </c>
      <c r="S236" s="16" t="s">
        <v>957</v>
      </c>
      <c r="T236" s="16"/>
      <c r="U236" s="16" t="s">
        <v>88</v>
      </c>
      <c r="V236" s="16" t="s">
        <v>88</v>
      </c>
      <c r="W236" s="16" t="s">
        <v>88</v>
      </c>
      <c r="X236" s="16" t="s">
        <v>88</v>
      </c>
      <c r="Y236" s="16" t="s">
        <v>109</v>
      </c>
      <c r="Z236" s="16" t="s">
        <v>1013</v>
      </c>
      <c r="AA236" s="16"/>
      <c r="AB236" s="16"/>
      <c r="AC236" s="16"/>
      <c r="AD236" s="16" t="s">
        <v>96</v>
      </c>
      <c r="AE236" s="16" t="s">
        <v>88</v>
      </c>
      <c r="AF236" s="16" t="s">
        <v>88</v>
      </c>
      <c r="AG236" s="15" t="s">
        <v>88</v>
      </c>
    </row>
    <row r="237" spans="1:33" ht="409.5" x14ac:dyDescent="0.2">
      <c r="A237" s="16" t="s">
        <v>1014</v>
      </c>
      <c r="B237" s="16" t="s">
        <v>1015</v>
      </c>
      <c r="C237" s="16" t="s">
        <v>86</v>
      </c>
      <c r="D237" s="16" t="s">
        <v>87</v>
      </c>
      <c r="E237" s="16" t="s">
        <v>1009</v>
      </c>
      <c r="F237" s="16" t="s">
        <v>1010</v>
      </c>
      <c r="G237" s="16" t="s">
        <v>1011</v>
      </c>
      <c r="H237" s="16" t="s">
        <v>281</v>
      </c>
      <c r="I237" s="16" t="s">
        <v>86</v>
      </c>
      <c r="J237" s="16" t="s">
        <v>88</v>
      </c>
      <c r="K237" s="16" t="s">
        <v>92</v>
      </c>
      <c r="L237" s="16" t="s">
        <v>92</v>
      </c>
      <c r="M237" s="16" t="s">
        <v>130</v>
      </c>
      <c r="N237" s="16" t="s">
        <v>1016</v>
      </c>
      <c r="O237" s="18">
        <v>2508381</v>
      </c>
      <c r="P237" s="16" t="s">
        <v>264</v>
      </c>
      <c r="Q237" s="16" t="s">
        <v>84</v>
      </c>
      <c r="R237" s="16" t="s">
        <v>108</v>
      </c>
      <c r="S237" s="16" t="s">
        <v>964</v>
      </c>
      <c r="T237" s="16"/>
      <c r="U237" s="16" t="s">
        <v>88</v>
      </c>
      <c r="V237" s="16" t="s">
        <v>88</v>
      </c>
      <c r="W237" s="16" t="s">
        <v>88</v>
      </c>
      <c r="X237" s="16" t="s">
        <v>88</v>
      </c>
      <c r="Y237" s="16" t="s">
        <v>109</v>
      </c>
      <c r="Z237" s="16" t="s">
        <v>1013</v>
      </c>
      <c r="AA237" s="16"/>
      <c r="AB237" s="16"/>
      <c r="AC237" s="16"/>
      <c r="AD237" s="16" t="s">
        <v>96</v>
      </c>
      <c r="AE237" s="16" t="s">
        <v>88</v>
      </c>
      <c r="AF237" s="16" t="s">
        <v>88</v>
      </c>
      <c r="AG237" s="15" t="s">
        <v>88</v>
      </c>
    </row>
    <row r="238" spans="1:33" ht="409.5" x14ac:dyDescent="0.2">
      <c r="A238" s="16" t="s">
        <v>1017</v>
      </c>
      <c r="B238" s="16" t="s">
        <v>1018</v>
      </c>
      <c r="C238" s="16" t="s">
        <v>86</v>
      </c>
      <c r="D238" s="16" t="s">
        <v>87</v>
      </c>
      <c r="E238" s="16" t="s">
        <v>1009</v>
      </c>
      <c r="F238" s="16" t="s">
        <v>1010</v>
      </c>
      <c r="G238" s="16" t="s">
        <v>1011</v>
      </c>
      <c r="H238" s="16" t="s">
        <v>281</v>
      </c>
      <c r="I238" s="16" t="s">
        <v>86</v>
      </c>
      <c r="J238" s="16" t="s">
        <v>88</v>
      </c>
      <c r="K238" s="16" t="s">
        <v>92</v>
      </c>
      <c r="L238" s="16" t="s">
        <v>92</v>
      </c>
      <c r="M238" s="16" t="s">
        <v>130</v>
      </c>
      <c r="N238" s="16" t="s">
        <v>1019</v>
      </c>
      <c r="O238" s="18">
        <v>2640000</v>
      </c>
      <c r="P238" s="16" t="s">
        <v>264</v>
      </c>
      <c r="Q238" s="16" t="s">
        <v>84</v>
      </c>
      <c r="R238" s="16" t="s">
        <v>108</v>
      </c>
      <c r="S238" s="16" t="s">
        <v>971</v>
      </c>
      <c r="T238" s="16"/>
      <c r="U238" s="16" t="s">
        <v>88</v>
      </c>
      <c r="V238" s="16" t="s">
        <v>88</v>
      </c>
      <c r="W238" s="16" t="s">
        <v>88</v>
      </c>
      <c r="X238" s="16" t="s">
        <v>88</v>
      </c>
      <c r="Y238" s="16" t="s">
        <v>109</v>
      </c>
      <c r="Z238" s="16" t="s">
        <v>1013</v>
      </c>
      <c r="AA238" s="16"/>
      <c r="AB238" s="16"/>
      <c r="AC238" s="16"/>
      <c r="AD238" s="16" t="s">
        <v>96</v>
      </c>
      <c r="AE238" s="16" t="s">
        <v>88</v>
      </c>
      <c r="AF238" s="16" t="s">
        <v>88</v>
      </c>
      <c r="AG238" s="15" t="s">
        <v>88</v>
      </c>
    </row>
    <row r="239" spans="1:33" ht="409.5" x14ac:dyDescent="0.2">
      <c r="A239" s="16" t="s">
        <v>1020</v>
      </c>
      <c r="B239" s="16" t="s">
        <v>1021</v>
      </c>
      <c r="C239" s="16" t="s">
        <v>86</v>
      </c>
      <c r="D239" s="16" t="s">
        <v>87</v>
      </c>
      <c r="E239" s="16" t="s">
        <v>1009</v>
      </c>
      <c r="F239" s="16" t="s">
        <v>1010</v>
      </c>
      <c r="G239" s="16" t="s">
        <v>1011</v>
      </c>
      <c r="H239" s="16" t="s">
        <v>281</v>
      </c>
      <c r="I239" s="16" t="s">
        <v>86</v>
      </c>
      <c r="J239" s="16" t="s">
        <v>88</v>
      </c>
      <c r="K239" s="16" t="s">
        <v>92</v>
      </c>
      <c r="L239" s="16" t="s">
        <v>92</v>
      </c>
      <c r="M239" s="16" t="s">
        <v>130</v>
      </c>
      <c r="N239" s="16" t="s">
        <v>1019</v>
      </c>
      <c r="O239" s="18">
        <v>2640000</v>
      </c>
      <c r="P239" s="16" t="s">
        <v>264</v>
      </c>
      <c r="Q239" s="16" t="s">
        <v>84</v>
      </c>
      <c r="R239" s="16" t="s">
        <v>108</v>
      </c>
      <c r="S239" s="16" t="s">
        <v>978</v>
      </c>
      <c r="T239" s="16"/>
      <c r="U239" s="16" t="s">
        <v>88</v>
      </c>
      <c r="V239" s="16" t="s">
        <v>88</v>
      </c>
      <c r="W239" s="16" t="s">
        <v>88</v>
      </c>
      <c r="X239" s="16" t="s">
        <v>88</v>
      </c>
      <c r="Y239" s="16" t="s">
        <v>109</v>
      </c>
      <c r="Z239" s="16" t="s">
        <v>1013</v>
      </c>
      <c r="AA239" s="16"/>
      <c r="AB239" s="16"/>
      <c r="AC239" s="16"/>
      <c r="AD239" s="16" t="s">
        <v>96</v>
      </c>
      <c r="AE239" s="16" t="s">
        <v>88</v>
      </c>
      <c r="AF239" s="16" t="s">
        <v>88</v>
      </c>
      <c r="AG239" s="15" t="s">
        <v>88</v>
      </c>
    </row>
    <row r="240" spans="1:33" ht="409.5" x14ac:dyDescent="0.2">
      <c r="A240" s="16" t="s">
        <v>1022</v>
      </c>
      <c r="B240" s="16" t="s">
        <v>1023</v>
      </c>
      <c r="C240" s="16" t="s">
        <v>86</v>
      </c>
      <c r="D240" s="16" t="s">
        <v>87</v>
      </c>
      <c r="E240" s="16" t="s">
        <v>1009</v>
      </c>
      <c r="F240" s="16" t="s">
        <v>1010</v>
      </c>
      <c r="G240" s="16" t="s">
        <v>1011</v>
      </c>
      <c r="H240" s="16" t="s">
        <v>281</v>
      </c>
      <c r="I240" s="16" t="s">
        <v>86</v>
      </c>
      <c r="J240" s="16" t="s">
        <v>88</v>
      </c>
      <c r="K240" s="16" t="s">
        <v>92</v>
      </c>
      <c r="L240" s="16" t="s">
        <v>92</v>
      </c>
      <c r="M240" s="16" t="s">
        <v>130</v>
      </c>
      <c r="N240" s="16" t="s">
        <v>1019</v>
      </c>
      <c r="O240" s="18">
        <v>2640000</v>
      </c>
      <c r="P240" s="16" t="s">
        <v>264</v>
      </c>
      <c r="Q240" s="16" t="s">
        <v>84</v>
      </c>
      <c r="R240" s="16" t="s">
        <v>108</v>
      </c>
      <c r="S240" s="16" t="s">
        <v>985</v>
      </c>
      <c r="T240" s="16"/>
      <c r="U240" s="16" t="s">
        <v>88</v>
      </c>
      <c r="V240" s="16" t="s">
        <v>88</v>
      </c>
      <c r="W240" s="16" t="s">
        <v>88</v>
      </c>
      <c r="X240" s="16" t="s">
        <v>88</v>
      </c>
      <c r="Y240" s="16" t="s">
        <v>109</v>
      </c>
      <c r="Z240" s="16" t="s">
        <v>1013</v>
      </c>
      <c r="AA240" s="16"/>
      <c r="AB240" s="16"/>
      <c r="AC240" s="16"/>
      <c r="AD240" s="16" t="s">
        <v>96</v>
      </c>
      <c r="AE240" s="16" t="s">
        <v>88</v>
      </c>
      <c r="AF240" s="16" t="s">
        <v>88</v>
      </c>
      <c r="AG240" s="15" t="s">
        <v>88</v>
      </c>
    </row>
    <row r="241" spans="1:33" ht="409.5" x14ac:dyDescent="0.2">
      <c r="A241" s="16" t="s">
        <v>1024</v>
      </c>
      <c r="B241" s="16" t="s">
        <v>1025</v>
      </c>
      <c r="C241" s="16" t="s">
        <v>86</v>
      </c>
      <c r="D241" s="16" t="s">
        <v>87</v>
      </c>
      <c r="E241" s="16" t="s">
        <v>1009</v>
      </c>
      <c r="F241" s="16" t="s">
        <v>1010</v>
      </c>
      <c r="G241" s="16" t="s">
        <v>1011</v>
      </c>
      <c r="H241" s="16" t="s">
        <v>281</v>
      </c>
      <c r="I241" s="16" t="s">
        <v>86</v>
      </c>
      <c r="J241" s="16" t="s">
        <v>88</v>
      </c>
      <c r="K241" s="16" t="s">
        <v>92</v>
      </c>
      <c r="L241" s="16" t="s">
        <v>92</v>
      </c>
      <c r="M241" s="16" t="s">
        <v>130</v>
      </c>
      <c r="N241" s="16" t="s">
        <v>1026</v>
      </c>
      <c r="O241" s="18">
        <v>7735333</v>
      </c>
      <c r="P241" s="16" t="s">
        <v>264</v>
      </c>
      <c r="Q241" s="16" t="s">
        <v>84</v>
      </c>
      <c r="R241" s="16" t="s">
        <v>108</v>
      </c>
      <c r="S241" s="16" t="s">
        <v>992</v>
      </c>
      <c r="T241" s="16"/>
      <c r="U241" s="16" t="s">
        <v>88</v>
      </c>
      <c r="V241" s="16" t="s">
        <v>88</v>
      </c>
      <c r="W241" s="16" t="s">
        <v>88</v>
      </c>
      <c r="X241" s="16" t="s">
        <v>88</v>
      </c>
      <c r="Y241" s="16" t="s">
        <v>109</v>
      </c>
      <c r="Z241" s="16" t="s">
        <v>1013</v>
      </c>
      <c r="AA241" s="16"/>
      <c r="AB241" s="16"/>
      <c r="AC241" s="16"/>
      <c r="AD241" s="16" t="s">
        <v>96</v>
      </c>
      <c r="AE241" s="16" t="s">
        <v>88</v>
      </c>
      <c r="AF241" s="16" t="s">
        <v>88</v>
      </c>
      <c r="AG241" s="15" t="s">
        <v>88</v>
      </c>
    </row>
    <row r="242" spans="1:33" ht="344.25" x14ac:dyDescent="0.2">
      <c r="A242" s="16" t="s">
        <v>1027</v>
      </c>
      <c r="B242" s="16" t="s">
        <v>1028</v>
      </c>
      <c r="C242" s="16" t="s">
        <v>86</v>
      </c>
      <c r="D242" s="16" t="s">
        <v>87</v>
      </c>
      <c r="E242" s="16" t="s">
        <v>1009</v>
      </c>
      <c r="F242" s="16" t="s">
        <v>1010</v>
      </c>
      <c r="G242" s="16" t="s">
        <v>1011</v>
      </c>
      <c r="H242" s="16" t="s">
        <v>281</v>
      </c>
      <c r="I242" s="16" t="s">
        <v>86</v>
      </c>
      <c r="J242" s="16" t="s">
        <v>88</v>
      </c>
      <c r="K242" s="16" t="s">
        <v>92</v>
      </c>
      <c r="L242" s="16" t="s">
        <v>92</v>
      </c>
      <c r="M242" s="16" t="s">
        <v>130</v>
      </c>
      <c r="N242" s="16" t="s">
        <v>1029</v>
      </c>
      <c r="O242" s="18">
        <v>20780475</v>
      </c>
      <c r="P242" s="16" t="s">
        <v>264</v>
      </c>
      <c r="Q242" s="16" t="s">
        <v>84</v>
      </c>
      <c r="R242" s="16" t="s">
        <v>108</v>
      </c>
      <c r="S242" s="16" t="s">
        <v>1030</v>
      </c>
      <c r="T242" s="16"/>
      <c r="U242" s="16" t="s">
        <v>88</v>
      </c>
      <c r="V242" s="16" t="s">
        <v>88</v>
      </c>
      <c r="W242" s="16" t="s">
        <v>88</v>
      </c>
      <c r="X242" s="16" t="s">
        <v>88</v>
      </c>
      <c r="Y242" s="16" t="s">
        <v>109</v>
      </c>
      <c r="Z242" s="16" t="s">
        <v>1013</v>
      </c>
      <c r="AA242" s="16"/>
      <c r="AB242" s="16"/>
      <c r="AC242" s="16"/>
      <c r="AD242" s="16" t="s">
        <v>96</v>
      </c>
      <c r="AE242" s="16" t="s">
        <v>88</v>
      </c>
      <c r="AF242" s="16" t="s">
        <v>88</v>
      </c>
      <c r="AG242" s="15" t="s">
        <v>88</v>
      </c>
    </row>
    <row r="243" spans="1:33" ht="409.5" x14ac:dyDescent="0.2">
      <c r="A243" s="16" t="s">
        <v>1031</v>
      </c>
      <c r="B243" s="16" t="s">
        <v>1032</v>
      </c>
      <c r="C243" s="16" t="s">
        <v>86</v>
      </c>
      <c r="D243" s="16" t="s">
        <v>87</v>
      </c>
      <c r="E243" s="16" t="s">
        <v>1033</v>
      </c>
      <c r="F243" s="16" t="s">
        <v>1034</v>
      </c>
      <c r="G243" s="16" t="s">
        <v>1035</v>
      </c>
      <c r="H243" s="16" t="s">
        <v>262</v>
      </c>
      <c r="I243" s="16" t="s">
        <v>86</v>
      </c>
      <c r="J243" s="16" t="s">
        <v>88</v>
      </c>
      <c r="K243" s="16" t="s">
        <v>92</v>
      </c>
      <c r="L243" s="16" t="s">
        <v>92</v>
      </c>
      <c r="M243" s="16" t="s">
        <v>130</v>
      </c>
      <c r="N243" s="16" t="s">
        <v>1036</v>
      </c>
      <c r="O243" s="18">
        <v>643233</v>
      </c>
      <c r="P243" s="16" t="s">
        <v>264</v>
      </c>
      <c r="Q243" s="16" t="s">
        <v>84</v>
      </c>
      <c r="R243" s="16" t="s">
        <v>108</v>
      </c>
      <c r="S243" s="16" t="s">
        <v>957</v>
      </c>
      <c r="T243" s="16"/>
      <c r="U243" s="16" t="s">
        <v>88</v>
      </c>
      <c r="V243" s="16" t="s">
        <v>88</v>
      </c>
      <c r="W243" s="16" t="s">
        <v>88</v>
      </c>
      <c r="X243" s="16" t="s">
        <v>88</v>
      </c>
      <c r="Y243" s="16" t="s">
        <v>109</v>
      </c>
      <c r="Z243" s="16" t="s">
        <v>1037</v>
      </c>
      <c r="AA243" s="16"/>
      <c r="AB243" s="16"/>
      <c r="AC243" s="16"/>
      <c r="AD243" s="16" t="s">
        <v>96</v>
      </c>
      <c r="AE243" s="16" t="s">
        <v>88</v>
      </c>
      <c r="AF243" s="16" t="s">
        <v>88</v>
      </c>
      <c r="AG243" s="15" t="s">
        <v>88</v>
      </c>
    </row>
    <row r="244" spans="1:33" ht="409.5" x14ac:dyDescent="0.2">
      <c r="A244" s="16" t="s">
        <v>1038</v>
      </c>
      <c r="B244" s="16" t="s">
        <v>1039</v>
      </c>
      <c r="C244" s="16" t="s">
        <v>86</v>
      </c>
      <c r="D244" s="16" t="s">
        <v>87</v>
      </c>
      <c r="E244" s="16" t="s">
        <v>1033</v>
      </c>
      <c r="F244" s="16" t="s">
        <v>1034</v>
      </c>
      <c r="G244" s="16" t="s">
        <v>1035</v>
      </c>
      <c r="H244" s="16" t="s">
        <v>262</v>
      </c>
      <c r="I244" s="16" t="s">
        <v>86</v>
      </c>
      <c r="J244" s="16" t="s">
        <v>88</v>
      </c>
      <c r="K244" s="16" t="s">
        <v>92</v>
      </c>
      <c r="L244" s="16" t="s">
        <v>92</v>
      </c>
      <c r="M244" s="16" t="s">
        <v>130</v>
      </c>
      <c r="N244" s="16" t="s">
        <v>1040</v>
      </c>
      <c r="O244" s="18">
        <v>567841</v>
      </c>
      <c r="P244" s="16" t="s">
        <v>264</v>
      </c>
      <c r="Q244" s="16" t="s">
        <v>84</v>
      </c>
      <c r="R244" s="16" t="s">
        <v>108</v>
      </c>
      <c r="S244" s="16" t="s">
        <v>964</v>
      </c>
      <c r="T244" s="16"/>
      <c r="U244" s="16" t="s">
        <v>88</v>
      </c>
      <c r="V244" s="16" t="s">
        <v>88</v>
      </c>
      <c r="W244" s="16" t="s">
        <v>88</v>
      </c>
      <c r="X244" s="16" t="s">
        <v>88</v>
      </c>
      <c r="Y244" s="16" t="s">
        <v>109</v>
      </c>
      <c r="Z244" s="16" t="s">
        <v>1037</v>
      </c>
      <c r="AA244" s="16"/>
      <c r="AB244" s="16"/>
      <c r="AC244" s="16"/>
      <c r="AD244" s="16" t="s">
        <v>96</v>
      </c>
      <c r="AE244" s="16" t="s">
        <v>88</v>
      </c>
      <c r="AF244" s="16" t="s">
        <v>88</v>
      </c>
      <c r="AG244" s="15" t="s">
        <v>88</v>
      </c>
    </row>
    <row r="245" spans="1:33" ht="409.5" x14ac:dyDescent="0.2">
      <c r="A245" s="16" t="s">
        <v>1041</v>
      </c>
      <c r="B245" s="16" t="s">
        <v>1042</v>
      </c>
      <c r="C245" s="16" t="s">
        <v>86</v>
      </c>
      <c r="D245" s="16" t="s">
        <v>87</v>
      </c>
      <c r="E245" s="16" t="s">
        <v>1033</v>
      </c>
      <c r="F245" s="16" t="s">
        <v>1034</v>
      </c>
      <c r="G245" s="16" t="s">
        <v>1035</v>
      </c>
      <c r="H245" s="16" t="s">
        <v>262</v>
      </c>
      <c r="I245" s="16" t="s">
        <v>86</v>
      </c>
      <c r="J245" s="16" t="s">
        <v>88</v>
      </c>
      <c r="K245" s="16" t="s">
        <v>92</v>
      </c>
      <c r="L245" s="16" t="s">
        <v>92</v>
      </c>
      <c r="M245" s="16" t="s">
        <v>130</v>
      </c>
      <c r="N245" s="16" t="s">
        <v>1043</v>
      </c>
      <c r="O245" s="18">
        <v>491590</v>
      </c>
      <c r="P245" s="16" t="s">
        <v>264</v>
      </c>
      <c r="Q245" s="16" t="s">
        <v>84</v>
      </c>
      <c r="R245" s="16" t="s">
        <v>108</v>
      </c>
      <c r="S245" s="16" t="s">
        <v>971</v>
      </c>
      <c r="T245" s="16"/>
      <c r="U245" s="16" t="s">
        <v>88</v>
      </c>
      <c r="V245" s="16" t="s">
        <v>88</v>
      </c>
      <c r="W245" s="16" t="s">
        <v>88</v>
      </c>
      <c r="X245" s="16" t="s">
        <v>88</v>
      </c>
      <c r="Y245" s="16" t="s">
        <v>109</v>
      </c>
      <c r="Z245" s="16" t="s">
        <v>1037</v>
      </c>
      <c r="AA245" s="16"/>
      <c r="AB245" s="16"/>
      <c r="AC245" s="16"/>
      <c r="AD245" s="16" t="s">
        <v>96</v>
      </c>
      <c r="AE245" s="16" t="s">
        <v>88</v>
      </c>
      <c r="AF245" s="16" t="s">
        <v>88</v>
      </c>
      <c r="AG245" s="15" t="s">
        <v>88</v>
      </c>
    </row>
    <row r="246" spans="1:33" ht="409.5" x14ac:dyDescent="0.2">
      <c r="A246" s="16" t="s">
        <v>1044</v>
      </c>
      <c r="B246" s="16" t="s">
        <v>1045</v>
      </c>
      <c r="C246" s="16" t="s">
        <v>86</v>
      </c>
      <c r="D246" s="16" t="s">
        <v>87</v>
      </c>
      <c r="E246" s="16" t="s">
        <v>1033</v>
      </c>
      <c r="F246" s="16" t="s">
        <v>1034</v>
      </c>
      <c r="G246" s="16" t="s">
        <v>1035</v>
      </c>
      <c r="H246" s="16" t="s">
        <v>262</v>
      </c>
      <c r="I246" s="16" t="s">
        <v>86</v>
      </c>
      <c r="J246" s="16" t="s">
        <v>88</v>
      </c>
      <c r="K246" s="16" t="s">
        <v>92</v>
      </c>
      <c r="L246" s="16" t="s">
        <v>92</v>
      </c>
      <c r="M246" s="16" t="s">
        <v>130</v>
      </c>
      <c r="N246" s="16" t="s">
        <v>1046</v>
      </c>
      <c r="O246" s="18">
        <v>408959</v>
      </c>
      <c r="P246" s="16" t="s">
        <v>264</v>
      </c>
      <c r="Q246" s="16" t="s">
        <v>84</v>
      </c>
      <c r="R246" s="16" t="s">
        <v>108</v>
      </c>
      <c r="S246" s="16" t="s">
        <v>978</v>
      </c>
      <c r="T246" s="16"/>
      <c r="U246" s="16" t="s">
        <v>88</v>
      </c>
      <c r="V246" s="16" t="s">
        <v>88</v>
      </c>
      <c r="W246" s="16" t="s">
        <v>88</v>
      </c>
      <c r="X246" s="16" t="s">
        <v>88</v>
      </c>
      <c r="Y246" s="16" t="s">
        <v>109</v>
      </c>
      <c r="Z246" s="16" t="s">
        <v>1037</v>
      </c>
      <c r="AA246" s="16"/>
      <c r="AB246" s="16"/>
      <c r="AC246" s="16"/>
      <c r="AD246" s="16" t="s">
        <v>96</v>
      </c>
      <c r="AE246" s="16" t="s">
        <v>88</v>
      </c>
      <c r="AF246" s="16" t="s">
        <v>88</v>
      </c>
      <c r="AG246" s="15" t="s">
        <v>88</v>
      </c>
    </row>
    <row r="247" spans="1:33" ht="409.5" x14ac:dyDescent="0.2">
      <c r="A247" s="16" t="s">
        <v>1047</v>
      </c>
      <c r="B247" s="16" t="s">
        <v>1048</v>
      </c>
      <c r="C247" s="16" t="s">
        <v>86</v>
      </c>
      <c r="D247" s="16" t="s">
        <v>87</v>
      </c>
      <c r="E247" s="16" t="s">
        <v>1033</v>
      </c>
      <c r="F247" s="16" t="s">
        <v>1034</v>
      </c>
      <c r="G247" s="16" t="s">
        <v>1035</v>
      </c>
      <c r="H247" s="16" t="s">
        <v>262</v>
      </c>
      <c r="I247" s="16" t="s">
        <v>86</v>
      </c>
      <c r="J247" s="16" t="s">
        <v>88</v>
      </c>
      <c r="K247" s="16" t="s">
        <v>92</v>
      </c>
      <c r="L247" s="16" t="s">
        <v>92</v>
      </c>
      <c r="M247" s="16" t="s">
        <v>130</v>
      </c>
      <c r="N247" s="16" t="s">
        <v>1049</v>
      </c>
      <c r="O247" s="18">
        <v>323149</v>
      </c>
      <c r="P247" s="16" t="s">
        <v>264</v>
      </c>
      <c r="Q247" s="16" t="s">
        <v>84</v>
      </c>
      <c r="R247" s="16" t="s">
        <v>108</v>
      </c>
      <c r="S247" s="16" t="s">
        <v>985</v>
      </c>
      <c r="T247" s="16"/>
      <c r="U247" s="16" t="s">
        <v>88</v>
      </c>
      <c r="V247" s="16" t="s">
        <v>88</v>
      </c>
      <c r="W247" s="16" t="s">
        <v>88</v>
      </c>
      <c r="X247" s="16" t="s">
        <v>88</v>
      </c>
      <c r="Y247" s="16" t="s">
        <v>109</v>
      </c>
      <c r="Z247" s="16" t="s">
        <v>1037</v>
      </c>
      <c r="AA247" s="16"/>
      <c r="AB247" s="16"/>
      <c r="AC247" s="16"/>
      <c r="AD247" s="16" t="s">
        <v>96</v>
      </c>
      <c r="AE247" s="16" t="s">
        <v>88</v>
      </c>
      <c r="AF247" s="16" t="s">
        <v>88</v>
      </c>
      <c r="AG247" s="15" t="s">
        <v>88</v>
      </c>
    </row>
    <row r="248" spans="1:33" ht="409.5" x14ac:dyDescent="0.2">
      <c r="A248" s="16" t="s">
        <v>1050</v>
      </c>
      <c r="B248" s="16" t="s">
        <v>1051</v>
      </c>
      <c r="C248" s="16" t="s">
        <v>86</v>
      </c>
      <c r="D248" s="16" t="s">
        <v>87</v>
      </c>
      <c r="E248" s="16" t="s">
        <v>1033</v>
      </c>
      <c r="F248" s="16" t="s">
        <v>1034</v>
      </c>
      <c r="G248" s="16" t="s">
        <v>1035</v>
      </c>
      <c r="H248" s="16" t="s">
        <v>262</v>
      </c>
      <c r="I248" s="16" t="s">
        <v>86</v>
      </c>
      <c r="J248" s="16" t="s">
        <v>88</v>
      </c>
      <c r="K248" s="16" t="s">
        <v>92</v>
      </c>
      <c r="L248" s="16" t="s">
        <v>92</v>
      </c>
      <c r="M248" s="16" t="s">
        <v>130</v>
      </c>
      <c r="N248" s="16" t="s">
        <v>1052</v>
      </c>
      <c r="O248" s="18">
        <v>448621</v>
      </c>
      <c r="P248" s="16" t="s">
        <v>264</v>
      </c>
      <c r="Q248" s="16" t="s">
        <v>84</v>
      </c>
      <c r="R248" s="16" t="s">
        <v>108</v>
      </c>
      <c r="S248" s="16" t="s">
        <v>992</v>
      </c>
      <c r="T248" s="16"/>
      <c r="U248" s="16" t="s">
        <v>88</v>
      </c>
      <c r="V248" s="16" t="s">
        <v>88</v>
      </c>
      <c r="W248" s="16" t="s">
        <v>88</v>
      </c>
      <c r="X248" s="16" t="s">
        <v>88</v>
      </c>
      <c r="Y248" s="16" t="s">
        <v>109</v>
      </c>
      <c r="Z248" s="16" t="s">
        <v>1037</v>
      </c>
      <c r="AA248" s="16"/>
      <c r="AB248" s="16"/>
      <c r="AC248" s="16"/>
      <c r="AD248" s="16" t="s">
        <v>96</v>
      </c>
      <c r="AE248" s="16" t="s">
        <v>88</v>
      </c>
      <c r="AF248" s="16" t="s">
        <v>88</v>
      </c>
      <c r="AG248" s="15" t="s">
        <v>88</v>
      </c>
    </row>
    <row r="249" spans="1:33" ht="344.25" x14ac:dyDescent="0.2">
      <c r="A249" s="16" t="s">
        <v>1053</v>
      </c>
      <c r="B249" s="16" t="s">
        <v>1054</v>
      </c>
      <c r="C249" s="16" t="s">
        <v>86</v>
      </c>
      <c r="D249" s="16" t="s">
        <v>87</v>
      </c>
      <c r="E249" s="16" t="s">
        <v>1033</v>
      </c>
      <c r="F249" s="16" t="s">
        <v>1034</v>
      </c>
      <c r="G249" s="16" t="s">
        <v>1035</v>
      </c>
      <c r="H249" s="16" t="s">
        <v>262</v>
      </c>
      <c r="I249" s="16" t="s">
        <v>86</v>
      </c>
      <c r="J249" s="16" t="s">
        <v>88</v>
      </c>
      <c r="K249" s="16" t="s">
        <v>92</v>
      </c>
      <c r="L249" s="16" t="s">
        <v>92</v>
      </c>
      <c r="M249" s="16" t="s">
        <v>130</v>
      </c>
      <c r="N249" s="16" t="s">
        <v>1055</v>
      </c>
      <c r="O249" s="18">
        <v>2883393</v>
      </c>
      <c r="P249" s="16" t="s">
        <v>264</v>
      </c>
      <c r="Q249" s="16" t="s">
        <v>84</v>
      </c>
      <c r="R249" s="16" t="s">
        <v>108</v>
      </c>
      <c r="S249" s="16" t="s">
        <v>1030</v>
      </c>
      <c r="T249" s="16"/>
      <c r="U249" s="16" t="s">
        <v>88</v>
      </c>
      <c r="V249" s="16" t="s">
        <v>88</v>
      </c>
      <c r="W249" s="16" t="s">
        <v>88</v>
      </c>
      <c r="X249" s="16" t="s">
        <v>88</v>
      </c>
      <c r="Y249" s="16" t="s">
        <v>109</v>
      </c>
      <c r="Z249" s="16" t="s">
        <v>1037</v>
      </c>
      <c r="AA249" s="16"/>
      <c r="AB249" s="16"/>
      <c r="AC249" s="16"/>
      <c r="AD249" s="16" t="s">
        <v>96</v>
      </c>
      <c r="AE249" s="16" t="s">
        <v>88</v>
      </c>
      <c r="AF249" s="16" t="s">
        <v>88</v>
      </c>
      <c r="AG249" s="15" t="s">
        <v>88</v>
      </c>
    </row>
    <row r="250" spans="1:33" ht="409.5" x14ac:dyDescent="0.2">
      <c r="A250" s="16" t="s">
        <v>1056</v>
      </c>
      <c r="B250" s="16" t="s">
        <v>1057</v>
      </c>
      <c r="C250" s="16" t="s">
        <v>86</v>
      </c>
      <c r="D250" s="16" t="s">
        <v>87</v>
      </c>
      <c r="E250" s="16" t="s">
        <v>1058</v>
      </c>
      <c r="F250" s="16" t="s">
        <v>943</v>
      </c>
      <c r="G250" s="16" t="s">
        <v>944</v>
      </c>
      <c r="H250" s="16" t="s">
        <v>281</v>
      </c>
      <c r="I250" s="16" t="s">
        <v>86</v>
      </c>
      <c r="J250" s="16" t="s">
        <v>88</v>
      </c>
      <c r="K250" s="16" t="s">
        <v>92</v>
      </c>
      <c r="L250" s="16" t="s">
        <v>92</v>
      </c>
      <c r="M250" s="16" t="s">
        <v>130</v>
      </c>
      <c r="N250" s="16" t="s">
        <v>362</v>
      </c>
      <c r="O250" s="18">
        <v>1973528</v>
      </c>
      <c r="P250" s="16" t="s">
        <v>264</v>
      </c>
      <c r="Q250" s="16" t="s">
        <v>84</v>
      </c>
      <c r="R250" s="16" t="s">
        <v>108</v>
      </c>
      <c r="S250" s="16" t="s">
        <v>957</v>
      </c>
      <c r="T250" s="16"/>
      <c r="U250" s="16" t="s">
        <v>88</v>
      </c>
      <c r="V250" s="16" t="s">
        <v>88</v>
      </c>
      <c r="W250" s="16" t="s">
        <v>88</v>
      </c>
      <c r="X250" s="16" t="s">
        <v>88</v>
      </c>
      <c r="Y250" s="16" t="s">
        <v>109</v>
      </c>
      <c r="Z250" s="16" t="s">
        <v>1059</v>
      </c>
      <c r="AA250" s="16"/>
      <c r="AB250" s="16"/>
      <c r="AC250" s="16"/>
      <c r="AD250" s="16" t="s">
        <v>96</v>
      </c>
      <c r="AE250" s="16" t="s">
        <v>88</v>
      </c>
      <c r="AF250" s="16" t="s">
        <v>88</v>
      </c>
      <c r="AG250" s="15" t="s">
        <v>88</v>
      </c>
    </row>
    <row r="251" spans="1:33" ht="409.5" x14ac:dyDescent="0.2">
      <c r="A251" s="16" t="s">
        <v>1060</v>
      </c>
      <c r="B251" s="16" t="s">
        <v>1061</v>
      </c>
      <c r="C251" s="16" t="s">
        <v>86</v>
      </c>
      <c r="D251" s="16" t="s">
        <v>87</v>
      </c>
      <c r="E251" s="16" t="s">
        <v>1058</v>
      </c>
      <c r="F251" s="16" t="s">
        <v>943</v>
      </c>
      <c r="G251" s="16" t="s">
        <v>944</v>
      </c>
      <c r="H251" s="16" t="s">
        <v>281</v>
      </c>
      <c r="I251" s="16" t="s">
        <v>86</v>
      </c>
      <c r="J251" s="16" t="s">
        <v>88</v>
      </c>
      <c r="K251" s="16" t="s">
        <v>92</v>
      </c>
      <c r="L251" s="16" t="s">
        <v>92</v>
      </c>
      <c r="M251" s="16" t="s">
        <v>130</v>
      </c>
      <c r="N251" s="16" t="s">
        <v>963</v>
      </c>
      <c r="O251" s="18">
        <v>1940540</v>
      </c>
      <c r="P251" s="16" t="s">
        <v>264</v>
      </c>
      <c r="Q251" s="16" t="s">
        <v>84</v>
      </c>
      <c r="R251" s="16" t="s">
        <v>108</v>
      </c>
      <c r="S251" s="16" t="s">
        <v>964</v>
      </c>
      <c r="T251" s="16"/>
      <c r="U251" s="16" t="s">
        <v>88</v>
      </c>
      <c r="V251" s="16" t="s">
        <v>88</v>
      </c>
      <c r="W251" s="16" t="s">
        <v>88</v>
      </c>
      <c r="X251" s="16" t="s">
        <v>88</v>
      </c>
      <c r="Y251" s="16" t="s">
        <v>109</v>
      </c>
      <c r="Z251" s="16" t="s">
        <v>1059</v>
      </c>
      <c r="AA251" s="16"/>
      <c r="AB251" s="16"/>
      <c r="AC251" s="16"/>
      <c r="AD251" s="16" t="s">
        <v>96</v>
      </c>
      <c r="AE251" s="16" t="s">
        <v>88</v>
      </c>
      <c r="AF251" s="16" t="s">
        <v>88</v>
      </c>
      <c r="AG251" s="15" t="s">
        <v>88</v>
      </c>
    </row>
    <row r="252" spans="1:33" ht="409.5" x14ac:dyDescent="0.2">
      <c r="A252" s="16" t="s">
        <v>1062</v>
      </c>
      <c r="B252" s="16" t="s">
        <v>1063</v>
      </c>
      <c r="C252" s="16" t="s">
        <v>86</v>
      </c>
      <c r="D252" s="16" t="s">
        <v>87</v>
      </c>
      <c r="E252" s="16" t="s">
        <v>1058</v>
      </c>
      <c r="F252" s="16" t="s">
        <v>943</v>
      </c>
      <c r="G252" s="16" t="s">
        <v>944</v>
      </c>
      <c r="H252" s="16" t="s">
        <v>281</v>
      </c>
      <c r="I252" s="16" t="s">
        <v>86</v>
      </c>
      <c r="J252" s="16" t="s">
        <v>88</v>
      </c>
      <c r="K252" s="16" t="s">
        <v>92</v>
      </c>
      <c r="L252" s="16" t="s">
        <v>92</v>
      </c>
      <c r="M252" s="16" t="s">
        <v>130</v>
      </c>
      <c r="N252" s="16" t="s">
        <v>970</v>
      </c>
      <c r="O252" s="18">
        <v>2148410</v>
      </c>
      <c r="P252" s="16" t="s">
        <v>264</v>
      </c>
      <c r="Q252" s="16" t="s">
        <v>84</v>
      </c>
      <c r="R252" s="16" t="s">
        <v>108</v>
      </c>
      <c r="S252" s="16" t="s">
        <v>971</v>
      </c>
      <c r="T252" s="16"/>
      <c r="U252" s="16" t="s">
        <v>88</v>
      </c>
      <c r="V252" s="16" t="s">
        <v>88</v>
      </c>
      <c r="W252" s="16" t="s">
        <v>88</v>
      </c>
      <c r="X252" s="16" t="s">
        <v>88</v>
      </c>
      <c r="Y252" s="16" t="s">
        <v>109</v>
      </c>
      <c r="Z252" s="16" t="s">
        <v>1059</v>
      </c>
      <c r="AA252" s="16"/>
      <c r="AB252" s="16"/>
      <c r="AC252" s="16"/>
      <c r="AD252" s="16" t="s">
        <v>96</v>
      </c>
      <c r="AE252" s="16" t="s">
        <v>88</v>
      </c>
      <c r="AF252" s="16" t="s">
        <v>88</v>
      </c>
      <c r="AG252" s="15" t="s">
        <v>88</v>
      </c>
    </row>
    <row r="253" spans="1:33" ht="409.5" x14ac:dyDescent="0.2">
      <c r="A253" s="16" t="s">
        <v>1064</v>
      </c>
      <c r="B253" s="16" t="s">
        <v>1065</v>
      </c>
      <c r="C253" s="16" t="s">
        <v>86</v>
      </c>
      <c r="D253" s="16" t="s">
        <v>87</v>
      </c>
      <c r="E253" s="16" t="s">
        <v>1058</v>
      </c>
      <c r="F253" s="16" t="s">
        <v>943</v>
      </c>
      <c r="G253" s="16" t="s">
        <v>944</v>
      </c>
      <c r="H253" s="16" t="s">
        <v>281</v>
      </c>
      <c r="I253" s="16" t="s">
        <v>86</v>
      </c>
      <c r="J253" s="16" t="s">
        <v>88</v>
      </c>
      <c r="K253" s="16" t="s">
        <v>92</v>
      </c>
      <c r="L253" s="16" t="s">
        <v>92</v>
      </c>
      <c r="M253" s="16" t="s">
        <v>130</v>
      </c>
      <c r="N253" s="16" t="s">
        <v>977</v>
      </c>
      <c r="O253" s="18">
        <v>2231041</v>
      </c>
      <c r="P253" s="16" t="s">
        <v>264</v>
      </c>
      <c r="Q253" s="16" t="s">
        <v>84</v>
      </c>
      <c r="R253" s="16" t="s">
        <v>108</v>
      </c>
      <c r="S253" s="16" t="s">
        <v>978</v>
      </c>
      <c r="T253" s="16"/>
      <c r="U253" s="16" t="s">
        <v>88</v>
      </c>
      <c r="V253" s="16" t="s">
        <v>88</v>
      </c>
      <c r="W253" s="16" t="s">
        <v>88</v>
      </c>
      <c r="X253" s="16" t="s">
        <v>88</v>
      </c>
      <c r="Y253" s="16" t="s">
        <v>109</v>
      </c>
      <c r="Z253" s="16" t="s">
        <v>1059</v>
      </c>
      <c r="AA253" s="16"/>
      <c r="AB253" s="16"/>
      <c r="AC253" s="16"/>
      <c r="AD253" s="16" t="s">
        <v>96</v>
      </c>
      <c r="AE253" s="16" t="s">
        <v>88</v>
      </c>
      <c r="AF253" s="16" t="s">
        <v>88</v>
      </c>
      <c r="AG253" s="15" t="s">
        <v>88</v>
      </c>
    </row>
    <row r="254" spans="1:33" ht="409.5" x14ac:dyDescent="0.2">
      <c r="A254" s="16" t="s">
        <v>1066</v>
      </c>
      <c r="B254" s="16" t="s">
        <v>1067</v>
      </c>
      <c r="C254" s="16" t="s">
        <v>86</v>
      </c>
      <c r="D254" s="16" t="s">
        <v>87</v>
      </c>
      <c r="E254" s="16" t="s">
        <v>1058</v>
      </c>
      <c r="F254" s="16" t="s">
        <v>943</v>
      </c>
      <c r="G254" s="16" t="s">
        <v>944</v>
      </c>
      <c r="H254" s="16" t="s">
        <v>281</v>
      </c>
      <c r="I254" s="16" t="s">
        <v>86</v>
      </c>
      <c r="J254" s="16" t="s">
        <v>88</v>
      </c>
      <c r="K254" s="16" t="s">
        <v>92</v>
      </c>
      <c r="L254" s="16" t="s">
        <v>92</v>
      </c>
      <c r="M254" s="16" t="s">
        <v>130</v>
      </c>
      <c r="N254" s="16" t="s">
        <v>984</v>
      </c>
      <c r="O254" s="18">
        <v>2316851</v>
      </c>
      <c r="P254" s="16" t="s">
        <v>264</v>
      </c>
      <c r="Q254" s="16" t="s">
        <v>84</v>
      </c>
      <c r="R254" s="16" t="s">
        <v>108</v>
      </c>
      <c r="S254" s="16" t="s">
        <v>985</v>
      </c>
      <c r="T254" s="16"/>
      <c r="U254" s="16" t="s">
        <v>88</v>
      </c>
      <c r="V254" s="16" t="s">
        <v>88</v>
      </c>
      <c r="W254" s="16" t="s">
        <v>88</v>
      </c>
      <c r="X254" s="16" t="s">
        <v>88</v>
      </c>
      <c r="Y254" s="16" t="s">
        <v>109</v>
      </c>
      <c r="Z254" s="16" t="s">
        <v>1059</v>
      </c>
      <c r="AA254" s="16"/>
      <c r="AB254" s="16"/>
      <c r="AC254" s="16"/>
      <c r="AD254" s="16" t="s">
        <v>96</v>
      </c>
      <c r="AE254" s="16" t="s">
        <v>88</v>
      </c>
      <c r="AF254" s="16" t="s">
        <v>88</v>
      </c>
      <c r="AG254" s="15" t="s">
        <v>88</v>
      </c>
    </row>
    <row r="255" spans="1:33" ht="409.5" x14ac:dyDescent="0.2">
      <c r="A255" s="16" t="s">
        <v>1068</v>
      </c>
      <c r="B255" s="16" t="s">
        <v>1069</v>
      </c>
      <c r="C255" s="16" t="s">
        <v>86</v>
      </c>
      <c r="D255" s="16" t="s">
        <v>87</v>
      </c>
      <c r="E255" s="16" t="s">
        <v>1058</v>
      </c>
      <c r="F255" s="16" t="s">
        <v>943</v>
      </c>
      <c r="G255" s="16" t="s">
        <v>944</v>
      </c>
      <c r="H255" s="16" t="s">
        <v>281</v>
      </c>
      <c r="I255" s="16" t="s">
        <v>86</v>
      </c>
      <c r="J255" s="16" t="s">
        <v>88</v>
      </c>
      <c r="K255" s="16" t="s">
        <v>92</v>
      </c>
      <c r="L255" s="16" t="s">
        <v>92</v>
      </c>
      <c r="M255" s="16" t="s">
        <v>130</v>
      </c>
      <c r="N255" s="16" t="s">
        <v>991</v>
      </c>
      <c r="O255" s="18">
        <v>7286712</v>
      </c>
      <c r="P255" s="16" t="s">
        <v>264</v>
      </c>
      <c r="Q255" s="16" t="s">
        <v>84</v>
      </c>
      <c r="R255" s="16" t="s">
        <v>108</v>
      </c>
      <c r="S255" s="16" t="s">
        <v>992</v>
      </c>
      <c r="T255" s="16"/>
      <c r="U255" s="16" t="s">
        <v>88</v>
      </c>
      <c r="V255" s="16" t="s">
        <v>88</v>
      </c>
      <c r="W255" s="16" t="s">
        <v>88</v>
      </c>
      <c r="X255" s="16" t="s">
        <v>88</v>
      </c>
      <c r="Y255" s="16" t="s">
        <v>109</v>
      </c>
      <c r="Z255" s="16" t="s">
        <v>1059</v>
      </c>
      <c r="AA255" s="16"/>
      <c r="AB255" s="16"/>
      <c r="AC255" s="16"/>
      <c r="AD255" s="16" t="s">
        <v>96</v>
      </c>
      <c r="AE255" s="16" t="s">
        <v>88</v>
      </c>
      <c r="AF255" s="16" t="s">
        <v>88</v>
      </c>
      <c r="AG255" s="15" t="s">
        <v>88</v>
      </c>
    </row>
    <row r="256" spans="1:33" ht="344.25" x14ac:dyDescent="0.2">
      <c r="A256" s="16" t="s">
        <v>1070</v>
      </c>
      <c r="B256" s="16" t="s">
        <v>1071</v>
      </c>
      <c r="C256" s="16" t="s">
        <v>86</v>
      </c>
      <c r="D256" s="16" t="s">
        <v>87</v>
      </c>
      <c r="E256" s="16" t="s">
        <v>1058</v>
      </c>
      <c r="F256" s="16" t="s">
        <v>943</v>
      </c>
      <c r="G256" s="16" t="s">
        <v>944</v>
      </c>
      <c r="H256" s="16" t="s">
        <v>281</v>
      </c>
      <c r="I256" s="16" t="s">
        <v>86</v>
      </c>
      <c r="J256" s="16" t="s">
        <v>88</v>
      </c>
      <c r="K256" s="16" t="s">
        <v>92</v>
      </c>
      <c r="L256" s="16" t="s">
        <v>92</v>
      </c>
      <c r="M256" s="16" t="s">
        <v>130</v>
      </c>
      <c r="N256" s="16" t="s">
        <v>945</v>
      </c>
      <c r="O256" s="18">
        <v>17897082</v>
      </c>
      <c r="P256" s="16" t="s">
        <v>264</v>
      </c>
      <c r="Q256" s="16" t="s">
        <v>84</v>
      </c>
      <c r="R256" s="16" t="s">
        <v>108</v>
      </c>
      <c r="S256" s="16" t="s">
        <v>1030</v>
      </c>
      <c r="T256" s="16"/>
      <c r="U256" s="16" t="s">
        <v>88</v>
      </c>
      <c r="V256" s="16" t="s">
        <v>88</v>
      </c>
      <c r="W256" s="16" t="s">
        <v>88</v>
      </c>
      <c r="X256" s="16" t="s">
        <v>88</v>
      </c>
      <c r="Y256" s="16" t="s">
        <v>109</v>
      </c>
      <c r="Z256" s="16" t="s">
        <v>1059</v>
      </c>
      <c r="AA256" s="16"/>
      <c r="AB256" s="16"/>
      <c r="AC256" s="16"/>
      <c r="AD256" s="16" t="s">
        <v>96</v>
      </c>
      <c r="AE256" s="16" t="s">
        <v>88</v>
      </c>
      <c r="AF256" s="16" t="s">
        <v>88</v>
      </c>
      <c r="AG256" s="15" t="s">
        <v>88</v>
      </c>
    </row>
    <row r="257" spans="1:33" ht="409.5" x14ac:dyDescent="0.2">
      <c r="A257" s="16" t="s">
        <v>1072</v>
      </c>
      <c r="B257" s="16" t="s">
        <v>1073</v>
      </c>
      <c r="C257" s="16" t="s">
        <v>86</v>
      </c>
      <c r="D257" s="16" t="s">
        <v>87</v>
      </c>
      <c r="E257" s="16" t="s">
        <v>1009</v>
      </c>
      <c r="F257" s="16" t="s">
        <v>1010</v>
      </c>
      <c r="G257" s="16" t="s">
        <v>1011</v>
      </c>
      <c r="H257" s="16" t="s">
        <v>281</v>
      </c>
      <c r="I257" s="16" t="s">
        <v>86</v>
      </c>
      <c r="J257" s="16" t="s">
        <v>88</v>
      </c>
      <c r="K257" s="16" t="s">
        <v>92</v>
      </c>
      <c r="L257" s="16" t="s">
        <v>92</v>
      </c>
      <c r="M257" s="16" t="s">
        <v>130</v>
      </c>
      <c r="N257" s="16" t="s">
        <v>1074</v>
      </c>
      <c r="O257" s="18">
        <v>2198381</v>
      </c>
      <c r="P257" s="16" t="s">
        <v>264</v>
      </c>
      <c r="Q257" s="16" t="s">
        <v>84</v>
      </c>
      <c r="R257" s="16" t="s">
        <v>353</v>
      </c>
      <c r="S257" s="16" t="s">
        <v>957</v>
      </c>
      <c r="T257" s="16"/>
      <c r="U257" s="16" t="s">
        <v>88</v>
      </c>
      <c r="V257" s="16" t="s">
        <v>88</v>
      </c>
      <c r="W257" s="16" t="s">
        <v>88</v>
      </c>
      <c r="X257" s="16" t="s">
        <v>88</v>
      </c>
      <c r="Y257" s="16" t="s">
        <v>109</v>
      </c>
      <c r="Z257" s="16" t="s">
        <v>1013</v>
      </c>
      <c r="AA257" s="16"/>
      <c r="AB257" s="16"/>
      <c r="AC257" s="16"/>
      <c r="AD257" s="16" t="s">
        <v>96</v>
      </c>
      <c r="AE257" s="16" t="s">
        <v>88</v>
      </c>
      <c r="AF257" s="16" t="s">
        <v>88</v>
      </c>
      <c r="AG257" s="15" t="s">
        <v>88</v>
      </c>
    </row>
    <row r="258" spans="1:33" ht="409.5" x14ac:dyDescent="0.2">
      <c r="A258" s="16" t="s">
        <v>1075</v>
      </c>
      <c r="B258" s="16" t="s">
        <v>1076</v>
      </c>
      <c r="C258" s="16" t="s">
        <v>86</v>
      </c>
      <c r="D258" s="16" t="s">
        <v>87</v>
      </c>
      <c r="E258" s="16" t="s">
        <v>1009</v>
      </c>
      <c r="F258" s="16" t="s">
        <v>1010</v>
      </c>
      <c r="G258" s="16" t="s">
        <v>1011</v>
      </c>
      <c r="H258" s="16" t="s">
        <v>281</v>
      </c>
      <c r="I258" s="16" t="s">
        <v>86</v>
      </c>
      <c r="J258" s="16" t="s">
        <v>88</v>
      </c>
      <c r="K258" s="16" t="s">
        <v>92</v>
      </c>
      <c r="L258" s="16" t="s">
        <v>92</v>
      </c>
      <c r="M258" s="16" t="s">
        <v>130</v>
      </c>
      <c r="N258" s="16" t="s">
        <v>1077</v>
      </c>
      <c r="O258" s="18">
        <v>2616761</v>
      </c>
      <c r="P258" s="16" t="s">
        <v>264</v>
      </c>
      <c r="Q258" s="16" t="s">
        <v>84</v>
      </c>
      <c r="R258" s="16" t="s">
        <v>353</v>
      </c>
      <c r="S258" s="16" t="s">
        <v>964</v>
      </c>
      <c r="T258" s="16"/>
      <c r="U258" s="16" t="s">
        <v>88</v>
      </c>
      <c r="V258" s="16" t="s">
        <v>88</v>
      </c>
      <c r="W258" s="16" t="s">
        <v>88</v>
      </c>
      <c r="X258" s="16" t="s">
        <v>88</v>
      </c>
      <c r="Y258" s="16" t="s">
        <v>109</v>
      </c>
      <c r="Z258" s="16" t="s">
        <v>1013</v>
      </c>
      <c r="AA258" s="16"/>
      <c r="AB258" s="16"/>
      <c r="AC258" s="16"/>
      <c r="AD258" s="16" t="s">
        <v>96</v>
      </c>
      <c r="AE258" s="16" t="s">
        <v>88</v>
      </c>
      <c r="AF258" s="16" t="s">
        <v>88</v>
      </c>
      <c r="AG258" s="15" t="s">
        <v>88</v>
      </c>
    </row>
    <row r="259" spans="1:33" ht="409.5" x14ac:dyDescent="0.2">
      <c r="A259" s="16" t="s">
        <v>1078</v>
      </c>
      <c r="B259" s="16" t="s">
        <v>1079</v>
      </c>
      <c r="C259" s="16" t="s">
        <v>86</v>
      </c>
      <c r="D259" s="16" t="s">
        <v>87</v>
      </c>
      <c r="E259" s="16" t="s">
        <v>1009</v>
      </c>
      <c r="F259" s="16" t="s">
        <v>1010</v>
      </c>
      <c r="G259" s="16" t="s">
        <v>1011</v>
      </c>
      <c r="H259" s="16" t="s">
        <v>281</v>
      </c>
      <c r="I259" s="16" t="s">
        <v>86</v>
      </c>
      <c r="J259" s="16" t="s">
        <v>88</v>
      </c>
      <c r="K259" s="16" t="s">
        <v>92</v>
      </c>
      <c r="L259" s="16" t="s">
        <v>92</v>
      </c>
      <c r="M259" s="16" t="s">
        <v>130</v>
      </c>
      <c r="N259" s="16" t="s">
        <v>1016</v>
      </c>
      <c r="O259" s="18">
        <v>2508381</v>
      </c>
      <c r="P259" s="16" t="s">
        <v>264</v>
      </c>
      <c r="Q259" s="16" t="s">
        <v>84</v>
      </c>
      <c r="R259" s="16" t="s">
        <v>353</v>
      </c>
      <c r="S259" s="16" t="s">
        <v>971</v>
      </c>
      <c r="T259" s="16"/>
      <c r="U259" s="16" t="s">
        <v>88</v>
      </c>
      <c r="V259" s="16" t="s">
        <v>88</v>
      </c>
      <c r="W259" s="16" t="s">
        <v>88</v>
      </c>
      <c r="X259" s="16" t="s">
        <v>88</v>
      </c>
      <c r="Y259" s="16" t="s">
        <v>109</v>
      </c>
      <c r="Z259" s="16" t="s">
        <v>1013</v>
      </c>
      <c r="AA259" s="16"/>
      <c r="AB259" s="16"/>
      <c r="AC259" s="16"/>
      <c r="AD259" s="16" t="s">
        <v>96</v>
      </c>
      <c r="AE259" s="16" t="s">
        <v>88</v>
      </c>
      <c r="AF259" s="16" t="s">
        <v>88</v>
      </c>
      <c r="AG259" s="15" t="s">
        <v>88</v>
      </c>
    </row>
    <row r="260" spans="1:33" ht="409.5" x14ac:dyDescent="0.2">
      <c r="A260" s="16" t="s">
        <v>1080</v>
      </c>
      <c r="B260" s="16" t="s">
        <v>1081</v>
      </c>
      <c r="C260" s="16" t="s">
        <v>86</v>
      </c>
      <c r="D260" s="16" t="s">
        <v>87</v>
      </c>
      <c r="E260" s="16" t="s">
        <v>1009</v>
      </c>
      <c r="F260" s="16" t="s">
        <v>1010</v>
      </c>
      <c r="G260" s="16" t="s">
        <v>1011</v>
      </c>
      <c r="H260" s="16" t="s">
        <v>281</v>
      </c>
      <c r="I260" s="16" t="s">
        <v>86</v>
      </c>
      <c r="J260" s="16" t="s">
        <v>88</v>
      </c>
      <c r="K260" s="16" t="s">
        <v>92</v>
      </c>
      <c r="L260" s="16" t="s">
        <v>92</v>
      </c>
      <c r="M260" s="16" t="s">
        <v>130</v>
      </c>
      <c r="N260" s="16" t="s">
        <v>1019</v>
      </c>
      <c r="O260" s="18">
        <v>2640000</v>
      </c>
      <c r="P260" s="16" t="s">
        <v>264</v>
      </c>
      <c r="Q260" s="16" t="s">
        <v>84</v>
      </c>
      <c r="R260" s="16" t="s">
        <v>353</v>
      </c>
      <c r="S260" s="16" t="s">
        <v>978</v>
      </c>
      <c r="T260" s="16"/>
      <c r="U260" s="16" t="s">
        <v>88</v>
      </c>
      <c r="V260" s="16" t="s">
        <v>88</v>
      </c>
      <c r="W260" s="16" t="s">
        <v>88</v>
      </c>
      <c r="X260" s="16" t="s">
        <v>88</v>
      </c>
      <c r="Y260" s="16" t="s">
        <v>109</v>
      </c>
      <c r="Z260" s="16" t="s">
        <v>1013</v>
      </c>
      <c r="AA260" s="16"/>
      <c r="AB260" s="16"/>
      <c r="AC260" s="16"/>
      <c r="AD260" s="16" t="s">
        <v>96</v>
      </c>
      <c r="AE260" s="16" t="s">
        <v>88</v>
      </c>
      <c r="AF260" s="16" t="s">
        <v>88</v>
      </c>
      <c r="AG260" s="15" t="s">
        <v>88</v>
      </c>
    </row>
    <row r="261" spans="1:33" ht="409.5" x14ac:dyDescent="0.2">
      <c r="A261" s="16" t="s">
        <v>1082</v>
      </c>
      <c r="B261" s="16" t="s">
        <v>1083</v>
      </c>
      <c r="C261" s="16" t="s">
        <v>86</v>
      </c>
      <c r="D261" s="16" t="s">
        <v>87</v>
      </c>
      <c r="E261" s="16" t="s">
        <v>1009</v>
      </c>
      <c r="F261" s="16" t="s">
        <v>1010</v>
      </c>
      <c r="G261" s="16" t="s">
        <v>1011</v>
      </c>
      <c r="H261" s="16" t="s">
        <v>281</v>
      </c>
      <c r="I261" s="16" t="s">
        <v>86</v>
      </c>
      <c r="J261" s="16" t="s">
        <v>88</v>
      </c>
      <c r="K261" s="16" t="s">
        <v>92</v>
      </c>
      <c r="L261" s="16" t="s">
        <v>92</v>
      </c>
      <c r="M261" s="16" t="s">
        <v>130</v>
      </c>
      <c r="N261" s="16" t="s">
        <v>1019</v>
      </c>
      <c r="O261" s="18">
        <v>2640000</v>
      </c>
      <c r="P261" s="16" t="s">
        <v>264</v>
      </c>
      <c r="Q261" s="16" t="s">
        <v>84</v>
      </c>
      <c r="R261" s="16" t="s">
        <v>353</v>
      </c>
      <c r="S261" s="16" t="s">
        <v>985</v>
      </c>
      <c r="T261" s="16"/>
      <c r="U261" s="16" t="s">
        <v>88</v>
      </c>
      <c r="V261" s="16" t="s">
        <v>88</v>
      </c>
      <c r="W261" s="16" t="s">
        <v>88</v>
      </c>
      <c r="X261" s="16" t="s">
        <v>88</v>
      </c>
      <c r="Y261" s="16" t="s">
        <v>109</v>
      </c>
      <c r="Z261" s="16" t="s">
        <v>1013</v>
      </c>
      <c r="AA261" s="16"/>
      <c r="AB261" s="16"/>
      <c r="AC261" s="16"/>
      <c r="AD261" s="16" t="s">
        <v>96</v>
      </c>
      <c r="AE261" s="16" t="s">
        <v>88</v>
      </c>
      <c r="AF261" s="16" t="s">
        <v>88</v>
      </c>
      <c r="AG261" s="15" t="s">
        <v>88</v>
      </c>
    </row>
    <row r="262" spans="1:33" ht="409.5" x14ac:dyDescent="0.2">
      <c r="A262" s="16" t="s">
        <v>1084</v>
      </c>
      <c r="B262" s="16" t="s">
        <v>1085</v>
      </c>
      <c r="C262" s="16" t="s">
        <v>86</v>
      </c>
      <c r="D262" s="16" t="s">
        <v>87</v>
      </c>
      <c r="E262" s="16" t="s">
        <v>1009</v>
      </c>
      <c r="F262" s="16" t="s">
        <v>1010</v>
      </c>
      <c r="G262" s="16" t="s">
        <v>1011</v>
      </c>
      <c r="H262" s="16" t="s">
        <v>281</v>
      </c>
      <c r="I262" s="16" t="s">
        <v>86</v>
      </c>
      <c r="J262" s="16" t="s">
        <v>88</v>
      </c>
      <c r="K262" s="16" t="s">
        <v>92</v>
      </c>
      <c r="L262" s="16" t="s">
        <v>92</v>
      </c>
      <c r="M262" s="16" t="s">
        <v>130</v>
      </c>
      <c r="N262" s="16" t="s">
        <v>1086</v>
      </c>
      <c r="O262" s="18">
        <v>10375333</v>
      </c>
      <c r="P262" s="16" t="s">
        <v>264</v>
      </c>
      <c r="Q262" s="16" t="s">
        <v>84</v>
      </c>
      <c r="R262" s="16" t="s">
        <v>353</v>
      </c>
      <c r="S262" s="16" t="s">
        <v>992</v>
      </c>
      <c r="T262" s="16"/>
      <c r="U262" s="16" t="s">
        <v>88</v>
      </c>
      <c r="V262" s="16" t="s">
        <v>88</v>
      </c>
      <c r="W262" s="16" t="s">
        <v>88</v>
      </c>
      <c r="X262" s="16" t="s">
        <v>88</v>
      </c>
      <c r="Y262" s="16" t="s">
        <v>109</v>
      </c>
      <c r="Z262" s="16" t="s">
        <v>1013</v>
      </c>
      <c r="AA262" s="16"/>
      <c r="AB262" s="16"/>
      <c r="AC262" s="16"/>
      <c r="AD262" s="16" t="s">
        <v>96</v>
      </c>
      <c r="AE262" s="16" t="s">
        <v>88</v>
      </c>
      <c r="AF262" s="16" t="s">
        <v>88</v>
      </c>
      <c r="AG262" s="15" t="s">
        <v>88</v>
      </c>
    </row>
    <row r="263" spans="1:33" ht="344.25" x14ac:dyDescent="0.2">
      <c r="A263" s="16" t="s">
        <v>1087</v>
      </c>
      <c r="B263" s="16" t="s">
        <v>1088</v>
      </c>
      <c r="C263" s="16" t="s">
        <v>86</v>
      </c>
      <c r="D263" s="16" t="s">
        <v>87</v>
      </c>
      <c r="E263" s="16" t="s">
        <v>1009</v>
      </c>
      <c r="F263" s="16" t="s">
        <v>1010</v>
      </c>
      <c r="G263" s="16" t="s">
        <v>1011</v>
      </c>
      <c r="H263" s="16" t="s">
        <v>281</v>
      </c>
      <c r="I263" s="16" t="s">
        <v>86</v>
      </c>
      <c r="J263" s="16" t="s">
        <v>88</v>
      </c>
      <c r="K263" s="16" t="s">
        <v>92</v>
      </c>
      <c r="L263" s="16" t="s">
        <v>92</v>
      </c>
      <c r="M263" s="16" t="s">
        <v>130</v>
      </c>
      <c r="N263" s="16" t="s">
        <v>1089</v>
      </c>
      <c r="O263" s="18">
        <v>22978856</v>
      </c>
      <c r="P263" s="16" t="s">
        <v>264</v>
      </c>
      <c r="Q263" s="16" t="s">
        <v>84</v>
      </c>
      <c r="R263" s="16" t="s">
        <v>353</v>
      </c>
      <c r="S263" s="16" t="s">
        <v>1030</v>
      </c>
      <c r="T263" s="16"/>
      <c r="U263" s="16" t="s">
        <v>88</v>
      </c>
      <c r="V263" s="16" t="s">
        <v>88</v>
      </c>
      <c r="W263" s="16" t="s">
        <v>88</v>
      </c>
      <c r="X263" s="16" t="s">
        <v>88</v>
      </c>
      <c r="Y263" s="16" t="s">
        <v>109</v>
      </c>
      <c r="Z263" s="16" t="s">
        <v>1013</v>
      </c>
      <c r="AA263" s="16"/>
      <c r="AB263" s="16"/>
      <c r="AC263" s="16"/>
      <c r="AD263" s="16" t="s">
        <v>96</v>
      </c>
      <c r="AE263" s="16" t="s">
        <v>88</v>
      </c>
      <c r="AF263" s="16" t="s">
        <v>88</v>
      </c>
      <c r="AG263" s="15" t="s">
        <v>88</v>
      </c>
    </row>
    <row r="264" spans="1:33" ht="409.5" x14ac:dyDescent="0.2">
      <c r="A264" s="16" t="s">
        <v>1090</v>
      </c>
      <c r="B264" s="16" t="s">
        <v>1091</v>
      </c>
      <c r="C264" s="16" t="s">
        <v>86</v>
      </c>
      <c r="D264" s="16" t="s">
        <v>87</v>
      </c>
      <c r="E264" s="16" t="s">
        <v>1033</v>
      </c>
      <c r="F264" s="16" t="s">
        <v>1034</v>
      </c>
      <c r="G264" s="16" t="s">
        <v>1035</v>
      </c>
      <c r="H264" s="16" t="s">
        <v>262</v>
      </c>
      <c r="I264" s="16" t="s">
        <v>86</v>
      </c>
      <c r="J264" s="16" t="s">
        <v>88</v>
      </c>
      <c r="K264" s="16" t="s">
        <v>92</v>
      </c>
      <c r="L264" s="16" t="s">
        <v>92</v>
      </c>
      <c r="M264" s="16" t="s">
        <v>130</v>
      </c>
      <c r="N264" s="16" t="s">
        <v>1092</v>
      </c>
      <c r="O264" s="18">
        <v>650728</v>
      </c>
      <c r="P264" s="16" t="s">
        <v>264</v>
      </c>
      <c r="Q264" s="16" t="s">
        <v>84</v>
      </c>
      <c r="R264" s="16" t="s">
        <v>353</v>
      </c>
      <c r="S264" s="16" t="s">
        <v>957</v>
      </c>
      <c r="T264" s="16"/>
      <c r="U264" s="16" t="s">
        <v>88</v>
      </c>
      <c r="V264" s="16" t="s">
        <v>88</v>
      </c>
      <c r="W264" s="16" t="s">
        <v>109</v>
      </c>
      <c r="X264" s="16" t="s">
        <v>88</v>
      </c>
      <c r="Y264" s="16" t="s">
        <v>109</v>
      </c>
      <c r="Z264" s="16"/>
      <c r="AA264" s="16"/>
      <c r="AB264" s="16"/>
      <c r="AC264" s="16"/>
      <c r="AD264" s="16" t="s">
        <v>462</v>
      </c>
      <c r="AE264" s="16" t="s">
        <v>88</v>
      </c>
      <c r="AF264" s="16" t="s">
        <v>88</v>
      </c>
      <c r="AG264" s="15" t="s">
        <v>88</v>
      </c>
    </row>
    <row r="265" spans="1:33" ht="409.5" x14ac:dyDescent="0.2">
      <c r="A265" s="16" t="s">
        <v>1093</v>
      </c>
      <c r="B265" s="16" t="s">
        <v>1094</v>
      </c>
      <c r="C265" s="16" t="s">
        <v>86</v>
      </c>
      <c r="D265" s="16" t="s">
        <v>87</v>
      </c>
      <c r="E265" s="16" t="s">
        <v>1033</v>
      </c>
      <c r="F265" s="16" t="s">
        <v>1034</v>
      </c>
      <c r="G265" s="16" t="s">
        <v>1035</v>
      </c>
      <c r="H265" s="16" t="s">
        <v>262</v>
      </c>
      <c r="I265" s="16" t="s">
        <v>86</v>
      </c>
      <c r="J265" s="16" t="s">
        <v>88</v>
      </c>
      <c r="K265" s="16" t="s">
        <v>92</v>
      </c>
      <c r="L265" s="16" t="s">
        <v>92</v>
      </c>
      <c r="M265" s="16" t="s">
        <v>130</v>
      </c>
      <c r="N265" s="16" t="s">
        <v>1036</v>
      </c>
      <c r="O265" s="18">
        <v>643233</v>
      </c>
      <c r="P265" s="16" t="s">
        <v>264</v>
      </c>
      <c r="Q265" s="16" t="s">
        <v>84</v>
      </c>
      <c r="R265" s="16" t="s">
        <v>353</v>
      </c>
      <c r="S265" s="16" t="s">
        <v>964</v>
      </c>
      <c r="T265" s="16"/>
      <c r="U265" s="16" t="s">
        <v>88</v>
      </c>
      <c r="V265" s="16" t="s">
        <v>88</v>
      </c>
      <c r="W265" s="16" t="s">
        <v>109</v>
      </c>
      <c r="X265" s="16" t="s">
        <v>88</v>
      </c>
      <c r="Y265" s="16" t="s">
        <v>109</v>
      </c>
      <c r="Z265" s="16"/>
      <c r="AA265" s="16"/>
      <c r="AB265" s="16"/>
      <c r="AC265" s="16"/>
      <c r="AD265" s="16" t="s">
        <v>462</v>
      </c>
      <c r="AE265" s="16" t="s">
        <v>88</v>
      </c>
      <c r="AF265" s="16" t="s">
        <v>88</v>
      </c>
      <c r="AG265" s="15" t="s">
        <v>88</v>
      </c>
    </row>
    <row r="266" spans="1:33" ht="409.5" x14ac:dyDescent="0.2">
      <c r="A266" s="16" t="s">
        <v>1095</v>
      </c>
      <c r="B266" s="16" t="s">
        <v>1096</v>
      </c>
      <c r="C266" s="16" t="s">
        <v>86</v>
      </c>
      <c r="D266" s="16" t="s">
        <v>87</v>
      </c>
      <c r="E266" s="16" t="s">
        <v>1033</v>
      </c>
      <c r="F266" s="16" t="s">
        <v>1034</v>
      </c>
      <c r="G266" s="16" t="s">
        <v>1035</v>
      </c>
      <c r="H266" s="16" t="s">
        <v>262</v>
      </c>
      <c r="I266" s="16" t="s">
        <v>86</v>
      </c>
      <c r="J266" s="16" t="s">
        <v>88</v>
      </c>
      <c r="K266" s="16" t="s">
        <v>92</v>
      </c>
      <c r="L266" s="16" t="s">
        <v>92</v>
      </c>
      <c r="M266" s="16" t="s">
        <v>130</v>
      </c>
      <c r="N266" s="16" t="s">
        <v>1040</v>
      </c>
      <c r="O266" s="18">
        <v>567841</v>
      </c>
      <c r="P266" s="16" t="s">
        <v>264</v>
      </c>
      <c r="Q266" s="16" t="s">
        <v>84</v>
      </c>
      <c r="R266" s="16" t="s">
        <v>353</v>
      </c>
      <c r="S266" s="16" t="s">
        <v>971</v>
      </c>
      <c r="T266" s="16"/>
      <c r="U266" s="16" t="s">
        <v>88</v>
      </c>
      <c r="V266" s="16" t="s">
        <v>88</v>
      </c>
      <c r="W266" s="16" t="s">
        <v>109</v>
      </c>
      <c r="X266" s="16" t="s">
        <v>88</v>
      </c>
      <c r="Y266" s="16" t="s">
        <v>109</v>
      </c>
      <c r="Z266" s="16"/>
      <c r="AA266" s="16"/>
      <c r="AB266" s="16"/>
      <c r="AC266" s="16"/>
      <c r="AD266" s="16" t="s">
        <v>462</v>
      </c>
      <c r="AE266" s="16" t="s">
        <v>88</v>
      </c>
      <c r="AF266" s="16" t="s">
        <v>88</v>
      </c>
      <c r="AG266" s="15" t="s">
        <v>88</v>
      </c>
    </row>
    <row r="267" spans="1:33" ht="409.5" x14ac:dyDescent="0.2">
      <c r="A267" s="16" t="s">
        <v>1097</v>
      </c>
      <c r="B267" s="16" t="s">
        <v>1098</v>
      </c>
      <c r="C267" s="16" t="s">
        <v>86</v>
      </c>
      <c r="D267" s="16" t="s">
        <v>87</v>
      </c>
      <c r="E267" s="16" t="s">
        <v>1033</v>
      </c>
      <c r="F267" s="16" t="s">
        <v>1034</v>
      </c>
      <c r="G267" s="16" t="s">
        <v>1035</v>
      </c>
      <c r="H267" s="16" t="s">
        <v>262</v>
      </c>
      <c r="I267" s="16" t="s">
        <v>86</v>
      </c>
      <c r="J267" s="16" t="s">
        <v>88</v>
      </c>
      <c r="K267" s="16" t="s">
        <v>92</v>
      </c>
      <c r="L267" s="16" t="s">
        <v>92</v>
      </c>
      <c r="M267" s="16" t="s">
        <v>130</v>
      </c>
      <c r="N267" s="16" t="s">
        <v>1043</v>
      </c>
      <c r="O267" s="18">
        <v>491590</v>
      </c>
      <c r="P267" s="16" t="s">
        <v>264</v>
      </c>
      <c r="Q267" s="16" t="s">
        <v>84</v>
      </c>
      <c r="R267" s="16" t="s">
        <v>353</v>
      </c>
      <c r="S267" s="16" t="s">
        <v>978</v>
      </c>
      <c r="T267" s="16"/>
      <c r="U267" s="16" t="s">
        <v>88</v>
      </c>
      <c r="V267" s="16" t="s">
        <v>88</v>
      </c>
      <c r="W267" s="16" t="s">
        <v>109</v>
      </c>
      <c r="X267" s="16" t="s">
        <v>88</v>
      </c>
      <c r="Y267" s="16" t="s">
        <v>109</v>
      </c>
      <c r="Z267" s="16"/>
      <c r="AA267" s="16"/>
      <c r="AB267" s="16"/>
      <c r="AC267" s="16"/>
      <c r="AD267" s="16" t="s">
        <v>462</v>
      </c>
      <c r="AE267" s="16" t="s">
        <v>88</v>
      </c>
      <c r="AF267" s="16" t="s">
        <v>88</v>
      </c>
      <c r="AG267" s="15" t="s">
        <v>88</v>
      </c>
    </row>
    <row r="268" spans="1:33" ht="409.5" x14ac:dyDescent="0.2">
      <c r="A268" s="16" t="s">
        <v>1099</v>
      </c>
      <c r="B268" s="16" t="s">
        <v>1100</v>
      </c>
      <c r="C268" s="16" t="s">
        <v>86</v>
      </c>
      <c r="D268" s="16" t="s">
        <v>87</v>
      </c>
      <c r="E268" s="16" t="s">
        <v>1033</v>
      </c>
      <c r="F268" s="16" t="s">
        <v>1034</v>
      </c>
      <c r="G268" s="16" t="s">
        <v>1035</v>
      </c>
      <c r="H268" s="16" t="s">
        <v>262</v>
      </c>
      <c r="I268" s="16" t="s">
        <v>86</v>
      </c>
      <c r="J268" s="16" t="s">
        <v>88</v>
      </c>
      <c r="K268" s="16" t="s">
        <v>92</v>
      </c>
      <c r="L268" s="16" t="s">
        <v>92</v>
      </c>
      <c r="M268" s="16" t="s">
        <v>130</v>
      </c>
      <c r="N268" s="16" t="s">
        <v>1046</v>
      </c>
      <c r="O268" s="18">
        <v>408959</v>
      </c>
      <c r="P268" s="16" t="s">
        <v>264</v>
      </c>
      <c r="Q268" s="16" t="s">
        <v>84</v>
      </c>
      <c r="R268" s="16" t="s">
        <v>353</v>
      </c>
      <c r="S268" s="16" t="s">
        <v>985</v>
      </c>
      <c r="T268" s="16"/>
      <c r="U268" s="16" t="s">
        <v>88</v>
      </c>
      <c r="V268" s="16" t="s">
        <v>88</v>
      </c>
      <c r="W268" s="16" t="s">
        <v>109</v>
      </c>
      <c r="X268" s="16" t="s">
        <v>88</v>
      </c>
      <c r="Y268" s="16" t="s">
        <v>109</v>
      </c>
      <c r="Z268" s="16"/>
      <c r="AA268" s="16"/>
      <c r="AB268" s="16"/>
      <c r="AC268" s="16"/>
      <c r="AD268" s="16" t="s">
        <v>462</v>
      </c>
      <c r="AE268" s="16" t="s">
        <v>88</v>
      </c>
      <c r="AF268" s="16" t="s">
        <v>88</v>
      </c>
      <c r="AG268" s="15" t="s">
        <v>88</v>
      </c>
    </row>
    <row r="269" spans="1:33" ht="409.5" x14ac:dyDescent="0.2">
      <c r="A269" s="16" t="s">
        <v>1101</v>
      </c>
      <c r="B269" s="16" t="s">
        <v>1102</v>
      </c>
      <c r="C269" s="16" t="s">
        <v>86</v>
      </c>
      <c r="D269" s="16" t="s">
        <v>87</v>
      </c>
      <c r="E269" s="16" t="s">
        <v>1033</v>
      </c>
      <c r="F269" s="16" t="s">
        <v>1034</v>
      </c>
      <c r="G269" s="16" t="s">
        <v>1035</v>
      </c>
      <c r="H269" s="16" t="s">
        <v>262</v>
      </c>
      <c r="I269" s="16" t="s">
        <v>86</v>
      </c>
      <c r="J269" s="16" t="s">
        <v>88</v>
      </c>
      <c r="K269" s="16" t="s">
        <v>92</v>
      </c>
      <c r="L269" s="16" t="s">
        <v>92</v>
      </c>
      <c r="M269" s="16" t="s">
        <v>130</v>
      </c>
      <c r="N269" s="16" t="s">
        <v>1103</v>
      </c>
      <c r="O269" s="18">
        <v>771771</v>
      </c>
      <c r="P269" s="16" t="s">
        <v>264</v>
      </c>
      <c r="Q269" s="16" t="s">
        <v>84</v>
      </c>
      <c r="R269" s="16" t="s">
        <v>353</v>
      </c>
      <c r="S269" s="16" t="s">
        <v>992</v>
      </c>
      <c r="T269" s="16"/>
      <c r="U269" s="16" t="s">
        <v>88</v>
      </c>
      <c r="V269" s="16" t="s">
        <v>88</v>
      </c>
      <c r="W269" s="16" t="s">
        <v>109</v>
      </c>
      <c r="X269" s="16" t="s">
        <v>88</v>
      </c>
      <c r="Y269" s="16" t="s">
        <v>109</v>
      </c>
      <c r="Z269" s="16"/>
      <c r="AA269" s="16"/>
      <c r="AB269" s="16"/>
      <c r="AC269" s="16"/>
      <c r="AD269" s="16" t="s">
        <v>462</v>
      </c>
      <c r="AE269" s="16" t="s">
        <v>88</v>
      </c>
      <c r="AF269" s="16" t="s">
        <v>88</v>
      </c>
      <c r="AG269" s="15" t="s">
        <v>88</v>
      </c>
    </row>
    <row r="270" spans="1:33" ht="344.25" x14ac:dyDescent="0.2">
      <c r="A270" s="16" t="s">
        <v>1104</v>
      </c>
      <c r="B270" s="16" t="s">
        <v>1105</v>
      </c>
      <c r="C270" s="16" t="s">
        <v>86</v>
      </c>
      <c r="D270" s="16" t="s">
        <v>87</v>
      </c>
      <c r="E270" s="16" t="s">
        <v>1033</v>
      </c>
      <c r="F270" s="16" t="s">
        <v>1034</v>
      </c>
      <c r="G270" s="16" t="s">
        <v>1035</v>
      </c>
      <c r="H270" s="16" t="s">
        <v>262</v>
      </c>
      <c r="I270" s="16" t="s">
        <v>86</v>
      </c>
      <c r="J270" s="16" t="s">
        <v>88</v>
      </c>
      <c r="K270" s="16" t="s">
        <v>92</v>
      </c>
      <c r="L270" s="16" t="s">
        <v>92</v>
      </c>
      <c r="M270" s="16" t="s">
        <v>130</v>
      </c>
      <c r="N270" s="16" t="s">
        <v>1106</v>
      </c>
      <c r="O270" s="18">
        <v>3534122</v>
      </c>
      <c r="P270" s="16" t="s">
        <v>264</v>
      </c>
      <c r="Q270" s="16" t="s">
        <v>84</v>
      </c>
      <c r="R270" s="16" t="s">
        <v>353</v>
      </c>
      <c r="S270" s="16" t="s">
        <v>1030</v>
      </c>
      <c r="T270" s="16"/>
      <c r="U270" s="16" t="s">
        <v>88</v>
      </c>
      <c r="V270" s="16" t="s">
        <v>88</v>
      </c>
      <c r="W270" s="16" t="s">
        <v>109</v>
      </c>
      <c r="X270" s="16" t="s">
        <v>88</v>
      </c>
      <c r="Y270" s="16" t="s">
        <v>109</v>
      </c>
      <c r="Z270" s="16"/>
      <c r="AA270" s="16"/>
      <c r="AB270" s="16"/>
      <c r="AC270" s="16"/>
      <c r="AD270" s="16" t="s">
        <v>462</v>
      </c>
      <c r="AE270" s="16" t="s">
        <v>88</v>
      </c>
      <c r="AF270" s="16" t="s">
        <v>88</v>
      </c>
      <c r="AG270" s="15" t="s">
        <v>88</v>
      </c>
    </row>
    <row r="271" spans="1:33" ht="409.5" x14ac:dyDescent="0.2">
      <c r="A271" s="16" t="s">
        <v>1107</v>
      </c>
      <c r="B271" s="16" t="s">
        <v>1108</v>
      </c>
      <c r="C271" s="16" t="s">
        <v>86</v>
      </c>
      <c r="D271" s="16" t="s">
        <v>87</v>
      </c>
      <c r="E271" s="16" t="s">
        <v>1058</v>
      </c>
      <c r="F271" s="16" t="s">
        <v>943</v>
      </c>
      <c r="G271" s="16" t="s">
        <v>944</v>
      </c>
      <c r="H271" s="16" t="s">
        <v>281</v>
      </c>
      <c r="I271" s="16" t="s">
        <v>86</v>
      </c>
      <c r="J271" s="16" t="s">
        <v>88</v>
      </c>
      <c r="K271" s="16" t="s">
        <v>92</v>
      </c>
      <c r="L271" s="16" t="s">
        <v>92</v>
      </c>
      <c r="M271" s="16" t="s">
        <v>130</v>
      </c>
      <c r="N271" s="16" t="s">
        <v>367</v>
      </c>
      <c r="O271" s="18">
        <v>1547653</v>
      </c>
      <c r="P271" s="16" t="s">
        <v>264</v>
      </c>
      <c r="Q271" s="16" t="s">
        <v>84</v>
      </c>
      <c r="R271" s="16" t="s">
        <v>353</v>
      </c>
      <c r="S271" s="16" t="s">
        <v>957</v>
      </c>
      <c r="T271" s="16"/>
      <c r="U271" s="16" t="s">
        <v>88</v>
      </c>
      <c r="V271" s="16" t="s">
        <v>88</v>
      </c>
      <c r="W271" s="16" t="s">
        <v>88</v>
      </c>
      <c r="X271" s="16" t="s">
        <v>88</v>
      </c>
      <c r="Y271" s="16" t="s">
        <v>109</v>
      </c>
      <c r="Z271" s="16" t="s">
        <v>1059</v>
      </c>
      <c r="AA271" s="16"/>
      <c r="AB271" s="16"/>
      <c r="AC271" s="16"/>
      <c r="AD271" s="16" t="s">
        <v>96</v>
      </c>
      <c r="AE271" s="16" t="s">
        <v>88</v>
      </c>
      <c r="AF271" s="16" t="s">
        <v>88</v>
      </c>
      <c r="AG271" s="15" t="s">
        <v>88</v>
      </c>
    </row>
    <row r="272" spans="1:33" ht="409.5" x14ac:dyDescent="0.2">
      <c r="A272" s="16" t="s">
        <v>1109</v>
      </c>
      <c r="B272" s="16" t="s">
        <v>1110</v>
      </c>
      <c r="C272" s="16" t="s">
        <v>86</v>
      </c>
      <c r="D272" s="16" t="s">
        <v>87</v>
      </c>
      <c r="E272" s="16" t="s">
        <v>1058</v>
      </c>
      <c r="F272" s="16" t="s">
        <v>943</v>
      </c>
      <c r="G272" s="16" t="s">
        <v>944</v>
      </c>
      <c r="H272" s="16" t="s">
        <v>281</v>
      </c>
      <c r="I272" s="16" t="s">
        <v>86</v>
      </c>
      <c r="J272" s="16" t="s">
        <v>88</v>
      </c>
      <c r="K272" s="16" t="s">
        <v>92</v>
      </c>
      <c r="L272" s="16" t="s">
        <v>92</v>
      </c>
      <c r="M272" s="16" t="s">
        <v>130</v>
      </c>
      <c r="N272" s="16" t="s">
        <v>362</v>
      </c>
      <c r="O272" s="18">
        <v>1973528</v>
      </c>
      <c r="P272" s="16" t="s">
        <v>264</v>
      </c>
      <c r="Q272" s="16" t="s">
        <v>84</v>
      </c>
      <c r="R272" s="16" t="s">
        <v>353</v>
      </c>
      <c r="S272" s="16" t="s">
        <v>964</v>
      </c>
      <c r="T272" s="16"/>
      <c r="U272" s="16" t="s">
        <v>88</v>
      </c>
      <c r="V272" s="16" t="s">
        <v>88</v>
      </c>
      <c r="W272" s="16" t="s">
        <v>88</v>
      </c>
      <c r="X272" s="16" t="s">
        <v>88</v>
      </c>
      <c r="Y272" s="16" t="s">
        <v>109</v>
      </c>
      <c r="Z272" s="16" t="s">
        <v>1059</v>
      </c>
      <c r="AA272" s="16"/>
      <c r="AB272" s="16"/>
      <c r="AC272" s="16"/>
      <c r="AD272" s="16" t="s">
        <v>96</v>
      </c>
      <c r="AE272" s="16" t="s">
        <v>88</v>
      </c>
      <c r="AF272" s="16" t="s">
        <v>88</v>
      </c>
      <c r="AG272" s="15" t="s">
        <v>88</v>
      </c>
    </row>
    <row r="273" spans="1:33" ht="409.5" x14ac:dyDescent="0.2">
      <c r="A273" s="16" t="s">
        <v>1111</v>
      </c>
      <c r="B273" s="16" t="s">
        <v>1112</v>
      </c>
      <c r="C273" s="16" t="s">
        <v>86</v>
      </c>
      <c r="D273" s="16" t="s">
        <v>87</v>
      </c>
      <c r="E273" s="16" t="s">
        <v>1058</v>
      </c>
      <c r="F273" s="16" t="s">
        <v>943</v>
      </c>
      <c r="G273" s="16" t="s">
        <v>944</v>
      </c>
      <c r="H273" s="16" t="s">
        <v>281</v>
      </c>
      <c r="I273" s="16" t="s">
        <v>86</v>
      </c>
      <c r="J273" s="16" t="s">
        <v>88</v>
      </c>
      <c r="K273" s="16" t="s">
        <v>92</v>
      </c>
      <c r="L273" s="16" t="s">
        <v>92</v>
      </c>
      <c r="M273" s="16" t="s">
        <v>130</v>
      </c>
      <c r="N273" s="16" t="s">
        <v>963</v>
      </c>
      <c r="O273" s="18">
        <v>1940540</v>
      </c>
      <c r="P273" s="16" t="s">
        <v>264</v>
      </c>
      <c r="Q273" s="16" t="s">
        <v>84</v>
      </c>
      <c r="R273" s="16" t="s">
        <v>353</v>
      </c>
      <c r="S273" s="16" t="s">
        <v>971</v>
      </c>
      <c r="T273" s="16"/>
      <c r="U273" s="16" t="s">
        <v>88</v>
      </c>
      <c r="V273" s="16" t="s">
        <v>88</v>
      </c>
      <c r="W273" s="16" t="s">
        <v>88</v>
      </c>
      <c r="X273" s="16" t="s">
        <v>88</v>
      </c>
      <c r="Y273" s="16" t="s">
        <v>109</v>
      </c>
      <c r="Z273" s="16" t="s">
        <v>1059</v>
      </c>
      <c r="AA273" s="16"/>
      <c r="AB273" s="16"/>
      <c r="AC273" s="16"/>
      <c r="AD273" s="16" t="s">
        <v>96</v>
      </c>
      <c r="AE273" s="16" t="s">
        <v>88</v>
      </c>
      <c r="AF273" s="16" t="s">
        <v>88</v>
      </c>
      <c r="AG273" s="15" t="s">
        <v>88</v>
      </c>
    </row>
    <row r="274" spans="1:33" ht="409.5" x14ac:dyDescent="0.2">
      <c r="A274" s="16" t="s">
        <v>1113</v>
      </c>
      <c r="B274" s="16" t="s">
        <v>1114</v>
      </c>
      <c r="C274" s="16" t="s">
        <v>86</v>
      </c>
      <c r="D274" s="16" t="s">
        <v>87</v>
      </c>
      <c r="E274" s="16" t="s">
        <v>1058</v>
      </c>
      <c r="F274" s="16" t="s">
        <v>943</v>
      </c>
      <c r="G274" s="16" t="s">
        <v>944</v>
      </c>
      <c r="H274" s="16" t="s">
        <v>281</v>
      </c>
      <c r="I274" s="16" t="s">
        <v>86</v>
      </c>
      <c r="J274" s="16" t="s">
        <v>88</v>
      </c>
      <c r="K274" s="16" t="s">
        <v>92</v>
      </c>
      <c r="L274" s="16" t="s">
        <v>92</v>
      </c>
      <c r="M274" s="16" t="s">
        <v>130</v>
      </c>
      <c r="N274" s="16" t="s">
        <v>970</v>
      </c>
      <c r="O274" s="18">
        <v>2148410</v>
      </c>
      <c r="P274" s="16" t="s">
        <v>264</v>
      </c>
      <c r="Q274" s="16" t="s">
        <v>84</v>
      </c>
      <c r="R274" s="16" t="s">
        <v>353</v>
      </c>
      <c r="S274" s="16" t="s">
        <v>978</v>
      </c>
      <c r="T274" s="16"/>
      <c r="U274" s="16" t="s">
        <v>88</v>
      </c>
      <c r="V274" s="16" t="s">
        <v>88</v>
      </c>
      <c r="W274" s="16" t="s">
        <v>88</v>
      </c>
      <c r="X274" s="16" t="s">
        <v>88</v>
      </c>
      <c r="Y274" s="16" t="s">
        <v>109</v>
      </c>
      <c r="Z274" s="16" t="s">
        <v>1059</v>
      </c>
      <c r="AA274" s="16"/>
      <c r="AB274" s="16"/>
      <c r="AC274" s="16"/>
      <c r="AD274" s="16" t="s">
        <v>96</v>
      </c>
      <c r="AE274" s="16" t="s">
        <v>88</v>
      </c>
      <c r="AF274" s="16" t="s">
        <v>88</v>
      </c>
      <c r="AG274" s="15" t="s">
        <v>88</v>
      </c>
    </row>
    <row r="275" spans="1:33" ht="409.5" x14ac:dyDescent="0.2">
      <c r="A275" s="16" t="s">
        <v>1115</v>
      </c>
      <c r="B275" s="16" t="s">
        <v>1116</v>
      </c>
      <c r="C275" s="16" t="s">
        <v>86</v>
      </c>
      <c r="D275" s="16" t="s">
        <v>87</v>
      </c>
      <c r="E275" s="16" t="s">
        <v>1058</v>
      </c>
      <c r="F275" s="16" t="s">
        <v>943</v>
      </c>
      <c r="G275" s="16" t="s">
        <v>944</v>
      </c>
      <c r="H275" s="16" t="s">
        <v>281</v>
      </c>
      <c r="I275" s="16" t="s">
        <v>86</v>
      </c>
      <c r="J275" s="16" t="s">
        <v>88</v>
      </c>
      <c r="K275" s="16" t="s">
        <v>92</v>
      </c>
      <c r="L275" s="16" t="s">
        <v>92</v>
      </c>
      <c r="M275" s="16" t="s">
        <v>130</v>
      </c>
      <c r="N275" s="16" t="s">
        <v>977</v>
      </c>
      <c r="O275" s="18">
        <v>2231041</v>
      </c>
      <c r="P275" s="16" t="s">
        <v>264</v>
      </c>
      <c r="Q275" s="16" t="s">
        <v>84</v>
      </c>
      <c r="R275" s="16" t="s">
        <v>353</v>
      </c>
      <c r="S275" s="16" t="s">
        <v>985</v>
      </c>
      <c r="T275" s="16"/>
      <c r="U275" s="16" t="s">
        <v>88</v>
      </c>
      <c r="V275" s="16" t="s">
        <v>88</v>
      </c>
      <c r="W275" s="16" t="s">
        <v>88</v>
      </c>
      <c r="X275" s="16" t="s">
        <v>88</v>
      </c>
      <c r="Y275" s="16" t="s">
        <v>109</v>
      </c>
      <c r="Z275" s="16" t="s">
        <v>1059</v>
      </c>
      <c r="AA275" s="16"/>
      <c r="AB275" s="16"/>
      <c r="AC275" s="16"/>
      <c r="AD275" s="16" t="s">
        <v>96</v>
      </c>
      <c r="AE275" s="16" t="s">
        <v>88</v>
      </c>
      <c r="AF275" s="16" t="s">
        <v>88</v>
      </c>
      <c r="AG275" s="15" t="s">
        <v>88</v>
      </c>
    </row>
    <row r="276" spans="1:33" ht="409.5" x14ac:dyDescent="0.2">
      <c r="A276" s="16" t="s">
        <v>1117</v>
      </c>
      <c r="B276" s="16" t="s">
        <v>1118</v>
      </c>
      <c r="C276" s="16" t="s">
        <v>86</v>
      </c>
      <c r="D276" s="16" t="s">
        <v>87</v>
      </c>
      <c r="E276" s="16" t="s">
        <v>1058</v>
      </c>
      <c r="F276" s="16" t="s">
        <v>943</v>
      </c>
      <c r="G276" s="16" t="s">
        <v>944</v>
      </c>
      <c r="H276" s="16" t="s">
        <v>281</v>
      </c>
      <c r="I276" s="16" t="s">
        <v>86</v>
      </c>
      <c r="J276" s="16" t="s">
        <v>88</v>
      </c>
      <c r="K276" s="16" t="s">
        <v>92</v>
      </c>
      <c r="L276" s="16" t="s">
        <v>92</v>
      </c>
      <c r="M276" s="16" t="s">
        <v>130</v>
      </c>
      <c r="N276" s="16" t="s">
        <v>995</v>
      </c>
      <c r="O276" s="18">
        <v>9603562</v>
      </c>
      <c r="P276" s="16" t="s">
        <v>264</v>
      </c>
      <c r="Q276" s="16" t="s">
        <v>84</v>
      </c>
      <c r="R276" s="16" t="s">
        <v>353</v>
      </c>
      <c r="S276" s="16" t="s">
        <v>992</v>
      </c>
      <c r="T276" s="16"/>
      <c r="U276" s="16" t="s">
        <v>88</v>
      </c>
      <c r="V276" s="16" t="s">
        <v>88</v>
      </c>
      <c r="W276" s="16" t="s">
        <v>88</v>
      </c>
      <c r="X276" s="16" t="s">
        <v>88</v>
      </c>
      <c r="Y276" s="16" t="s">
        <v>109</v>
      </c>
      <c r="Z276" s="16" t="s">
        <v>1059</v>
      </c>
      <c r="AA276" s="16"/>
      <c r="AB276" s="16"/>
      <c r="AC276" s="16"/>
      <c r="AD276" s="16" t="s">
        <v>96</v>
      </c>
      <c r="AE276" s="16" t="s">
        <v>88</v>
      </c>
      <c r="AF276" s="16" t="s">
        <v>88</v>
      </c>
      <c r="AG276" s="15" t="s">
        <v>88</v>
      </c>
    </row>
    <row r="277" spans="1:33" ht="344.25" x14ac:dyDescent="0.2">
      <c r="A277" s="16" t="s">
        <v>1119</v>
      </c>
      <c r="B277" s="16" t="s">
        <v>1120</v>
      </c>
      <c r="C277" s="16" t="s">
        <v>86</v>
      </c>
      <c r="D277" s="16" t="s">
        <v>87</v>
      </c>
      <c r="E277" s="16" t="s">
        <v>1058</v>
      </c>
      <c r="F277" s="16" t="s">
        <v>943</v>
      </c>
      <c r="G277" s="16" t="s">
        <v>944</v>
      </c>
      <c r="H277" s="16" t="s">
        <v>281</v>
      </c>
      <c r="I277" s="16" t="s">
        <v>86</v>
      </c>
      <c r="J277" s="16" t="s">
        <v>88</v>
      </c>
      <c r="K277" s="16" t="s">
        <v>92</v>
      </c>
      <c r="L277" s="16" t="s">
        <v>92</v>
      </c>
      <c r="M277" s="16" t="s">
        <v>130</v>
      </c>
      <c r="N277" s="16" t="s">
        <v>949</v>
      </c>
      <c r="O277" s="18">
        <v>19444734</v>
      </c>
      <c r="P277" s="16" t="s">
        <v>264</v>
      </c>
      <c r="Q277" s="16" t="s">
        <v>84</v>
      </c>
      <c r="R277" s="16" t="s">
        <v>353</v>
      </c>
      <c r="S277" s="16" t="s">
        <v>1030</v>
      </c>
      <c r="T277" s="16"/>
      <c r="U277" s="16" t="s">
        <v>88</v>
      </c>
      <c r="V277" s="16" t="s">
        <v>88</v>
      </c>
      <c r="W277" s="16" t="s">
        <v>88</v>
      </c>
      <c r="X277" s="16" t="s">
        <v>88</v>
      </c>
      <c r="Y277" s="16" t="s">
        <v>109</v>
      </c>
      <c r="Z277" s="16" t="s">
        <v>1059</v>
      </c>
      <c r="AA277" s="16"/>
      <c r="AB277" s="16"/>
      <c r="AC277" s="16"/>
      <c r="AD277" s="16" t="s">
        <v>96</v>
      </c>
      <c r="AE277" s="16" t="s">
        <v>88</v>
      </c>
      <c r="AF277" s="16" t="s">
        <v>88</v>
      </c>
      <c r="AG277" s="15" t="s">
        <v>88</v>
      </c>
    </row>
    <row r="278" spans="1:33" ht="242.25" x14ac:dyDescent="0.2">
      <c r="A278" s="16" t="s">
        <v>1121</v>
      </c>
      <c r="B278" s="16" t="s">
        <v>1122</v>
      </c>
      <c r="C278" s="16" t="s">
        <v>86</v>
      </c>
      <c r="D278" s="16" t="s">
        <v>87</v>
      </c>
      <c r="E278" s="16" t="s">
        <v>433</v>
      </c>
      <c r="F278" s="16" t="s">
        <v>434</v>
      </c>
      <c r="G278" s="16" t="s">
        <v>435</v>
      </c>
      <c r="H278" s="16" t="s">
        <v>262</v>
      </c>
      <c r="I278" s="16" t="s">
        <v>86</v>
      </c>
      <c r="J278" s="16" t="s">
        <v>88</v>
      </c>
      <c r="K278" s="16" t="s">
        <v>92</v>
      </c>
      <c r="L278" s="16" t="s">
        <v>92</v>
      </c>
      <c r="M278" s="16" t="s">
        <v>130</v>
      </c>
      <c r="N278" s="16" t="s">
        <v>436</v>
      </c>
      <c r="O278" s="18">
        <v>2505</v>
      </c>
      <c r="P278" s="16" t="s">
        <v>264</v>
      </c>
      <c r="Q278" s="16" t="s">
        <v>84</v>
      </c>
      <c r="R278" s="16" t="s">
        <v>108</v>
      </c>
      <c r="S278" s="16" t="s">
        <v>1123</v>
      </c>
      <c r="T278" s="16"/>
      <c r="U278" s="16" t="s">
        <v>88</v>
      </c>
      <c r="V278" s="16" t="s">
        <v>88</v>
      </c>
      <c r="W278" s="16" t="s">
        <v>109</v>
      </c>
      <c r="X278" s="16" t="s">
        <v>88</v>
      </c>
      <c r="Y278" s="16" t="s">
        <v>109</v>
      </c>
      <c r="Z278" s="16"/>
      <c r="AA278" s="16"/>
      <c r="AB278" s="16"/>
      <c r="AC278" s="16"/>
      <c r="AD278" s="16" t="s">
        <v>96</v>
      </c>
      <c r="AE278" s="16" t="s">
        <v>88</v>
      </c>
      <c r="AF278" s="16" t="s">
        <v>88</v>
      </c>
      <c r="AG278" s="15" t="s">
        <v>88</v>
      </c>
    </row>
    <row r="279" spans="1:33" ht="242.25" x14ac:dyDescent="0.2">
      <c r="A279" s="16" t="s">
        <v>1124</v>
      </c>
      <c r="B279" s="16" t="s">
        <v>1125</v>
      </c>
      <c r="C279" s="16" t="s">
        <v>86</v>
      </c>
      <c r="D279" s="16" t="s">
        <v>87</v>
      </c>
      <c r="E279" s="16" t="s">
        <v>433</v>
      </c>
      <c r="F279" s="16" t="s">
        <v>434</v>
      </c>
      <c r="G279" s="16" t="s">
        <v>435</v>
      </c>
      <c r="H279" s="16" t="s">
        <v>262</v>
      </c>
      <c r="I279" s="16" t="s">
        <v>86</v>
      </c>
      <c r="J279" s="16" t="s">
        <v>88</v>
      </c>
      <c r="K279" s="16" t="s">
        <v>92</v>
      </c>
      <c r="L279" s="16" t="s">
        <v>92</v>
      </c>
      <c r="M279" s="16" t="s">
        <v>130</v>
      </c>
      <c r="N279" s="16" t="s">
        <v>441</v>
      </c>
      <c r="O279" s="18">
        <v>166</v>
      </c>
      <c r="P279" s="16" t="s">
        <v>264</v>
      </c>
      <c r="Q279" s="16" t="s">
        <v>84</v>
      </c>
      <c r="R279" s="16" t="s">
        <v>353</v>
      </c>
      <c r="S279" s="16" t="s">
        <v>1123</v>
      </c>
      <c r="T279" s="16"/>
      <c r="U279" s="16" t="s">
        <v>88</v>
      </c>
      <c r="V279" s="16" t="s">
        <v>88</v>
      </c>
      <c r="W279" s="16" t="s">
        <v>109</v>
      </c>
      <c r="X279" s="16" t="s">
        <v>88</v>
      </c>
      <c r="Y279" s="16" t="s">
        <v>109</v>
      </c>
      <c r="Z279" s="16"/>
      <c r="AA279" s="16"/>
      <c r="AB279" s="16"/>
      <c r="AC279" s="16"/>
      <c r="AD279" s="16" t="s">
        <v>96</v>
      </c>
      <c r="AE279" s="16" t="s">
        <v>88</v>
      </c>
      <c r="AF279" s="16" t="s">
        <v>88</v>
      </c>
      <c r="AG279" s="15" t="s">
        <v>88</v>
      </c>
    </row>
    <row r="280" spans="1:33" ht="306" x14ac:dyDescent="0.2">
      <c r="A280" s="16" t="s">
        <v>1126</v>
      </c>
      <c r="B280" s="16" t="s">
        <v>1127</v>
      </c>
      <c r="C280" s="16" t="s">
        <v>86</v>
      </c>
      <c r="D280" s="16" t="s">
        <v>87</v>
      </c>
      <c r="E280" s="16" t="s">
        <v>88</v>
      </c>
      <c r="F280" s="16" t="s">
        <v>434</v>
      </c>
      <c r="G280" s="16" t="s">
        <v>435</v>
      </c>
      <c r="H280" s="16" t="s">
        <v>262</v>
      </c>
      <c r="I280" s="16" t="s">
        <v>86</v>
      </c>
      <c r="J280" s="16" t="s">
        <v>88</v>
      </c>
      <c r="K280" s="16" t="s">
        <v>92</v>
      </c>
      <c r="L280" s="16" t="s">
        <v>92</v>
      </c>
      <c r="M280" s="16" t="s">
        <v>130</v>
      </c>
      <c r="N280" s="16" t="s">
        <v>436</v>
      </c>
      <c r="O280" s="18">
        <v>2505</v>
      </c>
      <c r="P280" s="16" t="s">
        <v>264</v>
      </c>
      <c r="Q280" s="16" t="s">
        <v>84</v>
      </c>
      <c r="R280" s="16" t="s">
        <v>108</v>
      </c>
      <c r="S280" s="16" t="s">
        <v>1123</v>
      </c>
      <c r="T280" s="16" t="s">
        <v>1123</v>
      </c>
      <c r="U280" s="16" t="s">
        <v>88</v>
      </c>
      <c r="V280" s="16" t="s">
        <v>88</v>
      </c>
      <c r="W280" s="17" t="s">
        <v>1128</v>
      </c>
      <c r="X280" s="16" t="s">
        <v>84</v>
      </c>
      <c r="Y280" s="16" t="s">
        <v>95</v>
      </c>
      <c r="Z280" s="16" t="s">
        <v>434</v>
      </c>
      <c r="AA280" s="16"/>
      <c r="AB280" s="16"/>
      <c r="AC280" s="16"/>
      <c r="AD280" s="16" t="s">
        <v>96</v>
      </c>
      <c r="AE280" s="16" t="s">
        <v>88</v>
      </c>
      <c r="AF280" s="16" t="s">
        <v>88</v>
      </c>
      <c r="AG280" s="15" t="s">
        <v>88</v>
      </c>
    </row>
    <row r="281" spans="1:33" ht="306" x14ac:dyDescent="0.2">
      <c r="A281" s="16" t="s">
        <v>1129</v>
      </c>
      <c r="B281" s="16" t="s">
        <v>1130</v>
      </c>
      <c r="C281" s="16" t="s">
        <v>86</v>
      </c>
      <c r="D281" s="16" t="s">
        <v>87</v>
      </c>
      <c r="E281" s="16" t="s">
        <v>88</v>
      </c>
      <c r="F281" s="16" t="s">
        <v>434</v>
      </c>
      <c r="G281" s="16" t="s">
        <v>435</v>
      </c>
      <c r="H281" s="16" t="s">
        <v>262</v>
      </c>
      <c r="I281" s="16" t="s">
        <v>86</v>
      </c>
      <c r="J281" s="16" t="s">
        <v>88</v>
      </c>
      <c r="K281" s="16" t="s">
        <v>92</v>
      </c>
      <c r="L281" s="16" t="s">
        <v>92</v>
      </c>
      <c r="M281" s="16" t="s">
        <v>130</v>
      </c>
      <c r="N281" s="16" t="s">
        <v>441</v>
      </c>
      <c r="O281" s="18">
        <v>166</v>
      </c>
      <c r="P281" s="16" t="s">
        <v>264</v>
      </c>
      <c r="Q281" s="16" t="s">
        <v>84</v>
      </c>
      <c r="R281" s="16" t="s">
        <v>353</v>
      </c>
      <c r="S281" s="16" t="s">
        <v>1123</v>
      </c>
      <c r="T281" s="16" t="s">
        <v>1123</v>
      </c>
      <c r="U281" s="16" t="s">
        <v>88</v>
      </c>
      <c r="V281" s="16" t="s">
        <v>88</v>
      </c>
      <c r="W281" s="17" t="s">
        <v>1128</v>
      </c>
      <c r="X281" s="16" t="s">
        <v>84</v>
      </c>
      <c r="Y281" s="16" t="s">
        <v>95</v>
      </c>
      <c r="Z281" s="16" t="s">
        <v>434</v>
      </c>
      <c r="AA281" s="16"/>
      <c r="AB281" s="16"/>
      <c r="AC281" s="16"/>
      <c r="AD281" s="16" t="s">
        <v>96</v>
      </c>
      <c r="AE281" s="16" t="s">
        <v>88</v>
      </c>
      <c r="AF281" s="16" t="s">
        <v>88</v>
      </c>
      <c r="AG281" s="15" t="s">
        <v>88</v>
      </c>
    </row>
    <row r="282" spans="1:33" ht="306" x14ac:dyDescent="0.2">
      <c r="A282" s="16" t="s">
        <v>1131</v>
      </c>
      <c r="B282" s="16" t="s">
        <v>1132</v>
      </c>
      <c r="C282" s="16" t="s">
        <v>86</v>
      </c>
      <c r="D282" s="16" t="s">
        <v>87</v>
      </c>
      <c r="E282" s="16" t="s">
        <v>88</v>
      </c>
      <c r="F282" s="16" t="s">
        <v>1133</v>
      </c>
      <c r="G282" s="16" t="s">
        <v>1134</v>
      </c>
      <c r="H282" s="16" t="s">
        <v>91</v>
      </c>
      <c r="I282" s="16" t="s">
        <v>86</v>
      </c>
      <c r="J282" s="16" t="s">
        <v>88</v>
      </c>
      <c r="K282" s="16" t="s">
        <v>92</v>
      </c>
      <c r="L282" s="16" t="s">
        <v>92</v>
      </c>
      <c r="M282" s="16" t="s">
        <v>130</v>
      </c>
      <c r="N282" s="16" t="s">
        <v>1135</v>
      </c>
      <c r="O282" s="16" t="s">
        <v>1135</v>
      </c>
      <c r="P282" s="16" t="s">
        <v>88</v>
      </c>
      <c r="Q282" s="16" t="s">
        <v>88</v>
      </c>
      <c r="R282" s="16" t="s">
        <v>93</v>
      </c>
      <c r="S282" s="16" t="s">
        <v>1123</v>
      </c>
      <c r="T282" s="16" t="s">
        <v>1123</v>
      </c>
      <c r="U282" s="16" t="s">
        <v>88</v>
      </c>
      <c r="V282" s="16" t="s">
        <v>88</v>
      </c>
      <c r="W282" s="17" t="s">
        <v>102</v>
      </c>
      <c r="X282" s="16" t="s">
        <v>84</v>
      </c>
      <c r="Y282" s="16" t="s">
        <v>95</v>
      </c>
      <c r="Z282" s="16" t="s">
        <v>1133</v>
      </c>
      <c r="AA282" s="16"/>
      <c r="AB282" s="16"/>
      <c r="AC282" s="16"/>
      <c r="AD282" s="16" t="s">
        <v>96</v>
      </c>
      <c r="AE282" s="16" t="s">
        <v>88</v>
      </c>
      <c r="AF282" s="16" t="s">
        <v>88</v>
      </c>
      <c r="AG282" s="15" t="s">
        <v>88</v>
      </c>
    </row>
    <row r="283" spans="1:33" ht="344.25" x14ac:dyDescent="0.2">
      <c r="A283" s="16" t="s">
        <v>1136</v>
      </c>
      <c r="B283" s="16" t="s">
        <v>1137</v>
      </c>
      <c r="C283" s="16" t="s">
        <v>86</v>
      </c>
      <c r="D283" s="16" t="s">
        <v>87</v>
      </c>
      <c r="E283" s="16" t="s">
        <v>396</v>
      </c>
      <c r="F283" s="16" t="s">
        <v>1138</v>
      </c>
      <c r="G283" s="16" t="s">
        <v>1139</v>
      </c>
      <c r="H283" s="16" t="s">
        <v>281</v>
      </c>
      <c r="I283" s="16" t="s">
        <v>86</v>
      </c>
      <c r="J283" s="16" t="s">
        <v>88</v>
      </c>
      <c r="K283" s="16" t="s">
        <v>92</v>
      </c>
      <c r="L283" s="16" t="s">
        <v>92</v>
      </c>
      <c r="M283" s="16" t="s">
        <v>130</v>
      </c>
      <c r="N283" s="16" t="s">
        <v>399</v>
      </c>
      <c r="O283" s="18">
        <v>136845</v>
      </c>
      <c r="P283" s="16" t="s">
        <v>264</v>
      </c>
      <c r="Q283" s="16" t="s">
        <v>84</v>
      </c>
      <c r="R283" s="16" t="s">
        <v>108</v>
      </c>
      <c r="S283" s="16" t="s">
        <v>400</v>
      </c>
      <c r="T283" s="16" t="s">
        <v>400</v>
      </c>
      <c r="U283" s="16" t="s">
        <v>88</v>
      </c>
      <c r="V283" s="16" t="s">
        <v>88</v>
      </c>
      <c r="W283" s="17" t="s">
        <v>102</v>
      </c>
      <c r="X283" s="16" t="s">
        <v>84</v>
      </c>
      <c r="Y283" s="16" t="s">
        <v>95</v>
      </c>
      <c r="Z283" s="16" t="s">
        <v>1138</v>
      </c>
      <c r="AA283" s="16"/>
      <c r="AB283" s="16"/>
      <c r="AC283" s="16"/>
      <c r="AD283" s="16" t="s">
        <v>96</v>
      </c>
      <c r="AE283" s="16" t="s">
        <v>88</v>
      </c>
      <c r="AF283" s="16" t="s">
        <v>88</v>
      </c>
      <c r="AG283" s="15" t="s">
        <v>88</v>
      </c>
    </row>
    <row r="284" spans="1:33" ht="344.25" x14ac:dyDescent="0.2">
      <c r="A284" s="16" t="s">
        <v>1140</v>
      </c>
      <c r="B284" s="16" t="s">
        <v>1141</v>
      </c>
      <c r="C284" s="16" t="s">
        <v>86</v>
      </c>
      <c r="D284" s="16" t="s">
        <v>87</v>
      </c>
      <c r="E284" s="16" t="s">
        <v>396</v>
      </c>
      <c r="F284" s="16" t="s">
        <v>1138</v>
      </c>
      <c r="G284" s="16" t="s">
        <v>1139</v>
      </c>
      <c r="H284" s="16" t="s">
        <v>281</v>
      </c>
      <c r="I284" s="16" t="s">
        <v>86</v>
      </c>
      <c r="J284" s="16" t="s">
        <v>88</v>
      </c>
      <c r="K284" s="16" t="s">
        <v>92</v>
      </c>
      <c r="L284" s="16" t="s">
        <v>92</v>
      </c>
      <c r="M284" s="16" t="s">
        <v>130</v>
      </c>
      <c r="N284" s="16" t="s">
        <v>403</v>
      </c>
      <c r="O284" s="18">
        <v>19131</v>
      </c>
      <c r="P284" s="16" t="s">
        <v>264</v>
      </c>
      <c r="Q284" s="16" t="s">
        <v>84</v>
      </c>
      <c r="R284" s="16" t="s">
        <v>353</v>
      </c>
      <c r="S284" s="16" t="s">
        <v>400</v>
      </c>
      <c r="T284" s="16" t="s">
        <v>400</v>
      </c>
      <c r="U284" s="16" t="s">
        <v>88</v>
      </c>
      <c r="V284" s="16" t="s">
        <v>88</v>
      </c>
      <c r="W284" s="17" t="s">
        <v>102</v>
      </c>
      <c r="X284" s="16" t="s">
        <v>84</v>
      </c>
      <c r="Y284" s="16" t="s">
        <v>95</v>
      </c>
      <c r="Z284" s="16" t="s">
        <v>1138</v>
      </c>
      <c r="AA284" s="16"/>
      <c r="AB284" s="16"/>
      <c r="AC284" s="16"/>
      <c r="AD284" s="16" t="s">
        <v>96</v>
      </c>
      <c r="AE284" s="16" t="s">
        <v>88</v>
      </c>
      <c r="AF284" s="16" t="s">
        <v>88</v>
      </c>
      <c r="AG284" s="15" t="s">
        <v>88</v>
      </c>
    </row>
    <row r="285" spans="1:33" ht="344.25" x14ac:dyDescent="0.2">
      <c r="A285" s="16" t="s">
        <v>1142</v>
      </c>
      <c r="B285" s="16" t="s">
        <v>1143</v>
      </c>
      <c r="C285" s="16" t="s">
        <v>86</v>
      </c>
      <c r="D285" s="16" t="s">
        <v>87</v>
      </c>
      <c r="E285" s="16" t="s">
        <v>88</v>
      </c>
      <c r="F285" s="16" t="s">
        <v>397</v>
      </c>
      <c r="G285" s="16" t="s">
        <v>398</v>
      </c>
      <c r="H285" s="16" t="s">
        <v>281</v>
      </c>
      <c r="I285" s="16" t="s">
        <v>86</v>
      </c>
      <c r="J285" s="16" t="s">
        <v>88</v>
      </c>
      <c r="K285" s="16" t="s">
        <v>92</v>
      </c>
      <c r="L285" s="16" t="s">
        <v>92</v>
      </c>
      <c r="M285" s="16" t="s">
        <v>130</v>
      </c>
      <c r="N285" s="16" t="s">
        <v>399</v>
      </c>
      <c r="O285" s="18">
        <v>136845</v>
      </c>
      <c r="P285" s="16" t="s">
        <v>264</v>
      </c>
      <c r="Q285" s="16" t="s">
        <v>84</v>
      </c>
      <c r="R285" s="16" t="s">
        <v>108</v>
      </c>
      <c r="S285" s="16" t="s">
        <v>400</v>
      </c>
      <c r="T285" s="16" t="s">
        <v>400</v>
      </c>
      <c r="U285" s="16" t="s">
        <v>88</v>
      </c>
      <c r="V285" s="16" t="s">
        <v>88</v>
      </c>
      <c r="W285" s="17" t="s">
        <v>102</v>
      </c>
      <c r="X285" s="16" t="s">
        <v>84</v>
      </c>
      <c r="Y285" s="16" t="s">
        <v>95</v>
      </c>
      <c r="Z285" s="16" t="s">
        <v>397</v>
      </c>
      <c r="AA285" s="16"/>
      <c r="AB285" s="16"/>
      <c r="AC285" s="16"/>
      <c r="AD285" s="16" t="s">
        <v>96</v>
      </c>
      <c r="AE285" s="16" t="s">
        <v>88</v>
      </c>
      <c r="AF285" s="16" t="s">
        <v>88</v>
      </c>
      <c r="AG285" s="15" t="s">
        <v>88</v>
      </c>
    </row>
    <row r="286" spans="1:33" ht="344.25" x14ac:dyDescent="0.2">
      <c r="A286" s="16" t="s">
        <v>1144</v>
      </c>
      <c r="B286" s="16" t="s">
        <v>1145</v>
      </c>
      <c r="C286" s="16" t="s">
        <v>86</v>
      </c>
      <c r="D286" s="16" t="s">
        <v>87</v>
      </c>
      <c r="E286" s="16" t="s">
        <v>88</v>
      </c>
      <c r="F286" s="16" t="s">
        <v>397</v>
      </c>
      <c r="G286" s="16" t="s">
        <v>398</v>
      </c>
      <c r="H286" s="16" t="s">
        <v>281</v>
      </c>
      <c r="I286" s="16" t="s">
        <v>86</v>
      </c>
      <c r="J286" s="16" t="s">
        <v>88</v>
      </c>
      <c r="K286" s="16" t="s">
        <v>92</v>
      </c>
      <c r="L286" s="16" t="s">
        <v>92</v>
      </c>
      <c r="M286" s="16" t="s">
        <v>130</v>
      </c>
      <c r="N286" s="16" t="s">
        <v>403</v>
      </c>
      <c r="O286" s="18">
        <v>19131</v>
      </c>
      <c r="P286" s="16" t="s">
        <v>264</v>
      </c>
      <c r="Q286" s="16" t="s">
        <v>84</v>
      </c>
      <c r="R286" s="16" t="s">
        <v>353</v>
      </c>
      <c r="S286" s="16" t="s">
        <v>400</v>
      </c>
      <c r="T286" s="16" t="s">
        <v>400</v>
      </c>
      <c r="U286" s="16" t="s">
        <v>88</v>
      </c>
      <c r="V286" s="16" t="s">
        <v>88</v>
      </c>
      <c r="W286" s="17" t="s">
        <v>102</v>
      </c>
      <c r="X286" s="16" t="s">
        <v>84</v>
      </c>
      <c r="Y286" s="16" t="s">
        <v>95</v>
      </c>
      <c r="Z286" s="16" t="s">
        <v>397</v>
      </c>
      <c r="AA286" s="16"/>
      <c r="AB286" s="16"/>
      <c r="AC286" s="16"/>
      <c r="AD286" s="16" t="s">
        <v>96</v>
      </c>
      <c r="AE286" s="16" t="s">
        <v>88</v>
      </c>
      <c r="AF286" s="16" t="s">
        <v>88</v>
      </c>
      <c r="AG286" s="15" t="s">
        <v>88</v>
      </c>
    </row>
    <row r="287" spans="1:33" ht="344.25" x14ac:dyDescent="0.2">
      <c r="A287" s="16" t="s">
        <v>1146</v>
      </c>
      <c r="B287" s="16" t="s">
        <v>1147</v>
      </c>
      <c r="C287" s="16" t="s">
        <v>86</v>
      </c>
      <c r="D287" s="16" t="s">
        <v>87</v>
      </c>
      <c r="E287" s="16" t="s">
        <v>1148</v>
      </c>
      <c r="F287" s="16" t="s">
        <v>1149</v>
      </c>
      <c r="G287" s="16" t="s">
        <v>1150</v>
      </c>
      <c r="H287" s="16" t="s">
        <v>262</v>
      </c>
      <c r="I287" s="16" t="s">
        <v>86</v>
      </c>
      <c r="J287" s="16" t="s">
        <v>88</v>
      </c>
      <c r="K287" s="16" t="s">
        <v>92</v>
      </c>
      <c r="L287" s="16" t="s">
        <v>92</v>
      </c>
      <c r="M287" s="16" t="s">
        <v>130</v>
      </c>
      <c r="N287" s="16" t="s">
        <v>1151</v>
      </c>
      <c r="O287" s="18">
        <v>10700</v>
      </c>
      <c r="P287" s="16" t="s">
        <v>264</v>
      </c>
      <c r="Q287" s="16" t="s">
        <v>84</v>
      </c>
      <c r="R287" s="16" t="s">
        <v>108</v>
      </c>
      <c r="S287" s="16" t="s">
        <v>437</v>
      </c>
      <c r="T287" s="16" t="s">
        <v>437</v>
      </c>
      <c r="U287" s="16" t="s">
        <v>88</v>
      </c>
      <c r="V287" s="16" t="s">
        <v>88</v>
      </c>
      <c r="W287" s="17" t="s">
        <v>1152</v>
      </c>
      <c r="X287" s="16" t="s">
        <v>84</v>
      </c>
      <c r="Y287" s="16" t="s">
        <v>95</v>
      </c>
      <c r="Z287" s="16" t="s">
        <v>1149</v>
      </c>
      <c r="AA287" s="16"/>
      <c r="AB287" s="16"/>
      <c r="AC287" s="16"/>
      <c r="AD287" s="16" t="s">
        <v>96</v>
      </c>
      <c r="AE287" s="16" t="s">
        <v>88</v>
      </c>
      <c r="AF287" s="16" t="s">
        <v>88</v>
      </c>
      <c r="AG287" s="15" t="s">
        <v>88</v>
      </c>
    </row>
    <row r="288" spans="1:33" ht="344.25" x14ac:dyDescent="0.2">
      <c r="A288" s="16" t="s">
        <v>1153</v>
      </c>
      <c r="B288" s="16" t="s">
        <v>1154</v>
      </c>
      <c r="C288" s="16" t="s">
        <v>86</v>
      </c>
      <c r="D288" s="16" t="s">
        <v>87</v>
      </c>
      <c r="E288" s="16" t="s">
        <v>1148</v>
      </c>
      <c r="F288" s="16" t="s">
        <v>1149</v>
      </c>
      <c r="G288" s="16" t="s">
        <v>1150</v>
      </c>
      <c r="H288" s="16" t="s">
        <v>262</v>
      </c>
      <c r="I288" s="16" t="s">
        <v>86</v>
      </c>
      <c r="J288" s="16" t="s">
        <v>88</v>
      </c>
      <c r="K288" s="16" t="s">
        <v>92</v>
      </c>
      <c r="L288" s="16" t="s">
        <v>92</v>
      </c>
      <c r="M288" s="16" t="s">
        <v>130</v>
      </c>
      <c r="N288" s="16" t="s">
        <v>1155</v>
      </c>
      <c r="O288" s="18">
        <v>14450</v>
      </c>
      <c r="P288" s="16" t="s">
        <v>264</v>
      </c>
      <c r="Q288" s="16" t="s">
        <v>84</v>
      </c>
      <c r="R288" s="16" t="s">
        <v>353</v>
      </c>
      <c r="S288" s="16" t="s">
        <v>437</v>
      </c>
      <c r="T288" s="16" t="s">
        <v>437</v>
      </c>
      <c r="U288" s="16" t="s">
        <v>88</v>
      </c>
      <c r="V288" s="16" t="s">
        <v>88</v>
      </c>
      <c r="W288" s="17" t="s">
        <v>1152</v>
      </c>
      <c r="X288" s="16" t="s">
        <v>84</v>
      </c>
      <c r="Y288" s="16" t="s">
        <v>95</v>
      </c>
      <c r="Z288" s="16" t="s">
        <v>1149</v>
      </c>
      <c r="AA288" s="16"/>
      <c r="AB288" s="16"/>
      <c r="AC288" s="16"/>
      <c r="AD288" s="16" t="s">
        <v>96</v>
      </c>
      <c r="AE288" s="16" t="s">
        <v>88</v>
      </c>
      <c r="AF288" s="16" t="s">
        <v>88</v>
      </c>
      <c r="AG288" s="15" t="s">
        <v>88</v>
      </c>
    </row>
    <row r="289" spans="1:33" ht="318.75" x14ac:dyDescent="0.2">
      <c r="A289" s="16" t="s">
        <v>1156</v>
      </c>
      <c r="B289" s="16" t="s">
        <v>1157</v>
      </c>
      <c r="C289" s="16" t="s">
        <v>86</v>
      </c>
      <c r="D289" s="16" t="s">
        <v>87</v>
      </c>
      <c r="E289" s="16" t="s">
        <v>88</v>
      </c>
      <c r="F289" s="16" t="s">
        <v>427</v>
      </c>
      <c r="G289" s="16" t="s">
        <v>428</v>
      </c>
      <c r="H289" s="16" t="s">
        <v>262</v>
      </c>
      <c r="I289" s="16" t="s">
        <v>86</v>
      </c>
      <c r="J289" s="16" t="s">
        <v>88</v>
      </c>
      <c r="K289" s="16" t="s">
        <v>92</v>
      </c>
      <c r="L289" s="16" t="s">
        <v>92</v>
      </c>
      <c r="M289" s="16" t="s">
        <v>130</v>
      </c>
      <c r="N289" s="16" t="s">
        <v>1158</v>
      </c>
      <c r="O289" s="18">
        <v>126925</v>
      </c>
      <c r="P289" s="16" t="s">
        <v>264</v>
      </c>
      <c r="Q289" s="16" t="s">
        <v>84</v>
      </c>
      <c r="R289" s="16" t="s">
        <v>108</v>
      </c>
      <c r="S289" s="16" t="s">
        <v>1159</v>
      </c>
      <c r="T289" s="16"/>
      <c r="U289" s="16" t="s">
        <v>88</v>
      </c>
      <c r="V289" s="16" t="s">
        <v>88</v>
      </c>
      <c r="W289" s="16" t="s">
        <v>88</v>
      </c>
      <c r="X289" s="16" t="s">
        <v>88</v>
      </c>
      <c r="Y289" s="16" t="s">
        <v>109</v>
      </c>
      <c r="Z289" s="16" t="s">
        <v>1160</v>
      </c>
      <c r="AA289" s="16"/>
      <c r="AB289" s="16"/>
      <c r="AC289" s="16"/>
      <c r="AD289" s="16" t="s">
        <v>96</v>
      </c>
      <c r="AE289" s="16" t="s">
        <v>88</v>
      </c>
      <c r="AF289" s="16" t="s">
        <v>88</v>
      </c>
      <c r="AG289" s="15" t="s">
        <v>88</v>
      </c>
    </row>
    <row r="290" spans="1:33" ht="76.5" x14ac:dyDescent="0.2">
      <c r="A290" s="16" t="s">
        <v>1161</v>
      </c>
      <c r="B290" s="16" t="s">
        <v>1162</v>
      </c>
      <c r="C290" s="16"/>
      <c r="D290" s="16"/>
      <c r="E290" s="16" t="s">
        <v>88</v>
      </c>
      <c r="F290" s="16"/>
      <c r="G290" s="16"/>
      <c r="H290" s="16"/>
      <c r="I290" s="16"/>
      <c r="J290" s="16"/>
      <c r="K290" s="16"/>
      <c r="L290" s="16"/>
      <c r="M290" s="16"/>
      <c r="N290" s="16"/>
      <c r="O290" s="16"/>
      <c r="P290" s="16"/>
      <c r="Q290" s="16"/>
      <c r="R290" s="16"/>
      <c r="S290" s="16"/>
      <c r="T290" s="16"/>
      <c r="U290" s="16"/>
      <c r="V290" s="16"/>
      <c r="W290" s="16"/>
      <c r="X290" s="16"/>
      <c r="Y290" s="16"/>
      <c r="Z290" s="16"/>
      <c r="AA290" s="16"/>
      <c r="AB290" s="16"/>
      <c r="AC290" s="16"/>
      <c r="AD290" s="16" t="s">
        <v>1163</v>
      </c>
      <c r="AE290" s="16" t="s">
        <v>298</v>
      </c>
      <c r="AF290" s="16" t="s">
        <v>1164</v>
      </c>
    </row>
    <row r="291" spans="1:33" ht="140.25" x14ac:dyDescent="0.2">
      <c r="A291" s="16" t="s">
        <v>1165</v>
      </c>
      <c r="B291" s="16" t="s">
        <v>1166</v>
      </c>
      <c r="C291" s="16" t="s">
        <v>86</v>
      </c>
      <c r="D291" s="16" t="s">
        <v>87</v>
      </c>
      <c r="E291" s="16" t="s">
        <v>489</v>
      </c>
      <c r="F291" s="16" t="s">
        <v>459</v>
      </c>
      <c r="G291" s="16" t="s">
        <v>460</v>
      </c>
      <c r="H291" s="16" t="s">
        <v>262</v>
      </c>
      <c r="I291" s="16" t="s">
        <v>86</v>
      </c>
      <c r="J291" s="16" t="s">
        <v>88</v>
      </c>
      <c r="K291" s="16" t="s">
        <v>92</v>
      </c>
      <c r="L291" s="16" t="s">
        <v>92</v>
      </c>
      <c r="M291" s="16" t="s">
        <v>130</v>
      </c>
      <c r="N291" s="16" t="s">
        <v>493</v>
      </c>
      <c r="O291" s="18">
        <v>17718111</v>
      </c>
      <c r="P291" s="16" t="s">
        <v>264</v>
      </c>
      <c r="Q291" s="16" t="s">
        <v>84</v>
      </c>
      <c r="R291" s="16" t="s">
        <v>108</v>
      </c>
      <c r="S291" s="16" t="s">
        <v>799</v>
      </c>
      <c r="T291" s="16" t="s">
        <v>799</v>
      </c>
      <c r="U291" s="16" t="s">
        <v>88</v>
      </c>
      <c r="V291" s="16" t="s">
        <v>88</v>
      </c>
      <c r="W291" s="17" t="s">
        <v>102</v>
      </c>
      <c r="X291" s="16" t="s">
        <v>84</v>
      </c>
      <c r="Y291" s="16" t="s">
        <v>95</v>
      </c>
      <c r="Z291" s="16" t="s">
        <v>459</v>
      </c>
      <c r="AA291" s="16"/>
      <c r="AB291" s="16"/>
      <c r="AC291" s="16"/>
      <c r="AD291" s="16" t="s">
        <v>96</v>
      </c>
      <c r="AE291" s="16" t="s">
        <v>88</v>
      </c>
      <c r="AF291" s="16" t="s">
        <v>88</v>
      </c>
      <c r="AG291" s="15" t="s">
        <v>88</v>
      </c>
    </row>
    <row r="292" spans="1:33" ht="140.25" x14ac:dyDescent="0.2">
      <c r="A292" s="16" t="s">
        <v>1167</v>
      </c>
      <c r="B292" s="16" t="s">
        <v>1168</v>
      </c>
      <c r="C292" s="16" t="s">
        <v>86</v>
      </c>
      <c r="D292" s="16" t="s">
        <v>87</v>
      </c>
      <c r="E292" s="16" t="s">
        <v>489</v>
      </c>
      <c r="F292" s="16" t="s">
        <v>459</v>
      </c>
      <c r="G292" s="16" t="s">
        <v>460</v>
      </c>
      <c r="H292" s="16" t="s">
        <v>262</v>
      </c>
      <c r="I292" s="16" t="s">
        <v>86</v>
      </c>
      <c r="J292" s="16" t="s">
        <v>88</v>
      </c>
      <c r="K292" s="16" t="s">
        <v>92</v>
      </c>
      <c r="L292" s="16" t="s">
        <v>92</v>
      </c>
      <c r="M292" s="16" t="s">
        <v>130</v>
      </c>
      <c r="N292" s="16" t="s">
        <v>1169</v>
      </c>
      <c r="O292" s="18">
        <v>19250287</v>
      </c>
      <c r="P292" s="16" t="s">
        <v>264</v>
      </c>
      <c r="Q292" s="16" t="s">
        <v>84</v>
      </c>
      <c r="R292" s="16" t="s">
        <v>353</v>
      </c>
      <c r="S292" s="16" t="s">
        <v>799</v>
      </c>
      <c r="T292" s="16" t="s">
        <v>799</v>
      </c>
      <c r="U292" s="16" t="s">
        <v>88</v>
      </c>
      <c r="V292" s="16" t="s">
        <v>88</v>
      </c>
      <c r="W292" s="17" t="s">
        <v>102</v>
      </c>
      <c r="X292" s="16" t="s">
        <v>84</v>
      </c>
      <c r="Y292" s="16" t="s">
        <v>95</v>
      </c>
      <c r="Z292" s="16" t="s">
        <v>459</v>
      </c>
      <c r="AA292" s="16"/>
      <c r="AB292" s="16"/>
      <c r="AC292" s="16"/>
      <c r="AD292" s="16" t="s">
        <v>96</v>
      </c>
      <c r="AE292" s="16" t="s">
        <v>88</v>
      </c>
      <c r="AF292" s="16" t="s">
        <v>88</v>
      </c>
      <c r="AG292" s="15" t="s">
        <v>88</v>
      </c>
    </row>
    <row r="293" spans="1:33" ht="140.25" x14ac:dyDescent="0.2">
      <c r="A293" s="16" t="s">
        <v>1170</v>
      </c>
      <c r="B293" s="16" t="s">
        <v>1171</v>
      </c>
      <c r="C293" s="16" t="s">
        <v>86</v>
      </c>
      <c r="D293" s="16" t="s">
        <v>87</v>
      </c>
      <c r="E293" s="16" t="s">
        <v>88</v>
      </c>
      <c r="F293" s="16" t="s">
        <v>459</v>
      </c>
      <c r="G293" s="16" t="s">
        <v>460</v>
      </c>
      <c r="H293" s="16" t="s">
        <v>262</v>
      </c>
      <c r="I293" s="16" t="s">
        <v>86</v>
      </c>
      <c r="J293" s="16" t="s">
        <v>88</v>
      </c>
      <c r="K293" s="16" t="s">
        <v>92</v>
      </c>
      <c r="L293" s="16" t="s">
        <v>92</v>
      </c>
      <c r="M293" s="16" t="s">
        <v>130</v>
      </c>
      <c r="N293" s="16" t="s">
        <v>493</v>
      </c>
      <c r="O293" s="18">
        <v>17718111</v>
      </c>
      <c r="P293" s="16" t="s">
        <v>264</v>
      </c>
      <c r="Q293" s="16" t="s">
        <v>84</v>
      </c>
      <c r="R293" s="16" t="s">
        <v>108</v>
      </c>
      <c r="S293" s="16" t="s">
        <v>799</v>
      </c>
      <c r="T293" s="16" t="s">
        <v>799</v>
      </c>
      <c r="U293" s="16" t="s">
        <v>88</v>
      </c>
      <c r="V293" s="16" t="s">
        <v>88</v>
      </c>
      <c r="W293" s="17" t="s">
        <v>102</v>
      </c>
      <c r="X293" s="16" t="s">
        <v>84</v>
      </c>
      <c r="Y293" s="16" t="s">
        <v>95</v>
      </c>
      <c r="Z293" s="16" t="s">
        <v>459</v>
      </c>
      <c r="AA293" s="16"/>
      <c r="AB293" s="16"/>
      <c r="AC293" s="16"/>
      <c r="AD293" s="16" t="s">
        <v>96</v>
      </c>
      <c r="AE293" s="16" t="s">
        <v>88</v>
      </c>
      <c r="AF293" s="16" t="s">
        <v>88</v>
      </c>
      <c r="AG293" s="15" t="s">
        <v>88</v>
      </c>
    </row>
    <row r="294" spans="1:33" ht="140.25" x14ac:dyDescent="0.2">
      <c r="A294" s="16" t="s">
        <v>1172</v>
      </c>
      <c r="B294" s="16" t="s">
        <v>1173</v>
      </c>
      <c r="C294" s="16" t="s">
        <v>86</v>
      </c>
      <c r="D294" s="16" t="s">
        <v>87</v>
      </c>
      <c r="E294" s="16" t="s">
        <v>88</v>
      </c>
      <c r="F294" s="16" t="s">
        <v>459</v>
      </c>
      <c r="G294" s="16" t="s">
        <v>460</v>
      </c>
      <c r="H294" s="16" t="s">
        <v>262</v>
      </c>
      <c r="I294" s="16" t="s">
        <v>86</v>
      </c>
      <c r="J294" s="16" t="s">
        <v>88</v>
      </c>
      <c r="K294" s="16" t="s">
        <v>92</v>
      </c>
      <c r="L294" s="16" t="s">
        <v>92</v>
      </c>
      <c r="M294" s="16" t="s">
        <v>130</v>
      </c>
      <c r="N294" s="16" t="s">
        <v>1169</v>
      </c>
      <c r="O294" s="18">
        <v>19250287</v>
      </c>
      <c r="P294" s="16" t="s">
        <v>264</v>
      </c>
      <c r="Q294" s="16" t="s">
        <v>84</v>
      </c>
      <c r="R294" s="16" t="s">
        <v>353</v>
      </c>
      <c r="S294" s="16" t="s">
        <v>799</v>
      </c>
      <c r="T294" s="16" t="s">
        <v>799</v>
      </c>
      <c r="U294" s="16" t="s">
        <v>88</v>
      </c>
      <c r="V294" s="16" t="s">
        <v>88</v>
      </c>
      <c r="W294" s="17" t="s">
        <v>102</v>
      </c>
      <c r="X294" s="16" t="s">
        <v>84</v>
      </c>
      <c r="Y294" s="16" t="s">
        <v>95</v>
      </c>
      <c r="Z294" s="16" t="s">
        <v>459</v>
      </c>
      <c r="AA294" s="16"/>
      <c r="AB294" s="16"/>
      <c r="AC294" s="16"/>
      <c r="AD294" s="16" t="s">
        <v>96</v>
      </c>
      <c r="AE294" s="16" t="s">
        <v>88</v>
      </c>
      <c r="AF294" s="16" t="s">
        <v>88</v>
      </c>
      <c r="AG294" s="15" t="s">
        <v>88</v>
      </c>
    </row>
    <row r="295" spans="1:33" ht="409.5" x14ac:dyDescent="0.2">
      <c r="A295" s="16" t="s">
        <v>1174</v>
      </c>
      <c r="B295" s="16" t="s">
        <v>1175</v>
      </c>
      <c r="C295" s="16" t="s">
        <v>86</v>
      </c>
      <c r="D295" s="16" t="s">
        <v>87</v>
      </c>
      <c r="E295" s="16" t="s">
        <v>956</v>
      </c>
      <c r="F295" s="16" t="s">
        <v>459</v>
      </c>
      <c r="G295" s="16" t="s">
        <v>460</v>
      </c>
      <c r="H295" s="16" t="s">
        <v>262</v>
      </c>
      <c r="I295" s="16" t="s">
        <v>86</v>
      </c>
      <c r="J295" s="16" t="s">
        <v>88</v>
      </c>
      <c r="K295" s="16" t="s">
        <v>92</v>
      </c>
      <c r="L295" s="16" t="s">
        <v>92</v>
      </c>
      <c r="M295" s="16" t="s">
        <v>130</v>
      </c>
      <c r="N295" s="16" t="s">
        <v>1176</v>
      </c>
      <c r="O295" s="18">
        <v>1953794</v>
      </c>
      <c r="P295" s="16" t="s">
        <v>264</v>
      </c>
      <c r="Q295" s="16" t="s">
        <v>84</v>
      </c>
      <c r="R295" s="16" t="s">
        <v>108</v>
      </c>
      <c r="S295" s="16" t="s">
        <v>1177</v>
      </c>
      <c r="T295" s="16" t="s">
        <v>1177</v>
      </c>
      <c r="U295" s="16" t="s">
        <v>88</v>
      </c>
      <c r="V295" s="16" t="s">
        <v>88</v>
      </c>
      <c r="W295" s="17" t="s">
        <v>102</v>
      </c>
      <c r="X295" s="16" t="s">
        <v>84</v>
      </c>
      <c r="Y295" s="16" t="s">
        <v>95</v>
      </c>
      <c r="Z295" s="16" t="s">
        <v>459</v>
      </c>
      <c r="AA295" s="16"/>
      <c r="AB295" s="16"/>
      <c r="AC295" s="16"/>
      <c r="AD295" s="16" t="s">
        <v>96</v>
      </c>
      <c r="AE295" s="16" t="s">
        <v>88</v>
      </c>
      <c r="AF295" s="16" t="s">
        <v>88</v>
      </c>
      <c r="AG295" s="15" t="s">
        <v>88</v>
      </c>
    </row>
    <row r="296" spans="1:33" ht="409.5" x14ac:dyDescent="0.2">
      <c r="A296" s="16" t="s">
        <v>1178</v>
      </c>
      <c r="B296" s="16" t="s">
        <v>1179</v>
      </c>
      <c r="C296" s="16" t="s">
        <v>86</v>
      </c>
      <c r="D296" s="16" t="s">
        <v>87</v>
      </c>
      <c r="E296" s="16" t="s">
        <v>956</v>
      </c>
      <c r="F296" s="16" t="s">
        <v>459</v>
      </c>
      <c r="G296" s="16" t="s">
        <v>460</v>
      </c>
      <c r="H296" s="16" t="s">
        <v>262</v>
      </c>
      <c r="I296" s="16" t="s">
        <v>86</v>
      </c>
      <c r="J296" s="16" t="s">
        <v>88</v>
      </c>
      <c r="K296" s="16" t="s">
        <v>92</v>
      </c>
      <c r="L296" s="16" t="s">
        <v>92</v>
      </c>
      <c r="M296" s="16" t="s">
        <v>130</v>
      </c>
      <c r="N296" s="16" t="s">
        <v>465</v>
      </c>
      <c r="O296" s="18">
        <v>1532176</v>
      </c>
      <c r="P296" s="16" t="s">
        <v>264</v>
      </c>
      <c r="Q296" s="16" t="s">
        <v>84</v>
      </c>
      <c r="R296" s="16" t="s">
        <v>353</v>
      </c>
      <c r="S296" s="16" t="s">
        <v>1177</v>
      </c>
      <c r="T296" s="16" t="s">
        <v>1177</v>
      </c>
      <c r="U296" s="16" t="s">
        <v>88</v>
      </c>
      <c r="V296" s="16" t="s">
        <v>88</v>
      </c>
      <c r="W296" s="17" t="s">
        <v>102</v>
      </c>
      <c r="X296" s="16" t="s">
        <v>84</v>
      </c>
      <c r="Y296" s="16" t="s">
        <v>95</v>
      </c>
      <c r="Z296" s="16" t="s">
        <v>459</v>
      </c>
      <c r="AA296" s="16"/>
      <c r="AB296" s="16"/>
      <c r="AC296" s="16"/>
      <c r="AD296" s="16" t="s">
        <v>96</v>
      </c>
      <c r="AE296" s="16" t="s">
        <v>88</v>
      </c>
      <c r="AF296" s="16" t="s">
        <v>88</v>
      </c>
      <c r="AG296" s="15" t="s">
        <v>88</v>
      </c>
    </row>
    <row r="297" spans="1:33" ht="409.5" x14ac:dyDescent="0.2">
      <c r="A297" s="16" t="s">
        <v>1180</v>
      </c>
      <c r="B297" s="16" t="s">
        <v>1181</v>
      </c>
      <c r="C297" s="16" t="s">
        <v>86</v>
      </c>
      <c r="D297" s="16" t="s">
        <v>87</v>
      </c>
      <c r="E297" s="16" t="s">
        <v>962</v>
      </c>
      <c r="F297" s="16" t="s">
        <v>459</v>
      </c>
      <c r="G297" s="16" t="s">
        <v>460</v>
      </c>
      <c r="H297" s="16" t="s">
        <v>262</v>
      </c>
      <c r="I297" s="16" t="s">
        <v>86</v>
      </c>
      <c r="J297" s="16" t="s">
        <v>88</v>
      </c>
      <c r="K297" s="16" t="s">
        <v>92</v>
      </c>
      <c r="L297" s="16" t="s">
        <v>92</v>
      </c>
      <c r="M297" s="16" t="s">
        <v>130</v>
      </c>
      <c r="N297" s="16" t="s">
        <v>1182</v>
      </c>
      <c r="O297" s="18">
        <v>1921135</v>
      </c>
      <c r="P297" s="16" t="s">
        <v>264</v>
      </c>
      <c r="Q297" s="16" t="s">
        <v>84</v>
      </c>
      <c r="R297" s="16" t="s">
        <v>108</v>
      </c>
      <c r="S297" s="16" t="s">
        <v>1183</v>
      </c>
      <c r="T297" s="16" t="s">
        <v>1183</v>
      </c>
      <c r="U297" s="16" t="s">
        <v>88</v>
      </c>
      <c r="V297" s="16" t="s">
        <v>88</v>
      </c>
      <c r="W297" s="17" t="s">
        <v>102</v>
      </c>
      <c r="X297" s="16" t="s">
        <v>84</v>
      </c>
      <c r="Y297" s="16" t="s">
        <v>95</v>
      </c>
      <c r="Z297" s="16" t="s">
        <v>459</v>
      </c>
      <c r="AA297" s="16"/>
      <c r="AB297" s="16"/>
      <c r="AC297" s="16"/>
      <c r="AD297" s="16" t="s">
        <v>96</v>
      </c>
      <c r="AE297" s="16" t="s">
        <v>88</v>
      </c>
      <c r="AF297" s="16" t="s">
        <v>88</v>
      </c>
      <c r="AG297" s="15" t="s">
        <v>88</v>
      </c>
    </row>
    <row r="298" spans="1:33" ht="409.5" x14ac:dyDescent="0.2">
      <c r="A298" s="16" t="s">
        <v>1184</v>
      </c>
      <c r="B298" s="16" t="s">
        <v>1185</v>
      </c>
      <c r="C298" s="16" t="s">
        <v>86</v>
      </c>
      <c r="D298" s="16" t="s">
        <v>87</v>
      </c>
      <c r="E298" s="16" t="s">
        <v>962</v>
      </c>
      <c r="F298" s="16" t="s">
        <v>459</v>
      </c>
      <c r="G298" s="16" t="s">
        <v>460</v>
      </c>
      <c r="H298" s="16" t="s">
        <v>262</v>
      </c>
      <c r="I298" s="16" t="s">
        <v>86</v>
      </c>
      <c r="J298" s="16" t="s">
        <v>88</v>
      </c>
      <c r="K298" s="16" t="s">
        <v>92</v>
      </c>
      <c r="L298" s="16" t="s">
        <v>92</v>
      </c>
      <c r="M298" s="16" t="s">
        <v>130</v>
      </c>
      <c r="N298" s="16" t="s">
        <v>1176</v>
      </c>
      <c r="O298" s="18">
        <v>1953794</v>
      </c>
      <c r="P298" s="16" t="s">
        <v>264</v>
      </c>
      <c r="Q298" s="16" t="s">
        <v>84</v>
      </c>
      <c r="R298" s="16" t="s">
        <v>353</v>
      </c>
      <c r="S298" s="16" t="s">
        <v>1183</v>
      </c>
      <c r="T298" s="16" t="s">
        <v>1183</v>
      </c>
      <c r="U298" s="16" t="s">
        <v>88</v>
      </c>
      <c r="V298" s="16" t="s">
        <v>88</v>
      </c>
      <c r="W298" s="17" t="s">
        <v>102</v>
      </c>
      <c r="X298" s="16" t="s">
        <v>84</v>
      </c>
      <c r="Y298" s="16" t="s">
        <v>95</v>
      </c>
      <c r="Z298" s="16" t="s">
        <v>459</v>
      </c>
      <c r="AA298" s="16"/>
      <c r="AB298" s="16"/>
      <c r="AC298" s="16"/>
      <c r="AD298" s="16" t="s">
        <v>96</v>
      </c>
      <c r="AE298" s="16" t="s">
        <v>88</v>
      </c>
      <c r="AF298" s="16" t="s">
        <v>88</v>
      </c>
      <c r="AG298" s="15" t="s">
        <v>88</v>
      </c>
    </row>
    <row r="299" spans="1:33" ht="409.5" x14ac:dyDescent="0.2">
      <c r="A299" s="16" t="s">
        <v>1186</v>
      </c>
      <c r="B299" s="16" t="s">
        <v>1187</v>
      </c>
      <c r="C299" s="16" t="s">
        <v>86</v>
      </c>
      <c r="D299" s="16" t="s">
        <v>87</v>
      </c>
      <c r="E299" s="16" t="s">
        <v>969</v>
      </c>
      <c r="F299" s="16" t="s">
        <v>459</v>
      </c>
      <c r="G299" s="16" t="s">
        <v>460</v>
      </c>
      <c r="H299" s="16" t="s">
        <v>262</v>
      </c>
      <c r="I299" s="16" t="s">
        <v>86</v>
      </c>
      <c r="J299" s="16" t="s">
        <v>88</v>
      </c>
      <c r="K299" s="16" t="s">
        <v>92</v>
      </c>
      <c r="L299" s="16" t="s">
        <v>92</v>
      </c>
      <c r="M299" s="16" t="s">
        <v>130</v>
      </c>
      <c r="N299" s="16" t="s">
        <v>1188</v>
      </c>
      <c r="O299" s="18">
        <v>2126926</v>
      </c>
      <c r="P299" s="16" t="s">
        <v>264</v>
      </c>
      <c r="Q299" s="16" t="s">
        <v>84</v>
      </c>
      <c r="R299" s="16" t="s">
        <v>108</v>
      </c>
      <c r="S299" s="16" t="s">
        <v>1189</v>
      </c>
      <c r="T299" s="16" t="s">
        <v>1189</v>
      </c>
      <c r="U299" s="16" t="s">
        <v>88</v>
      </c>
      <c r="V299" s="16" t="s">
        <v>88</v>
      </c>
      <c r="W299" s="17" t="s">
        <v>102</v>
      </c>
      <c r="X299" s="16" t="s">
        <v>84</v>
      </c>
      <c r="Y299" s="16" t="s">
        <v>95</v>
      </c>
      <c r="Z299" s="16" t="s">
        <v>459</v>
      </c>
      <c r="AA299" s="16"/>
      <c r="AB299" s="16"/>
      <c r="AC299" s="16"/>
      <c r="AD299" s="16" t="s">
        <v>96</v>
      </c>
      <c r="AE299" s="16" t="s">
        <v>88</v>
      </c>
      <c r="AF299" s="16" t="s">
        <v>88</v>
      </c>
      <c r="AG299" s="15" t="s">
        <v>88</v>
      </c>
    </row>
    <row r="300" spans="1:33" ht="409.5" x14ac:dyDescent="0.2">
      <c r="A300" s="16" t="s">
        <v>1190</v>
      </c>
      <c r="B300" s="16" t="s">
        <v>1191</v>
      </c>
      <c r="C300" s="16" t="s">
        <v>86</v>
      </c>
      <c r="D300" s="16" t="s">
        <v>87</v>
      </c>
      <c r="E300" s="16" t="s">
        <v>969</v>
      </c>
      <c r="F300" s="16" t="s">
        <v>459</v>
      </c>
      <c r="G300" s="16" t="s">
        <v>460</v>
      </c>
      <c r="H300" s="16" t="s">
        <v>262</v>
      </c>
      <c r="I300" s="16" t="s">
        <v>86</v>
      </c>
      <c r="J300" s="16" t="s">
        <v>88</v>
      </c>
      <c r="K300" s="16" t="s">
        <v>92</v>
      </c>
      <c r="L300" s="16" t="s">
        <v>92</v>
      </c>
      <c r="M300" s="16" t="s">
        <v>130</v>
      </c>
      <c r="N300" s="16" t="s">
        <v>1182</v>
      </c>
      <c r="O300" s="18">
        <v>1921135</v>
      </c>
      <c r="P300" s="16" t="s">
        <v>264</v>
      </c>
      <c r="Q300" s="16" t="s">
        <v>84</v>
      </c>
      <c r="R300" s="16" t="s">
        <v>353</v>
      </c>
      <c r="S300" s="16" t="s">
        <v>1189</v>
      </c>
      <c r="T300" s="16" t="s">
        <v>1189</v>
      </c>
      <c r="U300" s="16" t="s">
        <v>88</v>
      </c>
      <c r="V300" s="16" t="s">
        <v>88</v>
      </c>
      <c r="W300" s="17" t="s">
        <v>102</v>
      </c>
      <c r="X300" s="16" t="s">
        <v>84</v>
      </c>
      <c r="Y300" s="16" t="s">
        <v>95</v>
      </c>
      <c r="Z300" s="16" t="s">
        <v>459</v>
      </c>
      <c r="AA300" s="16"/>
      <c r="AB300" s="16"/>
      <c r="AC300" s="16"/>
      <c r="AD300" s="16" t="s">
        <v>96</v>
      </c>
      <c r="AE300" s="16" t="s">
        <v>88</v>
      </c>
      <c r="AF300" s="16" t="s">
        <v>88</v>
      </c>
      <c r="AG300" s="15" t="s">
        <v>88</v>
      </c>
    </row>
    <row r="301" spans="1:33" ht="409.5" x14ac:dyDescent="0.2">
      <c r="A301" s="16" t="s">
        <v>1192</v>
      </c>
      <c r="B301" s="16" t="s">
        <v>1193</v>
      </c>
      <c r="C301" s="16" t="s">
        <v>86</v>
      </c>
      <c r="D301" s="16" t="s">
        <v>87</v>
      </c>
      <c r="E301" s="16" t="s">
        <v>976</v>
      </c>
      <c r="F301" s="16" t="s">
        <v>459</v>
      </c>
      <c r="G301" s="16" t="s">
        <v>460</v>
      </c>
      <c r="H301" s="16" t="s">
        <v>262</v>
      </c>
      <c r="I301" s="16" t="s">
        <v>86</v>
      </c>
      <c r="J301" s="16" t="s">
        <v>88</v>
      </c>
      <c r="K301" s="16" t="s">
        <v>92</v>
      </c>
      <c r="L301" s="16" t="s">
        <v>92</v>
      </c>
      <c r="M301" s="16" t="s">
        <v>130</v>
      </c>
      <c r="N301" s="16" t="s">
        <v>1194</v>
      </c>
      <c r="O301" s="18">
        <v>2208731</v>
      </c>
      <c r="P301" s="16" t="s">
        <v>264</v>
      </c>
      <c r="Q301" s="16" t="s">
        <v>84</v>
      </c>
      <c r="R301" s="16" t="s">
        <v>108</v>
      </c>
      <c r="S301" s="16" t="s">
        <v>1195</v>
      </c>
      <c r="T301" s="16" t="s">
        <v>1195</v>
      </c>
      <c r="U301" s="16" t="s">
        <v>88</v>
      </c>
      <c r="V301" s="16" t="s">
        <v>88</v>
      </c>
      <c r="W301" s="17" t="s">
        <v>102</v>
      </c>
      <c r="X301" s="16" t="s">
        <v>84</v>
      </c>
      <c r="Y301" s="16" t="s">
        <v>95</v>
      </c>
      <c r="Z301" s="16" t="s">
        <v>459</v>
      </c>
      <c r="AA301" s="16"/>
      <c r="AB301" s="16"/>
      <c r="AC301" s="16"/>
      <c r="AD301" s="16" t="s">
        <v>96</v>
      </c>
      <c r="AE301" s="16" t="s">
        <v>88</v>
      </c>
      <c r="AF301" s="16" t="s">
        <v>88</v>
      </c>
      <c r="AG301" s="15" t="s">
        <v>88</v>
      </c>
    </row>
    <row r="302" spans="1:33" ht="409.5" x14ac:dyDescent="0.2">
      <c r="A302" s="16" t="s">
        <v>1196</v>
      </c>
      <c r="B302" s="16" t="s">
        <v>1197</v>
      </c>
      <c r="C302" s="16" t="s">
        <v>86</v>
      </c>
      <c r="D302" s="16" t="s">
        <v>87</v>
      </c>
      <c r="E302" s="16" t="s">
        <v>976</v>
      </c>
      <c r="F302" s="16" t="s">
        <v>459</v>
      </c>
      <c r="G302" s="16" t="s">
        <v>460</v>
      </c>
      <c r="H302" s="16" t="s">
        <v>262</v>
      </c>
      <c r="I302" s="16" t="s">
        <v>86</v>
      </c>
      <c r="J302" s="16" t="s">
        <v>88</v>
      </c>
      <c r="K302" s="16" t="s">
        <v>92</v>
      </c>
      <c r="L302" s="16" t="s">
        <v>92</v>
      </c>
      <c r="M302" s="16" t="s">
        <v>130</v>
      </c>
      <c r="N302" s="16" t="s">
        <v>1188</v>
      </c>
      <c r="O302" s="18">
        <v>2126926</v>
      </c>
      <c r="P302" s="16" t="s">
        <v>264</v>
      </c>
      <c r="Q302" s="16" t="s">
        <v>84</v>
      </c>
      <c r="R302" s="16" t="s">
        <v>353</v>
      </c>
      <c r="S302" s="16" t="s">
        <v>1195</v>
      </c>
      <c r="T302" s="16" t="s">
        <v>1195</v>
      </c>
      <c r="U302" s="16" t="s">
        <v>88</v>
      </c>
      <c r="V302" s="16" t="s">
        <v>88</v>
      </c>
      <c r="W302" s="17" t="s">
        <v>102</v>
      </c>
      <c r="X302" s="16" t="s">
        <v>84</v>
      </c>
      <c r="Y302" s="16" t="s">
        <v>95</v>
      </c>
      <c r="Z302" s="16" t="s">
        <v>459</v>
      </c>
      <c r="AA302" s="16"/>
      <c r="AB302" s="16"/>
      <c r="AC302" s="16"/>
      <c r="AD302" s="16" t="s">
        <v>96</v>
      </c>
      <c r="AE302" s="16" t="s">
        <v>88</v>
      </c>
      <c r="AF302" s="16" t="s">
        <v>88</v>
      </c>
      <c r="AG302" s="15" t="s">
        <v>88</v>
      </c>
    </row>
    <row r="303" spans="1:33" ht="409.5" x14ac:dyDescent="0.2">
      <c r="A303" s="16" t="s">
        <v>1198</v>
      </c>
      <c r="B303" s="16" t="s">
        <v>1199</v>
      </c>
      <c r="C303" s="16" t="s">
        <v>86</v>
      </c>
      <c r="D303" s="16" t="s">
        <v>87</v>
      </c>
      <c r="E303" s="16" t="s">
        <v>983</v>
      </c>
      <c r="F303" s="16" t="s">
        <v>459</v>
      </c>
      <c r="G303" s="16" t="s">
        <v>460</v>
      </c>
      <c r="H303" s="16" t="s">
        <v>262</v>
      </c>
      <c r="I303" s="16" t="s">
        <v>86</v>
      </c>
      <c r="J303" s="16" t="s">
        <v>88</v>
      </c>
      <c r="K303" s="16" t="s">
        <v>92</v>
      </c>
      <c r="L303" s="16" t="s">
        <v>92</v>
      </c>
      <c r="M303" s="16" t="s">
        <v>130</v>
      </c>
      <c r="N303" s="16" t="s">
        <v>1200</v>
      </c>
      <c r="O303" s="18">
        <v>2293683</v>
      </c>
      <c r="P303" s="16" t="s">
        <v>264</v>
      </c>
      <c r="Q303" s="16" t="s">
        <v>84</v>
      </c>
      <c r="R303" s="16" t="s">
        <v>108</v>
      </c>
      <c r="S303" s="16" t="s">
        <v>1201</v>
      </c>
      <c r="T303" s="16" t="s">
        <v>1201</v>
      </c>
      <c r="U303" s="16" t="s">
        <v>88</v>
      </c>
      <c r="V303" s="16" t="s">
        <v>88</v>
      </c>
      <c r="W303" s="17" t="s">
        <v>102</v>
      </c>
      <c r="X303" s="16" t="s">
        <v>84</v>
      </c>
      <c r="Y303" s="16" t="s">
        <v>95</v>
      </c>
      <c r="Z303" s="16" t="s">
        <v>459</v>
      </c>
      <c r="AA303" s="16"/>
      <c r="AB303" s="16"/>
      <c r="AC303" s="16"/>
      <c r="AD303" s="16" t="s">
        <v>96</v>
      </c>
      <c r="AE303" s="16" t="s">
        <v>88</v>
      </c>
      <c r="AF303" s="16" t="s">
        <v>88</v>
      </c>
      <c r="AG303" s="15" t="s">
        <v>88</v>
      </c>
    </row>
    <row r="304" spans="1:33" ht="409.5" x14ac:dyDescent="0.2">
      <c r="A304" s="16" t="s">
        <v>1202</v>
      </c>
      <c r="B304" s="16" t="s">
        <v>1203</v>
      </c>
      <c r="C304" s="16" t="s">
        <v>86</v>
      </c>
      <c r="D304" s="16" t="s">
        <v>87</v>
      </c>
      <c r="E304" s="16" t="s">
        <v>983</v>
      </c>
      <c r="F304" s="16" t="s">
        <v>459</v>
      </c>
      <c r="G304" s="16" t="s">
        <v>460</v>
      </c>
      <c r="H304" s="16" t="s">
        <v>262</v>
      </c>
      <c r="I304" s="16" t="s">
        <v>86</v>
      </c>
      <c r="J304" s="16" t="s">
        <v>88</v>
      </c>
      <c r="K304" s="16" t="s">
        <v>92</v>
      </c>
      <c r="L304" s="16" t="s">
        <v>92</v>
      </c>
      <c r="M304" s="16" t="s">
        <v>130</v>
      </c>
      <c r="N304" s="16" t="s">
        <v>1194</v>
      </c>
      <c r="O304" s="18">
        <v>2208731</v>
      </c>
      <c r="P304" s="16" t="s">
        <v>264</v>
      </c>
      <c r="Q304" s="16" t="s">
        <v>84</v>
      </c>
      <c r="R304" s="16" t="s">
        <v>353</v>
      </c>
      <c r="S304" s="16" t="s">
        <v>1201</v>
      </c>
      <c r="T304" s="16" t="s">
        <v>1201</v>
      </c>
      <c r="U304" s="16" t="s">
        <v>88</v>
      </c>
      <c r="V304" s="16" t="s">
        <v>88</v>
      </c>
      <c r="W304" s="17" t="s">
        <v>102</v>
      </c>
      <c r="X304" s="16" t="s">
        <v>84</v>
      </c>
      <c r="Y304" s="16" t="s">
        <v>95</v>
      </c>
      <c r="Z304" s="16" t="s">
        <v>459</v>
      </c>
      <c r="AA304" s="16"/>
      <c r="AB304" s="16"/>
      <c r="AC304" s="16"/>
      <c r="AD304" s="16" t="s">
        <v>96</v>
      </c>
      <c r="AE304" s="16" t="s">
        <v>88</v>
      </c>
      <c r="AF304" s="16" t="s">
        <v>88</v>
      </c>
      <c r="AG304" s="15" t="s">
        <v>88</v>
      </c>
    </row>
    <row r="305" spans="1:33" ht="409.5" x14ac:dyDescent="0.2">
      <c r="A305" s="16" t="s">
        <v>1204</v>
      </c>
      <c r="B305" s="16" t="s">
        <v>1205</v>
      </c>
      <c r="C305" s="16" t="s">
        <v>86</v>
      </c>
      <c r="D305" s="16" t="s">
        <v>87</v>
      </c>
      <c r="E305" s="16" t="s">
        <v>1206</v>
      </c>
      <c r="F305" s="16" t="s">
        <v>459</v>
      </c>
      <c r="G305" s="16" t="s">
        <v>460</v>
      </c>
      <c r="H305" s="16" t="s">
        <v>262</v>
      </c>
      <c r="I305" s="16" t="s">
        <v>86</v>
      </c>
      <c r="J305" s="16" t="s">
        <v>88</v>
      </c>
      <c r="K305" s="16" t="s">
        <v>92</v>
      </c>
      <c r="L305" s="16" t="s">
        <v>92</v>
      </c>
      <c r="M305" s="16" t="s">
        <v>130</v>
      </c>
      <c r="N305" s="16" t="s">
        <v>1207</v>
      </c>
      <c r="O305" s="18">
        <v>7213842</v>
      </c>
      <c r="P305" s="16" t="s">
        <v>264</v>
      </c>
      <c r="Q305" s="16" t="s">
        <v>84</v>
      </c>
      <c r="R305" s="16" t="s">
        <v>108</v>
      </c>
      <c r="S305" s="16" t="s">
        <v>1208</v>
      </c>
      <c r="T305" s="16" t="s">
        <v>1208</v>
      </c>
      <c r="U305" s="16" t="s">
        <v>88</v>
      </c>
      <c r="V305" s="16" t="s">
        <v>88</v>
      </c>
      <c r="W305" s="17" t="s">
        <v>102</v>
      </c>
      <c r="X305" s="16" t="s">
        <v>84</v>
      </c>
      <c r="Y305" s="16" t="s">
        <v>95</v>
      </c>
      <c r="Z305" s="16" t="s">
        <v>459</v>
      </c>
      <c r="AA305" s="16"/>
      <c r="AB305" s="16"/>
      <c r="AC305" s="16"/>
      <c r="AD305" s="16" t="s">
        <v>96</v>
      </c>
      <c r="AE305" s="16" t="s">
        <v>88</v>
      </c>
      <c r="AF305" s="16" t="s">
        <v>88</v>
      </c>
      <c r="AG305" s="15" t="s">
        <v>88</v>
      </c>
    </row>
    <row r="306" spans="1:33" ht="409.5" x14ac:dyDescent="0.2">
      <c r="A306" s="16" t="s">
        <v>1209</v>
      </c>
      <c r="B306" s="16" t="s">
        <v>1210</v>
      </c>
      <c r="C306" s="16" t="s">
        <v>86</v>
      </c>
      <c r="D306" s="16" t="s">
        <v>87</v>
      </c>
      <c r="E306" s="16" t="s">
        <v>1206</v>
      </c>
      <c r="F306" s="16" t="s">
        <v>459</v>
      </c>
      <c r="G306" s="16" t="s">
        <v>460</v>
      </c>
      <c r="H306" s="16" t="s">
        <v>262</v>
      </c>
      <c r="I306" s="16" t="s">
        <v>86</v>
      </c>
      <c r="J306" s="16" t="s">
        <v>88</v>
      </c>
      <c r="K306" s="16" t="s">
        <v>92</v>
      </c>
      <c r="L306" s="16" t="s">
        <v>92</v>
      </c>
      <c r="M306" s="16" t="s">
        <v>130</v>
      </c>
      <c r="N306" s="16" t="s">
        <v>1211</v>
      </c>
      <c r="O306" s="18">
        <v>9507525</v>
      </c>
      <c r="P306" s="16" t="s">
        <v>264</v>
      </c>
      <c r="Q306" s="16" t="s">
        <v>84</v>
      </c>
      <c r="R306" s="16" t="s">
        <v>353</v>
      </c>
      <c r="S306" s="16" t="s">
        <v>1208</v>
      </c>
      <c r="T306" s="16" t="s">
        <v>1208</v>
      </c>
      <c r="U306" s="16" t="s">
        <v>88</v>
      </c>
      <c r="V306" s="16" t="s">
        <v>88</v>
      </c>
      <c r="W306" s="17" t="s">
        <v>102</v>
      </c>
      <c r="X306" s="16" t="s">
        <v>84</v>
      </c>
      <c r="Y306" s="16" t="s">
        <v>95</v>
      </c>
      <c r="Z306" s="16" t="s">
        <v>459</v>
      </c>
      <c r="AA306" s="16"/>
      <c r="AB306" s="16"/>
      <c r="AC306" s="16"/>
      <c r="AD306" s="16" t="s">
        <v>96</v>
      </c>
      <c r="AE306" s="16" t="s">
        <v>88</v>
      </c>
      <c r="AF306" s="16" t="s">
        <v>88</v>
      </c>
      <c r="AG306" s="15" t="s">
        <v>88</v>
      </c>
    </row>
    <row r="307" spans="1:33" ht="409.5" x14ac:dyDescent="0.2">
      <c r="A307" s="16" t="s">
        <v>1212</v>
      </c>
      <c r="B307" s="16" t="s">
        <v>1213</v>
      </c>
      <c r="C307" s="16" t="s">
        <v>86</v>
      </c>
      <c r="D307" s="16" t="s">
        <v>87</v>
      </c>
      <c r="E307" s="16" t="s">
        <v>88</v>
      </c>
      <c r="F307" s="16" t="s">
        <v>459</v>
      </c>
      <c r="G307" s="16" t="s">
        <v>460</v>
      </c>
      <c r="H307" s="16" t="s">
        <v>262</v>
      </c>
      <c r="I307" s="16" t="s">
        <v>86</v>
      </c>
      <c r="J307" s="16" t="s">
        <v>88</v>
      </c>
      <c r="K307" s="16" t="s">
        <v>92</v>
      </c>
      <c r="L307" s="16" t="s">
        <v>92</v>
      </c>
      <c r="M307" s="16" t="s">
        <v>130</v>
      </c>
      <c r="N307" s="16" t="s">
        <v>490</v>
      </c>
      <c r="O307" s="18">
        <v>15764317</v>
      </c>
      <c r="P307" s="16" t="s">
        <v>264</v>
      </c>
      <c r="Q307" s="16" t="s">
        <v>84</v>
      </c>
      <c r="R307" s="16" t="s">
        <v>108</v>
      </c>
      <c r="S307" s="16" t="s">
        <v>1214</v>
      </c>
      <c r="T307" s="16" t="s">
        <v>1215</v>
      </c>
      <c r="U307" s="16" t="s">
        <v>88</v>
      </c>
      <c r="V307" s="16" t="s">
        <v>88</v>
      </c>
      <c r="W307" s="17" t="s">
        <v>102</v>
      </c>
      <c r="X307" s="16" t="s">
        <v>84</v>
      </c>
      <c r="Y307" s="16" t="s">
        <v>95</v>
      </c>
      <c r="Z307" s="16" t="s">
        <v>459</v>
      </c>
      <c r="AA307" s="16"/>
      <c r="AB307" s="16"/>
      <c r="AC307" s="16"/>
      <c r="AD307" s="16" t="s">
        <v>96</v>
      </c>
      <c r="AE307" s="16" t="s">
        <v>88</v>
      </c>
      <c r="AF307" s="16" t="s">
        <v>88</v>
      </c>
      <c r="AG307" s="15" t="s">
        <v>88</v>
      </c>
    </row>
    <row r="308" spans="1:33" ht="409.5" x14ac:dyDescent="0.2">
      <c r="A308" s="16" t="s">
        <v>1216</v>
      </c>
      <c r="B308" s="16" t="s">
        <v>1217</v>
      </c>
      <c r="C308" s="16" t="s">
        <v>86</v>
      </c>
      <c r="D308" s="16" t="s">
        <v>87</v>
      </c>
      <c r="E308" s="16" t="s">
        <v>88</v>
      </c>
      <c r="F308" s="16" t="s">
        <v>459</v>
      </c>
      <c r="G308" s="16" t="s">
        <v>460</v>
      </c>
      <c r="H308" s="16" t="s">
        <v>262</v>
      </c>
      <c r="I308" s="16" t="s">
        <v>86</v>
      </c>
      <c r="J308" s="16" t="s">
        <v>88</v>
      </c>
      <c r="K308" s="16" t="s">
        <v>92</v>
      </c>
      <c r="L308" s="16" t="s">
        <v>92</v>
      </c>
      <c r="M308" s="16" t="s">
        <v>130</v>
      </c>
      <c r="N308" s="16" t="s">
        <v>493</v>
      </c>
      <c r="O308" s="18">
        <v>17718111</v>
      </c>
      <c r="P308" s="16" t="s">
        <v>264</v>
      </c>
      <c r="Q308" s="16" t="s">
        <v>84</v>
      </c>
      <c r="R308" s="16" t="s">
        <v>353</v>
      </c>
      <c r="S308" s="16" t="s">
        <v>1214</v>
      </c>
      <c r="T308" s="16" t="s">
        <v>1215</v>
      </c>
      <c r="U308" s="16" t="s">
        <v>88</v>
      </c>
      <c r="V308" s="16" t="s">
        <v>88</v>
      </c>
      <c r="W308" s="17" t="s">
        <v>102</v>
      </c>
      <c r="X308" s="16" t="s">
        <v>84</v>
      </c>
      <c r="Y308" s="16" t="s">
        <v>95</v>
      </c>
      <c r="Z308" s="16" t="s">
        <v>459</v>
      </c>
      <c r="AA308" s="16"/>
      <c r="AB308" s="16"/>
      <c r="AC308" s="16"/>
      <c r="AD308" s="16" t="s">
        <v>96</v>
      </c>
      <c r="AE308" s="16" t="s">
        <v>88</v>
      </c>
      <c r="AF308" s="16" t="s">
        <v>88</v>
      </c>
      <c r="AG308" s="15" t="s">
        <v>88</v>
      </c>
    </row>
    <row r="309" spans="1:33" ht="280.5" x14ac:dyDescent="0.2">
      <c r="A309" s="16" t="s">
        <v>1218</v>
      </c>
      <c r="B309" s="16" t="s">
        <v>1219</v>
      </c>
      <c r="C309" s="16" t="s">
        <v>86</v>
      </c>
      <c r="D309" s="16" t="s">
        <v>87</v>
      </c>
      <c r="E309" s="16" t="s">
        <v>1003</v>
      </c>
      <c r="F309" s="16" t="s">
        <v>459</v>
      </c>
      <c r="G309" s="16" t="s">
        <v>460</v>
      </c>
      <c r="H309" s="16" t="s">
        <v>262</v>
      </c>
      <c r="I309" s="16" t="s">
        <v>86</v>
      </c>
      <c r="J309" s="16" t="s">
        <v>88</v>
      </c>
      <c r="K309" s="16" t="s">
        <v>92</v>
      </c>
      <c r="L309" s="16" t="s">
        <v>92</v>
      </c>
      <c r="M309" s="16" t="s">
        <v>130</v>
      </c>
      <c r="N309" s="16" t="s">
        <v>493</v>
      </c>
      <c r="O309" s="18">
        <v>17718111</v>
      </c>
      <c r="P309" s="16" t="s">
        <v>264</v>
      </c>
      <c r="Q309" s="16" t="s">
        <v>84</v>
      </c>
      <c r="R309" s="16" t="s">
        <v>108</v>
      </c>
      <c r="S309" s="16" t="s">
        <v>1220</v>
      </c>
      <c r="T309" s="16" t="s">
        <v>1220</v>
      </c>
      <c r="U309" s="16" t="s">
        <v>88</v>
      </c>
      <c r="V309" s="16" t="s">
        <v>88</v>
      </c>
      <c r="W309" s="17" t="s">
        <v>102</v>
      </c>
      <c r="X309" s="16" t="s">
        <v>84</v>
      </c>
      <c r="Y309" s="16" t="s">
        <v>95</v>
      </c>
      <c r="Z309" s="16" t="s">
        <v>459</v>
      </c>
      <c r="AA309" s="16"/>
      <c r="AB309" s="16"/>
      <c r="AC309" s="16"/>
      <c r="AD309" s="16" t="s">
        <v>96</v>
      </c>
      <c r="AE309" s="16" t="s">
        <v>88</v>
      </c>
      <c r="AF309" s="16" t="s">
        <v>88</v>
      </c>
      <c r="AG309" s="15" t="s">
        <v>88</v>
      </c>
    </row>
    <row r="310" spans="1:33" ht="280.5" x14ac:dyDescent="0.2">
      <c r="A310" s="16" t="s">
        <v>1221</v>
      </c>
      <c r="B310" s="16" t="s">
        <v>1222</v>
      </c>
      <c r="C310" s="16" t="s">
        <v>86</v>
      </c>
      <c r="D310" s="16" t="s">
        <v>87</v>
      </c>
      <c r="E310" s="16" t="s">
        <v>1003</v>
      </c>
      <c r="F310" s="16" t="s">
        <v>459</v>
      </c>
      <c r="G310" s="16" t="s">
        <v>460</v>
      </c>
      <c r="H310" s="16" t="s">
        <v>262</v>
      </c>
      <c r="I310" s="16" t="s">
        <v>86</v>
      </c>
      <c r="J310" s="16" t="s">
        <v>88</v>
      </c>
      <c r="K310" s="16" t="s">
        <v>92</v>
      </c>
      <c r="L310" s="16" t="s">
        <v>92</v>
      </c>
      <c r="M310" s="16" t="s">
        <v>130</v>
      </c>
      <c r="N310" s="16" t="s">
        <v>1169</v>
      </c>
      <c r="O310" s="18">
        <v>19250287</v>
      </c>
      <c r="P310" s="16" t="s">
        <v>264</v>
      </c>
      <c r="Q310" s="16" t="s">
        <v>84</v>
      </c>
      <c r="R310" s="16" t="s">
        <v>353</v>
      </c>
      <c r="S310" s="16" t="s">
        <v>1220</v>
      </c>
      <c r="T310" s="16" t="s">
        <v>1220</v>
      </c>
      <c r="U310" s="16" t="s">
        <v>88</v>
      </c>
      <c r="V310" s="16" t="s">
        <v>88</v>
      </c>
      <c r="W310" s="17" t="s">
        <v>102</v>
      </c>
      <c r="X310" s="16" t="s">
        <v>84</v>
      </c>
      <c r="Y310" s="16" t="s">
        <v>95</v>
      </c>
      <c r="Z310" s="16" t="s">
        <v>459</v>
      </c>
      <c r="AA310" s="16"/>
      <c r="AB310" s="16"/>
      <c r="AC310" s="16"/>
      <c r="AD310" s="16" t="s">
        <v>96</v>
      </c>
      <c r="AE310" s="16" t="s">
        <v>88</v>
      </c>
      <c r="AF310" s="16" t="s">
        <v>88</v>
      </c>
      <c r="AG310" s="15" t="s">
        <v>88</v>
      </c>
    </row>
    <row r="311" spans="1:33" ht="102" x14ac:dyDescent="0.2">
      <c r="A311" s="16" t="s">
        <v>1223</v>
      </c>
      <c r="B311" s="16" t="s">
        <v>1224</v>
      </c>
      <c r="C311" s="16"/>
      <c r="D311" s="16"/>
      <c r="E311" s="16" t="s">
        <v>1225</v>
      </c>
      <c r="F311" s="16"/>
      <c r="G311" s="16"/>
      <c r="H311" s="16"/>
      <c r="I311" s="16"/>
      <c r="J311" s="16"/>
      <c r="K311" s="16"/>
      <c r="L311" s="16"/>
      <c r="M311" s="16"/>
      <c r="N311" s="16"/>
      <c r="O311" s="16"/>
      <c r="P311" s="16"/>
      <c r="Q311" s="16"/>
      <c r="R311" s="16"/>
      <c r="S311" s="16"/>
      <c r="T311" s="16"/>
      <c r="U311" s="16"/>
      <c r="V311" s="16"/>
      <c r="W311" s="16"/>
      <c r="X311" s="16"/>
      <c r="Y311" s="16"/>
      <c r="Z311" s="16"/>
      <c r="AA311" s="16"/>
      <c r="AB311" s="16"/>
      <c r="AC311" s="16"/>
      <c r="AD311" s="16" t="s">
        <v>96</v>
      </c>
      <c r="AE311" s="16" t="s">
        <v>298</v>
      </c>
      <c r="AF311" s="16" t="s">
        <v>1226</v>
      </c>
    </row>
    <row r="312" spans="1:33" ht="89.25" x14ac:dyDescent="0.2">
      <c r="A312" s="16" t="s">
        <v>1227</v>
      </c>
      <c r="B312" s="16" t="s">
        <v>1228</v>
      </c>
      <c r="C312" s="16"/>
      <c r="D312" s="16"/>
      <c r="E312" s="16" t="s">
        <v>1229</v>
      </c>
      <c r="F312" s="16"/>
      <c r="G312" s="16"/>
      <c r="H312" s="16"/>
      <c r="I312" s="16"/>
      <c r="J312" s="16"/>
      <c r="K312" s="16"/>
      <c r="L312" s="16"/>
      <c r="M312" s="16"/>
      <c r="N312" s="16"/>
      <c r="O312" s="16"/>
      <c r="P312" s="16"/>
      <c r="Q312" s="16"/>
      <c r="R312" s="16"/>
      <c r="S312" s="16"/>
      <c r="T312" s="16"/>
      <c r="U312" s="16"/>
      <c r="V312" s="16"/>
      <c r="W312" s="16"/>
      <c r="X312" s="16"/>
      <c r="Y312" s="16"/>
      <c r="Z312" s="16"/>
      <c r="AA312" s="16"/>
      <c r="AB312" s="16"/>
      <c r="AC312" s="16"/>
      <c r="AD312" s="16" t="s">
        <v>96</v>
      </c>
      <c r="AE312" s="16" t="s">
        <v>298</v>
      </c>
      <c r="AF312" s="16" t="s">
        <v>1230</v>
      </c>
    </row>
    <row r="313" spans="1:33" ht="357" x14ac:dyDescent="0.2">
      <c r="A313" s="16" t="s">
        <v>1231</v>
      </c>
      <c r="B313" s="16" t="s">
        <v>1232</v>
      </c>
      <c r="C313" s="16" t="s">
        <v>86</v>
      </c>
      <c r="D313" s="16" t="s">
        <v>87</v>
      </c>
      <c r="E313" s="16" t="s">
        <v>1233</v>
      </c>
      <c r="F313" s="16" t="s">
        <v>459</v>
      </c>
      <c r="G313" s="16" t="s">
        <v>460</v>
      </c>
      <c r="H313" s="16" t="s">
        <v>262</v>
      </c>
      <c r="I313" s="16" t="s">
        <v>86</v>
      </c>
      <c r="J313" s="16" t="s">
        <v>88</v>
      </c>
      <c r="K313" s="16" t="s">
        <v>92</v>
      </c>
      <c r="L313" s="16" t="s">
        <v>92</v>
      </c>
      <c r="M313" s="16" t="s">
        <v>130</v>
      </c>
      <c r="N313" s="16" t="s">
        <v>1176</v>
      </c>
      <c r="O313" s="18">
        <v>1953794</v>
      </c>
      <c r="P313" s="16" t="s">
        <v>264</v>
      </c>
      <c r="Q313" s="16" t="s">
        <v>84</v>
      </c>
      <c r="R313" s="16" t="s">
        <v>108</v>
      </c>
      <c r="S313" s="16" t="s">
        <v>1177</v>
      </c>
      <c r="T313" s="16"/>
      <c r="U313" s="16" t="s">
        <v>88</v>
      </c>
      <c r="V313" s="16" t="s">
        <v>88</v>
      </c>
      <c r="W313" s="16" t="s">
        <v>88</v>
      </c>
      <c r="X313" s="16" t="s">
        <v>88</v>
      </c>
      <c r="Y313" s="16" t="s">
        <v>109</v>
      </c>
      <c r="Z313" s="16" t="s">
        <v>1059</v>
      </c>
      <c r="AA313" s="16"/>
      <c r="AB313" s="16"/>
      <c r="AC313" s="16"/>
      <c r="AD313" s="16" t="s">
        <v>96</v>
      </c>
      <c r="AE313" s="16" t="s">
        <v>88</v>
      </c>
      <c r="AF313" s="16" t="s">
        <v>88</v>
      </c>
      <c r="AG313" s="15" t="s">
        <v>88</v>
      </c>
    </row>
    <row r="314" spans="1:33" ht="369.75" x14ac:dyDescent="0.2">
      <c r="A314" s="16" t="s">
        <v>1234</v>
      </c>
      <c r="B314" s="16" t="s">
        <v>1235</v>
      </c>
      <c r="C314" s="16" t="s">
        <v>86</v>
      </c>
      <c r="D314" s="16" t="s">
        <v>87</v>
      </c>
      <c r="E314" s="16" t="s">
        <v>1233</v>
      </c>
      <c r="F314" s="16" t="s">
        <v>459</v>
      </c>
      <c r="G314" s="16" t="s">
        <v>460</v>
      </c>
      <c r="H314" s="16" t="s">
        <v>262</v>
      </c>
      <c r="I314" s="16" t="s">
        <v>86</v>
      </c>
      <c r="J314" s="16" t="s">
        <v>88</v>
      </c>
      <c r="K314" s="16" t="s">
        <v>92</v>
      </c>
      <c r="L314" s="16" t="s">
        <v>92</v>
      </c>
      <c r="M314" s="16" t="s">
        <v>130</v>
      </c>
      <c r="N314" s="16" t="s">
        <v>1182</v>
      </c>
      <c r="O314" s="18">
        <v>1921135</v>
      </c>
      <c r="P314" s="16" t="s">
        <v>264</v>
      </c>
      <c r="Q314" s="16" t="s">
        <v>84</v>
      </c>
      <c r="R314" s="16" t="s">
        <v>108</v>
      </c>
      <c r="S314" s="16" t="s">
        <v>1183</v>
      </c>
      <c r="T314" s="16"/>
      <c r="U314" s="16" t="s">
        <v>88</v>
      </c>
      <c r="V314" s="16" t="s">
        <v>88</v>
      </c>
      <c r="W314" s="16" t="s">
        <v>88</v>
      </c>
      <c r="X314" s="16" t="s">
        <v>88</v>
      </c>
      <c r="Y314" s="16" t="s">
        <v>109</v>
      </c>
      <c r="Z314" s="16" t="s">
        <v>1059</v>
      </c>
      <c r="AA314" s="16"/>
      <c r="AB314" s="16"/>
      <c r="AC314" s="16"/>
      <c r="AD314" s="16" t="s">
        <v>96</v>
      </c>
      <c r="AE314" s="16" t="s">
        <v>88</v>
      </c>
      <c r="AF314" s="16" t="s">
        <v>88</v>
      </c>
      <c r="AG314" s="15" t="s">
        <v>88</v>
      </c>
    </row>
    <row r="315" spans="1:33" ht="369.75" x14ac:dyDescent="0.2">
      <c r="A315" s="16" t="s">
        <v>1236</v>
      </c>
      <c r="B315" s="16" t="s">
        <v>1237</v>
      </c>
      <c r="C315" s="16" t="s">
        <v>86</v>
      </c>
      <c r="D315" s="16" t="s">
        <v>87</v>
      </c>
      <c r="E315" s="16" t="s">
        <v>1233</v>
      </c>
      <c r="F315" s="16" t="s">
        <v>459</v>
      </c>
      <c r="G315" s="16" t="s">
        <v>460</v>
      </c>
      <c r="H315" s="16" t="s">
        <v>262</v>
      </c>
      <c r="I315" s="16" t="s">
        <v>86</v>
      </c>
      <c r="J315" s="16" t="s">
        <v>88</v>
      </c>
      <c r="K315" s="16" t="s">
        <v>92</v>
      </c>
      <c r="L315" s="16" t="s">
        <v>92</v>
      </c>
      <c r="M315" s="16" t="s">
        <v>130</v>
      </c>
      <c r="N315" s="16" t="s">
        <v>1188</v>
      </c>
      <c r="O315" s="18">
        <v>2126926</v>
      </c>
      <c r="P315" s="16" t="s">
        <v>264</v>
      </c>
      <c r="Q315" s="16" t="s">
        <v>84</v>
      </c>
      <c r="R315" s="16" t="s">
        <v>108</v>
      </c>
      <c r="S315" s="16" t="s">
        <v>1189</v>
      </c>
      <c r="T315" s="16"/>
      <c r="U315" s="16" t="s">
        <v>88</v>
      </c>
      <c r="V315" s="16" t="s">
        <v>88</v>
      </c>
      <c r="W315" s="16" t="s">
        <v>88</v>
      </c>
      <c r="X315" s="16" t="s">
        <v>88</v>
      </c>
      <c r="Y315" s="16" t="s">
        <v>109</v>
      </c>
      <c r="Z315" s="16" t="s">
        <v>1059</v>
      </c>
      <c r="AA315" s="16"/>
      <c r="AB315" s="16"/>
      <c r="AC315" s="16"/>
      <c r="AD315" s="16" t="s">
        <v>96</v>
      </c>
      <c r="AE315" s="16" t="s">
        <v>88</v>
      </c>
      <c r="AF315" s="16" t="s">
        <v>88</v>
      </c>
      <c r="AG315" s="15" t="s">
        <v>88</v>
      </c>
    </row>
    <row r="316" spans="1:33" ht="369.75" x14ac:dyDescent="0.2">
      <c r="A316" s="16" t="s">
        <v>1238</v>
      </c>
      <c r="B316" s="16" t="s">
        <v>1239</v>
      </c>
      <c r="C316" s="16" t="s">
        <v>86</v>
      </c>
      <c r="D316" s="16" t="s">
        <v>87</v>
      </c>
      <c r="E316" s="16" t="s">
        <v>1233</v>
      </c>
      <c r="F316" s="16" t="s">
        <v>459</v>
      </c>
      <c r="G316" s="16" t="s">
        <v>460</v>
      </c>
      <c r="H316" s="16" t="s">
        <v>262</v>
      </c>
      <c r="I316" s="16" t="s">
        <v>86</v>
      </c>
      <c r="J316" s="16" t="s">
        <v>88</v>
      </c>
      <c r="K316" s="16" t="s">
        <v>92</v>
      </c>
      <c r="L316" s="16" t="s">
        <v>92</v>
      </c>
      <c r="M316" s="16" t="s">
        <v>130</v>
      </c>
      <c r="N316" s="16" t="s">
        <v>1194</v>
      </c>
      <c r="O316" s="18">
        <v>2208731</v>
      </c>
      <c r="P316" s="16" t="s">
        <v>264</v>
      </c>
      <c r="Q316" s="16" t="s">
        <v>84</v>
      </c>
      <c r="R316" s="16" t="s">
        <v>108</v>
      </c>
      <c r="S316" s="16" t="s">
        <v>1195</v>
      </c>
      <c r="T316" s="16"/>
      <c r="U316" s="16" t="s">
        <v>88</v>
      </c>
      <c r="V316" s="16" t="s">
        <v>88</v>
      </c>
      <c r="W316" s="16" t="s">
        <v>88</v>
      </c>
      <c r="X316" s="16" t="s">
        <v>88</v>
      </c>
      <c r="Y316" s="16" t="s">
        <v>109</v>
      </c>
      <c r="Z316" s="16" t="s">
        <v>1059</v>
      </c>
      <c r="AA316" s="16"/>
      <c r="AB316" s="16"/>
      <c r="AC316" s="16"/>
      <c r="AD316" s="16" t="s">
        <v>96</v>
      </c>
      <c r="AE316" s="16" t="s">
        <v>88</v>
      </c>
      <c r="AF316" s="16" t="s">
        <v>88</v>
      </c>
      <c r="AG316" s="15" t="s">
        <v>88</v>
      </c>
    </row>
    <row r="317" spans="1:33" ht="369.75" x14ac:dyDescent="0.2">
      <c r="A317" s="16" t="s">
        <v>1240</v>
      </c>
      <c r="B317" s="16" t="s">
        <v>1241</v>
      </c>
      <c r="C317" s="16" t="s">
        <v>86</v>
      </c>
      <c r="D317" s="16" t="s">
        <v>87</v>
      </c>
      <c r="E317" s="16" t="s">
        <v>1233</v>
      </c>
      <c r="F317" s="16" t="s">
        <v>459</v>
      </c>
      <c r="G317" s="16" t="s">
        <v>460</v>
      </c>
      <c r="H317" s="16" t="s">
        <v>262</v>
      </c>
      <c r="I317" s="16" t="s">
        <v>86</v>
      </c>
      <c r="J317" s="16" t="s">
        <v>88</v>
      </c>
      <c r="K317" s="16" t="s">
        <v>92</v>
      </c>
      <c r="L317" s="16" t="s">
        <v>92</v>
      </c>
      <c r="M317" s="16" t="s">
        <v>130</v>
      </c>
      <c r="N317" s="16" t="s">
        <v>1200</v>
      </c>
      <c r="O317" s="18">
        <v>2293683</v>
      </c>
      <c r="P317" s="16" t="s">
        <v>264</v>
      </c>
      <c r="Q317" s="16" t="s">
        <v>84</v>
      </c>
      <c r="R317" s="16" t="s">
        <v>108</v>
      </c>
      <c r="S317" s="16" t="s">
        <v>1201</v>
      </c>
      <c r="T317" s="16"/>
      <c r="U317" s="16" t="s">
        <v>88</v>
      </c>
      <c r="V317" s="16" t="s">
        <v>88</v>
      </c>
      <c r="W317" s="16" t="s">
        <v>88</v>
      </c>
      <c r="X317" s="16" t="s">
        <v>88</v>
      </c>
      <c r="Y317" s="16" t="s">
        <v>109</v>
      </c>
      <c r="Z317" s="16" t="s">
        <v>1059</v>
      </c>
      <c r="AA317" s="16"/>
      <c r="AB317" s="16"/>
      <c r="AC317" s="16"/>
      <c r="AD317" s="16" t="s">
        <v>96</v>
      </c>
      <c r="AE317" s="16" t="s">
        <v>88</v>
      </c>
      <c r="AF317" s="16" t="s">
        <v>88</v>
      </c>
      <c r="AG317" s="15" t="s">
        <v>88</v>
      </c>
    </row>
    <row r="318" spans="1:33" ht="369.75" x14ac:dyDescent="0.2">
      <c r="A318" s="16" t="s">
        <v>1242</v>
      </c>
      <c r="B318" s="16" t="s">
        <v>1243</v>
      </c>
      <c r="C318" s="16" t="s">
        <v>86</v>
      </c>
      <c r="D318" s="16" t="s">
        <v>87</v>
      </c>
      <c r="E318" s="16" t="s">
        <v>1233</v>
      </c>
      <c r="F318" s="16" t="s">
        <v>459</v>
      </c>
      <c r="G318" s="16" t="s">
        <v>460</v>
      </c>
      <c r="H318" s="16" t="s">
        <v>262</v>
      </c>
      <c r="I318" s="16" t="s">
        <v>86</v>
      </c>
      <c r="J318" s="16" t="s">
        <v>88</v>
      </c>
      <c r="K318" s="16" t="s">
        <v>92</v>
      </c>
      <c r="L318" s="16" t="s">
        <v>92</v>
      </c>
      <c r="M318" s="16" t="s">
        <v>130</v>
      </c>
      <c r="N318" s="16" t="s">
        <v>1207</v>
      </c>
      <c r="O318" s="18">
        <v>7213842</v>
      </c>
      <c r="P318" s="16" t="s">
        <v>264</v>
      </c>
      <c r="Q318" s="16" t="s">
        <v>84</v>
      </c>
      <c r="R318" s="16" t="s">
        <v>108</v>
      </c>
      <c r="S318" s="16" t="s">
        <v>1208</v>
      </c>
      <c r="T318" s="16"/>
      <c r="U318" s="16" t="s">
        <v>88</v>
      </c>
      <c r="V318" s="16" t="s">
        <v>88</v>
      </c>
      <c r="W318" s="16" t="s">
        <v>88</v>
      </c>
      <c r="X318" s="16" t="s">
        <v>88</v>
      </c>
      <c r="Y318" s="16" t="s">
        <v>109</v>
      </c>
      <c r="Z318" s="16" t="s">
        <v>1059</v>
      </c>
      <c r="AA318" s="16"/>
      <c r="AB318" s="16"/>
      <c r="AC318" s="16"/>
      <c r="AD318" s="16" t="s">
        <v>96</v>
      </c>
      <c r="AE318" s="16" t="s">
        <v>88</v>
      </c>
      <c r="AF318" s="16" t="s">
        <v>88</v>
      </c>
      <c r="AG318" s="15" t="s">
        <v>88</v>
      </c>
    </row>
    <row r="319" spans="1:33" ht="216.75" x14ac:dyDescent="0.2">
      <c r="A319" s="16" t="s">
        <v>1244</v>
      </c>
      <c r="B319" s="16" t="s">
        <v>1245</v>
      </c>
      <c r="C319" s="16" t="s">
        <v>86</v>
      </c>
      <c r="D319" s="16" t="s">
        <v>87</v>
      </c>
      <c r="E319" s="16" t="s">
        <v>1233</v>
      </c>
      <c r="F319" s="16" t="s">
        <v>459</v>
      </c>
      <c r="G319" s="16" t="s">
        <v>460</v>
      </c>
      <c r="H319" s="16" t="s">
        <v>262</v>
      </c>
      <c r="I319" s="16" t="s">
        <v>86</v>
      </c>
      <c r="J319" s="16" t="s">
        <v>88</v>
      </c>
      <c r="K319" s="16" t="s">
        <v>92</v>
      </c>
      <c r="L319" s="16" t="s">
        <v>92</v>
      </c>
      <c r="M319" s="16" t="s">
        <v>130</v>
      </c>
      <c r="N319" s="16" t="s">
        <v>493</v>
      </c>
      <c r="O319" s="18">
        <v>17718111</v>
      </c>
      <c r="P319" s="16" t="s">
        <v>264</v>
      </c>
      <c r="Q319" s="16" t="s">
        <v>84</v>
      </c>
      <c r="R319" s="16" t="s">
        <v>108</v>
      </c>
      <c r="S319" s="16" t="s">
        <v>1220</v>
      </c>
      <c r="T319" s="16"/>
      <c r="U319" s="16" t="s">
        <v>88</v>
      </c>
      <c r="V319" s="16" t="s">
        <v>88</v>
      </c>
      <c r="W319" s="16" t="s">
        <v>88</v>
      </c>
      <c r="X319" s="16" t="s">
        <v>88</v>
      </c>
      <c r="Y319" s="16" t="s">
        <v>109</v>
      </c>
      <c r="Z319" s="16" t="s">
        <v>1059</v>
      </c>
      <c r="AA319" s="16"/>
      <c r="AB319" s="16"/>
      <c r="AC319" s="16"/>
      <c r="AD319" s="16" t="s">
        <v>96</v>
      </c>
      <c r="AE319" s="16" t="s">
        <v>88</v>
      </c>
      <c r="AF319" s="16" t="s">
        <v>88</v>
      </c>
      <c r="AG319" s="15" t="s">
        <v>88</v>
      </c>
    </row>
    <row r="320" spans="1:33" ht="102" x14ac:dyDescent="0.2">
      <c r="A320" s="16" t="s">
        <v>1246</v>
      </c>
      <c r="B320" s="16" t="s">
        <v>1247</v>
      </c>
      <c r="C320" s="16"/>
      <c r="D320" s="16"/>
      <c r="E320" s="16" t="s">
        <v>1225</v>
      </c>
      <c r="F320" s="16"/>
      <c r="G320" s="16"/>
      <c r="H320" s="16"/>
      <c r="I320" s="16"/>
      <c r="J320" s="16"/>
      <c r="K320" s="16"/>
      <c r="L320" s="16"/>
      <c r="M320" s="16"/>
      <c r="N320" s="16"/>
      <c r="O320" s="16"/>
      <c r="P320" s="16"/>
      <c r="Q320" s="16"/>
      <c r="R320" s="16"/>
      <c r="S320" s="16"/>
      <c r="T320" s="16"/>
      <c r="U320" s="16"/>
      <c r="V320" s="16"/>
      <c r="W320" s="16"/>
      <c r="X320" s="16"/>
      <c r="Y320" s="16"/>
      <c r="Z320" s="16"/>
      <c r="AA320" s="16"/>
      <c r="AB320" s="16"/>
      <c r="AC320" s="16"/>
      <c r="AD320" s="16" t="s">
        <v>96</v>
      </c>
      <c r="AE320" s="16" t="s">
        <v>298</v>
      </c>
      <c r="AF320" s="16" t="s">
        <v>1226</v>
      </c>
    </row>
    <row r="321" spans="1:33" ht="89.25" x14ac:dyDescent="0.2">
      <c r="A321" s="16" t="s">
        <v>1248</v>
      </c>
      <c r="B321" s="16" t="s">
        <v>1249</v>
      </c>
      <c r="C321" s="16"/>
      <c r="D321" s="16"/>
      <c r="E321" s="16" t="s">
        <v>1229</v>
      </c>
      <c r="F321" s="16"/>
      <c r="G321" s="16"/>
      <c r="H321" s="16"/>
      <c r="I321" s="16"/>
      <c r="J321" s="16"/>
      <c r="K321" s="16"/>
      <c r="L321" s="16"/>
      <c r="M321" s="16"/>
      <c r="N321" s="16"/>
      <c r="O321" s="16"/>
      <c r="P321" s="16"/>
      <c r="Q321" s="16"/>
      <c r="R321" s="16"/>
      <c r="S321" s="16"/>
      <c r="T321" s="16"/>
      <c r="U321" s="16"/>
      <c r="V321" s="16"/>
      <c r="W321" s="16"/>
      <c r="X321" s="16"/>
      <c r="Y321" s="16"/>
      <c r="Z321" s="16"/>
      <c r="AA321" s="16"/>
      <c r="AB321" s="16"/>
      <c r="AC321" s="16"/>
      <c r="AD321" s="16" t="s">
        <v>96</v>
      </c>
      <c r="AE321" s="16" t="s">
        <v>298</v>
      </c>
      <c r="AF321" s="16" t="s">
        <v>1230</v>
      </c>
    </row>
    <row r="322" spans="1:33" ht="357" x14ac:dyDescent="0.2">
      <c r="A322" s="16" t="s">
        <v>1250</v>
      </c>
      <c r="B322" s="16" t="s">
        <v>1251</v>
      </c>
      <c r="C322" s="16" t="s">
        <v>86</v>
      </c>
      <c r="D322" s="16" t="s">
        <v>87</v>
      </c>
      <c r="E322" s="16" t="s">
        <v>1233</v>
      </c>
      <c r="F322" s="16" t="s">
        <v>459</v>
      </c>
      <c r="G322" s="16" t="s">
        <v>460</v>
      </c>
      <c r="H322" s="16" t="s">
        <v>262</v>
      </c>
      <c r="I322" s="16" t="s">
        <v>86</v>
      </c>
      <c r="J322" s="16" t="s">
        <v>88</v>
      </c>
      <c r="K322" s="16" t="s">
        <v>92</v>
      </c>
      <c r="L322" s="16" t="s">
        <v>92</v>
      </c>
      <c r="M322" s="16" t="s">
        <v>130</v>
      </c>
      <c r="N322" s="16" t="s">
        <v>465</v>
      </c>
      <c r="O322" s="18">
        <v>1532176</v>
      </c>
      <c r="P322" s="16" t="s">
        <v>264</v>
      </c>
      <c r="Q322" s="16" t="s">
        <v>84</v>
      </c>
      <c r="R322" s="16" t="s">
        <v>353</v>
      </c>
      <c r="S322" s="16" t="s">
        <v>1177</v>
      </c>
      <c r="T322" s="16"/>
      <c r="U322" s="16" t="s">
        <v>88</v>
      </c>
      <c r="V322" s="16" t="s">
        <v>88</v>
      </c>
      <c r="W322" s="16" t="s">
        <v>88</v>
      </c>
      <c r="X322" s="16" t="s">
        <v>88</v>
      </c>
      <c r="Y322" s="16" t="s">
        <v>109</v>
      </c>
      <c r="Z322" s="16" t="s">
        <v>1059</v>
      </c>
      <c r="AA322" s="16"/>
      <c r="AB322" s="16"/>
      <c r="AC322" s="16"/>
      <c r="AD322" s="16" t="s">
        <v>96</v>
      </c>
      <c r="AE322" s="16" t="s">
        <v>88</v>
      </c>
      <c r="AF322" s="16" t="s">
        <v>88</v>
      </c>
      <c r="AG322" s="15" t="s">
        <v>88</v>
      </c>
    </row>
    <row r="323" spans="1:33" ht="369.75" x14ac:dyDescent="0.2">
      <c r="A323" s="16" t="s">
        <v>1252</v>
      </c>
      <c r="B323" s="16" t="s">
        <v>1253</v>
      </c>
      <c r="C323" s="16" t="s">
        <v>86</v>
      </c>
      <c r="D323" s="16" t="s">
        <v>87</v>
      </c>
      <c r="E323" s="16" t="s">
        <v>1233</v>
      </c>
      <c r="F323" s="16" t="s">
        <v>459</v>
      </c>
      <c r="G323" s="16" t="s">
        <v>460</v>
      </c>
      <c r="H323" s="16" t="s">
        <v>262</v>
      </c>
      <c r="I323" s="16" t="s">
        <v>86</v>
      </c>
      <c r="J323" s="16" t="s">
        <v>88</v>
      </c>
      <c r="K323" s="16" t="s">
        <v>92</v>
      </c>
      <c r="L323" s="16" t="s">
        <v>92</v>
      </c>
      <c r="M323" s="16" t="s">
        <v>130</v>
      </c>
      <c r="N323" s="16" t="s">
        <v>1176</v>
      </c>
      <c r="O323" s="18">
        <v>1953794</v>
      </c>
      <c r="P323" s="16" t="s">
        <v>264</v>
      </c>
      <c r="Q323" s="16" t="s">
        <v>84</v>
      </c>
      <c r="R323" s="16" t="s">
        <v>353</v>
      </c>
      <c r="S323" s="16" t="s">
        <v>1183</v>
      </c>
      <c r="T323" s="16"/>
      <c r="U323" s="16" t="s">
        <v>88</v>
      </c>
      <c r="V323" s="16" t="s">
        <v>88</v>
      </c>
      <c r="W323" s="16" t="s">
        <v>88</v>
      </c>
      <c r="X323" s="16" t="s">
        <v>88</v>
      </c>
      <c r="Y323" s="16" t="s">
        <v>109</v>
      </c>
      <c r="Z323" s="16" t="s">
        <v>1059</v>
      </c>
      <c r="AA323" s="16"/>
      <c r="AB323" s="16"/>
      <c r="AC323" s="16"/>
      <c r="AD323" s="16" t="s">
        <v>96</v>
      </c>
      <c r="AE323" s="16" t="s">
        <v>88</v>
      </c>
      <c r="AF323" s="16" t="s">
        <v>88</v>
      </c>
      <c r="AG323" s="15" t="s">
        <v>88</v>
      </c>
    </row>
    <row r="324" spans="1:33" ht="369.75" x14ac:dyDescent="0.2">
      <c r="A324" s="16" t="s">
        <v>1254</v>
      </c>
      <c r="B324" s="16" t="s">
        <v>1255</v>
      </c>
      <c r="C324" s="16" t="s">
        <v>86</v>
      </c>
      <c r="D324" s="16" t="s">
        <v>87</v>
      </c>
      <c r="E324" s="16" t="s">
        <v>1233</v>
      </c>
      <c r="F324" s="16" t="s">
        <v>459</v>
      </c>
      <c r="G324" s="16" t="s">
        <v>460</v>
      </c>
      <c r="H324" s="16" t="s">
        <v>262</v>
      </c>
      <c r="I324" s="16" t="s">
        <v>86</v>
      </c>
      <c r="J324" s="16" t="s">
        <v>88</v>
      </c>
      <c r="K324" s="16" t="s">
        <v>92</v>
      </c>
      <c r="L324" s="16" t="s">
        <v>92</v>
      </c>
      <c r="M324" s="16" t="s">
        <v>130</v>
      </c>
      <c r="N324" s="16" t="s">
        <v>1182</v>
      </c>
      <c r="O324" s="18">
        <v>1921135</v>
      </c>
      <c r="P324" s="16" t="s">
        <v>264</v>
      </c>
      <c r="Q324" s="16" t="s">
        <v>84</v>
      </c>
      <c r="R324" s="16" t="s">
        <v>353</v>
      </c>
      <c r="S324" s="16" t="s">
        <v>1189</v>
      </c>
      <c r="T324" s="16"/>
      <c r="U324" s="16" t="s">
        <v>88</v>
      </c>
      <c r="V324" s="16" t="s">
        <v>88</v>
      </c>
      <c r="W324" s="16" t="s">
        <v>88</v>
      </c>
      <c r="X324" s="16" t="s">
        <v>88</v>
      </c>
      <c r="Y324" s="16" t="s">
        <v>109</v>
      </c>
      <c r="Z324" s="16" t="s">
        <v>1059</v>
      </c>
      <c r="AA324" s="16"/>
      <c r="AB324" s="16"/>
      <c r="AC324" s="16"/>
      <c r="AD324" s="16" t="s">
        <v>96</v>
      </c>
      <c r="AE324" s="16" t="s">
        <v>88</v>
      </c>
      <c r="AF324" s="16" t="s">
        <v>88</v>
      </c>
      <c r="AG324" s="15" t="s">
        <v>88</v>
      </c>
    </row>
    <row r="325" spans="1:33" ht="369.75" x14ac:dyDescent="0.2">
      <c r="A325" s="16" t="s">
        <v>1256</v>
      </c>
      <c r="B325" s="16" t="s">
        <v>1257</v>
      </c>
      <c r="C325" s="16" t="s">
        <v>86</v>
      </c>
      <c r="D325" s="16" t="s">
        <v>87</v>
      </c>
      <c r="E325" s="16" t="s">
        <v>1233</v>
      </c>
      <c r="F325" s="16" t="s">
        <v>459</v>
      </c>
      <c r="G325" s="16" t="s">
        <v>460</v>
      </c>
      <c r="H325" s="16" t="s">
        <v>262</v>
      </c>
      <c r="I325" s="16" t="s">
        <v>86</v>
      </c>
      <c r="J325" s="16" t="s">
        <v>88</v>
      </c>
      <c r="K325" s="16" t="s">
        <v>92</v>
      </c>
      <c r="L325" s="16" t="s">
        <v>92</v>
      </c>
      <c r="M325" s="16" t="s">
        <v>130</v>
      </c>
      <c r="N325" s="16" t="s">
        <v>1188</v>
      </c>
      <c r="O325" s="18">
        <v>2126926</v>
      </c>
      <c r="P325" s="16" t="s">
        <v>264</v>
      </c>
      <c r="Q325" s="16" t="s">
        <v>84</v>
      </c>
      <c r="R325" s="16" t="s">
        <v>353</v>
      </c>
      <c r="S325" s="16" t="s">
        <v>1195</v>
      </c>
      <c r="T325" s="16"/>
      <c r="U325" s="16" t="s">
        <v>88</v>
      </c>
      <c r="V325" s="16" t="s">
        <v>88</v>
      </c>
      <c r="W325" s="16" t="s">
        <v>88</v>
      </c>
      <c r="X325" s="16" t="s">
        <v>88</v>
      </c>
      <c r="Y325" s="16" t="s">
        <v>109</v>
      </c>
      <c r="Z325" s="16" t="s">
        <v>1059</v>
      </c>
      <c r="AA325" s="16"/>
      <c r="AB325" s="16"/>
      <c r="AC325" s="16"/>
      <c r="AD325" s="16" t="s">
        <v>96</v>
      </c>
      <c r="AE325" s="16" t="s">
        <v>88</v>
      </c>
      <c r="AF325" s="16" t="s">
        <v>88</v>
      </c>
      <c r="AG325" s="15" t="s">
        <v>88</v>
      </c>
    </row>
    <row r="326" spans="1:33" ht="369.75" x14ac:dyDescent="0.2">
      <c r="A326" s="16" t="s">
        <v>1258</v>
      </c>
      <c r="B326" s="16" t="s">
        <v>1259</v>
      </c>
      <c r="C326" s="16" t="s">
        <v>86</v>
      </c>
      <c r="D326" s="16" t="s">
        <v>87</v>
      </c>
      <c r="E326" s="16" t="s">
        <v>1233</v>
      </c>
      <c r="F326" s="16" t="s">
        <v>459</v>
      </c>
      <c r="G326" s="16" t="s">
        <v>460</v>
      </c>
      <c r="H326" s="16" t="s">
        <v>262</v>
      </c>
      <c r="I326" s="16" t="s">
        <v>86</v>
      </c>
      <c r="J326" s="16" t="s">
        <v>88</v>
      </c>
      <c r="K326" s="16" t="s">
        <v>92</v>
      </c>
      <c r="L326" s="16" t="s">
        <v>92</v>
      </c>
      <c r="M326" s="16" t="s">
        <v>130</v>
      </c>
      <c r="N326" s="16" t="s">
        <v>1194</v>
      </c>
      <c r="O326" s="18">
        <v>2208731</v>
      </c>
      <c r="P326" s="16" t="s">
        <v>264</v>
      </c>
      <c r="Q326" s="16" t="s">
        <v>84</v>
      </c>
      <c r="R326" s="16" t="s">
        <v>353</v>
      </c>
      <c r="S326" s="16" t="s">
        <v>1201</v>
      </c>
      <c r="T326" s="16"/>
      <c r="U326" s="16" t="s">
        <v>88</v>
      </c>
      <c r="V326" s="16" t="s">
        <v>88</v>
      </c>
      <c r="W326" s="16" t="s">
        <v>88</v>
      </c>
      <c r="X326" s="16" t="s">
        <v>88</v>
      </c>
      <c r="Y326" s="16" t="s">
        <v>109</v>
      </c>
      <c r="Z326" s="16" t="s">
        <v>1059</v>
      </c>
      <c r="AA326" s="16"/>
      <c r="AB326" s="16"/>
      <c r="AC326" s="16"/>
      <c r="AD326" s="16" t="s">
        <v>96</v>
      </c>
      <c r="AE326" s="16" t="s">
        <v>88</v>
      </c>
      <c r="AF326" s="16" t="s">
        <v>88</v>
      </c>
      <c r="AG326" s="15" t="s">
        <v>88</v>
      </c>
    </row>
    <row r="327" spans="1:33" ht="369.75" x14ac:dyDescent="0.2">
      <c r="A327" s="16" t="s">
        <v>1260</v>
      </c>
      <c r="B327" s="16" t="s">
        <v>1261</v>
      </c>
      <c r="C327" s="16" t="s">
        <v>86</v>
      </c>
      <c r="D327" s="16" t="s">
        <v>87</v>
      </c>
      <c r="E327" s="16" t="s">
        <v>1233</v>
      </c>
      <c r="F327" s="16" t="s">
        <v>459</v>
      </c>
      <c r="G327" s="16" t="s">
        <v>460</v>
      </c>
      <c r="H327" s="16" t="s">
        <v>262</v>
      </c>
      <c r="I327" s="16" t="s">
        <v>86</v>
      </c>
      <c r="J327" s="16" t="s">
        <v>88</v>
      </c>
      <c r="K327" s="16" t="s">
        <v>92</v>
      </c>
      <c r="L327" s="16" t="s">
        <v>92</v>
      </c>
      <c r="M327" s="16" t="s">
        <v>130</v>
      </c>
      <c r="N327" s="16" t="s">
        <v>1211</v>
      </c>
      <c r="O327" s="18">
        <v>9507525</v>
      </c>
      <c r="P327" s="16" t="s">
        <v>264</v>
      </c>
      <c r="Q327" s="16" t="s">
        <v>84</v>
      </c>
      <c r="R327" s="16" t="s">
        <v>353</v>
      </c>
      <c r="S327" s="16" t="s">
        <v>1208</v>
      </c>
      <c r="T327" s="16"/>
      <c r="U327" s="16" t="s">
        <v>88</v>
      </c>
      <c r="V327" s="16" t="s">
        <v>88</v>
      </c>
      <c r="W327" s="16" t="s">
        <v>88</v>
      </c>
      <c r="X327" s="16" t="s">
        <v>88</v>
      </c>
      <c r="Y327" s="16" t="s">
        <v>109</v>
      </c>
      <c r="Z327" s="16" t="s">
        <v>1059</v>
      </c>
      <c r="AA327" s="16"/>
      <c r="AB327" s="16"/>
      <c r="AC327" s="16"/>
      <c r="AD327" s="16" t="s">
        <v>96</v>
      </c>
      <c r="AE327" s="16" t="s">
        <v>88</v>
      </c>
      <c r="AF327" s="16" t="s">
        <v>88</v>
      </c>
      <c r="AG327" s="15" t="s">
        <v>88</v>
      </c>
    </row>
    <row r="328" spans="1:33" ht="216.75" x14ac:dyDescent="0.2">
      <c r="A328" s="16" t="s">
        <v>1262</v>
      </c>
      <c r="B328" s="16" t="s">
        <v>1263</v>
      </c>
      <c r="C328" s="16" t="s">
        <v>86</v>
      </c>
      <c r="D328" s="16" t="s">
        <v>87</v>
      </c>
      <c r="E328" s="16" t="s">
        <v>1233</v>
      </c>
      <c r="F328" s="16" t="s">
        <v>459</v>
      </c>
      <c r="G328" s="16" t="s">
        <v>460</v>
      </c>
      <c r="H328" s="16" t="s">
        <v>262</v>
      </c>
      <c r="I328" s="16" t="s">
        <v>86</v>
      </c>
      <c r="J328" s="16" t="s">
        <v>88</v>
      </c>
      <c r="K328" s="16" t="s">
        <v>92</v>
      </c>
      <c r="L328" s="16" t="s">
        <v>92</v>
      </c>
      <c r="M328" s="16" t="s">
        <v>130</v>
      </c>
      <c r="N328" s="16" t="s">
        <v>1169</v>
      </c>
      <c r="O328" s="18">
        <v>19250287</v>
      </c>
      <c r="P328" s="16" t="s">
        <v>264</v>
      </c>
      <c r="Q328" s="16" t="s">
        <v>84</v>
      </c>
      <c r="R328" s="16" t="s">
        <v>353</v>
      </c>
      <c r="S328" s="16" t="s">
        <v>1220</v>
      </c>
      <c r="T328" s="16"/>
      <c r="U328" s="16" t="s">
        <v>88</v>
      </c>
      <c r="V328" s="16" t="s">
        <v>88</v>
      </c>
      <c r="W328" s="16" t="s">
        <v>88</v>
      </c>
      <c r="X328" s="16" t="s">
        <v>88</v>
      </c>
      <c r="Y328" s="16" t="s">
        <v>109</v>
      </c>
      <c r="Z328" s="16" t="s">
        <v>1059</v>
      </c>
      <c r="AA328" s="16"/>
      <c r="AB328" s="16"/>
      <c r="AC328" s="16"/>
      <c r="AD328" s="16" t="s">
        <v>96</v>
      </c>
      <c r="AE328" s="16" t="s">
        <v>88</v>
      </c>
      <c r="AF328" s="16" t="s">
        <v>88</v>
      </c>
      <c r="AG328" s="15" t="s">
        <v>88</v>
      </c>
    </row>
    <row r="329" spans="1:33" ht="242.25" x14ac:dyDescent="0.2">
      <c r="A329" s="16" t="s">
        <v>1264</v>
      </c>
      <c r="B329" s="16" t="s">
        <v>1265</v>
      </c>
      <c r="C329" s="16" t="s">
        <v>86</v>
      </c>
      <c r="D329" s="16" t="s">
        <v>87</v>
      </c>
      <c r="E329" s="16" t="s">
        <v>370</v>
      </c>
      <c r="F329" s="16" t="s">
        <v>371</v>
      </c>
      <c r="G329" s="16" t="s">
        <v>372</v>
      </c>
      <c r="H329" s="16" t="s">
        <v>281</v>
      </c>
      <c r="I329" s="16" t="s">
        <v>86</v>
      </c>
      <c r="J329" s="16" t="s">
        <v>88</v>
      </c>
      <c r="K329" s="16" t="s">
        <v>92</v>
      </c>
      <c r="L329" s="16" t="s">
        <v>92</v>
      </c>
      <c r="M329" s="16" t="s">
        <v>130</v>
      </c>
      <c r="N329" s="16" t="s">
        <v>377</v>
      </c>
      <c r="O329" s="18">
        <v>61039</v>
      </c>
      <c r="P329" s="16" t="s">
        <v>264</v>
      </c>
      <c r="Q329" s="16" t="s">
        <v>84</v>
      </c>
      <c r="R329" s="16" t="s">
        <v>353</v>
      </c>
      <c r="S329" s="16" t="s">
        <v>374</v>
      </c>
      <c r="T329" s="16" t="s">
        <v>374</v>
      </c>
      <c r="U329" s="16" t="s">
        <v>88</v>
      </c>
      <c r="V329" s="16" t="s">
        <v>88</v>
      </c>
      <c r="W329" s="17" t="s">
        <v>102</v>
      </c>
      <c r="X329" s="16" t="s">
        <v>84</v>
      </c>
      <c r="Y329" s="16" t="s">
        <v>95</v>
      </c>
      <c r="Z329" s="16" t="s">
        <v>371</v>
      </c>
      <c r="AA329" s="16"/>
      <c r="AB329" s="16"/>
      <c r="AC329" s="16"/>
      <c r="AD329" s="16" t="s">
        <v>96</v>
      </c>
      <c r="AE329" s="16" t="s">
        <v>88</v>
      </c>
      <c r="AF329" s="16" t="s">
        <v>88</v>
      </c>
      <c r="AG329" s="15" t="s">
        <v>88</v>
      </c>
    </row>
    <row r="330" spans="1:33" ht="242.25" x14ac:dyDescent="0.2">
      <c r="A330" s="16" t="s">
        <v>1266</v>
      </c>
      <c r="B330" s="16" t="s">
        <v>1267</v>
      </c>
      <c r="C330" s="16" t="s">
        <v>86</v>
      </c>
      <c r="D330" s="16" t="s">
        <v>87</v>
      </c>
      <c r="E330" s="16" t="s">
        <v>88</v>
      </c>
      <c r="F330" s="16" t="s">
        <v>371</v>
      </c>
      <c r="G330" s="16" t="s">
        <v>372</v>
      </c>
      <c r="H330" s="16" t="s">
        <v>281</v>
      </c>
      <c r="I330" s="16" t="s">
        <v>86</v>
      </c>
      <c r="J330" s="16" t="s">
        <v>88</v>
      </c>
      <c r="K330" s="16" t="s">
        <v>92</v>
      </c>
      <c r="L330" s="16" t="s">
        <v>92</v>
      </c>
      <c r="M330" s="16" t="s">
        <v>130</v>
      </c>
      <c r="N330" s="16" t="s">
        <v>377</v>
      </c>
      <c r="O330" s="18">
        <v>61039</v>
      </c>
      <c r="P330" s="16" t="s">
        <v>264</v>
      </c>
      <c r="Q330" s="16" t="s">
        <v>84</v>
      </c>
      <c r="R330" s="16" t="s">
        <v>353</v>
      </c>
      <c r="S330" s="16" t="s">
        <v>374</v>
      </c>
      <c r="T330" s="16" t="s">
        <v>374</v>
      </c>
      <c r="U330" s="16" t="s">
        <v>88</v>
      </c>
      <c r="V330" s="16" t="s">
        <v>88</v>
      </c>
      <c r="W330" s="17" t="s">
        <v>102</v>
      </c>
      <c r="X330" s="16" t="s">
        <v>84</v>
      </c>
      <c r="Y330" s="16" t="s">
        <v>95</v>
      </c>
      <c r="Z330" s="16" t="s">
        <v>371</v>
      </c>
      <c r="AA330" s="16"/>
      <c r="AB330" s="16"/>
      <c r="AC330" s="16"/>
      <c r="AD330" s="16" t="s">
        <v>96</v>
      </c>
      <c r="AE330" s="16" t="s">
        <v>88</v>
      </c>
      <c r="AF330" s="16" t="s">
        <v>88</v>
      </c>
      <c r="AG330" s="15" t="s">
        <v>88</v>
      </c>
    </row>
    <row r="331" spans="1:33" ht="127.5" x14ac:dyDescent="0.2">
      <c r="A331" s="16" t="s">
        <v>1268</v>
      </c>
      <c r="B331" s="16" t="s">
        <v>1269</v>
      </c>
      <c r="C331" s="16" t="s">
        <v>86</v>
      </c>
      <c r="D331" s="16" t="s">
        <v>87</v>
      </c>
      <c r="E331" s="16" t="s">
        <v>1270</v>
      </c>
      <c r="F331" s="16" t="s">
        <v>1271</v>
      </c>
      <c r="G331" s="16" t="s">
        <v>1272</v>
      </c>
      <c r="H331" s="16" t="s">
        <v>262</v>
      </c>
      <c r="I331" s="16" t="s">
        <v>86</v>
      </c>
      <c r="J331" s="16" t="s">
        <v>88</v>
      </c>
      <c r="K331" s="16" t="s">
        <v>92</v>
      </c>
      <c r="L331" s="16" t="s">
        <v>92</v>
      </c>
      <c r="M331" s="16" t="s">
        <v>130</v>
      </c>
      <c r="N331" s="16" t="s">
        <v>373</v>
      </c>
      <c r="O331" s="18">
        <v>0</v>
      </c>
      <c r="P331" s="16" t="s">
        <v>264</v>
      </c>
      <c r="Q331" s="16" t="s">
        <v>84</v>
      </c>
      <c r="R331" s="16" t="s">
        <v>108</v>
      </c>
      <c r="S331" s="16" t="s">
        <v>364</v>
      </c>
      <c r="T331" s="16"/>
      <c r="U331" s="16" t="s">
        <v>88</v>
      </c>
      <c r="V331" s="16" t="s">
        <v>88</v>
      </c>
      <c r="W331" s="16" t="s">
        <v>88</v>
      </c>
      <c r="X331" s="16" t="s">
        <v>88</v>
      </c>
      <c r="Y331" s="16" t="s">
        <v>109</v>
      </c>
      <c r="Z331" s="16" t="s">
        <v>427</v>
      </c>
      <c r="AA331" s="16"/>
      <c r="AB331" s="16"/>
      <c r="AC331" s="16"/>
      <c r="AD331" s="16" t="s">
        <v>96</v>
      </c>
      <c r="AE331" s="16" t="s">
        <v>88</v>
      </c>
      <c r="AF331" s="16" t="s">
        <v>88</v>
      </c>
      <c r="AG331" s="15" t="s">
        <v>88</v>
      </c>
    </row>
    <row r="332" spans="1:33" ht="242.25" x14ac:dyDescent="0.2">
      <c r="A332" s="16" t="s">
        <v>1273</v>
      </c>
      <c r="B332" s="16" t="s">
        <v>1274</v>
      </c>
      <c r="C332" s="16" t="s">
        <v>86</v>
      </c>
      <c r="D332" s="16" t="s">
        <v>87</v>
      </c>
      <c r="E332" s="16" t="s">
        <v>1270</v>
      </c>
      <c r="F332" s="16" t="s">
        <v>1271</v>
      </c>
      <c r="G332" s="16" t="s">
        <v>1272</v>
      </c>
      <c r="H332" s="16" t="s">
        <v>262</v>
      </c>
      <c r="I332" s="16" t="s">
        <v>86</v>
      </c>
      <c r="J332" s="16" t="s">
        <v>88</v>
      </c>
      <c r="K332" s="16" t="s">
        <v>92</v>
      </c>
      <c r="L332" s="16" t="s">
        <v>92</v>
      </c>
      <c r="M332" s="16" t="s">
        <v>130</v>
      </c>
      <c r="N332" s="16" t="s">
        <v>429</v>
      </c>
      <c r="O332" s="18">
        <v>61655</v>
      </c>
      <c r="P332" s="16" t="s">
        <v>264</v>
      </c>
      <c r="Q332" s="16" t="s">
        <v>84</v>
      </c>
      <c r="R332" s="16" t="s">
        <v>353</v>
      </c>
      <c r="S332" s="16" t="s">
        <v>364</v>
      </c>
      <c r="T332" s="16" t="s">
        <v>374</v>
      </c>
      <c r="U332" s="16" t="s">
        <v>88</v>
      </c>
      <c r="V332" s="16" t="s">
        <v>88</v>
      </c>
      <c r="W332" s="16" t="s">
        <v>88</v>
      </c>
      <c r="X332" s="16" t="s">
        <v>88</v>
      </c>
      <c r="Y332" s="16" t="s">
        <v>109</v>
      </c>
      <c r="Z332" s="16" t="s">
        <v>427</v>
      </c>
      <c r="AA332" s="16"/>
      <c r="AB332" s="16"/>
      <c r="AC332" s="16"/>
      <c r="AD332" s="16" t="s">
        <v>96</v>
      </c>
      <c r="AE332" s="16" t="s">
        <v>88</v>
      </c>
      <c r="AF332" s="16" t="s">
        <v>88</v>
      </c>
      <c r="AG332" s="15" t="s">
        <v>88</v>
      </c>
    </row>
    <row r="333" spans="1:33" ht="127.5" x14ac:dyDescent="0.2">
      <c r="A333" s="16" t="s">
        <v>1275</v>
      </c>
      <c r="B333" s="16" t="s">
        <v>1276</v>
      </c>
      <c r="C333" s="16" t="s">
        <v>86</v>
      </c>
      <c r="D333" s="16" t="s">
        <v>87</v>
      </c>
      <c r="E333" s="16" t="s">
        <v>88</v>
      </c>
      <c r="F333" s="16" t="s">
        <v>1271</v>
      </c>
      <c r="G333" s="16" t="s">
        <v>1272</v>
      </c>
      <c r="H333" s="16" t="s">
        <v>262</v>
      </c>
      <c r="I333" s="16" t="s">
        <v>86</v>
      </c>
      <c r="J333" s="16" t="s">
        <v>88</v>
      </c>
      <c r="K333" s="16" t="s">
        <v>92</v>
      </c>
      <c r="L333" s="16" t="s">
        <v>92</v>
      </c>
      <c r="M333" s="16" t="s">
        <v>130</v>
      </c>
      <c r="N333" s="16" t="s">
        <v>373</v>
      </c>
      <c r="O333" s="18">
        <v>0</v>
      </c>
      <c r="P333" s="16" t="s">
        <v>264</v>
      </c>
      <c r="Q333" s="16" t="s">
        <v>84</v>
      </c>
      <c r="R333" s="16" t="s">
        <v>108</v>
      </c>
      <c r="S333" s="16" t="s">
        <v>364</v>
      </c>
      <c r="T333" s="16"/>
      <c r="U333" s="16" t="s">
        <v>88</v>
      </c>
      <c r="V333" s="16" t="s">
        <v>88</v>
      </c>
      <c r="W333" s="16" t="s">
        <v>88</v>
      </c>
      <c r="X333" s="16" t="s">
        <v>88</v>
      </c>
      <c r="Y333" s="16" t="s">
        <v>109</v>
      </c>
      <c r="Z333" s="16" t="s">
        <v>427</v>
      </c>
      <c r="AA333" s="16"/>
      <c r="AB333" s="16"/>
      <c r="AC333" s="16"/>
      <c r="AD333" s="16" t="s">
        <v>96</v>
      </c>
      <c r="AE333" s="16" t="s">
        <v>88</v>
      </c>
      <c r="AF333" s="16" t="s">
        <v>88</v>
      </c>
      <c r="AG333" s="15" t="s">
        <v>88</v>
      </c>
    </row>
    <row r="334" spans="1:33" ht="242.25" x14ac:dyDescent="0.2">
      <c r="A334" s="16" t="s">
        <v>1277</v>
      </c>
      <c r="B334" s="16" t="s">
        <v>1278</v>
      </c>
      <c r="C334" s="16" t="s">
        <v>86</v>
      </c>
      <c r="D334" s="16" t="s">
        <v>87</v>
      </c>
      <c r="E334" s="16" t="s">
        <v>88</v>
      </c>
      <c r="F334" s="16" t="s">
        <v>1271</v>
      </c>
      <c r="G334" s="16" t="s">
        <v>1272</v>
      </c>
      <c r="H334" s="16" t="s">
        <v>262</v>
      </c>
      <c r="I334" s="16" t="s">
        <v>86</v>
      </c>
      <c r="J334" s="16" t="s">
        <v>88</v>
      </c>
      <c r="K334" s="16" t="s">
        <v>92</v>
      </c>
      <c r="L334" s="16" t="s">
        <v>92</v>
      </c>
      <c r="M334" s="16" t="s">
        <v>130</v>
      </c>
      <c r="N334" s="16" t="s">
        <v>429</v>
      </c>
      <c r="O334" s="18">
        <v>61655</v>
      </c>
      <c r="P334" s="16" t="s">
        <v>264</v>
      </c>
      <c r="Q334" s="16" t="s">
        <v>84</v>
      </c>
      <c r="R334" s="16" t="s">
        <v>353</v>
      </c>
      <c r="S334" s="16" t="s">
        <v>364</v>
      </c>
      <c r="T334" s="16" t="s">
        <v>374</v>
      </c>
      <c r="U334" s="16" t="s">
        <v>88</v>
      </c>
      <c r="V334" s="16" t="s">
        <v>88</v>
      </c>
      <c r="W334" s="16" t="s">
        <v>88</v>
      </c>
      <c r="X334" s="16" t="s">
        <v>88</v>
      </c>
      <c r="Y334" s="16" t="s">
        <v>109</v>
      </c>
      <c r="Z334" s="16" t="s">
        <v>427</v>
      </c>
      <c r="AA334" s="16"/>
      <c r="AB334" s="16"/>
      <c r="AC334" s="16"/>
      <c r="AD334" s="16" t="s">
        <v>96</v>
      </c>
      <c r="AE334" s="16" t="s">
        <v>88</v>
      </c>
      <c r="AF334" s="16" t="s">
        <v>88</v>
      </c>
      <c r="AG334" s="15" t="s">
        <v>88</v>
      </c>
    </row>
    <row r="335" spans="1:33" ht="127.5" x14ac:dyDescent="0.2">
      <c r="A335" s="16" t="s">
        <v>1279</v>
      </c>
      <c r="B335" s="16" t="s">
        <v>1280</v>
      </c>
      <c r="C335" s="16" t="s">
        <v>86</v>
      </c>
      <c r="D335" s="16" t="s">
        <v>87</v>
      </c>
      <c r="E335" s="16" t="s">
        <v>1281</v>
      </c>
      <c r="F335" s="16" t="s">
        <v>381</v>
      </c>
      <c r="G335" s="16" t="s">
        <v>382</v>
      </c>
      <c r="H335" s="16" t="s">
        <v>281</v>
      </c>
      <c r="I335" s="16" t="s">
        <v>86</v>
      </c>
      <c r="J335" s="16" t="s">
        <v>88</v>
      </c>
      <c r="K335" s="16" t="s">
        <v>92</v>
      </c>
      <c r="L335" s="16" t="s">
        <v>92</v>
      </c>
      <c r="M335" s="16" t="s">
        <v>130</v>
      </c>
      <c r="N335" s="16" t="s">
        <v>373</v>
      </c>
      <c r="O335" s="18">
        <v>0</v>
      </c>
      <c r="P335" s="16" t="s">
        <v>264</v>
      </c>
      <c r="Q335" s="16" t="s">
        <v>84</v>
      </c>
      <c r="R335" s="16" t="s">
        <v>353</v>
      </c>
      <c r="S335" s="16" t="s">
        <v>364</v>
      </c>
      <c r="T335" s="16"/>
      <c r="U335" s="16" t="s">
        <v>88</v>
      </c>
      <c r="V335" s="16" t="s">
        <v>88</v>
      </c>
      <c r="W335" s="17" t="s">
        <v>1282</v>
      </c>
      <c r="X335" s="16" t="s">
        <v>84</v>
      </c>
      <c r="Y335" s="16" t="s">
        <v>1283</v>
      </c>
      <c r="Z335" s="16" t="s">
        <v>381</v>
      </c>
      <c r="AA335" s="16"/>
      <c r="AB335" s="16"/>
      <c r="AC335" s="16"/>
      <c r="AD335" s="16" t="s">
        <v>96</v>
      </c>
      <c r="AE335" s="16" t="s">
        <v>88</v>
      </c>
      <c r="AF335" s="16" t="s">
        <v>88</v>
      </c>
      <c r="AG335" s="15" t="s">
        <v>88</v>
      </c>
    </row>
    <row r="336" spans="1:33" ht="127.5" x14ac:dyDescent="0.2">
      <c r="A336" s="16" t="s">
        <v>1284</v>
      </c>
      <c r="B336" s="16" t="s">
        <v>1285</v>
      </c>
      <c r="C336" s="16" t="s">
        <v>86</v>
      </c>
      <c r="D336" s="16" t="s">
        <v>87</v>
      </c>
      <c r="E336" s="16" t="s">
        <v>1281</v>
      </c>
      <c r="F336" s="16" t="s">
        <v>381</v>
      </c>
      <c r="G336" s="16" t="s">
        <v>382</v>
      </c>
      <c r="H336" s="16" t="s">
        <v>281</v>
      </c>
      <c r="I336" s="16" t="s">
        <v>86</v>
      </c>
      <c r="J336" s="16" t="s">
        <v>88</v>
      </c>
      <c r="K336" s="16" t="s">
        <v>92</v>
      </c>
      <c r="L336" s="16" t="s">
        <v>92</v>
      </c>
      <c r="M336" s="16" t="s">
        <v>130</v>
      </c>
      <c r="N336" s="16" t="s">
        <v>1286</v>
      </c>
      <c r="O336" s="18">
        <v>1392519</v>
      </c>
      <c r="P336" s="16" t="s">
        <v>264</v>
      </c>
      <c r="Q336" s="16" t="s">
        <v>84</v>
      </c>
      <c r="R336" s="16" t="s">
        <v>540</v>
      </c>
      <c r="S336" s="16" t="s">
        <v>364</v>
      </c>
      <c r="T336" s="16"/>
      <c r="U336" s="16" t="s">
        <v>88</v>
      </c>
      <c r="V336" s="16" t="s">
        <v>88</v>
      </c>
      <c r="W336" s="17" t="s">
        <v>1282</v>
      </c>
      <c r="X336" s="16" t="s">
        <v>84</v>
      </c>
      <c r="Y336" s="16" t="s">
        <v>1283</v>
      </c>
      <c r="Z336" s="16" t="s">
        <v>381</v>
      </c>
      <c r="AA336" s="16"/>
      <c r="AB336" s="16"/>
      <c r="AC336" s="16"/>
      <c r="AD336" s="16" t="s">
        <v>96</v>
      </c>
      <c r="AE336" s="16" t="s">
        <v>88</v>
      </c>
      <c r="AF336" s="16" t="s">
        <v>88</v>
      </c>
      <c r="AG336" s="15" t="s">
        <v>88</v>
      </c>
    </row>
    <row r="337" spans="1:33" ht="127.5" x14ac:dyDescent="0.2">
      <c r="A337" s="16" t="s">
        <v>1287</v>
      </c>
      <c r="B337" s="16" t="s">
        <v>1288</v>
      </c>
      <c r="C337" s="16" t="s">
        <v>86</v>
      </c>
      <c r="D337" s="16" t="s">
        <v>87</v>
      </c>
      <c r="E337" s="16" t="s">
        <v>1289</v>
      </c>
      <c r="F337" s="16" t="s">
        <v>381</v>
      </c>
      <c r="G337" s="16" t="s">
        <v>382</v>
      </c>
      <c r="H337" s="16" t="s">
        <v>281</v>
      </c>
      <c r="I337" s="16" t="s">
        <v>86</v>
      </c>
      <c r="J337" s="16" t="s">
        <v>88</v>
      </c>
      <c r="K337" s="16" t="s">
        <v>92</v>
      </c>
      <c r="L337" s="16" t="s">
        <v>92</v>
      </c>
      <c r="M337" s="16" t="s">
        <v>130</v>
      </c>
      <c r="N337" s="16" t="s">
        <v>373</v>
      </c>
      <c r="O337" s="18">
        <v>0</v>
      </c>
      <c r="P337" s="16" t="s">
        <v>264</v>
      </c>
      <c r="Q337" s="16" t="s">
        <v>84</v>
      </c>
      <c r="R337" s="16" t="s">
        <v>108</v>
      </c>
      <c r="S337" s="16" t="s">
        <v>364</v>
      </c>
      <c r="T337" s="16"/>
      <c r="U337" s="16" t="s">
        <v>88</v>
      </c>
      <c r="V337" s="16" t="s">
        <v>88</v>
      </c>
      <c r="W337" s="17" t="s">
        <v>1290</v>
      </c>
      <c r="X337" s="16" t="s">
        <v>84</v>
      </c>
      <c r="Y337" s="16" t="s">
        <v>1283</v>
      </c>
      <c r="Z337" s="16" t="s">
        <v>381</v>
      </c>
      <c r="AA337" s="16"/>
      <c r="AB337" s="16"/>
      <c r="AC337" s="16"/>
      <c r="AD337" s="16" t="s">
        <v>96</v>
      </c>
      <c r="AE337" s="16" t="s">
        <v>88</v>
      </c>
      <c r="AF337" s="16" t="s">
        <v>88</v>
      </c>
      <c r="AG337" s="15" t="s">
        <v>88</v>
      </c>
    </row>
    <row r="338" spans="1:33" ht="127.5" x14ac:dyDescent="0.2">
      <c r="A338" s="16" t="s">
        <v>1291</v>
      </c>
      <c r="B338" s="16" t="s">
        <v>1292</v>
      </c>
      <c r="C338" s="16" t="s">
        <v>86</v>
      </c>
      <c r="D338" s="16" t="s">
        <v>87</v>
      </c>
      <c r="E338" s="16" t="s">
        <v>1289</v>
      </c>
      <c r="F338" s="16" t="s">
        <v>381</v>
      </c>
      <c r="G338" s="16" t="s">
        <v>382</v>
      </c>
      <c r="H338" s="16" t="s">
        <v>281</v>
      </c>
      <c r="I338" s="16" t="s">
        <v>86</v>
      </c>
      <c r="J338" s="16" t="s">
        <v>88</v>
      </c>
      <c r="K338" s="16" t="s">
        <v>92</v>
      </c>
      <c r="L338" s="16" t="s">
        <v>92</v>
      </c>
      <c r="M338" s="16" t="s">
        <v>130</v>
      </c>
      <c r="N338" s="16" t="s">
        <v>373</v>
      </c>
      <c r="O338" s="18">
        <v>0</v>
      </c>
      <c r="P338" s="16" t="s">
        <v>264</v>
      </c>
      <c r="Q338" s="16" t="s">
        <v>84</v>
      </c>
      <c r="R338" s="16" t="s">
        <v>353</v>
      </c>
      <c r="S338" s="16" t="s">
        <v>364</v>
      </c>
      <c r="T338" s="16"/>
      <c r="U338" s="16" t="s">
        <v>88</v>
      </c>
      <c r="V338" s="16" t="s">
        <v>88</v>
      </c>
      <c r="W338" s="17" t="s">
        <v>1290</v>
      </c>
      <c r="X338" s="16" t="s">
        <v>84</v>
      </c>
      <c r="Y338" s="16" t="s">
        <v>1283</v>
      </c>
      <c r="Z338" s="16" t="s">
        <v>381</v>
      </c>
      <c r="AA338" s="16"/>
      <c r="AB338" s="16"/>
      <c r="AC338" s="16"/>
      <c r="AD338" s="16" t="s">
        <v>96</v>
      </c>
      <c r="AE338" s="16" t="s">
        <v>88</v>
      </c>
      <c r="AF338" s="16" t="s">
        <v>88</v>
      </c>
      <c r="AG338" s="15" t="s">
        <v>88</v>
      </c>
    </row>
    <row r="339" spans="1:33" ht="127.5" x14ac:dyDescent="0.2">
      <c r="A339" s="16" t="s">
        <v>1293</v>
      </c>
      <c r="B339" s="16" t="s">
        <v>1294</v>
      </c>
      <c r="C339" s="16" t="s">
        <v>86</v>
      </c>
      <c r="D339" s="16" t="s">
        <v>87</v>
      </c>
      <c r="E339" s="16" t="s">
        <v>1295</v>
      </c>
      <c r="F339" s="16" t="s">
        <v>445</v>
      </c>
      <c r="G339" s="16" t="s">
        <v>446</v>
      </c>
      <c r="H339" s="16" t="s">
        <v>262</v>
      </c>
      <c r="I339" s="16" t="s">
        <v>86</v>
      </c>
      <c r="J339" s="16" t="s">
        <v>88</v>
      </c>
      <c r="K339" s="16" t="s">
        <v>92</v>
      </c>
      <c r="L339" s="16" t="s">
        <v>92</v>
      </c>
      <c r="M339" s="16" t="s">
        <v>130</v>
      </c>
      <c r="N339" s="16" t="s">
        <v>373</v>
      </c>
      <c r="O339" s="18">
        <v>0</v>
      </c>
      <c r="P339" s="16" t="s">
        <v>264</v>
      </c>
      <c r="Q339" s="16" t="s">
        <v>84</v>
      </c>
      <c r="R339" s="16" t="s">
        <v>353</v>
      </c>
      <c r="S339" s="16" t="s">
        <v>364</v>
      </c>
      <c r="T339" s="16"/>
      <c r="U339" s="16" t="s">
        <v>88</v>
      </c>
      <c r="V339" s="16" t="s">
        <v>88</v>
      </c>
      <c r="W339" s="16" t="s">
        <v>109</v>
      </c>
      <c r="X339" s="16" t="s">
        <v>88</v>
      </c>
      <c r="Y339" s="16" t="s">
        <v>109</v>
      </c>
      <c r="Z339" s="16"/>
      <c r="AA339" s="16"/>
      <c r="AB339" s="16"/>
      <c r="AC339" s="16"/>
      <c r="AD339" s="16" t="s">
        <v>96</v>
      </c>
      <c r="AE339" s="16" t="s">
        <v>88</v>
      </c>
      <c r="AF339" s="16" t="s">
        <v>88</v>
      </c>
      <c r="AG339" s="15" t="s">
        <v>88</v>
      </c>
    </row>
    <row r="340" spans="1:33" ht="127.5" x14ac:dyDescent="0.2">
      <c r="A340" s="16" t="s">
        <v>1296</v>
      </c>
      <c r="B340" s="16" t="s">
        <v>1297</v>
      </c>
      <c r="C340" s="16" t="s">
        <v>86</v>
      </c>
      <c r="D340" s="16" t="s">
        <v>87</v>
      </c>
      <c r="E340" s="16" t="s">
        <v>1295</v>
      </c>
      <c r="F340" s="16" t="s">
        <v>445</v>
      </c>
      <c r="G340" s="16" t="s">
        <v>446</v>
      </c>
      <c r="H340" s="16" t="s">
        <v>262</v>
      </c>
      <c r="I340" s="16" t="s">
        <v>86</v>
      </c>
      <c r="J340" s="16" t="s">
        <v>88</v>
      </c>
      <c r="K340" s="16" t="s">
        <v>92</v>
      </c>
      <c r="L340" s="16" t="s">
        <v>92</v>
      </c>
      <c r="M340" s="16" t="s">
        <v>130</v>
      </c>
      <c r="N340" s="16" t="s">
        <v>1298</v>
      </c>
      <c r="O340" s="18">
        <v>1378594</v>
      </c>
      <c r="P340" s="16" t="s">
        <v>264</v>
      </c>
      <c r="Q340" s="16" t="s">
        <v>84</v>
      </c>
      <c r="R340" s="16" t="s">
        <v>540</v>
      </c>
      <c r="S340" s="16" t="s">
        <v>364</v>
      </c>
      <c r="T340" s="16"/>
      <c r="U340" s="16" t="s">
        <v>88</v>
      </c>
      <c r="V340" s="16" t="s">
        <v>88</v>
      </c>
      <c r="W340" s="16" t="s">
        <v>109</v>
      </c>
      <c r="X340" s="16" t="s">
        <v>88</v>
      </c>
      <c r="Y340" s="16" t="s">
        <v>109</v>
      </c>
      <c r="Z340" s="16"/>
      <c r="AA340" s="16"/>
      <c r="AB340" s="16"/>
      <c r="AC340" s="16"/>
      <c r="AD340" s="16" t="s">
        <v>96</v>
      </c>
      <c r="AE340" s="16" t="s">
        <v>88</v>
      </c>
      <c r="AF340" s="16" t="s">
        <v>88</v>
      </c>
      <c r="AG340" s="15" t="s">
        <v>88</v>
      </c>
    </row>
    <row r="341" spans="1:33" ht="127.5" x14ac:dyDescent="0.2">
      <c r="A341" s="16" t="s">
        <v>1299</v>
      </c>
      <c r="B341" s="16" t="s">
        <v>1300</v>
      </c>
      <c r="C341" s="16" t="s">
        <v>86</v>
      </c>
      <c r="D341" s="16" t="s">
        <v>87</v>
      </c>
      <c r="E341" s="16" t="s">
        <v>1301</v>
      </c>
      <c r="F341" s="16" t="s">
        <v>445</v>
      </c>
      <c r="G341" s="16" t="s">
        <v>446</v>
      </c>
      <c r="H341" s="16" t="s">
        <v>262</v>
      </c>
      <c r="I341" s="16" t="s">
        <v>86</v>
      </c>
      <c r="J341" s="16" t="s">
        <v>88</v>
      </c>
      <c r="K341" s="16" t="s">
        <v>92</v>
      </c>
      <c r="L341" s="16" t="s">
        <v>92</v>
      </c>
      <c r="M341" s="16" t="s">
        <v>130</v>
      </c>
      <c r="N341" s="16" t="s">
        <v>373</v>
      </c>
      <c r="O341" s="18">
        <v>0</v>
      </c>
      <c r="P341" s="16" t="s">
        <v>264</v>
      </c>
      <c r="Q341" s="16" t="s">
        <v>84</v>
      </c>
      <c r="R341" s="16" t="s">
        <v>108</v>
      </c>
      <c r="S341" s="16" t="s">
        <v>364</v>
      </c>
      <c r="T341" s="16"/>
      <c r="U341" s="16" t="s">
        <v>88</v>
      </c>
      <c r="V341" s="16" t="s">
        <v>88</v>
      </c>
      <c r="W341" s="17" t="s">
        <v>1302</v>
      </c>
      <c r="X341" s="16" t="s">
        <v>84</v>
      </c>
      <c r="Y341" s="16" t="s">
        <v>1283</v>
      </c>
      <c r="Z341" s="16" t="s">
        <v>445</v>
      </c>
      <c r="AA341" s="16"/>
      <c r="AB341" s="16"/>
      <c r="AC341" s="16"/>
      <c r="AD341" s="16" t="s">
        <v>96</v>
      </c>
      <c r="AE341" s="16" t="s">
        <v>88</v>
      </c>
      <c r="AF341" s="16" t="s">
        <v>88</v>
      </c>
      <c r="AG341" s="15" t="s">
        <v>88</v>
      </c>
    </row>
    <row r="342" spans="1:33" ht="127.5" x14ac:dyDescent="0.2">
      <c r="A342" s="16" t="s">
        <v>1303</v>
      </c>
      <c r="B342" s="16" t="s">
        <v>1304</v>
      </c>
      <c r="C342" s="16" t="s">
        <v>86</v>
      </c>
      <c r="D342" s="16" t="s">
        <v>87</v>
      </c>
      <c r="E342" s="16" t="s">
        <v>1301</v>
      </c>
      <c r="F342" s="16" t="s">
        <v>445</v>
      </c>
      <c r="G342" s="16" t="s">
        <v>446</v>
      </c>
      <c r="H342" s="16" t="s">
        <v>262</v>
      </c>
      <c r="I342" s="16" t="s">
        <v>86</v>
      </c>
      <c r="J342" s="16" t="s">
        <v>88</v>
      </c>
      <c r="K342" s="16" t="s">
        <v>92</v>
      </c>
      <c r="L342" s="16" t="s">
        <v>92</v>
      </c>
      <c r="M342" s="16" t="s">
        <v>130</v>
      </c>
      <c r="N342" s="16" t="s">
        <v>373</v>
      </c>
      <c r="O342" s="18">
        <v>0</v>
      </c>
      <c r="P342" s="16" t="s">
        <v>264</v>
      </c>
      <c r="Q342" s="16" t="s">
        <v>84</v>
      </c>
      <c r="R342" s="16" t="s">
        <v>353</v>
      </c>
      <c r="S342" s="16" t="s">
        <v>364</v>
      </c>
      <c r="T342" s="16"/>
      <c r="U342" s="16" t="s">
        <v>88</v>
      </c>
      <c r="V342" s="16" t="s">
        <v>88</v>
      </c>
      <c r="W342" s="17" t="s">
        <v>1302</v>
      </c>
      <c r="X342" s="16" t="s">
        <v>84</v>
      </c>
      <c r="Y342" s="16" t="s">
        <v>1283</v>
      </c>
      <c r="Z342" s="16" t="s">
        <v>445</v>
      </c>
      <c r="AA342" s="16"/>
      <c r="AB342" s="16"/>
      <c r="AC342" s="16"/>
      <c r="AD342" s="16" t="s">
        <v>96</v>
      </c>
      <c r="AE342" s="16" t="s">
        <v>88</v>
      </c>
      <c r="AF342" s="16" t="s">
        <v>88</v>
      </c>
      <c r="AG342" s="15" t="s">
        <v>88</v>
      </c>
    </row>
    <row r="343" spans="1:33" ht="165.75" x14ac:dyDescent="0.2">
      <c r="A343" s="16" t="s">
        <v>1305</v>
      </c>
      <c r="B343" s="16" t="s">
        <v>1306</v>
      </c>
      <c r="C343" s="16" t="s">
        <v>86</v>
      </c>
      <c r="D343" s="16" t="s">
        <v>87</v>
      </c>
      <c r="E343" s="16" t="s">
        <v>1307</v>
      </c>
      <c r="F343" s="16" t="s">
        <v>389</v>
      </c>
      <c r="G343" s="16" t="s">
        <v>390</v>
      </c>
      <c r="H343" s="16" t="s">
        <v>281</v>
      </c>
      <c r="I343" s="16" t="s">
        <v>86</v>
      </c>
      <c r="J343" s="16" t="s">
        <v>88</v>
      </c>
      <c r="K343" s="16" t="s">
        <v>92</v>
      </c>
      <c r="L343" s="16" t="s">
        <v>92</v>
      </c>
      <c r="M343" s="16" t="s">
        <v>130</v>
      </c>
      <c r="N343" s="16" t="s">
        <v>373</v>
      </c>
      <c r="O343" s="18">
        <v>0</v>
      </c>
      <c r="P343" s="16" t="s">
        <v>264</v>
      </c>
      <c r="Q343" s="16" t="s">
        <v>84</v>
      </c>
      <c r="R343" s="16" t="s">
        <v>108</v>
      </c>
      <c r="S343" s="16" t="s">
        <v>364</v>
      </c>
      <c r="T343" s="16" t="s">
        <v>364</v>
      </c>
      <c r="U343" s="16" t="s">
        <v>88</v>
      </c>
      <c r="V343" s="16" t="s">
        <v>88</v>
      </c>
      <c r="W343" s="17" t="s">
        <v>102</v>
      </c>
      <c r="X343" s="16" t="s">
        <v>84</v>
      </c>
      <c r="Y343" s="16" t="s">
        <v>95</v>
      </c>
      <c r="Z343" s="16" t="s">
        <v>389</v>
      </c>
      <c r="AA343" s="16"/>
      <c r="AB343" s="16"/>
      <c r="AC343" s="16"/>
      <c r="AD343" s="16" t="s">
        <v>96</v>
      </c>
      <c r="AE343" s="16" t="s">
        <v>88</v>
      </c>
      <c r="AF343" s="16" t="s">
        <v>88</v>
      </c>
      <c r="AG343" s="15" t="s">
        <v>88</v>
      </c>
    </row>
    <row r="344" spans="1:33" ht="165.75" x14ac:dyDescent="0.2">
      <c r="A344" s="16" t="s">
        <v>1308</v>
      </c>
      <c r="B344" s="16" t="s">
        <v>1309</v>
      </c>
      <c r="C344" s="16" t="s">
        <v>86</v>
      </c>
      <c r="D344" s="16" t="s">
        <v>87</v>
      </c>
      <c r="E344" s="16" t="s">
        <v>1307</v>
      </c>
      <c r="F344" s="16" t="s">
        <v>389</v>
      </c>
      <c r="G344" s="16" t="s">
        <v>390</v>
      </c>
      <c r="H344" s="16" t="s">
        <v>281</v>
      </c>
      <c r="I344" s="16" t="s">
        <v>86</v>
      </c>
      <c r="J344" s="16" t="s">
        <v>88</v>
      </c>
      <c r="K344" s="16" t="s">
        <v>92</v>
      </c>
      <c r="L344" s="16" t="s">
        <v>92</v>
      </c>
      <c r="M344" s="16" t="s">
        <v>130</v>
      </c>
      <c r="N344" s="16" t="s">
        <v>393</v>
      </c>
      <c r="O344" s="18">
        <v>1000</v>
      </c>
      <c r="P344" s="16" t="s">
        <v>264</v>
      </c>
      <c r="Q344" s="16" t="s">
        <v>84</v>
      </c>
      <c r="R344" s="16" t="s">
        <v>353</v>
      </c>
      <c r="S344" s="16" t="s">
        <v>364</v>
      </c>
      <c r="T344" s="16" t="s">
        <v>364</v>
      </c>
      <c r="U344" s="16" t="s">
        <v>88</v>
      </c>
      <c r="V344" s="16" t="s">
        <v>88</v>
      </c>
      <c r="W344" s="17" t="s">
        <v>102</v>
      </c>
      <c r="X344" s="16" t="s">
        <v>84</v>
      </c>
      <c r="Y344" s="16" t="s">
        <v>95</v>
      </c>
      <c r="Z344" s="16" t="s">
        <v>389</v>
      </c>
      <c r="AA344" s="16"/>
      <c r="AB344" s="16"/>
      <c r="AC344" s="16"/>
      <c r="AD344" s="16" t="s">
        <v>96</v>
      </c>
      <c r="AE344" s="16" t="s">
        <v>88</v>
      </c>
      <c r="AF344" s="16" t="s">
        <v>88</v>
      </c>
      <c r="AG344" s="15" t="s">
        <v>88</v>
      </c>
    </row>
    <row r="345" spans="1:33" ht="127.5" x14ac:dyDescent="0.2">
      <c r="A345" s="16" t="s">
        <v>1310</v>
      </c>
      <c r="B345" s="16" t="s">
        <v>1311</v>
      </c>
      <c r="C345" s="16" t="s">
        <v>86</v>
      </c>
      <c r="D345" s="16" t="s">
        <v>87</v>
      </c>
      <c r="E345" s="16" t="s">
        <v>88</v>
      </c>
      <c r="F345" s="16" t="s">
        <v>389</v>
      </c>
      <c r="G345" s="16" t="s">
        <v>390</v>
      </c>
      <c r="H345" s="16" t="s">
        <v>281</v>
      </c>
      <c r="I345" s="16" t="s">
        <v>86</v>
      </c>
      <c r="J345" s="16" t="s">
        <v>88</v>
      </c>
      <c r="K345" s="16" t="s">
        <v>92</v>
      </c>
      <c r="L345" s="16" t="s">
        <v>92</v>
      </c>
      <c r="M345" s="16" t="s">
        <v>130</v>
      </c>
      <c r="N345" s="16" t="s">
        <v>373</v>
      </c>
      <c r="O345" s="18">
        <v>0</v>
      </c>
      <c r="P345" s="16" t="s">
        <v>264</v>
      </c>
      <c r="Q345" s="16" t="s">
        <v>84</v>
      </c>
      <c r="R345" s="16" t="s">
        <v>108</v>
      </c>
      <c r="S345" s="16" t="s">
        <v>364</v>
      </c>
      <c r="T345" s="16"/>
      <c r="U345" s="16" t="s">
        <v>88</v>
      </c>
      <c r="V345" s="16" t="s">
        <v>88</v>
      </c>
      <c r="W345" s="16" t="s">
        <v>109</v>
      </c>
      <c r="X345" s="16" t="s">
        <v>88</v>
      </c>
      <c r="Y345" s="16" t="s">
        <v>109</v>
      </c>
      <c r="Z345" s="16"/>
      <c r="AA345" s="16"/>
      <c r="AB345" s="16"/>
      <c r="AC345" s="16"/>
      <c r="AD345" s="16" t="s">
        <v>96</v>
      </c>
      <c r="AE345" s="16" t="s">
        <v>88</v>
      </c>
      <c r="AF345" s="16" t="s">
        <v>88</v>
      </c>
      <c r="AG345" s="15" t="s">
        <v>88</v>
      </c>
    </row>
    <row r="346" spans="1:33" ht="127.5" x14ac:dyDescent="0.2">
      <c r="A346" s="16" t="s">
        <v>1312</v>
      </c>
      <c r="B346" s="16" t="s">
        <v>1313</v>
      </c>
      <c r="C346" s="16" t="s">
        <v>86</v>
      </c>
      <c r="D346" s="16" t="s">
        <v>87</v>
      </c>
      <c r="E346" s="16" t="s">
        <v>88</v>
      </c>
      <c r="F346" s="16" t="s">
        <v>389</v>
      </c>
      <c r="G346" s="16" t="s">
        <v>390</v>
      </c>
      <c r="H346" s="16" t="s">
        <v>281</v>
      </c>
      <c r="I346" s="16" t="s">
        <v>86</v>
      </c>
      <c r="J346" s="16" t="s">
        <v>88</v>
      </c>
      <c r="K346" s="16" t="s">
        <v>92</v>
      </c>
      <c r="L346" s="16" t="s">
        <v>92</v>
      </c>
      <c r="M346" s="16" t="s">
        <v>130</v>
      </c>
      <c r="N346" s="16" t="s">
        <v>393</v>
      </c>
      <c r="O346" s="18">
        <v>1000</v>
      </c>
      <c r="P346" s="16" t="s">
        <v>264</v>
      </c>
      <c r="Q346" s="16" t="s">
        <v>84</v>
      </c>
      <c r="R346" s="16" t="s">
        <v>353</v>
      </c>
      <c r="S346" s="16" t="s">
        <v>364</v>
      </c>
      <c r="T346" s="16"/>
      <c r="U346" s="16" t="s">
        <v>88</v>
      </c>
      <c r="V346" s="16" t="s">
        <v>88</v>
      </c>
      <c r="W346" s="16" t="s">
        <v>109</v>
      </c>
      <c r="X346" s="16" t="s">
        <v>88</v>
      </c>
      <c r="Y346" s="16" t="s">
        <v>109</v>
      </c>
      <c r="Z346" s="16"/>
      <c r="AA346" s="16"/>
      <c r="AB346" s="16"/>
      <c r="AC346" s="16"/>
      <c r="AD346" s="16" t="s">
        <v>96</v>
      </c>
      <c r="AE346" s="16" t="s">
        <v>88</v>
      </c>
      <c r="AF346" s="16" t="s">
        <v>88</v>
      </c>
      <c r="AG346" s="15" t="s">
        <v>88</v>
      </c>
    </row>
    <row r="347" spans="1:33" ht="63.75" x14ac:dyDescent="0.2">
      <c r="A347" s="16" t="s">
        <v>1314</v>
      </c>
      <c r="B347" s="16" t="s">
        <v>1315</v>
      </c>
      <c r="C347" s="16"/>
      <c r="D347" s="16"/>
      <c r="E347" s="16" t="s">
        <v>1316</v>
      </c>
      <c r="F347" s="16"/>
      <c r="G347" s="16"/>
      <c r="H347" s="16"/>
      <c r="I347" s="16"/>
      <c r="J347" s="16"/>
      <c r="K347" s="16"/>
      <c r="L347" s="16"/>
      <c r="M347" s="16"/>
      <c r="N347" s="16"/>
      <c r="O347" s="16"/>
      <c r="P347" s="16"/>
      <c r="Q347" s="16"/>
      <c r="R347" s="16"/>
      <c r="S347" s="16"/>
      <c r="T347" s="16"/>
      <c r="U347" s="16"/>
      <c r="V347" s="16"/>
      <c r="W347" s="16"/>
      <c r="X347" s="16"/>
      <c r="Y347" s="16"/>
      <c r="Z347" s="16"/>
      <c r="AA347" s="16"/>
      <c r="AB347" s="16"/>
      <c r="AC347" s="16"/>
      <c r="AD347" s="16" t="s">
        <v>96</v>
      </c>
      <c r="AE347" s="16" t="s">
        <v>298</v>
      </c>
      <c r="AF347" s="16" t="s">
        <v>1317</v>
      </c>
    </row>
    <row r="348" spans="1:33" ht="153" x14ac:dyDescent="0.2">
      <c r="A348" s="16" t="s">
        <v>1318</v>
      </c>
      <c r="B348" s="16" t="s">
        <v>1319</v>
      </c>
      <c r="C348" s="16" t="s">
        <v>86</v>
      </c>
      <c r="D348" s="16" t="s">
        <v>87</v>
      </c>
      <c r="E348" s="16" t="s">
        <v>88</v>
      </c>
      <c r="F348" s="16" t="s">
        <v>1320</v>
      </c>
      <c r="G348" s="16" t="s">
        <v>1321</v>
      </c>
      <c r="H348" s="16" t="s">
        <v>91</v>
      </c>
      <c r="I348" s="16" t="s">
        <v>86</v>
      </c>
      <c r="J348" s="16" t="s">
        <v>88</v>
      </c>
      <c r="K348" s="16" t="s">
        <v>92</v>
      </c>
      <c r="L348" s="16" t="s">
        <v>92</v>
      </c>
      <c r="M348" s="16" t="s">
        <v>130</v>
      </c>
      <c r="N348" s="16" t="s">
        <v>1322</v>
      </c>
      <c r="O348" s="18">
        <v>10000</v>
      </c>
      <c r="P348" s="16" t="s">
        <v>1323</v>
      </c>
      <c r="Q348" s="16" t="s">
        <v>84</v>
      </c>
      <c r="R348" s="16" t="s">
        <v>108</v>
      </c>
      <c r="S348" s="16" t="s">
        <v>1324</v>
      </c>
      <c r="T348" s="16" t="s">
        <v>1324</v>
      </c>
      <c r="U348" s="16" t="s">
        <v>88</v>
      </c>
      <c r="V348" s="16" t="s">
        <v>88</v>
      </c>
      <c r="W348" s="17" t="s">
        <v>641</v>
      </c>
      <c r="X348" s="16" t="s">
        <v>84</v>
      </c>
      <c r="Y348" s="16" t="s">
        <v>95</v>
      </c>
      <c r="Z348" s="16" t="s">
        <v>1320</v>
      </c>
      <c r="AA348" s="16"/>
      <c r="AB348" s="16"/>
      <c r="AC348" s="16"/>
      <c r="AD348" s="16" t="s">
        <v>96</v>
      </c>
      <c r="AE348" s="16" t="s">
        <v>88</v>
      </c>
      <c r="AF348" s="16" t="s">
        <v>88</v>
      </c>
      <c r="AG348" s="15" t="s">
        <v>88</v>
      </c>
    </row>
    <row r="349" spans="1:33" ht="153" x14ac:dyDescent="0.2">
      <c r="A349" s="16" t="s">
        <v>1325</v>
      </c>
      <c r="B349" s="16" t="s">
        <v>1326</v>
      </c>
      <c r="C349" s="16" t="s">
        <v>86</v>
      </c>
      <c r="D349" s="16" t="s">
        <v>87</v>
      </c>
      <c r="E349" s="16" t="s">
        <v>88</v>
      </c>
      <c r="F349" s="16" t="s">
        <v>1327</v>
      </c>
      <c r="G349" s="16" t="s">
        <v>1328</v>
      </c>
      <c r="H349" s="16" t="s">
        <v>91</v>
      </c>
      <c r="I349" s="16" t="s">
        <v>86</v>
      </c>
      <c r="J349" s="16" t="s">
        <v>88</v>
      </c>
      <c r="K349" s="16" t="s">
        <v>92</v>
      </c>
      <c r="L349" s="16" t="s">
        <v>92</v>
      </c>
      <c r="M349" s="16" t="s">
        <v>130</v>
      </c>
      <c r="N349" s="16" t="s">
        <v>1329</v>
      </c>
      <c r="O349" s="16" t="s">
        <v>1329</v>
      </c>
      <c r="P349" s="16" t="s">
        <v>88</v>
      </c>
      <c r="Q349" s="16" t="s">
        <v>88</v>
      </c>
      <c r="R349" s="16" t="s">
        <v>93</v>
      </c>
      <c r="S349" s="16" t="s">
        <v>1324</v>
      </c>
      <c r="T349" s="16" t="s">
        <v>1324</v>
      </c>
      <c r="U349" s="16" t="s">
        <v>88</v>
      </c>
      <c r="V349" s="16" t="s">
        <v>88</v>
      </c>
      <c r="W349" s="17" t="s">
        <v>102</v>
      </c>
      <c r="X349" s="16" t="s">
        <v>84</v>
      </c>
      <c r="Y349" s="16" t="s">
        <v>95</v>
      </c>
      <c r="Z349" s="16" t="s">
        <v>1327</v>
      </c>
      <c r="AA349" s="16"/>
      <c r="AB349" s="16"/>
      <c r="AC349" s="16"/>
      <c r="AD349" s="16" t="s">
        <v>96</v>
      </c>
      <c r="AE349" s="16" t="s">
        <v>88</v>
      </c>
      <c r="AF349" s="16" t="s">
        <v>88</v>
      </c>
      <c r="AG349" s="15" t="s">
        <v>88</v>
      </c>
    </row>
    <row r="350" spans="1:33" ht="153" x14ac:dyDescent="0.2">
      <c r="A350" s="16" t="s">
        <v>1330</v>
      </c>
      <c r="B350" s="16" t="s">
        <v>1331</v>
      </c>
      <c r="C350" s="16" t="s">
        <v>86</v>
      </c>
      <c r="D350" s="16" t="s">
        <v>87</v>
      </c>
      <c r="E350" s="16" t="s">
        <v>88</v>
      </c>
      <c r="F350" s="16" t="s">
        <v>1332</v>
      </c>
      <c r="G350" s="16" t="s">
        <v>1333</v>
      </c>
      <c r="H350" s="16" t="s">
        <v>91</v>
      </c>
      <c r="I350" s="16" t="s">
        <v>86</v>
      </c>
      <c r="J350" s="16" t="s">
        <v>88</v>
      </c>
      <c r="K350" s="16" t="s">
        <v>92</v>
      </c>
      <c r="L350" s="16" t="s">
        <v>92</v>
      </c>
      <c r="M350" s="16" t="s">
        <v>130</v>
      </c>
      <c r="N350" s="16" t="s">
        <v>1334</v>
      </c>
      <c r="O350" s="20">
        <v>1</v>
      </c>
      <c r="P350" s="16" t="s">
        <v>1335</v>
      </c>
      <c r="Q350" s="16" t="s">
        <v>1336</v>
      </c>
      <c r="R350" s="16" t="s">
        <v>93</v>
      </c>
      <c r="S350" s="16" t="s">
        <v>1324</v>
      </c>
      <c r="T350" s="16" t="s">
        <v>1324</v>
      </c>
      <c r="U350" s="16" t="s">
        <v>88</v>
      </c>
      <c r="V350" s="16" t="s">
        <v>88</v>
      </c>
      <c r="W350" s="17" t="s">
        <v>641</v>
      </c>
      <c r="X350" s="16" t="s">
        <v>84</v>
      </c>
      <c r="Y350" s="16" t="s">
        <v>95</v>
      </c>
      <c r="Z350" s="16" t="s">
        <v>1332</v>
      </c>
      <c r="AA350" s="16"/>
      <c r="AB350" s="16"/>
      <c r="AC350" s="16"/>
      <c r="AD350" s="16" t="s">
        <v>96</v>
      </c>
      <c r="AE350" s="16" t="s">
        <v>88</v>
      </c>
      <c r="AF350" s="16" t="s">
        <v>88</v>
      </c>
      <c r="AG350" s="15" t="s">
        <v>88</v>
      </c>
    </row>
    <row r="351" spans="1:33" ht="153" x14ac:dyDescent="0.2">
      <c r="A351" s="16" t="s">
        <v>1337</v>
      </c>
      <c r="B351" s="16" t="s">
        <v>1338</v>
      </c>
      <c r="C351" s="16" t="s">
        <v>86</v>
      </c>
      <c r="D351" s="16" t="s">
        <v>87</v>
      </c>
      <c r="E351" s="16" t="s">
        <v>88</v>
      </c>
      <c r="F351" s="16" t="s">
        <v>1339</v>
      </c>
      <c r="G351" s="16" t="s">
        <v>1340</v>
      </c>
      <c r="H351" s="16" t="s">
        <v>91</v>
      </c>
      <c r="I351" s="16" t="s">
        <v>86</v>
      </c>
      <c r="J351" s="16" t="s">
        <v>88</v>
      </c>
      <c r="K351" s="16" t="s">
        <v>92</v>
      </c>
      <c r="L351" s="16" t="s">
        <v>92</v>
      </c>
      <c r="M351" s="16" t="s">
        <v>130</v>
      </c>
      <c r="N351" s="16" t="s">
        <v>84</v>
      </c>
      <c r="O351" s="18">
        <v>1</v>
      </c>
      <c r="P351" s="16" t="s">
        <v>1323</v>
      </c>
      <c r="Q351" s="16" t="s">
        <v>84</v>
      </c>
      <c r="R351" s="16" t="s">
        <v>108</v>
      </c>
      <c r="S351" s="16" t="s">
        <v>1324</v>
      </c>
      <c r="T351" s="16" t="s">
        <v>1324</v>
      </c>
      <c r="U351" s="16" t="s">
        <v>88</v>
      </c>
      <c r="V351" s="16" t="s">
        <v>88</v>
      </c>
      <c r="W351" s="17" t="s">
        <v>641</v>
      </c>
      <c r="X351" s="16" t="s">
        <v>84</v>
      </c>
      <c r="Y351" s="16" t="s">
        <v>95</v>
      </c>
      <c r="Z351" s="16" t="s">
        <v>1339</v>
      </c>
      <c r="AA351" s="16"/>
      <c r="AB351" s="16"/>
      <c r="AC351" s="16"/>
      <c r="AD351" s="16" t="s">
        <v>96</v>
      </c>
      <c r="AE351" s="16" t="s">
        <v>88</v>
      </c>
      <c r="AF351" s="16" t="s">
        <v>88</v>
      </c>
      <c r="AG351" s="15" t="s">
        <v>88</v>
      </c>
    </row>
    <row r="352" spans="1:33" ht="153" x14ac:dyDescent="0.2">
      <c r="A352" s="16" t="s">
        <v>1341</v>
      </c>
      <c r="B352" s="16" t="s">
        <v>1342</v>
      </c>
      <c r="C352" s="16" t="s">
        <v>86</v>
      </c>
      <c r="D352" s="16" t="s">
        <v>87</v>
      </c>
      <c r="E352" s="16" t="s">
        <v>88</v>
      </c>
      <c r="F352" s="16" t="s">
        <v>1332</v>
      </c>
      <c r="G352" s="16" t="s">
        <v>1333</v>
      </c>
      <c r="H352" s="16" t="s">
        <v>91</v>
      </c>
      <c r="I352" s="16" t="s">
        <v>86</v>
      </c>
      <c r="J352" s="16" t="s">
        <v>88</v>
      </c>
      <c r="K352" s="16" t="s">
        <v>92</v>
      </c>
      <c r="L352" s="16" t="s">
        <v>92</v>
      </c>
      <c r="M352" s="16" t="s">
        <v>130</v>
      </c>
      <c r="N352" s="16" t="s">
        <v>1334</v>
      </c>
      <c r="O352" s="20">
        <v>1</v>
      </c>
      <c r="P352" s="16" t="s">
        <v>1335</v>
      </c>
      <c r="Q352" s="16" t="s">
        <v>1336</v>
      </c>
      <c r="R352" s="16" t="s">
        <v>93</v>
      </c>
      <c r="S352" s="16" t="s">
        <v>1324</v>
      </c>
      <c r="T352" s="16" t="s">
        <v>1324</v>
      </c>
      <c r="U352" s="16" t="s">
        <v>88</v>
      </c>
      <c r="V352" s="16" t="s">
        <v>88</v>
      </c>
      <c r="W352" s="17" t="s">
        <v>641</v>
      </c>
      <c r="X352" s="16" t="s">
        <v>84</v>
      </c>
      <c r="Y352" s="16" t="s">
        <v>95</v>
      </c>
      <c r="Z352" s="16" t="s">
        <v>1332</v>
      </c>
      <c r="AA352" s="16"/>
      <c r="AB352" s="16"/>
      <c r="AC352" s="16"/>
      <c r="AD352" s="16" t="s">
        <v>96</v>
      </c>
      <c r="AE352" s="16" t="s">
        <v>88</v>
      </c>
      <c r="AF352" s="16" t="s">
        <v>88</v>
      </c>
      <c r="AG352" s="15" t="s">
        <v>88</v>
      </c>
    </row>
    <row r="353" spans="1:33" ht="140.25" x14ac:dyDescent="0.2">
      <c r="A353" s="16" t="s">
        <v>1343</v>
      </c>
      <c r="B353" s="16" t="s">
        <v>1344</v>
      </c>
      <c r="C353" s="16" t="s">
        <v>86</v>
      </c>
      <c r="D353" s="16" t="s">
        <v>87</v>
      </c>
      <c r="E353" s="16" t="s">
        <v>1345</v>
      </c>
      <c r="F353" s="16" t="s">
        <v>506</v>
      </c>
      <c r="G353" s="16" t="s">
        <v>507</v>
      </c>
      <c r="H353" s="16" t="s">
        <v>262</v>
      </c>
      <c r="I353" s="16" t="s">
        <v>86</v>
      </c>
      <c r="J353" s="16" t="s">
        <v>88</v>
      </c>
      <c r="K353" s="16" t="s">
        <v>92</v>
      </c>
      <c r="L353" s="16" t="s">
        <v>92</v>
      </c>
      <c r="M353" s="16" t="s">
        <v>130</v>
      </c>
      <c r="N353" s="16" t="s">
        <v>84</v>
      </c>
      <c r="O353" s="18">
        <v>1</v>
      </c>
      <c r="P353" s="16" t="s">
        <v>264</v>
      </c>
      <c r="Q353" s="16" t="s">
        <v>84</v>
      </c>
      <c r="R353" s="16" t="s">
        <v>108</v>
      </c>
      <c r="S353" s="16" t="s">
        <v>508</v>
      </c>
      <c r="T353" s="16" t="s">
        <v>508</v>
      </c>
      <c r="U353" s="16" t="s">
        <v>88</v>
      </c>
      <c r="V353" s="16" t="s">
        <v>88</v>
      </c>
      <c r="W353" s="17" t="s">
        <v>102</v>
      </c>
      <c r="X353" s="16" t="s">
        <v>84</v>
      </c>
      <c r="Y353" s="16" t="s">
        <v>95</v>
      </c>
      <c r="Z353" s="16" t="s">
        <v>506</v>
      </c>
      <c r="AA353" s="16"/>
      <c r="AB353" s="16"/>
      <c r="AC353" s="16"/>
      <c r="AD353" s="16" t="s">
        <v>96</v>
      </c>
      <c r="AE353" s="16" t="s">
        <v>88</v>
      </c>
      <c r="AF353" s="16" t="s">
        <v>88</v>
      </c>
      <c r="AG353" s="15" t="s">
        <v>88</v>
      </c>
    </row>
    <row r="354" spans="1:33" ht="140.25" x14ac:dyDescent="0.2">
      <c r="A354" s="16" t="s">
        <v>1346</v>
      </c>
      <c r="B354" s="16" t="s">
        <v>1347</v>
      </c>
      <c r="C354" s="16" t="s">
        <v>86</v>
      </c>
      <c r="D354" s="16" t="s">
        <v>87</v>
      </c>
      <c r="E354" s="16" t="s">
        <v>1345</v>
      </c>
      <c r="F354" s="16" t="s">
        <v>506</v>
      </c>
      <c r="G354" s="16" t="s">
        <v>507</v>
      </c>
      <c r="H354" s="16" t="s">
        <v>262</v>
      </c>
      <c r="I354" s="16" t="s">
        <v>86</v>
      </c>
      <c r="J354" s="16" t="s">
        <v>88</v>
      </c>
      <c r="K354" s="16" t="s">
        <v>92</v>
      </c>
      <c r="L354" s="16" t="s">
        <v>92</v>
      </c>
      <c r="M354" s="16" t="s">
        <v>130</v>
      </c>
      <c r="N354" s="16" t="s">
        <v>84</v>
      </c>
      <c r="O354" s="18">
        <v>1</v>
      </c>
      <c r="P354" s="16" t="s">
        <v>264</v>
      </c>
      <c r="Q354" s="16" t="s">
        <v>84</v>
      </c>
      <c r="R354" s="16" t="s">
        <v>353</v>
      </c>
      <c r="S354" s="16" t="s">
        <v>508</v>
      </c>
      <c r="T354" s="16" t="s">
        <v>508</v>
      </c>
      <c r="U354" s="16" t="s">
        <v>88</v>
      </c>
      <c r="V354" s="16" t="s">
        <v>88</v>
      </c>
      <c r="W354" s="17" t="s">
        <v>102</v>
      </c>
      <c r="X354" s="16" t="s">
        <v>84</v>
      </c>
      <c r="Y354" s="16" t="s">
        <v>95</v>
      </c>
      <c r="Z354" s="16" t="s">
        <v>506</v>
      </c>
      <c r="AA354" s="16"/>
      <c r="AB354" s="16"/>
      <c r="AC354" s="16"/>
      <c r="AD354" s="16" t="s">
        <v>96</v>
      </c>
      <c r="AE354" s="16" t="s">
        <v>88</v>
      </c>
      <c r="AF354" s="16" t="s">
        <v>88</v>
      </c>
      <c r="AG354" s="15" t="s">
        <v>88</v>
      </c>
    </row>
    <row r="355" spans="1:33" ht="242.25" x14ac:dyDescent="0.2">
      <c r="A355" s="16" t="s">
        <v>1348</v>
      </c>
      <c r="B355" s="16" t="s">
        <v>1349</v>
      </c>
      <c r="C355" s="16" t="s">
        <v>86</v>
      </c>
      <c r="D355" s="16" t="s">
        <v>87</v>
      </c>
      <c r="E355" s="16" t="s">
        <v>88</v>
      </c>
      <c r="F355" s="16" t="s">
        <v>1350</v>
      </c>
      <c r="G355" s="16" t="s">
        <v>1351</v>
      </c>
      <c r="H355" s="16" t="s">
        <v>91</v>
      </c>
      <c r="I355" s="16" t="s">
        <v>86</v>
      </c>
      <c r="J355" s="16" t="s">
        <v>88</v>
      </c>
      <c r="K355" s="16" t="s">
        <v>92</v>
      </c>
      <c r="L355" s="16" t="s">
        <v>92</v>
      </c>
      <c r="M355" s="16" t="s">
        <v>130</v>
      </c>
      <c r="N355" s="16" t="s">
        <v>1860</v>
      </c>
      <c r="O355" s="16" t="s">
        <v>1860</v>
      </c>
      <c r="P355" s="16" t="s">
        <v>88</v>
      </c>
      <c r="Q355" s="16" t="s">
        <v>88</v>
      </c>
      <c r="R355" s="16" t="s">
        <v>93</v>
      </c>
      <c r="S355" s="16" t="s">
        <v>88</v>
      </c>
      <c r="T355" s="16"/>
      <c r="U355" s="16" t="s">
        <v>88</v>
      </c>
      <c r="V355" s="16" t="s">
        <v>88</v>
      </c>
      <c r="W355" s="17" t="s">
        <v>641</v>
      </c>
      <c r="X355" s="16" t="s">
        <v>84</v>
      </c>
      <c r="Y355" s="16" t="s">
        <v>95</v>
      </c>
      <c r="Z355" s="16" t="s">
        <v>1350</v>
      </c>
      <c r="AA355" s="16"/>
      <c r="AB355" s="16"/>
      <c r="AC355" s="16"/>
      <c r="AD355" s="16" t="s">
        <v>96</v>
      </c>
      <c r="AE355" s="16" t="s">
        <v>88</v>
      </c>
      <c r="AF355" s="16" t="s">
        <v>88</v>
      </c>
      <c r="AG355" s="15" t="s">
        <v>88</v>
      </c>
    </row>
    <row r="356" spans="1:33" ht="229.5" x14ac:dyDescent="0.2">
      <c r="A356" s="16" t="s">
        <v>1352</v>
      </c>
      <c r="B356" s="16" t="s">
        <v>1353</v>
      </c>
      <c r="C356" s="16" t="s">
        <v>86</v>
      </c>
      <c r="D356" s="16" t="s">
        <v>87</v>
      </c>
      <c r="E356" s="16" t="s">
        <v>88</v>
      </c>
      <c r="F356" s="16" t="s">
        <v>1354</v>
      </c>
      <c r="G356" s="16" t="s">
        <v>1355</v>
      </c>
      <c r="H356" s="16" t="s">
        <v>91</v>
      </c>
      <c r="I356" s="16" t="s">
        <v>86</v>
      </c>
      <c r="J356" s="16" t="s">
        <v>88</v>
      </c>
      <c r="K356" s="16" t="s">
        <v>92</v>
      </c>
      <c r="L356" s="16" t="s">
        <v>92</v>
      </c>
      <c r="M356" s="16" t="s">
        <v>130</v>
      </c>
      <c r="N356" s="16" t="s">
        <v>1862</v>
      </c>
      <c r="O356" s="16" t="s">
        <v>1862</v>
      </c>
      <c r="P356" s="16" t="s">
        <v>88</v>
      </c>
      <c r="Q356" s="16" t="s">
        <v>88</v>
      </c>
      <c r="R356" s="16" t="s">
        <v>93</v>
      </c>
      <c r="S356" s="16" t="s">
        <v>1356</v>
      </c>
      <c r="T356" s="16" t="s">
        <v>1356</v>
      </c>
      <c r="U356" s="16" t="s">
        <v>88</v>
      </c>
      <c r="V356" s="16" t="s">
        <v>88</v>
      </c>
      <c r="W356" s="17" t="s">
        <v>102</v>
      </c>
      <c r="X356" s="16" t="s">
        <v>84</v>
      </c>
      <c r="Y356" s="16" t="s">
        <v>95</v>
      </c>
      <c r="Z356" s="16" t="s">
        <v>1354</v>
      </c>
      <c r="AA356" s="16"/>
      <c r="AB356" s="16"/>
      <c r="AC356" s="16"/>
      <c r="AD356" s="16" t="s">
        <v>96</v>
      </c>
      <c r="AE356" s="16" t="s">
        <v>88</v>
      </c>
      <c r="AF356" s="16" t="s">
        <v>88</v>
      </c>
      <c r="AG356" s="15" t="s">
        <v>88</v>
      </c>
    </row>
    <row r="357" spans="1:33" ht="127.5" x14ac:dyDescent="0.2">
      <c r="A357" s="16" t="s">
        <v>1357</v>
      </c>
      <c r="B357" s="16" t="s">
        <v>1358</v>
      </c>
      <c r="C357" s="16" t="s">
        <v>86</v>
      </c>
      <c r="D357" s="16" t="s">
        <v>87</v>
      </c>
      <c r="E357" s="16" t="s">
        <v>88</v>
      </c>
      <c r="F357" s="16" t="s">
        <v>599</v>
      </c>
      <c r="G357" s="16" t="s">
        <v>600</v>
      </c>
      <c r="H357" s="16" t="s">
        <v>91</v>
      </c>
      <c r="I357" s="16" t="s">
        <v>86</v>
      </c>
      <c r="J357" s="16" t="s">
        <v>88</v>
      </c>
      <c r="K357" s="16" t="s">
        <v>92</v>
      </c>
      <c r="L357" s="16" t="s">
        <v>92</v>
      </c>
      <c r="M357" s="16" t="s">
        <v>130</v>
      </c>
      <c r="N357" s="16" t="s">
        <v>1858</v>
      </c>
      <c r="O357" s="16" t="s">
        <v>1858</v>
      </c>
      <c r="P357" s="16" t="s">
        <v>88</v>
      </c>
      <c r="Q357" s="16" t="s">
        <v>88</v>
      </c>
      <c r="R357" s="16" t="s">
        <v>93</v>
      </c>
      <c r="S357" s="16" t="s">
        <v>1356</v>
      </c>
      <c r="T357" s="16" t="s">
        <v>1356</v>
      </c>
      <c r="U357" s="16" t="s">
        <v>88</v>
      </c>
      <c r="V357" s="16" t="s">
        <v>88</v>
      </c>
      <c r="W357" s="17" t="s">
        <v>102</v>
      </c>
      <c r="X357" s="16" t="s">
        <v>84</v>
      </c>
      <c r="Y357" s="16" t="s">
        <v>95</v>
      </c>
      <c r="Z357" s="16" t="s">
        <v>599</v>
      </c>
      <c r="AA357" s="16"/>
      <c r="AB357" s="16"/>
      <c r="AC357" s="16"/>
      <c r="AD357" s="16" t="s">
        <v>96</v>
      </c>
      <c r="AE357" s="16" t="s">
        <v>88</v>
      </c>
      <c r="AF357" s="16" t="s">
        <v>88</v>
      </c>
      <c r="AG357" s="15" t="s">
        <v>88</v>
      </c>
    </row>
    <row r="358" spans="1:33" ht="127.5" x14ac:dyDescent="0.2">
      <c r="A358" s="16" t="s">
        <v>1359</v>
      </c>
      <c r="B358" s="16" t="s">
        <v>1360</v>
      </c>
      <c r="C358" s="16" t="s">
        <v>86</v>
      </c>
      <c r="D358" s="16" t="s">
        <v>87</v>
      </c>
      <c r="E358" s="16" t="s">
        <v>88</v>
      </c>
      <c r="F358" s="16" t="s">
        <v>1361</v>
      </c>
      <c r="G358" s="16" t="s">
        <v>1362</v>
      </c>
      <c r="H358" s="16" t="s">
        <v>91</v>
      </c>
      <c r="I358" s="16" t="s">
        <v>86</v>
      </c>
      <c r="J358" s="16" t="s">
        <v>88</v>
      </c>
      <c r="K358" s="16" t="s">
        <v>92</v>
      </c>
      <c r="L358" s="16" t="s">
        <v>92</v>
      </c>
      <c r="M358" s="16" t="s">
        <v>130</v>
      </c>
      <c r="N358" s="16" t="s">
        <v>1850</v>
      </c>
      <c r="O358" s="16" t="s">
        <v>1850</v>
      </c>
      <c r="P358" s="16" t="s">
        <v>88</v>
      </c>
      <c r="Q358" s="16" t="s">
        <v>88</v>
      </c>
      <c r="R358" s="16" t="s">
        <v>93</v>
      </c>
      <c r="S358" s="16" t="s">
        <v>1356</v>
      </c>
      <c r="T358" s="16" t="s">
        <v>1356</v>
      </c>
      <c r="U358" s="16" t="s">
        <v>88</v>
      </c>
      <c r="V358" s="16" t="s">
        <v>88</v>
      </c>
      <c r="W358" s="17" t="s">
        <v>102</v>
      </c>
      <c r="X358" s="16" t="s">
        <v>84</v>
      </c>
      <c r="Y358" s="16" t="s">
        <v>95</v>
      </c>
      <c r="Z358" s="16" t="s">
        <v>1361</v>
      </c>
      <c r="AA358" s="16"/>
      <c r="AB358" s="16"/>
      <c r="AC358" s="16"/>
      <c r="AD358" s="16" t="s">
        <v>96</v>
      </c>
      <c r="AE358" s="16" t="s">
        <v>88</v>
      </c>
      <c r="AF358" s="16" t="s">
        <v>88</v>
      </c>
      <c r="AG358" s="15" t="s">
        <v>88</v>
      </c>
    </row>
    <row r="359" spans="1:33" ht="357" x14ac:dyDescent="0.2">
      <c r="A359" s="16" t="s">
        <v>1363</v>
      </c>
      <c r="B359" s="16" t="s">
        <v>1364</v>
      </c>
      <c r="C359" s="16" t="s">
        <v>86</v>
      </c>
      <c r="D359" s="16" t="s">
        <v>87</v>
      </c>
      <c r="E359" s="16" t="s">
        <v>88</v>
      </c>
      <c r="F359" s="16" t="s">
        <v>1354</v>
      </c>
      <c r="G359" s="16" t="s">
        <v>1355</v>
      </c>
      <c r="H359" s="16" t="s">
        <v>91</v>
      </c>
      <c r="I359" s="16" t="s">
        <v>86</v>
      </c>
      <c r="J359" s="16" t="s">
        <v>88</v>
      </c>
      <c r="K359" s="16" t="s">
        <v>92</v>
      </c>
      <c r="L359" s="16" t="s">
        <v>92</v>
      </c>
      <c r="M359" s="16" t="s">
        <v>130</v>
      </c>
      <c r="N359" s="16" t="s">
        <v>1869</v>
      </c>
      <c r="O359" s="16" t="s">
        <v>1870</v>
      </c>
      <c r="P359" s="16" t="s">
        <v>88</v>
      </c>
      <c r="Q359" s="16" t="s">
        <v>88</v>
      </c>
      <c r="R359" s="16" t="s">
        <v>93</v>
      </c>
      <c r="S359" s="16" t="s">
        <v>604</v>
      </c>
      <c r="T359" s="16" t="s">
        <v>604</v>
      </c>
      <c r="U359" s="16" t="s">
        <v>88</v>
      </c>
      <c r="V359" s="16" t="s">
        <v>88</v>
      </c>
      <c r="W359" s="17" t="s">
        <v>102</v>
      </c>
      <c r="X359" s="16" t="s">
        <v>84</v>
      </c>
      <c r="Y359" s="16" t="s">
        <v>95</v>
      </c>
      <c r="Z359" s="16" t="s">
        <v>1354</v>
      </c>
      <c r="AA359" s="16"/>
      <c r="AB359" s="16"/>
      <c r="AC359" s="16"/>
      <c r="AD359" s="16" t="s">
        <v>96</v>
      </c>
      <c r="AE359" s="16" t="s">
        <v>88</v>
      </c>
      <c r="AF359" s="16" t="s">
        <v>88</v>
      </c>
      <c r="AG359" s="15" t="s">
        <v>88</v>
      </c>
    </row>
    <row r="360" spans="1:33" ht="76.5" x14ac:dyDescent="0.2">
      <c r="A360" s="16"/>
      <c r="B360" s="16"/>
      <c r="C360" s="16"/>
      <c r="D360" s="16"/>
      <c r="E360" s="16"/>
      <c r="F360" s="16"/>
      <c r="G360" s="16"/>
      <c r="H360" s="16"/>
      <c r="I360" s="16"/>
      <c r="J360" s="16"/>
      <c r="K360" s="16"/>
      <c r="L360" s="16"/>
      <c r="M360" s="16"/>
      <c r="N360" s="16" t="s">
        <v>1865</v>
      </c>
      <c r="O360" s="16"/>
      <c r="P360" s="16"/>
      <c r="Q360" s="16"/>
      <c r="R360" s="16"/>
      <c r="S360" s="16"/>
      <c r="T360" s="16"/>
      <c r="U360" s="16"/>
      <c r="V360" s="16"/>
      <c r="W360" s="16"/>
      <c r="X360" s="16"/>
      <c r="Y360" s="16"/>
      <c r="Z360" s="16"/>
      <c r="AA360" s="16"/>
      <c r="AB360" s="16"/>
      <c r="AC360" s="16"/>
      <c r="AD360" s="16"/>
      <c r="AE360" s="16"/>
      <c r="AF360" s="16"/>
    </row>
    <row r="361" spans="1:33" ht="127.5" x14ac:dyDescent="0.2">
      <c r="A361" s="16" t="s">
        <v>1365</v>
      </c>
      <c r="B361" s="16" t="s">
        <v>1366</v>
      </c>
      <c r="C361" s="16" t="s">
        <v>86</v>
      </c>
      <c r="D361" s="16" t="s">
        <v>87</v>
      </c>
      <c r="E361" s="16" t="s">
        <v>88</v>
      </c>
      <c r="F361" s="16" t="s">
        <v>1361</v>
      </c>
      <c r="G361" s="16" t="s">
        <v>1362</v>
      </c>
      <c r="H361" s="16" t="s">
        <v>91</v>
      </c>
      <c r="I361" s="16" t="s">
        <v>86</v>
      </c>
      <c r="J361" s="16" t="s">
        <v>88</v>
      </c>
      <c r="K361" s="16" t="s">
        <v>92</v>
      </c>
      <c r="L361" s="16" t="s">
        <v>92</v>
      </c>
      <c r="M361" s="16" t="s">
        <v>130</v>
      </c>
      <c r="N361" s="16" t="s">
        <v>1868</v>
      </c>
      <c r="O361" s="16" t="s">
        <v>1868</v>
      </c>
      <c r="P361" s="16" t="s">
        <v>88</v>
      </c>
      <c r="Q361" s="16" t="s">
        <v>88</v>
      </c>
      <c r="R361" s="16" t="s">
        <v>93</v>
      </c>
      <c r="S361" s="16" t="s">
        <v>604</v>
      </c>
      <c r="T361" s="16" t="s">
        <v>604</v>
      </c>
      <c r="U361" s="16" t="s">
        <v>88</v>
      </c>
      <c r="V361" s="16" t="s">
        <v>88</v>
      </c>
      <c r="W361" s="17" t="s">
        <v>102</v>
      </c>
      <c r="X361" s="16" t="s">
        <v>84</v>
      </c>
      <c r="Y361" s="16" t="s">
        <v>95</v>
      </c>
      <c r="Z361" s="16" t="s">
        <v>1361</v>
      </c>
      <c r="AA361" s="16"/>
      <c r="AB361" s="16"/>
      <c r="AC361" s="16"/>
      <c r="AD361" s="16" t="s">
        <v>96</v>
      </c>
      <c r="AE361" s="16" t="s">
        <v>88</v>
      </c>
      <c r="AF361" s="16" t="s">
        <v>88</v>
      </c>
      <c r="AG361" s="15" t="s">
        <v>88</v>
      </c>
    </row>
    <row r="362" spans="1:33" ht="409.5" x14ac:dyDescent="0.2">
      <c r="A362" s="16" t="s">
        <v>1367</v>
      </c>
      <c r="B362" s="16" t="s">
        <v>1368</v>
      </c>
      <c r="C362" s="16" t="s">
        <v>86</v>
      </c>
      <c r="D362" s="16" t="s">
        <v>87</v>
      </c>
      <c r="E362" s="16" t="s">
        <v>88</v>
      </c>
      <c r="F362" s="16" t="s">
        <v>1354</v>
      </c>
      <c r="G362" s="16" t="s">
        <v>1355</v>
      </c>
      <c r="H362" s="16" t="s">
        <v>91</v>
      </c>
      <c r="I362" s="16" t="s">
        <v>86</v>
      </c>
      <c r="J362" s="16" t="s">
        <v>88</v>
      </c>
      <c r="K362" s="16" t="s">
        <v>92</v>
      </c>
      <c r="L362" s="16" t="s">
        <v>92</v>
      </c>
      <c r="M362" s="16" t="s">
        <v>130</v>
      </c>
      <c r="N362" s="16" t="s">
        <v>1866</v>
      </c>
      <c r="O362" s="16" t="s">
        <v>1866</v>
      </c>
      <c r="P362" s="16" t="s">
        <v>88</v>
      </c>
      <c r="Q362" s="16" t="s">
        <v>88</v>
      </c>
      <c r="R362" s="16" t="s">
        <v>93</v>
      </c>
      <c r="S362" s="16" t="s">
        <v>601</v>
      </c>
      <c r="T362" s="16" t="s">
        <v>601</v>
      </c>
      <c r="U362" s="16" t="s">
        <v>88</v>
      </c>
      <c r="V362" s="16" t="s">
        <v>88</v>
      </c>
      <c r="W362" s="17" t="s">
        <v>102</v>
      </c>
      <c r="X362" s="16" t="s">
        <v>84</v>
      </c>
      <c r="Y362" s="16" t="s">
        <v>95</v>
      </c>
      <c r="Z362" s="16" t="s">
        <v>1354</v>
      </c>
      <c r="AA362" s="16"/>
      <c r="AB362" s="16"/>
      <c r="AC362" s="16"/>
      <c r="AD362" s="16" t="s">
        <v>96</v>
      </c>
      <c r="AE362" s="16" t="s">
        <v>88</v>
      </c>
      <c r="AF362" s="16" t="s">
        <v>88</v>
      </c>
      <c r="AG362" s="15" t="s">
        <v>88</v>
      </c>
    </row>
    <row r="363" spans="1:33" ht="127.5" x14ac:dyDescent="0.2">
      <c r="A363" s="16" t="s">
        <v>1369</v>
      </c>
      <c r="B363" s="16" t="s">
        <v>1370</v>
      </c>
      <c r="C363" s="16" t="s">
        <v>86</v>
      </c>
      <c r="D363" s="16" t="s">
        <v>87</v>
      </c>
      <c r="E363" s="16" t="s">
        <v>88</v>
      </c>
      <c r="F363" s="16" t="s">
        <v>1361</v>
      </c>
      <c r="G363" s="16" t="s">
        <v>1362</v>
      </c>
      <c r="H363" s="16" t="s">
        <v>91</v>
      </c>
      <c r="I363" s="16" t="s">
        <v>86</v>
      </c>
      <c r="J363" s="16" t="s">
        <v>88</v>
      </c>
      <c r="K363" s="16" t="s">
        <v>92</v>
      </c>
      <c r="L363" s="16" t="s">
        <v>92</v>
      </c>
      <c r="M363" s="16" t="s">
        <v>130</v>
      </c>
      <c r="N363" s="16" t="s">
        <v>1850</v>
      </c>
      <c r="O363" s="16" t="s">
        <v>1850</v>
      </c>
      <c r="P363" s="16" t="s">
        <v>88</v>
      </c>
      <c r="Q363" s="16" t="s">
        <v>88</v>
      </c>
      <c r="R363" s="16" t="s">
        <v>93</v>
      </c>
      <c r="S363" s="16" t="s">
        <v>601</v>
      </c>
      <c r="T363" s="16" t="s">
        <v>601</v>
      </c>
      <c r="U363" s="16" t="s">
        <v>88</v>
      </c>
      <c r="V363" s="16" t="s">
        <v>88</v>
      </c>
      <c r="W363" s="17" t="s">
        <v>102</v>
      </c>
      <c r="X363" s="16" t="s">
        <v>84</v>
      </c>
      <c r="Y363" s="16" t="s">
        <v>95</v>
      </c>
      <c r="Z363" s="16" t="s">
        <v>1361</v>
      </c>
      <c r="AA363" s="16"/>
      <c r="AB363" s="16"/>
      <c r="AC363" s="16"/>
      <c r="AD363" s="16" t="s">
        <v>96</v>
      </c>
      <c r="AE363" s="16" t="s">
        <v>88</v>
      </c>
      <c r="AF363" s="16" t="s">
        <v>88</v>
      </c>
      <c r="AG363" s="15" t="s">
        <v>88</v>
      </c>
    </row>
    <row r="364" spans="1:33" ht="293.25" x14ac:dyDescent="0.2">
      <c r="A364" s="16" t="s">
        <v>1371</v>
      </c>
      <c r="B364" s="16" t="s">
        <v>1372</v>
      </c>
      <c r="C364" s="16" t="s">
        <v>86</v>
      </c>
      <c r="D364" s="16" t="s">
        <v>87</v>
      </c>
      <c r="E364" s="16" t="s">
        <v>88</v>
      </c>
      <c r="F364" s="16" t="s">
        <v>1373</v>
      </c>
      <c r="G364" s="16" t="s">
        <v>1374</v>
      </c>
      <c r="H364" s="16" t="s">
        <v>91</v>
      </c>
      <c r="I364" s="16" t="s">
        <v>86</v>
      </c>
      <c r="J364" s="16" t="s">
        <v>88</v>
      </c>
      <c r="K364" s="16" t="s">
        <v>92</v>
      </c>
      <c r="L364" s="16" t="s">
        <v>92</v>
      </c>
      <c r="M364" s="16" t="s">
        <v>130</v>
      </c>
      <c r="N364" s="16" t="s">
        <v>1871</v>
      </c>
      <c r="O364" s="16" t="s">
        <v>1871</v>
      </c>
      <c r="P364" s="16" t="s">
        <v>88</v>
      </c>
      <c r="Q364" s="16" t="s">
        <v>88</v>
      </c>
      <c r="R364" s="16" t="s">
        <v>93</v>
      </c>
      <c r="S364" s="16" t="s">
        <v>88</v>
      </c>
      <c r="T364" s="16"/>
      <c r="U364" s="16" t="s">
        <v>88</v>
      </c>
      <c r="V364" s="16" t="s">
        <v>88</v>
      </c>
      <c r="W364" s="16" t="s">
        <v>109</v>
      </c>
      <c r="X364" s="16" t="s">
        <v>88</v>
      </c>
      <c r="Y364" s="16" t="s">
        <v>109</v>
      </c>
      <c r="Z364" s="16"/>
      <c r="AA364" s="16"/>
      <c r="AB364" s="16"/>
      <c r="AC364" s="16"/>
      <c r="AD364" s="16" t="s">
        <v>96</v>
      </c>
      <c r="AE364" s="16" t="s">
        <v>88</v>
      </c>
      <c r="AF364" s="16" t="s">
        <v>88</v>
      </c>
      <c r="AG364" s="15" t="s">
        <v>88</v>
      </c>
    </row>
    <row r="365" spans="1:33" ht="229.5" x14ac:dyDescent="0.2">
      <c r="A365" s="16" t="s">
        <v>1375</v>
      </c>
      <c r="B365" s="16" t="s">
        <v>1376</v>
      </c>
      <c r="C365" s="16" t="s">
        <v>86</v>
      </c>
      <c r="D365" s="16" t="s">
        <v>87</v>
      </c>
      <c r="E365" s="16" t="s">
        <v>1859</v>
      </c>
      <c r="F365" s="16" t="s">
        <v>1377</v>
      </c>
      <c r="G365" s="16" t="s">
        <v>1378</v>
      </c>
      <c r="H365" s="16" t="s">
        <v>91</v>
      </c>
      <c r="I365" s="16" t="s">
        <v>86</v>
      </c>
      <c r="J365" s="16" t="s">
        <v>88</v>
      </c>
      <c r="K365" s="16" t="s">
        <v>92</v>
      </c>
      <c r="L365" s="16" t="s">
        <v>92</v>
      </c>
      <c r="M365" s="16" t="s">
        <v>130</v>
      </c>
      <c r="N365" s="16" t="s">
        <v>436</v>
      </c>
      <c r="O365" s="18">
        <v>2505</v>
      </c>
      <c r="P365" s="16" t="s">
        <v>264</v>
      </c>
      <c r="Q365" s="16" t="s">
        <v>84</v>
      </c>
      <c r="R365" s="16" t="s">
        <v>108</v>
      </c>
      <c r="S365" s="16" t="s">
        <v>1379</v>
      </c>
      <c r="T365" s="16"/>
      <c r="U365" s="16" t="s">
        <v>88</v>
      </c>
      <c r="V365" s="16" t="s">
        <v>88</v>
      </c>
      <c r="W365" s="16" t="s">
        <v>109</v>
      </c>
      <c r="X365" s="16" t="s">
        <v>88</v>
      </c>
      <c r="Y365" s="16" t="s">
        <v>109</v>
      </c>
      <c r="Z365" s="16"/>
      <c r="AA365" s="16"/>
      <c r="AB365" s="16"/>
      <c r="AC365" s="16"/>
      <c r="AD365" s="16" t="s">
        <v>96</v>
      </c>
      <c r="AE365" s="16" t="s">
        <v>88</v>
      </c>
      <c r="AF365" s="16" t="s">
        <v>88</v>
      </c>
      <c r="AG365" s="15" t="s">
        <v>88</v>
      </c>
    </row>
    <row r="366" spans="1:33" ht="229.5" x14ac:dyDescent="0.2">
      <c r="A366" s="16" t="s">
        <v>1380</v>
      </c>
      <c r="B366" s="16" t="s">
        <v>1381</v>
      </c>
      <c r="C366" s="16" t="s">
        <v>86</v>
      </c>
      <c r="D366" s="16" t="s">
        <v>87</v>
      </c>
      <c r="E366" s="16" t="s">
        <v>1859</v>
      </c>
      <c r="F366" s="16" t="s">
        <v>1377</v>
      </c>
      <c r="G366" s="16" t="s">
        <v>1378</v>
      </c>
      <c r="H366" s="16" t="s">
        <v>91</v>
      </c>
      <c r="I366" s="16" t="s">
        <v>86</v>
      </c>
      <c r="J366" s="16" t="s">
        <v>88</v>
      </c>
      <c r="K366" s="16" t="s">
        <v>92</v>
      </c>
      <c r="L366" s="16" t="s">
        <v>92</v>
      </c>
      <c r="M366" s="16" t="s">
        <v>130</v>
      </c>
      <c r="N366" s="16" t="s">
        <v>441</v>
      </c>
      <c r="O366" s="18">
        <v>166</v>
      </c>
      <c r="P366" s="16" t="s">
        <v>264</v>
      </c>
      <c r="Q366" s="16" t="s">
        <v>84</v>
      </c>
      <c r="R366" s="16" t="s">
        <v>353</v>
      </c>
      <c r="S366" s="16" t="s">
        <v>1379</v>
      </c>
      <c r="T366" s="16"/>
      <c r="U366" s="16" t="s">
        <v>88</v>
      </c>
      <c r="V366" s="16" t="s">
        <v>88</v>
      </c>
      <c r="W366" s="16" t="s">
        <v>109</v>
      </c>
      <c r="X366" s="16" t="s">
        <v>88</v>
      </c>
      <c r="Y366" s="16" t="s">
        <v>109</v>
      </c>
      <c r="Z366" s="16"/>
      <c r="AA366" s="16"/>
      <c r="AB366" s="16"/>
      <c r="AC366" s="16"/>
      <c r="AD366" s="16" t="s">
        <v>96</v>
      </c>
      <c r="AE366" s="16" t="s">
        <v>88</v>
      </c>
      <c r="AF366" s="16" t="s">
        <v>88</v>
      </c>
      <c r="AG366" s="15" t="s">
        <v>88</v>
      </c>
    </row>
    <row r="367" spans="1:33" ht="127.5" x14ac:dyDescent="0.2">
      <c r="A367" s="16" t="s">
        <v>1382</v>
      </c>
      <c r="B367" s="16" t="s">
        <v>1383</v>
      </c>
      <c r="C367" s="16" t="s">
        <v>86</v>
      </c>
      <c r="D367" s="16" t="s">
        <v>87</v>
      </c>
      <c r="E367" s="16" t="s">
        <v>1384</v>
      </c>
      <c r="F367" s="16" t="s">
        <v>1377</v>
      </c>
      <c r="G367" s="16" t="s">
        <v>1378</v>
      </c>
      <c r="H367" s="16" t="s">
        <v>91</v>
      </c>
      <c r="I367" s="16" t="s">
        <v>86</v>
      </c>
      <c r="J367" s="16" t="s">
        <v>88</v>
      </c>
      <c r="K367" s="16" t="s">
        <v>92</v>
      </c>
      <c r="L367" s="16" t="s">
        <v>92</v>
      </c>
      <c r="M367" s="16" t="s">
        <v>130</v>
      </c>
      <c r="N367" s="16" t="s">
        <v>436</v>
      </c>
      <c r="O367" s="18">
        <v>2505</v>
      </c>
      <c r="P367" s="16" t="s">
        <v>264</v>
      </c>
      <c r="Q367" s="16" t="s">
        <v>84</v>
      </c>
      <c r="R367" s="16" t="s">
        <v>108</v>
      </c>
      <c r="S367" s="16" t="s">
        <v>364</v>
      </c>
      <c r="T367" s="16"/>
      <c r="U367" s="16" t="s">
        <v>88</v>
      </c>
      <c r="V367" s="16" t="s">
        <v>88</v>
      </c>
      <c r="W367" s="16" t="s">
        <v>109</v>
      </c>
      <c r="X367" s="16" t="s">
        <v>88</v>
      </c>
      <c r="Y367" s="16" t="s">
        <v>109</v>
      </c>
      <c r="Z367" s="16"/>
      <c r="AA367" s="16"/>
      <c r="AB367" s="16"/>
      <c r="AC367" s="16"/>
      <c r="AD367" s="16" t="s">
        <v>96</v>
      </c>
      <c r="AE367" s="16" t="s">
        <v>88</v>
      </c>
      <c r="AF367" s="16" t="s">
        <v>88</v>
      </c>
      <c r="AG367" s="15" t="s">
        <v>88</v>
      </c>
    </row>
    <row r="368" spans="1:33" ht="127.5" x14ac:dyDescent="0.2">
      <c r="A368" s="16" t="s">
        <v>1385</v>
      </c>
      <c r="B368" s="16" t="s">
        <v>1386</v>
      </c>
      <c r="C368" s="16" t="s">
        <v>86</v>
      </c>
      <c r="D368" s="16" t="s">
        <v>87</v>
      </c>
      <c r="E368" s="16" t="s">
        <v>1384</v>
      </c>
      <c r="F368" s="16" t="s">
        <v>1377</v>
      </c>
      <c r="G368" s="16" t="s">
        <v>1378</v>
      </c>
      <c r="H368" s="16" t="s">
        <v>91</v>
      </c>
      <c r="I368" s="16" t="s">
        <v>86</v>
      </c>
      <c r="J368" s="16" t="s">
        <v>88</v>
      </c>
      <c r="K368" s="16" t="s">
        <v>92</v>
      </c>
      <c r="L368" s="16" t="s">
        <v>92</v>
      </c>
      <c r="M368" s="16" t="s">
        <v>130</v>
      </c>
      <c r="N368" s="16" t="s">
        <v>441</v>
      </c>
      <c r="O368" s="18">
        <v>166</v>
      </c>
      <c r="P368" s="16" t="s">
        <v>264</v>
      </c>
      <c r="Q368" s="16" t="s">
        <v>84</v>
      </c>
      <c r="R368" s="16" t="s">
        <v>353</v>
      </c>
      <c r="S368" s="16" t="s">
        <v>364</v>
      </c>
      <c r="T368" s="16"/>
      <c r="U368" s="16" t="s">
        <v>88</v>
      </c>
      <c r="V368" s="16" t="s">
        <v>88</v>
      </c>
      <c r="W368" s="16" t="s">
        <v>109</v>
      </c>
      <c r="X368" s="16" t="s">
        <v>88</v>
      </c>
      <c r="Y368" s="16" t="s">
        <v>109</v>
      </c>
      <c r="Z368" s="16"/>
      <c r="AA368" s="16"/>
      <c r="AB368" s="16"/>
      <c r="AC368" s="16"/>
      <c r="AD368" s="16" t="s">
        <v>96</v>
      </c>
      <c r="AE368" s="16" t="s">
        <v>88</v>
      </c>
      <c r="AF368" s="16" t="s">
        <v>88</v>
      </c>
      <c r="AG368" s="15" t="s">
        <v>88</v>
      </c>
    </row>
    <row r="369" spans="1:33" ht="63.75" x14ac:dyDescent="0.2">
      <c r="A369" s="16" t="s">
        <v>1387</v>
      </c>
      <c r="B369" s="16" t="s">
        <v>1388</v>
      </c>
      <c r="C369" s="16" t="s">
        <v>86</v>
      </c>
      <c r="D369" s="16" t="s">
        <v>87</v>
      </c>
      <c r="E369" s="16" t="s">
        <v>88</v>
      </c>
      <c r="F369" s="16" t="s">
        <v>531</v>
      </c>
      <c r="G369" s="16" t="s">
        <v>532</v>
      </c>
      <c r="H369" s="16" t="s">
        <v>91</v>
      </c>
      <c r="I369" s="16" t="s">
        <v>86</v>
      </c>
      <c r="J369" s="16" t="s">
        <v>88</v>
      </c>
      <c r="K369" s="16" t="s">
        <v>92</v>
      </c>
      <c r="L369" s="16" t="s">
        <v>92</v>
      </c>
      <c r="M369" s="16" t="s">
        <v>130</v>
      </c>
      <c r="N369" s="16" t="s">
        <v>199</v>
      </c>
      <c r="O369" s="16" t="s">
        <v>200</v>
      </c>
      <c r="P369" s="16" t="s">
        <v>88</v>
      </c>
      <c r="Q369" s="16" t="s">
        <v>88</v>
      </c>
      <c r="R369" s="16" t="s">
        <v>108</v>
      </c>
      <c r="S369" s="16" t="s">
        <v>88</v>
      </c>
      <c r="T369" s="16"/>
      <c r="U369" s="16" t="s">
        <v>88</v>
      </c>
      <c r="V369" s="16" t="s">
        <v>88</v>
      </c>
      <c r="W369" s="17" t="s">
        <v>641</v>
      </c>
      <c r="X369" s="16" t="s">
        <v>84</v>
      </c>
      <c r="Y369" s="16" t="s">
        <v>95</v>
      </c>
      <c r="Z369" s="16" t="s">
        <v>531</v>
      </c>
      <c r="AA369" s="16"/>
      <c r="AB369" s="16"/>
      <c r="AC369" s="16"/>
      <c r="AD369" s="16" t="s">
        <v>96</v>
      </c>
      <c r="AE369" s="16" t="s">
        <v>88</v>
      </c>
      <c r="AF369" s="16" t="s">
        <v>88</v>
      </c>
      <c r="AG369" s="15" t="s">
        <v>88</v>
      </c>
    </row>
    <row r="370" spans="1:33" ht="63.75" x14ac:dyDescent="0.2">
      <c r="A370" s="16" t="s">
        <v>1389</v>
      </c>
      <c r="B370" s="16" t="s">
        <v>1390</v>
      </c>
      <c r="C370" s="16" t="s">
        <v>86</v>
      </c>
      <c r="D370" s="16" t="s">
        <v>87</v>
      </c>
      <c r="E370" s="16" t="s">
        <v>1391</v>
      </c>
      <c r="F370" s="16" t="s">
        <v>1392</v>
      </c>
      <c r="G370" s="16" t="s">
        <v>1393</v>
      </c>
      <c r="H370" s="16" t="s">
        <v>262</v>
      </c>
      <c r="I370" s="16" t="s">
        <v>86</v>
      </c>
      <c r="J370" s="16" t="s">
        <v>88</v>
      </c>
      <c r="K370" s="16" t="s">
        <v>92</v>
      </c>
      <c r="L370" s="16" t="s">
        <v>92</v>
      </c>
      <c r="M370" s="16" t="s">
        <v>133</v>
      </c>
      <c r="N370" s="16" t="s">
        <v>1394</v>
      </c>
      <c r="O370" s="18">
        <v>7124</v>
      </c>
      <c r="P370" s="16" t="s">
        <v>264</v>
      </c>
      <c r="Q370" s="16" t="s">
        <v>84</v>
      </c>
      <c r="R370" s="16" t="s">
        <v>93</v>
      </c>
      <c r="S370" s="16" t="s">
        <v>88</v>
      </c>
      <c r="T370" s="16"/>
      <c r="U370" s="16" t="s">
        <v>88</v>
      </c>
      <c r="V370" s="16" t="s">
        <v>88</v>
      </c>
      <c r="W370" s="17" t="s">
        <v>1395</v>
      </c>
      <c r="X370" s="16" t="s">
        <v>84</v>
      </c>
      <c r="Y370" s="16" t="s">
        <v>95</v>
      </c>
      <c r="Z370" s="16" t="s">
        <v>1392</v>
      </c>
      <c r="AA370" s="16"/>
      <c r="AB370" s="16"/>
      <c r="AC370" s="16"/>
      <c r="AD370" s="16" t="s">
        <v>96</v>
      </c>
      <c r="AE370" s="16" t="s">
        <v>88</v>
      </c>
      <c r="AF370" s="16" t="s">
        <v>88</v>
      </c>
      <c r="AG370" s="15" t="s">
        <v>88</v>
      </c>
    </row>
    <row r="371" spans="1:33" ht="63.75" x14ac:dyDescent="0.2">
      <c r="A371" s="16" t="s">
        <v>1396</v>
      </c>
      <c r="B371" s="16" t="s">
        <v>1397</v>
      </c>
      <c r="C371" s="16" t="s">
        <v>86</v>
      </c>
      <c r="D371" s="16" t="s">
        <v>87</v>
      </c>
      <c r="E371" s="16" t="s">
        <v>1391</v>
      </c>
      <c r="F371" s="16" t="s">
        <v>1392</v>
      </c>
      <c r="G371" s="16" t="s">
        <v>1393</v>
      </c>
      <c r="H371" s="16" t="s">
        <v>262</v>
      </c>
      <c r="I371" s="16" t="s">
        <v>86</v>
      </c>
      <c r="J371" s="16" t="s">
        <v>88</v>
      </c>
      <c r="K371" s="16" t="s">
        <v>92</v>
      </c>
      <c r="L371" s="16" t="s">
        <v>92</v>
      </c>
      <c r="M371" s="16" t="s">
        <v>133</v>
      </c>
      <c r="N371" s="16" t="s">
        <v>1398</v>
      </c>
      <c r="O371" s="18">
        <v>7595</v>
      </c>
      <c r="P371" s="16" t="s">
        <v>264</v>
      </c>
      <c r="Q371" s="16" t="s">
        <v>84</v>
      </c>
      <c r="R371" s="16" t="s">
        <v>269</v>
      </c>
      <c r="S371" s="16" t="s">
        <v>88</v>
      </c>
      <c r="T371" s="16"/>
      <c r="U371" s="16" t="s">
        <v>88</v>
      </c>
      <c r="V371" s="16" t="s">
        <v>88</v>
      </c>
      <c r="W371" s="17" t="s">
        <v>1395</v>
      </c>
      <c r="X371" s="16" t="s">
        <v>84</v>
      </c>
      <c r="Y371" s="16" t="s">
        <v>95</v>
      </c>
      <c r="Z371" s="16" t="s">
        <v>1392</v>
      </c>
      <c r="AA371" s="16"/>
      <c r="AB371" s="16"/>
      <c r="AC371" s="16"/>
      <c r="AD371" s="16" t="s">
        <v>96</v>
      </c>
      <c r="AE371" s="16" t="s">
        <v>88</v>
      </c>
      <c r="AF371" s="16" t="s">
        <v>88</v>
      </c>
      <c r="AG371" s="15" t="s">
        <v>88</v>
      </c>
    </row>
    <row r="372" spans="1:33" ht="63.75" x14ac:dyDescent="0.2">
      <c r="A372" s="16" t="s">
        <v>1399</v>
      </c>
      <c r="B372" s="16" t="s">
        <v>1400</v>
      </c>
      <c r="C372" s="16" t="s">
        <v>86</v>
      </c>
      <c r="D372" s="16" t="s">
        <v>87</v>
      </c>
      <c r="E372" s="16" t="s">
        <v>1401</v>
      </c>
      <c r="F372" s="16" t="s">
        <v>1402</v>
      </c>
      <c r="G372" s="16" t="s">
        <v>1403</v>
      </c>
      <c r="H372" s="16" t="s">
        <v>262</v>
      </c>
      <c r="I372" s="16" t="s">
        <v>86</v>
      </c>
      <c r="J372" s="16" t="s">
        <v>88</v>
      </c>
      <c r="K372" s="16" t="s">
        <v>92</v>
      </c>
      <c r="L372" s="16" t="s">
        <v>92</v>
      </c>
      <c r="M372" s="16" t="s">
        <v>133</v>
      </c>
      <c r="N372" s="16" t="s">
        <v>373</v>
      </c>
      <c r="O372" s="18">
        <v>0</v>
      </c>
      <c r="P372" s="16" t="s">
        <v>264</v>
      </c>
      <c r="Q372" s="16" t="s">
        <v>84</v>
      </c>
      <c r="R372" s="16" t="s">
        <v>93</v>
      </c>
      <c r="S372" s="16" t="s">
        <v>88</v>
      </c>
      <c r="T372" s="16"/>
      <c r="U372" s="16" t="s">
        <v>88</v>
      </c>
      <c r="V372" s="16" t="s">
        <v>88</v>
      </c>
      <c r="W372" s="17" t="s">
        <v>1395</v>
      </c>
      <c r="X372" s="16" t="s">
        <v>84</v>
      </c>
      <c r="Y372" s="16" t="s">
        <v>95</v>
      </c>
      <c r="Z372" s="16" t="s">
        <v>1402</v>
      </c>
      <c r="AA372" s="16"/>
      <c r="AB372" s="16"/>
      <c r="AC372" s="16"/>
      <c r="AD372" s="16" t="s">
        <v>96</v>
      </c>
      <c r="AE372" s="16" t="s">
        <v>88</v>
      </c>
      <c r="AF372" s="16" t="s">
        <v>88</v>
      </c>
      <c r="AG372" s="15" t="s">
        <v>88</v>
      </c>
    </row>
    <row r="373" spans="1:33" ht="63.75" x14ac:dyDescent="0.2">
      <c r="A373" s="16" t="s">
        <v>1404</v>
      </c>
      <c r="B373" s="16" t="s">
        <v>1405</v>
      </c>
      <c r="C373" s="16" t="s">
        <v>86</v>
      </c>
      <c r="D373" s="16" t="s">
        <v>87</v>
      </c>
      <c r="E373" s="16" t="s">
        <v>1401</v>
      </c>
      <c r="F373" s="16" t="s">
        <v>1402</v>
      </c>
      <c r="G373" s="16" t="s">
        <v>1403</v>
      </c>
      <c r="H373" s="16" t="s">
        <v>262</v>
      </c>
      <c r="I373" s="16" t="s">
        <v>86</v>
      </c>
      <c r="J373" s="16" t="s">
        <v>88</v>
      </c>
      <c r="K373" s="16" t="s">
        <v>92</v>
      </c>
      <c r="L373" s="16" t="s">
        <v>92</v>
      </c>
      <c r="M373" s="16" t="s">
        <v>133</v>
      </c>
      <c r="N373" s="16" t="s">
        <v>373</v>
      </c>
      <c r="O373" s="18">
        <v>0</v>
      </c>
      <c r="P373" s="16" t="s">
        <v>264</v>
      </c>
      <c r="Q373" s="16" t="s">
        <v>84</v>
      </c>
      <c r="R373" s="16" t="s">
        <v>269</v>
      </c>
      <c r="S373" s="16" t="s">
        <v>88</v>
      </c>
      <c r="T373" s="16"/>
      <c r="U373" s="16" t="s">
        <v>88</v>
      </c>
      <c r="V373" s="16" t="s">
        <v>88</v>
      </c>
      <c r="W373" s="17" t="s">
        <v>1395</v>
      </c>
      <c r="X373" s="16" t="s">
        <v>84</v>
      </c>
      <c r="Y373" s="16" t="s">
        <v>95</v>
      </c>
      <c r="Z373" s="16" t="s">
        <v>1402</v>
      </c>
      <c r="AA373" s="16"/>
      <c r="AB373" s="16"/>
      <c r="AC373" s="16"/>
      <c r="AD373" s="16" t="s">
        <v>96</v>
      </c>
      <c r="AE373" s="16" t="s">
        <v>88</v>
      </c>
      <c r="AF373" s="16" t="s">
        <v>88</v>
      </c>
      <c r="AG373" s="15" t="s">
        <v>88</v>
      </c>
    </row>
    <row r="374" spans="1:33" ht="63.75" x14ac:dyDescent="0.2">
      <c r="A374" s="16" t="s">
        <v>1406</v>
      </c>
      <c r="B374" s="16" t="s">
        <v>1407</v>
      </c>
      <c r="C374" s="16" t="s">
        <v>86</v>
      </c>
      <c r="D374" s="16" t="s">
        <v>87</v>
      </c>
      <c r="E374" s="16" t="s">
        <v>1408</v>
      </c>
      <c r="F374" s="16" t="s">
        <v>1409</v>
      </c>
      <c r="G374" s="16" t="s">
        <v>1410</v>
      </c>
      <c r="H374" s="16" t="s">
        <v>262</v>
      </c>
      <c r="I374" s="16" t="s">
        <v>86</v>
      </c>
      <c r="J374" s="16" t="s">
        <v>88</v>
      </c>
      <c r="K374" s="16" t="s">
        <v>92</v>
      </c>
      <c r="L374" s="16" t="s">
        <v>92</v>
      </c>
      <c r="M374" s="16" t="s">
        <v>133</v>
      </c>
      <c r="N374" s="16" t="s">
        <v>373</v>
      </c>
      <c r="O374" s="18">
        <v>0</v>
      </c>
      <c r="P374" s="16" t="s">
        <v>264</v>
      </c>
      <c r="Q374" s="16" t="s">
        <v>84</v>
      </c>
      <c r="R374" s="16" t="s">
        <v>93</v>
      </c>
      <c r="S374" s="16" t="s">
        <v>88</v>
      </c>
      <c r="T374" s="16"/>
      <c r="U374" s="16" t="s">
        <v>88</v>
      </c>
      <c r="V374" s="16" t="s">
        <v>88</v>
      </c>
      <c r="W374" s="17" t="s">
        <v>1395</v>
      </c>
      <c r="X374" s="16" t="s">
        <v>84</v>
      </c>
      <c r="Y374" s="16" t="s">
        <v>95</v>
      </c>
      <c r="Z374" s="16" t="s">
        <v>1409</v>
      </c>
      <c r="AA374" s="16"/>
      <c r="AB374" s="16"/>
      <c r="AC374" s="16"/>
      <c r="AD374" s="16" t="s">
        <v>96</v>
      </c>
      <c r="AE374" s="16" t="s">
        <v>88</v>
      </c>
      <c r="AF374" s="16" t="s">
        <v>88</v>
      </c>
      <c r="AG374" s="15" t="s">
        <v>88</v>
      </c>
    </row>
    <row r="375" spans="1:33" ht="63.75" x14ac:dyDescent="0.2">
      <c r="A375" s="16" t="s">
        <v>1411</v>
      </c>
      <c r="B375" s="16" t="s">
        <v>1412</v>
      </c>
      <c r="C375" s="16" t="s">
        <v>86</v>
      </c>
      <c r="D375" s="16" t="s">
        <v>87</v>
      </c>
      <c r="E375" s="16" t="s">
        <v>1408</v>
      </c>
      <c r="F375" s="16" t="s">
        <v>1409</v>
      </c>
      <c r="G375" s="16" t="s">
        <v>1410</v>
      </c>
      <c r="H375" s="16" t="s">
        <v>262</v>
      </c>
      <c r="I375" s="16" t="s">
        <v>86</v>
      </c>
      <c r="J375" s="16" t="s">
        <v>88</v>
      </c>
      <c r="K375" s="16" t="s">
        <v>92</v>
      </c>
      <c r="L375" s="16" t="s">
        <v>92</v>
      </c>
      <c r="M375" s="16" t="s">
        <v>133</v>
      </c>
      <c r="N375" s="16" t="s">
        <v>1413</v>
      </c>
      <c r="O375" s="18">
        <v>9074</v>
      </c>
      <c r="P375" s="16" t="s">
        <v>264</v>
      </c>
      <c r="Q375" s="16" t="s">
        <v>84</v>
      </c>
      <c r="R375" s="16" t="s">
        <v>269</v>
      </c>
      <c r="S375" s="16" t="s">
        <v>88</v>
      </c>
      <c r="T375" s="16"/>
      <c r="U375" s="16" t="s">
        <v>88</v>
      </c>
      <c r="V375" s="16" t="s">
        <v>88</v>
      </c>
      <c r="W375" s="17" t="s">
        <v>1395</v>
      </c>
      <c r="X375" s="16" t="s">
        <v>84</v>
      </c>
      <c r="Y375" s="16" t="s">
        <v>95</v>
      </c>
      <c r="Z375" s="16" t="s">
        <v>1409</v>
      </c>
      <c r="AA375" s="16"/>
      <c r="AB375" s="16"/>
      <c r="AC375" s="16"/>
      <c r="AD375" s="16" t="s">
        <v>96</v>
      </c>
      <c r="AE375" s="16" t="s">
        <v>88</v>
      </c>
      <c r="AF375" s="16" t="s">
        <v>88</v>
      </c>
      <c r="AG375" s="15" t="s">
        <v>88</v>
      </c>
    </row>
    <row r="376" spans="1:33" ht="63.75" x14ac:dyDescent="0.2">
      <c r="A376" s="16" t="s">
        <v>1414</v>
      </c>
      <c r="B376" s="16" t="s">
        <v>1415</v>
      </c>
      <c r="C376" s="16" t="s">
        <v>86</v>
      </c>
      <c r="D376" s="16" t="s">
        <v>87</v>
      </c>
      <c r="E376" s="16" t="s">
        <v>1416</v>
      </c>
      <c r="F376" s="16" t="s">
        <v>1417</v>
      </c>
      <c r="G376" s="16" t="s">
        <v>1418</v>
      </c>
      <c r="H376" s="16" t="s">
        <v>262</v>
      </c>
      <c r="I376" s="16" t="s">
        <v>86</v>
      </c>
      <c r="J376" s="16" t="s">
        <v>88</v>
      </c>
      <c r="K376" s="16" t="s">
        <v>92</v>
      </c>
      <c r="L376" s="16" t="s">
        <v>92</v>
      </c>
      <c r="M376" s="16" t="s">
        <v>133</v>
      </c>
      <c r="N376" s="16" t="s">
        <v>373</v>
      </c>
      <c r="O376" s="18">
        <v>0</v>
      </c>
      <c r="P376" s="16" t="s">
        <v>264</v>
      </c>
      <c r="Q376" s="16" t="s">
        <v>84</v>
      </c>
      <c r="R376" s="16" t="s">
        <v>93</v>
      </c>
      <c r="S376" s="16" t="s">
        <v>88</v>
      </c>
      <c r="T376" s="16"/>
      <c r="U376" s="16" t="s">
        <v>88</v>
      </c>
      <c r="V376" s="16" t="s">
        <v>88</v>
      </c>
      <c r="W376" s="17" t="s">
        <v>1395</v>
      </c>
      <c r="X376" s="16" t="s">
        <v>84</v>
      </c>
      <c r="Y376" s="16" t="s">
        <v>95</v>
      </c>
      <c r="Z376" s="16" t="s">
        <v>1417</v>
      </c>
      <c r="AA376" s="16"/>
      <c r="AB376" s="16"/>
      <c r="AC376" s="16"/>
      <c r="AD376" s="16" t="s">
        <v>96</v>
      </c>
      <c r="AE376" s="16" t="s">
        <v>88</v>
      </c>
      <c r="AF376" s="16" t="s">
        <v>88</v>
      </c>
      <c r="AG376" s="15" t="s">
        <v>88</v>
      </c>
    </row>
    <row r="377" spans="1:33" ht="63.75" x14ac:dyDescent="0.2">
      <c r="A377" s="16" t="s">
        <v>1419</v>
      </c>
      <c r="B377" s="16" t="s">
        <v>1420</v>
      </c>
      <c r="C377" s="16" t="s">
        <v>86</v>
      </c>
      <c r="D377" s="16" t="s">
        <v>87</v>
      </c>
      <c r="E377" s="16" t="s">
        <v>1416</v>
      </c>
      <c r="F377" s="16" t="s">
        <v>1417</v>
      </c>
      <c r="G377" s="16" t="s">
        <v>1418</v>
      </c>
      <c r="H377" s="16" t="s">
        <v>262</v>
      </c>
      <c r="I377" s="16" t="s">
        <v>86</v>
      </c>
      <c r="J377" s="16" t="s">
        <v>88</v>
      </c>
      <c r="K377" s="16" t="s">
        <v>92</v>
      </c>
      <c r="L377" s="16" t="s">
        <v>92</v>
      </c>
      <c r="M377" s="16" t="s">
        <v>133</v>
      </c>
      <c r="N377" s="16" t="s">
        <v>373</v>
      </c>
      <c r="O377" s="18">
        <v>0</v>
      </c>
      <c r="P377" s="16" t="s">
        <v>264</v>
      </c>
      <c r="Q377" s="16" t="s">
        <v>84</v>
      </c>
      <c r="R377" s="16" t="s">
        <v>269</v>
      </c>
      <c r="S377" s="16" t="s">
        <v>88</v>
      </c>
      <c r="T377" s="16"/>
      <c r="U377" s="16" t="s">
        <v>88</v>
      </c>
      <c r="V377" s="16" t="s">
        <v>88</v>
      </c>
      <c r="W377" s="17" t="s">
        <v>1395</v>
      </c>
      <c r="X377" s="16" t="s">
        <v>84</v>
      </c>
      <c r="Y377" s="16" t="s">
        <v>95</v>
      </c>
      <c r="Z377" s="16" t="s">
        <v>1417</v>
      </c>
      <c r="AA377" s="16"/>
      <c r="AB377" s="16"/>
      <c r="AC377" s="16"/>
      <c r="AD377" s="16" t="s">
        <v>96</v>
      </c>
      <c r="AE377" s="16" t="s">
        <v>88</v>
      </c>
      <c r="AF377" s="16" t="s">
        <v>88</v>
      </c>
      <c r="AG377" s="15" t="s">
        <v>88</v>
      </c>
    </row>
    <row r="378" spans="1:33" ht="63.75" x14ac:dyDescent="0.2">
      <c r="A378" s="16" t="s">
        <v>1421</v>
      </c>
      <c r="B378" s="16" t="s">
        <v>1422</v>
      </c>
      <c r="C378" s="16" t="s">
        <v>86</v>
      </c>
      <c r="D378" s="16" t="s">
        <v>87</v>
      </c>
      <c r="E378" s="16" t="s">
        <v>88</v>
      </c>
      <c r="F378" s="16" t="s">
        <v>1392</v>
      </c>
      <c r="G378" s="16" t="s">
        <v>1393</v>
      </c>
      <c r="H378" s="16" t="s">
        <v>262</v>
      </c>
      <c r="I378" s="16" t="s">
        <v>86</v>
      </c>
      <c r="J378" s="16" t="s">
        <v>88</v>
      </c>
      <c r="K378" s="16" t="s">
        <v>92</v>
      </c>
      <c r="L378" s="16" t="s">
        <v>92</v>
      </c>
      <c r="M378" s="16" t="s">
        <v>133</v>
      </c>
      <c r="N378" s="16" t="s">
        <v>1394</v>
      </c>
      <c r="O378" s="18">
        <v>7124</v>
      </c>
      <c r="P378" s="16" t="s">
        <v>264</v>
      </c>
      <c r="Q378" s="16" t="s">
        <v>84</v>
      </c>
      <c r="R378" s="16" t="s">
        <v>93</v>
      </c>
      <c r="S378" s="16" t="s">
        <v>88</v>
      </c>
      <c r="T378" s="16"/>
      <c r="U378" s="16" t="s">
        <v>88</v>
      </c>
      <c r="V378" s="16" t="s">
        <v>88</v>
      </c>
      <c r="W378" s="16" t="s">
        <v>88</v>
      </c>
      <c r="X378" s="16" t="s">
        <v>88</v>
      </c>
      <c r="Y378" s="16" t="s">
        <v>109</v>
      </c>
      <c r="Z378" s="16" t="s">
        <v>1423</v>
      </c>
      <c r="AA378" s="16"/>
      <c r="AB378" s="16"/>
      <c r="AC378" s="16"/>
      <c r="AD378" s="16" t="s">
        <v>96</v>
      </c>
      <c r="AE378" s="16" t="s">
        <v>88</v>
      </c>
      <c r="AF378" s="16" t="s">
        <v>88</v>
      </c>
      <c r="AG378" s="15" t="s">
        <v>88</v>
      </c>
    </row>
    <row r="379" spans="1:33" ht="76.5" x14ac:dyDescent="0.2">
      <c r="A379" s="16" t="s">
        <v>1424</v>
      </c>
      <c r="B379" s="16" t="s">
        <v>1425</v>
      </c>
      <c r="C379" s="16" t="s">
        <v>86</v>
      </c>
      <c r="D379" s="16" t="s">
        <v>87</v>
      </c>
      <c r="E379" s="16" t="s">
        <v>1426</v>
      </c>
      <c r="F379" s="16" t="s">
        <v>1427</v>
      </c>
      <c r="G379" s="16" t="s">
        <v>1428</v>
      </c>
      <c r="H379" s="16" t="s">
        <v>281</v>
      </c>
      <c r="I379" s="16" t="s">
        <v>86</v>
      </c>
      <c r="J379" s="16" t="s">
        <v>88</v>
      </c>
      <c r="K379" s="16" t="s">
        <v>92</v>
      </c>
      <c r="L379" s="16" t="s">
        <v>92</v>
      </c>
      <c r="M379" s="16" t="s">
        <v>133</v>
      </c>
      <c r="N379" s="16" t="s">
        <v>373</v>
      </c>
      <c r="O379" s="18">
        <v>0</v>
      </c>
      <c r="P379" s="16" t="s">
        <v>264</v>
      </c>
      <c r="Q379" s="16" t="s">
        <v>84</v>
      </c>
      <c r="R379" s="16" t="s">
        <v>93</v>
      </c>
      <c r="S379" s="16" t="s">
        <v>1429</v>
      </c>
      <c r="T379" s="16"/>
      <c r="U379" s="16" t="s">
        <v>88</v>
      </c>
      <c r="V379" s="16" t="s">
        <v>88</v>
      </c>
      <c r="W379" s="16" t="s">
        <v>109</v>
      </c>
      <c r="X379" s="16" t="s">
        <v>88</v>
      </c>
      <c r="Y379" s="16" t="s">
        <v>109</v>
      </c>
      <c r="Z379" s="16"/>
      <c r="AA379" s="16"/>
      <c r="AB379" s="16"/>
      <c r="AC379" s="16"/>
      <c r="AD379" s="16" t="s">
        <v>96</v>
      </c>
      <c r="AE379" s="16" t="s">
        <v>88</v>
      </c>
      <c r="AF379" s="16" t="s">
        <v>88</v>
      </c>
      <c r="AG379" s="15" t="s">
        <v>88</v>
      </c>
    </row>
    <row r="380" spans="1:33" ht="76.5" x14ac:dyDescent="0.2">
      <c r="A380" s="16" t="s">
        <v>1430</v>
      </c>
      <c r="B380" s="16" t="s">
        <v>1431</v>
      </c>
      <c r="C380" s="16" t="s">
        <v>86</v>
      </c>
      <c r="D380" s="16" t="s">
        <v>87</v>
      </c>
      <c r="E380" s="16" t="s">
        <v>1426</v>
      </c>
      <c r="F380" s="16" t="s">
        <v>1427</v>
      </c>
      <c r="G380" s="16" t="s">
        <v>1428</v>
      </c>
      <c r="H380" s="16" t="s">
        <v>281</v>
      </c>
      <c r="I380" s="16" t="s">
        <v>86</v>
      </c>
      <c r="J380" s="16" t="s">
        <v>88</v>
      </c>
      <c r="K380" s="16" t="s">
        <v>92</v>
      </c>
      <c r="L380" s="16" t="s">
        <v>92</v>
      </c>
      <c r="M380" s="16" t="s">
        <v>133</v>
      </c>
      <c r="N380" s="16" t="s">
        <v>373</v>
      </c>
      <c r="O380" s="18">
        <v>0</v>
      </c>
      <c r="P380" s="16" t="s">
        <v>264</v>
      </c>
      <c r="Q380" s="16" t="s">
        <v>84</v>
      </c>
      <c r="R380" s="16" t="s">
        <v>269</v>
      </c>
      <c r="S380" s="16" t="s">
        <v>1429</v>
      </c>
      <c r="T380" s="16"/>
      <c r="U380" s="16" t="s">
        <v>88</v>
      </c>
      <c r="V380" s="16" t="s">
        <v>88</v>
      </c>
      <c r="W380" s="16" t="s">
        <v>109</v>
      </c>
      <c r="X380" s="16" t="s">
        <v>88</v>
      </c>
      <c r="Y380" s="16" t="s">
        <v>109</v>
      </c>
      <c r="Z380" s="16"/>
      <c r="AA380" s="16"/>
      <c r="AB380" s="16"/>
      <c r="AC380" s="16"/>
      <c r="AD380" s="16" t="s">
        <v>96</v>
      </c>
      <c r="AE380" s="16" t="s">
        <v>88</v>
      </c>
      <c r="AF380" s="16" t="s">
        <v>88</v>
      </c>
      <c r="AG380" s="15" t="s">
        <v>88</v>
      </c>
    </row>
    <row r="381" spans="1:33" ht="63.75" x14ac:dyDescent="0.2">
      <c r="A381" s="16" t="s">
        <v>1432</v>
      </c>
      <c r="B381" s="16" t="s">
        <v>1433</v>
      </c>
      <c r="C381" s="16" t="s">
        <v>86</v>
      </c>
      <c r="D381" s="16" t="s">
        <v>87</v>
      </c>
      <c r="E381" s="16" t="s">
        <v>1434</v>
      </c>
      <c r="F381" s="16" t="s">
        <v>1435</v>
      </c>
      <c r="G381" s="16" t="s">
        <v>1436</v>
      </c>
      <c r="H381" s="16" t="s">
        <v>262</v>
      </c>
      <c r="I381" s="16" t="s">
        <v>86</v>
      </c>
      <c r="J381" s="16" t="s">
        <v>88</v>
      </c>
      <c r="K381" s="16" t="s">
        <v>92</v>
      </c>
      <c r="L381" s="16" t="s">
        <v>92</v>
      </c>
      <c r="M381" s="16" t="s">
        <v>133</v>
      </c>
      <c r="N381" s="16" t="s">
        <v>1394</v>
      </c>
      <c r="O381" s="18">
        <v>7124</v>
      </c>
      <c r="P381" s="16" t="s">
        <v>264</v>
      </c>
      <c r="Q381" s="16" t="s">
        <v>84</v>
      </c>
      <c r="R381" s="16" t="s">
        <v>93</v>
      </c>
      <c r="S381" s="16" t="s">
        <v>88</v>
      </c>
      <c r="T381" s="16"/>
      <c r="U381" s="16" t="s">
        <v>88</v>
      </c>
      <c r="V381" s="16" t="s">
        <v>88</v>
      </c>
      <c r="W381" s="16" t="s">
        <v>88</v>
      </c>
      <c r="X381" s="16" t="s">
        <v>88</v>
      </c>
      <c r="Y381" s="16" t="s">
        <v>109</v>
      </c>
      <c r="Z381" s="16" t="s">
        <v>1435</v>
      </c>
      <c r="AA381" s="16"/>
      <c r="AB381" s="16"/>
      <c r="AC381" s="16"/>
      <c r="AD381" s="16" t="s">
        <v>96</v>
      </c>
      <c r="AE381" s="16" t="s">
        <v>88</v>
      </c>
      <c r="AF381" s="16" t="s">
        <v>88</v>
      </c>
      <c r="AG381" s="15" t="s">
        <v>88</v>
      </c>
    </row>
    <row r="382" spans="1:33" ht="63.75" x14ac:dyDescent="0.2">
      <c r="A382" s="16" t="s">
        <v>1437</v>
      </c>
      <c r="B382" s="16" t="s">
        <v>1438</v>
      </c>
      <c r="C382" s="16" t="s">
        <v>86</v>
      </c>
      <c r="D382" s="16" t="s">
        <v>87</v>
      </c>
      <c r="E382" s="16" t="s">
        <v>1434</v>
      </c>
      <c r="F382" s="16" t="s">
        <v>1435</v>
      </c>
      <c r="G382" s="16" t="s">
        <v>1436</v>
      </c>
      <c r="H382" s="16" t="s">
        <v>262</v>
      </c>
      <c r="I382" s="16" t="s">
        <v>86</v>
      </c>
      <c r="J382" s="16" t="s">
        <v>88</v>
      </c>
      <c r="K382" s="16" t="s">
        <v>92</v>
      </c>
      <c r="L382" s="16" t="s">
        <v>92</v>
      </c>
      <c r="M382" s="16" t="s">
        <v>133</v>
      </c>
      <c r="N382" s="16" t="s">
        <v>1439</v>
      </c>
      <c r="O382" s="18">
        <v>16669</v>
      </c>
      <c r="P382" s="16" t="s">
        <v>264</v>
      </c>
      <c r="Q382" s="16" t="s">
        <v>84</v>
      </c>
      <c r="R382" s="16" t="s">
        <v>269</v>
      </c>
      <c r="S382" s="16" t="s">
        <v>88</v>
      </c>
      <c r="T382" s="16"/>
      <c r="U382" s="16" t="s">
        <v>88</v>
      </c>
      <c r="V382" s="16" t="s">
        <v>88</v>
      </c>
      <c r="W382" s="16" t="s">
        <v>88</v>
      </c>
      <c r="X382" s="16" t="s">
        <v>88</v>
      </c>
      <c r="Y382" s="16" t="s">
        <v>109</v>
      </c>
      <c r="Z382" s="16" t="s">
        <v>1435</v>
      </c>
      <c r="AA382" s="16"/>
      <c r="AB382" s="16"/>
      <c r="AC382" s="16"/>
      <c r="AD382" s="16" t="s">
        <v>96</v>
      </c>
      <c r="AE382" s="16" t="s">
        <v>88</v>
      </c>
      <c r="AF382" s="16" t="s">
        <v>88</v>
      </c>
      <c r="AG382" s="15" t="s">
        <v>88</v>
      </c>
    </row>
    <row r="383" spans="1:33" ht="76.5" x14ac:dyDescent="0.2">
      <c r="A383" s="16" t="s">
        <v>1440</v>
      </c>
      <c r="B383" s="16" t="s">
        <v>1441</v>
      </c>
      <c r="C383" s="16" t="s">
        <v>86</v>
      </c>
      <c r="D383" s="16" t="s">
        <v>87</v>
      </c>
      <c r="E383" s="16" t="s">
        <v>1442</v>
      </c>
      <c r="F383" s="16" t="s">
        <v>1443</v>
      </c>
      <c r="G383" s="16" t="s">
        <v>1444</v>
      </c>
      <c r="H383" s="16" t="s">
        <v>281</v>
      </c>
      <c r="I383" s="16" t="s">
        <v>86</v>
      </c>
      <c r="J383" s="16" t="s">
        <v>88</v>
      </c>
      <c r="K383" s="16" t="s">
        <v>92</v>
      </c>
      <c r="L383" s="16" t="s">
        <v>92</v>
      </c>
      <c r="M383" s="16" t="s">
        <v>133</v>
      </c>
      <c r="N383" s="16" t="s">
        <v>373</v>
      </c>
      <c r="O383" s="18">
        <v>0</v>
      </c>
      <c r="P383" s="16" t="s">
        <v>264</v>
      </c>
      <c r="Q383" s="16" t="s">
        <v>84</v>
      </c>
      <c r="R383" s="16" t="s">
        <v>93</v>
      </c>
      <c r="S383" s="16" t="s">
        <v>88</v>
      </c>
      <c r="T383" s="16"/>
      <c r="U383" s="16" t="s">
        <v>88</v>
      </c>
      <c r="V383" s="16" t="s">
        <v>88</v>
      </c>
      <c r="W383" s="17" t="s">
        <v>1395</v>
      </c>
      <c r="X383" s="16" t="s">
        <v>84</v>
      </c>
      <c r="Y383" s="16" t="s">
        <v>95</v>
      </c>
      <c r="Z383" s="16" t="s">
        <v>1443</v>
      </c>
      <c r="AA383" s="16"/>
      <c r="AB383" s="16"/>
      <c r="AC383" s="16"/>
      <c r="AD383" s="16" t="s">
        <v>96</v>
      </c>
      <c r="AE383" s="16" t="s">
        <v>88</v>
      </c>
      <c r="AF383" s="16" t="s">
        <v>88</v>
      </c>
      <c r="AG383" s="15" t="s">
        <v>88</v>
      </c>
    </row>
    <row r="384" spans="1:33" ht="76.5" x14ac:dyDescent="0.2">
      <c r="A384" s="16" t="s">
        <v>1445</v>
      </c>
      <c r="B384" s="16" t="s">
        <v>1446</v>
      </c>
      <c r="C384" s="16" t="s">
        <v>86</v>
      </c>
      <c r="D384" s="16" t="s">
        <v>87</v>
      </c>
      <c r="E384" s="16" t="s">
        <v>1442</v>
      </c>
      <c r="F384" s="16" t="s">
        <v>1443</v>
      </c>
      <c r="G384" s="16" t="s">
        <v>1444</v>
      </c>
      <c r="H384" s="16" t="s">
        <v>281</v>
      </c>
      <c r="I384" s="16" t="s">
        <v>86</v>
      </c>
      <c r="J384" s="16" t="s">
        <v>88</v>
      </c>
      <c r="K384" s="16" t="s">
        <v>92</v>
      </c>
      <c r="L384" s="16" t="s">
        <v>92</v>
      </c>
      <c r="M384" s="16" t="s">
        <v>133</v>
      </c>
      <c r="N384" s="16" t="s">
        <v>373</v>
      </c>
      <c r="O384" s="18">
        <v>0</v>
      </c>
      <c r="P384" s="16" t="s">
        <v>264</v>
      </c>
      <c r="Q384" s="16" t="s">
        <v>84</v>
      </c>
      <c r="R384" s="16" t="s">
        <v>269</v>
      </c>
      <c r="S384" s="16" t="s">
        <v>88</v>
      </c>
      <c r="T384" s="16"/>
      <c r="U384" s="16" t="s">
        <v>88</v>
      </c>
      <c r="V384" s="16" t="s">
        <v>88</v>
      </c>
      <c r="W384" s="17" t="s">
        <v>1395</v>
      </c>
      <c r="X384" s="16" t="s">
        <v>84</v>
      </c>
      <c r="Y384" s="16" t="s">
        <v>95</v>
      </c>
      <c r="Z384" s="16" t="s">
        <v>1443</v>
      </c>
      <c r="AA384" s="16"/>
      <c r="AB384" s="16"/>
      <c r="AC384" s="16"/>
      <c r="AD384" s="16" t="s">
        <v>96</v>
      </c>
      <c r="AE384" s="16" t="s">
        <v>88</v>
      </c>
      <c r="AF384" s="16" t="s">
        <v>88</v>
      </c>
      <c r="AG384" s="15" t="s">
        <v>88</v>
      </c>
    </row>
    <row r="385" spans="1:33" ht="51" x14ac:dyDescent="0.2">
      <c r="A385" s="16" t="s">
        <v>1447</v>
      </c>
      <c r="B385" s="16" t="s">
        <v>1448</v>
      </c>
      <c r="C385" s="16" t="s">
        <v>86</v>
      </c>
      <c r="D385" s="16" t="s">
        <v>87</v>
      </c>
      <c r="E385" s="16" t="s">
        <v>1449</v>
      </c>
      <c r="F385" s="16" t="s">
        <v>1449</v>
      </c>
      <c r="G385" s="16" t="s">
        <v>1450</v>
      </c>
      <c r="H385" s="16" t="s">
        <v>281</v>
      </c>
      <c r="I385" s="16" t="s">
        <v>86</v>
      </c>
      <c r="J385" s="16" t="s">
        <v>88</v>
      </c>
      <c r="K385" s="16" t="s">
        <v>92</v>
      </c>
      <c r="L385" s="16" t="s">
        <v>92</v>
      </c>
      <c r="M385" s="16" t="s">
        <v>133</v>
      </c>
      <c r="N385" s="16" t="s">
        <v>373</v>
      </c>
      <c r="O385" s="18">
        <v>0</v>
      </c>
      <c r="P385" s="16" t="s">
        <v>264</v>
      </c>
      <c r="Q385" s="16" t="s">
        <v>84</v>
      </c>
      <c r="R385" s="16" t="s">
        <v>93</v>
      </c>
      <c r="S385" s="16" t="s">
        <v>88</v>
      </c>
      <c r="T385" s="16"/>
      <c r="U385" s="16" t="s">
        <v>88</v>
      </c>
      <c r="V385" s="16" t="s">
        <v>88</v>
      </c>
      <c r="W385" s="17" t="s">
        <v>1395</v>
      </c>
      <c r="X385" s="16" t="s">
        <v>84</v>
      </c>
      <c r="Y385" s="16" t="s">
        <v>95</v>
      </c>
      <c r="Z385" s="16" t="s">
        <v>1449</v>
      </c>
      <c r="AA385" s="16"/>
      <c r="AB385" s="16"/>
      <c r="AC385" s="16"/>
      <c r="AD385" s="16" t="s">
        <v>96</v>
      </c>
      <c r="AE385" s="16" t="s">
        <v>88</v>
      </c>
      <c r="AF385" s="16" t="s">
        <v>88</v>
      </c>
      <c r="AG385" s="15" t="s">
        <v>88</v>
      </c>
    </row>
    <row r="386" spans="1:33" ht="51" x14ac:dyDescent="0.2">
      <c r="A386" s="16" t="s">
        <v>1451</v>
      </c>
      <c r="B386" s="16" t="s">
        <v>1452</v>
      </c>
      <c r="C386" s="16" t="s">
        <v>86</v>
      </c>
      <c r="D386" s="16" t="s">
        <v>87</v>
      </c>
      <c r="E386" s="16" t="s">
        <v>1449</v>
      </c>
      <c r="F386" s="16" t="s">
        <v>1449</v>
      </c>
      <c r="G386" s="16" t="s">
        <v>1450</v>
      </c>
      <c r="H386" s="16" t="s">
        <v>281</v>
      </c>
      <c r="I386" s="16" t="s">
        <v>86</v>
      </c>
      <c r="J386" s="16" t="s">
        <v>88</v>
      </c>
      <c r="K386" s="16" t="s">
        <v>92</v>
      </c>
      <c r="L386" s="16" t="s">
        <v>92</v>
      </c>
      <c r="M386" s="16" t="s">
        <v>133</v>
      </c>
      <c r="N386" s="16" t="s">
        <v>373</v>
      </c>
      <c r="O386" s="18">
        <v>0</v>
      </c>
      <c r="P386" s="16" t="s">
        <v>264</v>
      </c>
      <c r="Q386" s="16" t="s">
        <v>84</v>
      </c>
      <c r="R386" s="16" t="s">
        <v>269</v>
      </c>
      <c r="S386" s="16" t="s">
        <v>88</v>
      </c>
      <c r="T386" s="16"/>
      <c r="U386" s="16" t="s">
        <v>88</v>
      </c>
      <c r="V386" s="16" t="s">
        <v>88</v>
      </c>
      <c r="W386" s="17" t="s">
        <v>1395</v>
      </c>
      <c r="X386" s="16" t="s">
        <v>84</v>
      </c>
      <c r="Y386" s="16" t="s">
        <v>95</v>
      </c>
      <c r="Z386" s="16" t="s">
        <v>1449</v>
      </c>
      <c r="AA386" s="16"/>
      <c r="AB386" s="16"/>
      <c r="AC386" s="16"/>
      <c r="AD386" s="16" t="s">
        <v>96</v>
      </c>
      <c r="AE386" s="16" t="s">
        <v>88</v>
      </c>
      <c r="AF386" s="16" t="s">
        <v>88</v>
      </c>
      <c r="AG386" s="15" t="s">
        <v>88</v>
      </c>
    </row>
    <row r="387" spans="1:33" ht="51" x14ac:dyDescent="0.2">
      <c r="A387" s="16" t="s">
        <v>1453</v>
      </c>
      <c r="B387" s="16" t="s">
        <v>1454</v>
      </c>
      <c r="C387" s="16" t="s">
        <v>86</v>
      </c>
      <c r="D387" s="16" t="s">
        <v>87</v>
      </c>
      <c r="E387" s="16" t="s">
        <v>1455</v>
      </c>
      <c r="F387" s="16" t="s">
        <v>1456</v>
      </c>
      <c r="G387" s="16" t="s">
        <v>1457</v>
      </c>
      <c r="H387" s="16" t="s">
        <v>281</v>
      </c>
      <c r="I387" s="16" t="s">
        <v>86</v>
      </c>
      <c r="J387" s="16" t="s">
        <v>88</v>
      </c>
      <c r="K387" s="16" t="s">
        <v>92</v>
      </c>
      <c r="L387" s="16" t="s">
        <v>92</v>
      </c>
      <c r="M387" s="16" t="s">
        <v>133</v>
      </c>
      <c r="N387" s="16" t="s">
        <v>373</v>
      </c>
      <c r="O387" s="18">
        <v>0</v>
      </c>
      <c r="P387" s="16" t="s">
        <v>264</v>
      </c>
      <c r="Q387" s="16" t="s">
        <v>84</v>
      </c>
      <c r="R387" s="16" t="s">
        <v>93</v>
      </c>
      <c r="S387" s="16" t="s">
        <v>88</v>
      </c>
      <c r="T387" s="16"/>
      <c r="U387" s="16" t="s">
        <v>88</v>
      </c>
      <c r="V387" s="16" t="s">
        <v>88</v>
      </c>
      <c r="W387" s="17" t="s">
        <v>1395</v>
      </c>
      <c r="X387" s="16" t="s">
        <v>84</v>
      </c>
      <c r="Y387" s="16" t="s">
        <v>95</v>
      </c>
      <c r="Z387" s="16" t="s">
        <v>1456</v>
      </c>
      <c r="AA387" s="16"/>
      <c r="AB387" s="16"/>
      <c r="AC387" s="16"/>
      <c r="AD387" s="16" t="s">
        <v>96</v>
      </c>
      <c r="AE387" s="16" t="s">
        <v>88</v>
      </c>
      <c r="AF387" s="16" t="s">
        <v>88</v>
      </c>
      <c r="AG387" s="15" t="s">
        <v>88</v>
      </c>
    </row>
    <row r="388" spans="1:33" ht="51" x14ac:dyDescent="0.2">
      <c r="A388" s="16" t="s">
        <v>1458</v>
      </c>
      <c r="B388" s="16" t="s">
        <v>1459</v>
      </c>
      <c r="C388" s="16" t="s">
        <v>86</v>
      </c>
      <c r="D388" s="16" t="s">
        <v>87</v>
      </c>
      <c r="E388" s="16" t="s">
        <v>1455</v>
      </c>
      <c r="F388" s="16" t="s">
        <v>1456</v>
      </c>
      <c r="G388" s="16" t="s">
        <v>1457</v>
      </c>
      <c r="H388" s="16" t="s">
        <v>281</v>
      </c>
      <c r="I388" s="16" t="s">
        <v>86</v>
      </c>
      <c r="J388" s="16" t="s">
        <v>88</v>
      </c>
      <c r="K388" s="16" t="s">
        <v>92</v>
      </c>
      <c r="L388" s="16" t="s">
        <v>92</v>
      </c>
      <c r="M388" s="16" t="s">
        <v>133</v>
      </c>
      <c r="N388" s="16" t="s">
        <v>373</v>
      </c>
      <c r="O388" s="18">
        <v>0</v>
      </c>
      <c r="P388" s="16" t="s">
        <v>264</v>
      </c>
      <c r="Q388" s="16" t="s">
        <v>84</v>
      </c>
      <c r="R388" s="16" t="s">
        <v>269</v>
      </c>
      <c r="S388" s="16" t="s">
        <v>88</v>
      </c>
      <c r="T388" s="16"/>
      <c r="U388" s="16" t="s">
        <v>88</v>
      </c>
      <c r="V388" s="16" t="s">
        <v>88</v>
      </c>
      <c r="W388" s="17" t="s">
        <v>1395</v>
      </c>
      <c r="X388" s="16" t="s">
        <v>84</v>
      </c>
      <c r="Y388" s="16" t="s">
        <v>95</v>
      </c>
      <c r="Z388" s="16" t="s">
        <v>1456</v>
      </c>
      <c r="AA388" s="16"/>
      <c r="AB388" s="16"/>
      <c r="AC388" s="16"/>
      <c r="AD388" s="16" t="s">
        <v>96</v>
      </c>
      <c r="AE388" s="16" t="s">
        <v>88</v>
      </c>
      <c r="AF388" s="16" t="s">
        <v>88</v>
      </c>
      <c r="AG388" s="15" t="s">
        <v>88</v>
      </c>
    </row>
    <row r="389" spans="1:33" ht="63.75" x14ac:dyDescent="0.2">
      <c r="A389" s="16" t="s">
        <v>1460</v>
      </c>
      <c r="B389" s="16" t="s">
        <v>1461</v>
      </c>
      <c r="C389" s="16" t="s">
        <v>86</v>
      </c>
      <c r="D389" s="16" t="s">
        <v>87</v>
      </c>
      <c r="E389" s="16" t="s">
        <v>1462</v>
      </c>
      <c r="F389" s="16" t="s">
        <v>1463</v>
      </c>
      <c r="G389" s="16" t="s">
        <v>1464</v>
      </c>
      <c r="H389" s="16" t="s">
        <v>281</v>
      </c>
      <c r="I389" s="16" t="s">
        <v>86</v>
      </c>
      <c r="J389" s="16" t="s">
        <v>88</v>
      </c>
      <c r="K389" s="16" t="s">
        <v>92</v>
      </c>
      <c r="L389" s="16" t="s">
        <v>92</v>
      </c>
      <c r="M389" s="16" t="s">
        <v>133</v>
      </c>
      <c r="N389" s="16" t="s">
        <v>373</v>
      </c>
      <c r="O389" s="18">
        <v>0</v>
      </c>
      <c r="P389" s="16" t="s">
        <v>264</v>
      </c>
      <c r="Q389" s="16" t="s">
        <v>84</v>
      </c>
      <c r="R389" s="16" t="s">
        <v>93</v>
      </c>
      <c r="S389" s="16" t="s">
        <v>88</v>
      </c>
      <c r="T389" s="16"/>
      <c r="U389" s="16" t="s">
        <v>88</v>
      </c>
      <c r="V389" s="16" t="s">
        <v>88</v>
      </c>
      <c r="W389" s="17" t="s">
        <v>1395</v>
      </c>
      <c r="X389" s="16" t="s">
        <v>84</v>
      </c>
      <c r="Y389" s="16" t="s">
        <v>95</v>
      </c>
      <c r="Z389" s="16" t="s">
        <v>1463</v>
      </c>
      <c r="AA389" s="16"/>
      <c r="AB389" s="16"/>
      <c r="AC389" s="16"/>
      <c r="AD389" s="16" t="s">
        <v>96</v>
      </c>
      <c r="AE389" s="16" t="s">
        <v>88</v>
      </c>
      <c r="AF389" s="16" t="s">
        <v>88</v>
      </c>
      <c r="AG389" s="15" t="s">
        <v>88</v>
      </c>
    </row>
    <row r="390" spans="1:33" ht="63.75" x14ac:dyDescent="0.2">
      <c r="A390" s="16" t="s">
        <v>1465</v>
      </c>
      <c r="B390" s="16" t="s">
        <v>1466</v>
      </c>
      <c r="C390" s="16" t="s">
        <v>86</v>
      </c>
      <c r="D390" s="16" t="s">
        <v>87</v>
      </c>
      <c r="E390" s="16" t="s">
        <v>1462</v>
      </c>
      <c r="F390" s="16" t="s">
        <v>1463</v>
      </c>
      <c r="G390" s="16" t="s">
        <v>1464</v>
      </c>
      <c r="H390" s="16" t="s">
        <v>281</v>
      </c>
      <c r="I390" s="16" t="s">
        <v>86</v>
      </c>
      <c r="J390" s="16" t="s">
        <v>88</v>
      </c>
      <c r="K390" s="16" t="s">
        <v>92</v>
      </c>
      <c r="L390" s="16" t="s">
        <v>92</v>
      </c>
      <c r="M390" s="16" t="s">
        <v>133</v>
      </c>
      <c r="N390" s="16" t="s">
        <v>373</v>
      </c>
      <c r="O390" s="18">
        <v>0</v>
      </c>
      <c r="P390" s="16" t="s">
        <v>264</v>
      </c>
      <c r="Q390" s="16" t="s">
        <v>84</v>
      </c>
      <c r="R390" s="16" t="s">
        <v>269</v>
      </c>
      <c r="S390" s="16" t="s">
        <v>88</v>
      </c>
      <c r="T390" s="16"/>
      <c r="U390" s="16" t="s">
        <v>88</v>
      </c>
      <c r="V390" s="16" t="s">
        <v>88</v>
      </c>
      <c r="W390" s="17" t="s">
        <v>1395</v>
      </c>
      <c r="X390" s="16" t="s">
        <v>84</v>
      </c>
      <c r="Y390" s="16" t="s">
        <v>95</v>
      </c>
      <c r="Z390" s="16" t="s">
        <v>1463</v>
      </c>
      <c r="AA390" s="16"/>
      <c r="AB390" s="16"/>
      <c r="AC390" s="16"/>
      <c r="AD390" s="16" t="s">
        <v>96</v>
      </c>
      <c r="AE390" s="16" t="s">
        <v>88</v>
      </c>
      <c r="AF390" s="16" t="s">
        <v>88</v>
      </c>
      <c r="AG390" s="15" t="s">
        <v>88</v>
      </c>
    </row>
    <row r="391" spans="1:33" ht="63.75" x14ac:dyDescent="0.2">
      <c r="A391" s="16" t="s">
        <v>1467</v>
      </c>
      <c r="B391" s="16" t="s">
        <v>1468</v>
      </c>
      <c r="C391" s="16" t="s">
        <v>86</v>
      </c>
      <c r="D391" s="16" t="s">
        <v>87</v>
      </c>
      <c r="E391" s="16" t="s">
        <v>1469</v>
      </c>
      <c r="F391" s="16" t="s">
        <v>1470</v>
      </c>
      <c r="G391" s="16" t="s">
        <v>1471</v>
      </c>
      <c r="H391" s="16" t="s">
        <v>281</v>
      </c>
      <c r="I391" s="16" t="s">
        <v>86</v>
      </c>
      <c r="J391" s="16" t="s">
        <v>88</v>
      </c>
      <c r="K391" s="16" t="s">
        <v>92</v>
      </c>
      <c r="L391" s="16" t="s">
        <v>92</v>
      </c>
      <c r="M391" s="16" t="s">
        <v>133</v>
      </c>
      <c r="N391" s="16" t="s">
        <v>373</v>
      </c>
      <c r="O391" s="18">
        <v>0</v>
      </c>
      <c r="P391" s="16" t="s">
        <v>264</v>
      </c>
      <c r="Q391" s="16" t="s">
        <v>84</v>
      </c>
      <c r="R391" s="16" t="s">
        <v>93</v>
      </c>
      <c r="S391" s="16" t="s">
        <v>88</v>
      </c>
      <c r="T391" s="16"/>
      <c r="U391" s="16" t="s">
        <v>88</v>
      </c>
      <c r="V391" s="16" t="s">
        <v>88</v>
      </c>
      <c r="W391" s="17" t="s">
        <v>1395</v>
      </c>
      <c r="X391" s="16" t="s">
        <v>84</v>
      </c>
      <c r="Y391" s="16" t="s">
        <v>95</v>
      </c>
      <c r="Z391" s="16" t="s">
        <v>1470</v>
      </c>
      <c r="AA391" s="16"/>
      <c r="AB391" s="16"/>
      <c r="AC391" s="16"/>
      <c r="AD391" s="16" t="s">
        <v>96</v>
      </c>
      <c r="AE391" s="16" t="s">
        <v>88</v>
      </c>
      <c r="AF391" s="16" t="s">
        <v>88</v>
      </c>
      <c r="AG391" s="15" t="s">
        <v>88</v>
      </c>
    </row>
    <row r="392" spans="1:33" ht="63.75" x14ac:dyDescent="0.2">
      <c r="A392" s="16" t="s">
        <v>1472</v>
      </c>
      <c r="B392" s="16" t="s">
        <v>1473</v>
      </c>
      <c r="C392" s="16" t="s">
        <v>86</v>
      </c>
      <c r="D392" s="16" t="s">
        <v>87</v>
      </c>
      <c r="E392" s="16" t="s">
        <v>1469</v>
      </c>
      <c r="F392" s="16" t="s">
        <v>1470</v>
      </c>
      <c r="G392" s="16" t="s">
        <v>1471</v>
      </c>
      <c r="H392" s="16" t="s">
        <v>281</v>
      </c>
      <c r="I392" s="16" t="s">
        <v>86</v>
      </c>
      <c r="J392" s="16" t="s">
        <v>88</v>
      </c>
      <c r="K392" s="16" t="s">
        <v>92</v>
      </c>
      <c r="L392" s="16" t="s">
        <v>92</v>
      </c>
      <c r="M392" s="16" t="s">
        <v>133</v>
      </c>
      <c r="N392" s="16" t="s">
        <v>373</v>
      </c>
      <c r="O392" s="18">
        <v>0</v>
      </c>
      <c r="P392" s="16" t="s">
        <v>264</v>
      </c>
      <c r="Q392" s="16" t="s">
        <v>84</v>
      </c>
      <c r="R392" s="16" t="s">
        <v>269</v>
      </c>
      <c r="S392" s="16" t="s">
        <v>88</v>
      </c>
      <c r="T392" s="16"/>
      <c r="U392" s="16" t="s">
        <v>88</v>
      </c>
      <c r="V392" s="16" t="s">
        <v>88</v>
      </c>
      <c r="W392" s="17" t="s">
        <v>1395</v>
      </c>
      <c r="X392" s="16" t="s">
        <v>84</v>
      </c>
      <c r="Y392" s="16" t="s">
        <v>95</v>
      </c>
      <c r="Z392" s="16" t="s">
        <v>1470</v>
      </c>
      <c r="AA392" s="16"/>
      <c r="AB392" s="16"/>
      <c r="AC392" s="16"/>
      <c r="AD392" s="16" t="s">
        <v>96</v>
      </c>
      <c r="AE392" s="16" t="s">
        <v>88</v>
      </c>
      <c r="AF392" s="16" t="s">
        <v>88</v>
      </c>
      <c r="AG392" s="15" t="s">
        <v>88</v>
      </c>
    </row>
    <row r="393" spans="1:33" ht="38.25" x14ac:dyDescent="0.2">
      <c r="A393" s="16" t="s">
        <v>1474</v>
      </c>
      <c r="B393" s="16" t="s">
        <v>1475</v>
      </c>
      <c r="C393" s="16" t="s">
        <v>86</v>
      </c>
      <c r="D393" s="16" t="s">
        <v>87</v>
      </c>
      <c r="E393" s="16" t="s">
        <v>1476</v>
      </c>
      <c r="F393" s="16" t="s">
        <v>1476</v>
      </c>
      <c r="G393" s="16" t="s">
        <v>1477</v>
      </c>
      <c r="H393" s="16" t="s">
        <v>281</v>
      </c>
      <c r="I393" s="16" t="s">
        <v>86</v>
      </c>
      <c r="J393" s="16" t="s">
        <v>88</v>
      </c>
      <c r="K393" s="16" t="s">
        <v>92</v>
      </c>
      <c r="L393" s="16" t="s">
        <v>92</v>
      </c>
      <c r="M393" s="16" t="s">
        <v>133</v>
      </c>
      <c r="N393" s="16" t="s">
        <v>373</v>
      </c>
      <c r="O393" s="18">
        <v>0</v>
      </c>
      <c r="P393" s="16" t="s">
        <v>264</v>
      </c>
      <c r="Q393" s="16" t="s">
        <v>84</v>
      </c>
      <c r="R393" s="16" t="s">
        <v>93</v>
      </c>
      <c r="S393" s="16" t="s">
        <v>88</v>
      </c>
      <c r="T393" s="16"/>
      <c r="U393" s="16" t="s">
        <v>88</v>
      </c>
      <c r="V393" s="16" t="s">
        <v>88</v>
      </c>
      <c r="W393" s="17" t="s">
        <v>1395</v>
      </c>
      <c r="X393" s="16" t="s">
        <v>84</v>
      </c>
      <c r="Y393" s="16" t="s">
        <v>95</v>
      </c>
      <c r="Z393" s="16" t="s">
        <v>1476</v>
      </c>
      <c r="AA393" s="16"/>
      <c r="AB393" s="16"/>
      <c r="AC393" s="16"/>
      <c r="AD393" s="16" t="s">
        <v>96</v>
      </c>
      <c r="AE393" s="16" t="s">
        <v>88</v>
      </c>
      <c r="AF393" s="16" t="s">
        <v>88</v>
      </c>
      <c r="AG393" s="15" t="s">
        <v>88</v>
      </c>
    </row>
    <row r="394" spans="1:33" ht="38.25" x14ac:dyDescent="0.2">
      <c r="A394" s="16" t="s">
        <v>1478</v>
      </c>
      <c r="B394" s="16" t="s">
        <v>1479</v>
      </c>
      <c r="C394" s="16" t="s">
        <v>86</v>
      </c>
      <c r="D394" s="16" t="s">
        <v>87</v>
      </c>
      <c r="E394" s="16" t="s">
        <v>1476</v>
      </c>
      <c r="F394" s="16" t="s">
        <v>1476</v>
      </c>
      <c r="G394" s="16" t="s">
        <v>1477</v>
      </c>
      <c r="H394" s="16" t="s">
        <v>281</v>
      </c>
      <c r="I394" s="16" t="s">
        <v>86</v>
      </c>
      <c r="J394" s="16" t="s">
        <v>88</v>
      </c>
      <c r="K394" s="16" t="s">
        <v>92</v>
      </c>
      <c r="L394" s="16" t="s">
        <v>92</v>
      </c>
      <c r="M394" s="16" t="s">
        <v>133</v>
      </c>
      <c r="N394" s="16" t="s">
        <v>373</v>
      </c>
      <c r="O394" s="18">
        <v>0</v>
      </c>
      <c r="P394" s="16" t="s">
        <v>264</v>
      </c>
      <c r="Q394" s="16" t="s">
        <v>84</v>
      </c>
      <c r="R394" s="16" t="s">
        <v>269</v>
      </c>
      <c r="S394" s="16" t="s">
        <v>88</v>
      </c>
      <c r="T394" s="16"/>
      <c r="U394" s="16" t="s">
        <v>88</v>
      </c>
      <c r="V394" s="16" t="s">
        <v>88</v>
      </c>
      <c r="W394" s="17" t="s">
        <v>1395</v>
      </c>
      <c r="X394" s="16" t="s">
        <v>84</v>
      </c>
      <c r="Y394" s="16" t="s">
        <v>95</v>
      </c>
      <c r="Z394" s="16" t="s">
        <v>1476</v>
      </c>
      <c r="AA394" s="16"/>
      <c r="AB394" s="16"/>
      <c r="AC394" s="16"/>
      <c r="AD394" s="16" t="s">
        <v>96</v>
      </c>
      <c r="AE394" s="16" t="s">
        <v>88</v>
      </c>
      <c r="AF394" s="16" t="s">
        <v>88</v>
      </c>
      <c r="AG394" s="15" t="s">
        <v>88</v>
      </c>
    </row>
    <row r="395" spans="1:33" ht="51" x14ac:dyDescent="0.2">
      <c r="A395" s="16" t="s">
        <v>1480</v>
      </c>
      <c r="B395" s="16" t="s">
        <v>1481</v>
      </c>
      <c r="C395" s="16" t="s">
        <v>86</v>
      </c>
      <c r="D395" s="16" t="s">
        <v>87</v>
      </c>
      <c r="E395" s="16" t="s">
        <v>1482</v>
      </c>
      <c r="F395" s="16" t="s">
        <v>1482</v>
      </c>
      <c r="G395" s="16" t="s">
        <v>1483</v>
      </c>
      <c r="H395" s="16" t="s">
        <v>281</v>
      </c>
      <c r="I395" s="16" t="s">
        <v>86</v>
      </c>
      <c r="J395" s="16" t="s">
        <v>88</v>
      </c>
      <c r="K395" s="16" t="s">
        <v>92</v>
      </c>
      <c r="L395" s="16" t="s">
        <v>92</v>
      </c>
      <c r="M395" s="16" t="s">
        <v>133</v>
      </c>
      <c r="N395" s="16" t="s">
        <v>373</v>
      </c>
      <c r="O395" s="18">
        <v>0</v>
      </c>
      <c r="P395" s="16" t="s">
        <v>264</v>
      </c>
      <c r="Q395" s="16" t="s">
        <v>84</v>
      </c>
      <c r="R395" s="16" t="s">
        <v>93</v>
      </c>
      <c r="S395" s="16" t="s">
        <v>88</v>
      </c>
      <c r="T395" s="16"/>
      <c r="U395" s="16" t="s">
        <v>88</v>
      </c>
      <c r="V395" s="16" t="s">
        <v>88</v>
      </c>
      <c r="W395" s="17" t="s">
        <v>1395</v>
      </c>
      <c r="X395" s="16" t="s">
        <v>84</v>
      </c>
      <c r="Y395" s="16" t="s">
        <v>95</v>
      </c>
      <c r="Z395" s="16" t="s">
        <v>1482</v>
      </c>
      <c r="AA395" s="16"/>
      <c r="AB395" s="16"/>
      <c r="AC395" s="16"/>
      <c r="AD395" s="16" t="s">
        <v>96</v>
      </c>
      <c r="AE395" s="16" t="s">
        <v>88</v>
      </c>
      <c r="AF395" s="16" t="s">
        <v>88</v>
      </c>
      <c r="AG395" s="15" t="s">
        <v>88</v>
      </c>
    </row>
    <row r="396" spans="1:33" ht="51" x14ac:dyDescent="0.2">
      <c r="A396" s="16" t="s">
        <v>1484</v>
      </c>
      <c r="B396" s="16" t="s">
        <v>1485</v>
      </c>
      <c r="C396" s="16" t="s">
        <v>86</v>
      </c>
      <c r="D396" s="16" t="s">
        <v>87</v>
      </c>
      <c r="E396" s="16" t="s">
        <v>1482</v>
      </c>
      <c r="F396" s="16" t="s">
        <v>1482</v>
      </c>
      <c r="G396" s="16" t="s">
        <v>1483</v>
      </c>
      <c r="H396" s="16" t="s">
        <v>281</v>
      </c>
      <c r="I396" s="16" t="s">
        <v>86</v>
      </c>
      <c r="J396" s="16" t="s">
        <v>88</v>
      </c>
      <c r="K396" s="16" t="s">
        <v>92</v>
      </c>
      <c r="L396" s="16" t="s">
        <v>92</v>
      </c>
      <c r="M396" s="16" t="s">
        <v>133</v>
      </c>
      <c r="N396" s="16" t="s">
        <v>373</v>
      </c>
      <c r="O396" s="18">
        <v>0</v>
      </c>
      <c r="P396" s="16" t="s">
        <v>264</v>
      </c>
      <c r="Q396" s="16" t="s">
        <v>84</v>
      </c>
      <c r="R396" s="16" t="s">
        <v>269</v>
      </c>
      <c r="S396" s="16" t="s">
        <v>88</v>
      </c>
      <c r="T396" s="16"/>
      <c r="U396" s="16" t="s">
        <v>88</v>
      </c>
      <c r="V396" s="16" t="s">
        <v>88</v>
      </c>
      <c r="W396" s="17" t="s">
        <v>1395</v>
      </c>
      <c r="X396" s="16" t="s">
        <v>84</v>
      </c>
      <c r="Y396" s="16" t="s">
        <v>95</v>
      </c>
      <c r="Z396" s="16" t="s">
        <v>1482</v>
      </c>
      <c r="AA396" s="16"/>
      <c r="AB396" s="16"/>
      <c r="AC396" s="16"/>
      <c r="AD396" s="16" t="s">
        <v>96</v>
      </c>
      <c r="AE396" s="16" t="s">
        <v>88</v>
      </c>
      <c r="AF396" s="16" t="s">
        <v>88</v>
      </c>
      <c r="AG396" s="15" t="s">
        <v>88</v>
      </c>
    </row>
    <row r="397" spans="1:33" ht="63.75" x14ac:dyDescent="0.2">
      <c r="A397" s="16" t="s">
        <v>1486</v>
      </c>
      <c r="B397" s="16" t="s">
        <v>1487</v>
      </c>
      <c r="C397" s="16" t="s">
        <v>86</v>
      </c>
      <c r="D397" s="16" t="s">
        <v>87</v>
      </c>
      <c r="E397" s="16" t="s">
        <v>1488</v>
      </c>
      <c r="F397" s="16" t="s">
        <v>1488</v>
      </c>
      <c r="G397" s="16" t="s">
        <v>1489</v>
      </c>
      <c r="H397" s="16" t="s">
        <v>281</v>
      </c>
      <c r="I397" s="16" t="s">
        <v>86</v>
      </c>
      <c r="J397" s="16" t="s">
        <v>88</v>
      </c>
      <c r="K397" s="16" t="s">
        <v>92</v>
      </c>
      <c r="L397" s="16" t="s">
        <v>92</v>
      </c>
      <c r="M397" s="16" t="s">
        <v>133</v>
      </c>
      <c r="N397" s="16" t="s">
        <v>373</v>
      </c>
      <c r="O397" s="18">
        <v>0</v>
      </c>
      <c r="P397" s="16" t="s">
        <v>264</v>
      </c>
      <c r="Q397" s="16" t="s">
        <v>84</v>
      </c>
      <c r="R397" s="16" t="s">
        <v>93</v>
      </c>
      <c r="S397" s="16" t="s">
        <v>88</v>
      </c>
      <c r="T397" s="16"/>
      <c r="U397" s="16" t="s">
        <v>88</v>
      </c>
      <c r="V397" s="16" t="s">
        <v>88</v>
      </c>
      <c r="W397" s="17" t="s">
        <v>1395</v>
      </c>
      <c r="X397" s="16" t="s">
        <v>84</v>
      </c>
      <c r="Y397" s="16" t="s">
        <v>95</v>
      </c>
      <c r="Z397" s="16" t="s">
        <v>1488</v>
      </c>
      <c r="AA397" s="16"/>
      <c r="AB397" s="16"/>
      <c r="AC397" s="16"/>
      <c r="AD397" s="16" t="s">
        <v>96</v>
      </c>
      <c r="AE397" s="16" t="s">
        <v>88</v>
      </c>
      <c r="AF397" s="16" t="s">
        <v>88</v>
      </c>
      <c r="AG397" s="15" t="s">
        <v>88</v>
      </c>
    </row>
    <row r="398" spans="1:33" ht="63.75" x14ac:dyDescent="0.2">
      <c r="A398" s="16" t="s">
        <v>1490</v>
      </c>
      <c r="B398" s="16" t="s">
        <v>1491</v>
      </c>
      <c r="C398" s="16" t="s">
        <v>86</v>
      </c>
      <c r="D398" s="16" t="s">
        <v>87</v>
      </c>
      <c r="E398" s="16" t="s">
        <v>1488</v>
      </c>
      <c r="F398" s="16" t="s">
        <v>1488</v>
      </c>
      <c r="G398" s="16" t="s">
        <v>1489</v>
      </c>
      <c r="H398" s="16" t="s">
        <v>281</v>
      </c>
      <c r="I398" s="16" t="s">
        <v>86</v>
      </c>
      <c r="J398" s="16" t="s">
        <v>88</v>
      </c>
      <c r="K398" s="16" t="s">
        <v>92</v>
      </c>
      <c r="L398" s="16" t="s">
        <v>92</v>
      </c>
      <c r="M398" s="16" t="s">
        <v>133</v>
      </c>
      <c r="N398" s="16" t="s">
        <v>373</v>
      </c>
      <c r="O398" s="18">
        <v>0</v>
      </c>
      <c r="P398" s="16" t="s">
        <v>264</v>
      </c>
      <c r="Q398" s="16" t="s">
        <v>84</v>
      </c>
      <c r="R398" s="16" t="s">
        <v>269</v>
      </c>
      <c r="S398" s="16" t="s">
        <v>88</v>
      </c>
      <c r="T398" s="16"/>
      <c r="U398" s="16" t="s">
        <v>88</v>
      </c>
      <c r="V398" s="16" t="s">
        <v>88</v>
      </c>
      <c r="W398" s="17" t="s">
        <v>1395</v>
      </c>
      <c r="X398" s="16" t="s">
        <v>84</v>
      </c>
      <c r="Y398" s="16" t="s">
        <v>95</v>
      </c>
      <c r="Z398" s="16" t="s">
        <v>1488</v>
      </c>
      <c r="AA398" s="16"/>
      <c r="AB398" s="16"/>
      <c r="AC398" s="16"/>
      <c r="AD398" s="16" t="s">
        <v>96</v>
      </c>
      <c r="AE398" s="16" t="s">
        <v>88</v>
      </c>
      <c r="AF398" s="16" t="s">
        <v>88</v>
      </c>
      <c r="AG398" s="15" t="s">
        <v>88</v>
      </c>
    </row>
    <row r="399" spans="1:33" ht="63.75" x14ac:dyDescent="0.2">
      <c r="A399" s="16" t="s">
        <v>1492</v>
      </c>
      <c r="B399" s="16" t="s">
        <v>1493</v>
      </c>
      <c r="C399" s="16" t="s">
        <v>86</v>
      </c>
      <c r="D399" s="16" t="s">
        <v>87</v>
      </c>
      <c r="E399" s="16" t="s">
        <v>1494</v>
      </c>
      <c r="F399" s="16" t="s">
        <v>1494</v>
      </c>
      <c r="G399" s="16" t="s">
        <v>1495</v>
      </c>
      <c r="H399" s="16" t="s">
        <v>281</v>
      </c>
      <c r="I399" s="16" t="s">
        <v>86</v>
      </c>
      <c r="J399" s="16" t="s">
        <v>88</v>
      </c>
      <c r="K399" s="16" t="s">
        <v>92</v>
      </c>
      <c r="L399" s="16" t="s">
        <v>92</v>
      </c>
      <c r="M399" s="16" t="s">
        <v>133</v>
      </c>
      <c r="N399" s="16" t="s">
        <v>373</v>
      </c>
      <c r="O399" s="18">
        <v>0</v>
      </c>
      <c r="P399" s="16" t="s">
        <v>264</v>
      </c>
      <c r="Q399" s="16" t="s">
        <v>84</v>
      </c>
      <c r="R399" s="16" t="s">
        <v>93</v>
      </c>
      <c r="S399" s="16" t="s">
        <v>88</v>
      </c>
      <c r="T399" s="16"/>
      <c r="U399" s="16" t="s">
        <v>88</v>
      </c>
      <c r="V399" s="16" t="s">
        <v>88</v>
      </c>
      <c r="W399" s="17" t="s">
        <v>1395</v>
      </c>
      <c r="X399" s="16" t="s">
        <v>84</v>
      </c>
      <c r="Y399" s="16" t="s">
        <v>95</v>
      </c>
      <c r="Z399" s="16" t="s">
        <v>1494</v>
      </c>
      <c r="AA399" s="16"/>
      <c r="AB399" s="16"/>
      <c r="AC399" s="16"/>
      <c r="AD399" s="16" t="s">
        <v>96</v>
      </c>
      <c r="AE399" s="16" t="s">
        <v>88</v>
      </c>
      <c r="AF399" s="16" t="s">
        <v>88</v>
      </c>
      <c r="AG399" s="15" t="s">
        <v>88</v>
      </c>
    </row>
    <row r="400" spans="1:33" ht="63.75" x14ac:dyDescent="0.2">
      <c r="A400" s="16" t="s">
        <v>1496</v>
      </c>
      <c r="B400" s="16" t="s">
        <v>1497</v>
      </c>
      <c r="C400" s="16" t="s">
        <v>86</v>
      </c>
      <c r="D400" s="16" t="s">
        <v>87</v>
      </c>
      <c r="E400" s="16" t="s">
        <v>1494</v>
      </c>
      <c r="F400" s="16" t="s">
        <v>1494</v>
      </c>
      <c r="G400" s="16" t="s">
        <v>1495</v>
      </c>
      <c r="H400" s="16" t="s">
        <v>281</v>
      </c>
      <c r="I400" s="16" t="s">
        <v>86</v>
      </c>
      <c r="J400" s="16" t="s">
        <v>88</v>
      </c>
      <c r="K400" s="16" t="s">
        <v>92</v>
      </c>
      <c r="L400" s="16" t="s">
        <v>92</v>
      </c>
      <c r="M400" s="16" t="s">
        <v>133</v>
      </c>
      <c r="N400" s="16" t="s">
        <v>373</v>
      </c>
      <c r="O400" s="18">
        <v>0</v>
      </c>
      <c r="P400" s="16" t="s">
        <v>264</v>
      </c>
      <c r="Q400" s="16" t="s">
        <v>84</v>
      </c>
      <c r="R400" s="16" t="s">
        <v>269</v>
      </c>
      <c r="S400" s="16" t="s">
        <v>88</v>
      </c>
      <c r="T400" s="16"/>
      <c r="U400" s="16" t="s">
        <v>88</v>
      </c>
      <c r="V400" s="16" t="s">
        <v>88</v>
      </c>
      <c r="W400" s="17" t="s">
        <v>1395</v>
      </c>
      <c r="X400" s="16" t="s">
        <v>84</v>
      </c>
      <c r="Y400" s="16" t="s">
        <v>95</v>
      </c>
      <c r="Z400" s="16" t="s">
        <v>1494</v>
      </c>
      <c r="AA400" s="16"/>
      <c r="AB400" s="16"/>
      <c r="AC400" s="16"/>
      <c r="AD400" s="16" t="s">
        <v>96</v>
      </c>
      <c r="AE400" s="16" t="s">
        <v>88</v>
      </c>
      <c r="AF400" s="16" t="s">
        <v>88</v>
      </c>
      <c r="AG400" s="15" t="s">
        <v>88</v>
      </c>
    </row>
    <row r="401" spans="1:33" ht="63.75" x14ac:dyDescent="0.2">
      <c r="A401" s="16" t="s">
        <v>1498</v>
      </c>
      <c r="B401" s="16" t="s">
        <v>1499</v>
      </c>
      <c r="C401" s="16" t="s">
        <v>86</v>
      </c>
      <c r="D401" s="16" t="s">
        <v>87</v>
      </c>
      <c r="E401" s="16" t="s">
        <v>1500</v>
      </c>
      <c r="F401" s="16" t="s">
        <v>1501</v>
      </c>
      <c r="G401" s="16" t="s">
        <v>1502</v>
      </c>
      <c r="H401" s="16" t="s">
        <v>281</v>
      </c>
      <c r="I401" s="16" t="s">
        <v>86</v>
      </c>
      <c r="J401" s="16" t="s">
        <v>88</v>
      </c>
      <c r="K401" s="16" t="s">
        <v>92</v>
      </c>
      <c r="L401" s="16" t="s">
        <v>92</v>
      </c>
      <c r="M401" s="16" t="s">
        <v>133</v>
      </c>
      <c r="N401" s="16" t="s">
        <v>373</v>
      </c>
      <c r="O401" s="18">
        <v>0</v>
      </c>
      <c r="P401" s="16" t="s">
        <v>264</v>
      </c>
      <c r="Q401" s="16" t="s">
        <v>84</v>
      </c>
      <c r="R401" s="16" t="s">
        <v>93</v>
      </c>
      <c r="S401" s="16" t="s">
        <v>88</v>
      </c>
      <c r="T401" s="16"/>
      <c r="U401" s="16" t="s">
        <v>88</v>
      </c>
      <c r="V401" s="16" t="s">
        <v>88</v>
      </c>
      <c r="W401" s="17" t="s">
        <v>1395</v>
      </c>
      <c r="X401" s="16" t="s">
        <v>84</v>
      </c>
      <c r="Y401" s="16" t="s">
        <v>95</v>
      </c>
      <c r="Z401" s="16" t="s">
        <v>1501</v>
      </c>
      <c r="AA401" s="16"/>
      <c r="AB401" s="16"/>
      <c r="AC401" s="16"/>
      <c r="AD401" s="16" t="s">
        <v>96</v>
      </c>
      <c r="AE401" s="16" t="s">
        <v>88</v>
      </c>
      <c r="AF401" s="16" t="s">
        <v>88</v>
      </c>
      <c r="AG401" s="15" t="s">
        <v>88</v>
      </c>
    </row>
    <row r="402" spans="1:33" ht="63.75" x14ac:dyDescent="0.2">
      <c r="A402" s="16" t="s">
        <v>1503</v>
      </c>
      <c r="B402" s="16" t="s">
        <v>1504</v>
      </c>
      <c r="C402" s="16" t="s">
        <v>86</v>
      </c>
      <c r="D402" s="16" t="s">
        <v>87</v>
      </c>
      <c r="E402" s="16" t="s">
        <v>1500</v>
      </c>
      <c r="F402" s="16" t="s">
        <v>1501</v>
      </c>
      <c r="G402" s="16" t="s">
        <v>1502</v>
      </c>
      <c r="H402" s="16" t="s">
        <v>281</v>
      </c>
      <c r="I402" s="16" t="s">
        <v>86</v>
      </c>
      <c r="J402" s="16" t="s">
        <v>88</v>
      </c>
      <c r="K402" s="16" t="s">
        <v>92</v>
      </c>
      <c r="L402" s="16" t="s">
        <v>92</v>
      </c>
      <c r="M402" s="16" t="s">
        <v>133</v>
      </c>
      <c r="N402" s="16" t="s">
        <v>373</v>
      </c>
      <c r="O402" s="18">
        <v>0</v>
      </c>
      <c r="P402" s="16" t="s">
        <v>264</v>
      </c>
      <c r="Q402" s="16" t="s">
        <v>84</v>
      </c>
      <c r="R402" s="16" t="s">
        <v>269</v>
      </c>
      <c r="S402" s="16" t="s">
        <v>88</v>
      </c>
      <c r="T402" s="16"/>
      <c r="U402" s="16" t="s">
        <v>88</v>
      </c>
      <c r="V402" s="16" t="s">
        <v>88</v>
      </c>
      <c r="W402" s="17" t="s">
        <v>1395</v>
      </c>
      <c r="X402" s="16" t="s">
        <v>84</v>
      </c>
      <c r="Y402" s="16" t="s">
        <v>95</v>
      </c>
      <c r="Z402" s="16" t="s">
        <v>1501</v>
      </c>
      <c r="AA402" s="16"/>
      <c r="AB402" s="16"/>
      <c r="AC402" s="16"/>
      <c r="AD402" s="16" t="s">
        <v>96</v>
      </c>
      <c r="AE402" s="16" t="s">
        <v>88</v>
      </c>
      <c r="AF402" s="16" t="s">
        <v>88</v>
      </c>
      <c r="AG402" s="15" t="s">
        <v>88</v>
      </c>
    </row>
    <row r="403" spans="1:33" ht="51" x14ac:dyDescent="0.2">
      <c r="A403" s="16" t="s">
        <v>1505</v>
      </c>
      <c r="B403" s="16" t="s">
        <v>1506</v>
      </c>
      <c r="C403" s="16" t="s">
        <v>86</v>
      </c>
      <c r="D403" s="16" t="s">
        <v>87</v>
      </c>
      <c r="E403" s="16" t="s">
        <v>1507</v>
      </c>
      <c r="F403" s="16" t="s">
        <v>1507</v>
      </c>
      <c r="G403" s="16" t="s">
        <v>1508</v>
      </c>
      <c r="H403" s="16" t="s">
        <v>281</v>
      </c>
      <c r="I403" s="16" t="s">
        <v>86</v>
      </c>
      <c r="J403" s="16" t="s">
        <v>88</v>
      </c>
      <c r="K403" s="16" t="s">
        <v>92</v>
      </c>
      <c r="L403" s="16" t="s">
        <v>92</v>
      </c>
      <c r="M403" s="16" t="s">
        <v>133</v>
      </c>
      <c r="N403" s="16" t="s">
        <v>373</v>
      </c>
      <c r="O403" s="18">
        <v>0</v>
      </c>
      <c r="P403" s="16" t="s">
        <v>264</v>
      </c>
      <c r="Q403" s="16" t="s">
        <v>84</v>
      </c>
      <c r="R403" s="16" t="s">
        <v>93</v>
      </c>
      <c r="S403" s="16" t="s">
        <v>88</v>
      </c>
      <c r="T403" s="16"/>
      <c r="U403" s="16" t="s">
        <v>88</v>
      </c>
      <c r="V403" s="16" t="s">
        <v>88</v>
      </c>
      <c r="W403" s="17" t="s">
        <v>1395</v>
      </c>
      <c r="X403" s="16" t="s">
        <v>84</v>
      </c>
      <c r="Y403" s="16" t="s">
        <v>95</v>
      </c>
      <c r="Z403" s="16" t="s">
        <v>1507</v>
      </c>
      <c r="AA403" s="16"/>
      <c r="AB403" s="16"/>
      <c r="AC403" s="16"/>
      <c r="AD403" s="16" t="s">
        <v>96</v>
      </c>
      <c r="AE403" s="16" t="s">
        <v>88</v>
      </c>
      <c r="AF403" s="16" t="s">
        <v>88</v>
      </c>
      <c r="AG403" s="15" t="s">
        <v>88</v>
      </c>
    </row>
    <row r="404" spans="1:33" ht="51" x14ac:dyDescent="0.2">
      <c r="A404" s="16" t="s">
        <v>1509</v>
      </c>
      <c r="B404" s="16" t="s">
        <v>1510</v>
      </c>
      <c r="C404" s="16" t="s">
        <v>86</v>
      </c>
      <c r="D404" s="16" t="s">
        <v>87</v>
      </c>
      <c r="E404" s="16" t="s">
        <v>1507</v>
      </c>
      <c r="F404" s="16" t="s">
        <v>1507</v>
      </c>
      <c r="G404" s="16" t="s">
        <v>1508</v>
      </c>
      <c r="H404" s="16" t="s">
        <v>281</v>
      </c>
      <c r="I404" s="16" t="s">
        <v>86</v>
      </c>
      <c r="J404" s="16" t="s">
        <v>88</v>
      </c>
      <c r="K404" s="16" t="s">
        <v>92</v>
      </c>
      <c r="L404" s="16" t="s">
        <v>92</v>
      </c>
      <c r="M404" s="16" t="s">
        <v>133</v>
      </c>
      <c r="N404" s="16" t="s">
        <v>373</v>
      </c>
      <c r="O404" s="18">
        <v>0</v>
      </c>
      <c r="P404" s="16" t="s">
        <v>264</v>
      </c>
      <c r="Q404" s="16" t="s">
        <v>84</v>
      </c>
      <c r="R404" s="16" t="s">
        <v>269</v>
      </c>
      <c r="S404" s="16" t="s">
        <v>88</v>
      </c>
      <c r="T404" s="16"/>
      <c r="U404" s="16" t="s">
        <v>88</v>
      </c>
      <c r="V404" s="16" t="s">
        <v>88</v>
      </c>
      <c r="W404" s="17" t="s">
        <v>1395</v>
      </c>
      <c r="X404" s="16" t="s">
        <v>84</v>
      </c>
      <c r="Y404" s="16" t="s">
        <v>95</v>
      </c>
      <c r="Z404" s="16" t="s">
        <v>1507</v>
      </c>
      <c r="AA404" s="16"/>
      <c r="AB404" s="16"/>
      <c r="AC404" s="16"/>
      <c r="AD404" s="16" t="s">
        <v>96</v>
      </c>
      <c r="AE404" s="16" t="s">
        <v>88</v>
      </c>
      <c r="AF404" s="16" t="s">
        <v>88</v>
      </c>
      <c r="AG404" s="15" t="s">
        <v>88</v>
      </c>
    </row>
    <row r="405" spans="1:33" ht="63.75" x14ac:dyDescent="0.2">
      <c r="A405" s="16" t="s">
        <v>1511</v>
      </c>
      <c r="B405" s="16" t="s">
        <v>1512</v>
      </c>
      <c r="C405" s="16" t="s">
        <v>86</v>
      </c>
      <c r="D405" s="16" t="s">
        <v>87</v>
      </c>
      <c r="E405" s="16" t="s">
        <v>1513</v>
      </c>
      <c r="F405" s="16" t="s">
        <v>1514</v>
      </c>
      <c r="G405" s="16" t="s">
        <v>1515</v>
      </c>
      <c r="H405" s="16" t="s">
        <v>281</v>
      </c>
      <c r="I405" s="16" t="s">
        <v>86</v>
      </c>
      <c r="J405" s="16" t="s">
        <v>88</v>
      </c>
      <c r="K405" s="16" t="s">
        <v>92</v>
      </c>
      <c r="L405" s="16" t="s">
        <v>92</v>
      </c>
      <c r="M405" s="16" t="s">
        <v>133</v>
      </c>
      <c r="N405" s="16" t="s">
        <v>373</v>
      </c>
      <c r="O405" s="18">
        <v>0</v>
      </c>
      <c r="P405" s="16" t="s">
        <v>264</v>
      </c>
      <c r="Q405" s="16" t="s">
        <v>84</v>
      </c>
      <c r="R405" s="16" t="s">
        <v>93</v>
      </c>
      <c r="S405" s="16" t="s">
        <v>88</v>
      </c>
      <c r="T405" s="16"/>
      <c r="U405" s="16" t="s">
        <v>88</v>
      </c>
      <c r="V405" s="16" t="s">
        <v>88</v>
      </c>
      <c r="W405" s="17" t="s">
        <v>1395</v>
      </c>
      <c r="X405" s="16" t="s">
        <v>84</v>
      </c>
      <c r="Y405" s="16" t="s">
        <v>95</v>
      </c>
      <c r="Z405" s="16" t="s">
        <v>1514</v>
      </c>
      <c r="AA405" s="16"/>
      <c r="AB405" s="16"/>
      <c r="AC405" s="16"/>
      <c r="AD405" s="16" t="s">
        <v>96</v>
      </c>
      <c r="AE405" s="16" t="s">
        <v>88</v>
      </c>
      <c r="AF405" s="16" t="s">
        <v>88</v>
      </c>
      <c r="AG405" s="15" t="s">
        <v>88</v>
      </c>
    </row>
    <row r="406" spans="1:33" ht="63.75" x14ac:dyDescent="0.2">
      <c r="A406" s="16" t="s">
        <v>1516</v>
      </c>
      <c r="B406" s="16" t="s">
        <v>1517</v>
      </c>
      <c r="C406" s="16" t="s">
        <v>86</v>
      </c>
      <c r="D406" s="16" t="s">
        <v>87</v>
      </c>
      <c r="E406" s="16" t="s">
        <v>1513</v>
      </c>
      <c r="F406" s="16" t="s">
        <v>1514</v>
      </c>
      <c r="G406" s="16" t="s">
        <v>1515</v>
      </c>
      <c r="H406" s="16" t="s">
        <v>281</v>
      </c>
      <c r="I406" s="16" t="s">
        <v>86</v>
      </c>
      <c r="J406" s="16" t="s">
        <v>88</v>
      </c>
      <c r="K406" s="16" t="s">
        <v>92</v>
      </c>
      <c r="L406" s="16" t="s">
        <v>92</v>
      </c>
      <c r="M406" s="16" t="s">
        <v>133</v>
      </c>
      <c r="N406" s="16" t="s">
        <v>373</v>
      </c>
      <c r="O406" s="18">
        <v>0</v>
      </c>
      <c r="P406" s="16" t="s">
        <v>264</v>
      </c>
      <c r="Q406" s="16" t="s">
        <v>84</v>
      </c>
      <c r="R406" s="16" t="s">
        <v>269</v>
      </c>
      <c r="S406" s="16" t="s">
        <v>88</v>
      </c>
      <c r="T406" s="16"/>
      <c r="U406" s="16" t="s">
        <v>88</v>
      </c>
      <c r="V406" s="16" t="s">
        <v>88</v>
      </c>
      <c r="W406" s="17" t="s">
        <v>1395</v>
      </c>
      <c r="X406" s="16" t="s">
        <v>84</v>
      </c>
      <c r="Y406" s="16" t="s">
        <v>95</v>
      </c>
      <c r="Z406" s="16" t="s">
        <v>1514</v>
      </c>
      <c r="AA406" s="16"/>
      <c r="AB406" s="16"/>
      <c r="AC406" s="16"/>
      <c r="AD406" s="16" t="s">
        <v>96</v>
      </c>
      <c r="AE406" s="16" t="s">
        <v>88</v>
      </c>
      <c r="AF406" s="16" t="s">
        <v>88</v>
      </c>
      <c r="AG406" s="15" t="s">
        <v>88</v>
      </c>
    </row>
    <row r="407" spans="1:33" ht="63.75" x14ac:dyDescent="0.2">
      <c r="A407" s="16" t="s">
        <v>1518</v>
      </c>
      <c r="B407" s="16" t="s">
        <v>1519</v>
      </c>
      <c r="C407" s="16" t="s">
        <v>86</v>
      </c>
      <c r="D407" s="16" t="s">
        <v>87</v>
      </c>
      <c r="E407" s="16" t="s">
        <v>1520</v>
      </c>
      <c r="F407" s="16" t="s">
        <v>1521</v>
      </c>
      <c r="G407" s="16" t="s">
        <v>1522</v>
      </c>
      <c r="H407" s="16" t="s">
        <v>281</v>
      </c>
      <c r="I407" s="16" t="s">
        <v>86</v>
      </c>
      <c r="J407" s="16" t="s">
        <v>88</v>
      </c>
      <c r="K407" s="16" t="s">
        <v>92</v>
      </c>
      <c r="L407" s="16" t="s">
        <v>92</v>
      </c>
      <c r="M407" s="16" t="s">
        <v>133</v>
      </c>
      <c r="N407" s="16" t="s">
        <v>373</v>
      </c>
      <c r="O407" s="18">
        <v>0</v>
      </c>
      <c r="P407" s="16" t="s">
        <v>264</v>
      </c>
      <c r="Q407" s="16" t="s">
        <v>84</v>
      </c>
      <c r="R407" s="16" t="s">
        <v>93</v>
      </c>
      <c r="S407" s="16" t="s">
        <v>88</v>
      </c>
      <c r="T407" s="16"/>
      <c r="U407" s="16" t="s">
        <v>88</v>
      </c>
      <c r="V407" s="16" t="s">
        <v>88</v>
      </c>
      <c r="W407" s="17" t="s">
        <v>1395</v>
      </c>
      <c r="X407" s="16" t="s">
        <v>84</v>
      </c>
      <c r="Y407" s="16" t="s">
        <v>95</v>
      </c>
      <c r="Z407" s="16" t="s">
        <v>1521</v>
      </c>
      <c r="AA407" s="16"/>
      <c r="AB407" s="16"/>
      <c r="AC407" s="16"/>
      <c r="AD407" s="16" t="s">
        <v>96</v>
      </c>
      <c r="AE407" s="16" t="s">
        <v>88</v>
      </c>
      <c r="AF407" s="16" t="s">
        <v>88</v>
      </c>
      <c r="AG407" s="15" t="s">
        <v>88</v>
      </c>
    </row>
    <row r="408" spans="1:33" ht="63.75" x14ac:dyDescent="0.2">
      <c r="A408" s="16" t="s">
        <v>1523</v>
      </c>
      <c r="B408" s="16" t="s">
        <v>1524</v>
      </c>
      <c r="C408" s="16" t="s">
        <v>86</v>
      </c>
      <c r="D408" s="16" t="s">
        <v>87</v>
      </c>
      <c r="E408" s="16" t="s">
        <v>1520</v>
      </c>
      <c r="F408" s="16" t="s">
        <v>1521</v>
      </c>
      <c r="G408" s="16" t="s">
        <v>1522</v>
      </c>
      <c r="H408" s="16" t="s">
        <v>281</v>
      </c>
      <c r="I408" s="16" t="s">
        <v>86</v>
      </c>
      <c r="J408" s="16" t="s">
        <v>88</v>
      </c>
      <c r="K408" s="16" t="s">
        <v>92</v>
      </c>
      <c r="L408" s="16" t="s">
        <v>92</v>
      </c>
      <c r="M408" s="16" t="s">
        <v>133</v>
      </c>
      <c r="N408" s="16" t="s">
        <v>373</v>
      </c>
      <c r="O408" s="18">
        <v>0</v>
      </c>
      <c r="P408" s="16" t="s">
        <v>264</v>
      </c>
      <c r="Q408" s="16" t="s">
        <v>84</v>
      </c>
      <c r="R408" s="16" t="s">
        <v>269</v>
      </c>
      <c r="S408" s="16" t="s">
        <v>88</v>
      </c>
      <c r="T408" s="16"/>
      <c r="U408" s="16" t="s">
        <v>88</v>
      </c>
      <c r="V408" s="16" t="s">
        <v>88</v>
      </c>
      <c r="W408" s="17" t="s">
        <v>1395</v>
      </c>
      <c r="X408" s="16" t="s">
        <v>84</v>
      </c>
      <c r="Y408" s="16" t="s">
        <v>95</v>
      </c>
      <c r="Z408" s="16" t="s">
        <v>1521</v>
      </c>
      <c r="AA408" s="16"/>
      <c r="AB408" s="16"/>
      <c r="AC408" s="16"/>
      <c r="AD408" s="16" t="s">
        <v>96</v>
      </c>
      <c r="AE408" s="16" t="s">
        <v>88</v>
      </c>
      <c r="AF408" s="16" t="s">
        <v>88</v>
      </c>
      <c r="AG408" s="15" t="s">
        <v>88</v>
      </c>
    </row>
    <row r="409" spans="1:33" ht="63.75" x14ac:dyDescent="0.2">
      <c r="A409" s="16" t="s">
        <v>1525</v>
      </c>
      <c r="B409" s="16" t="s">
        <v>1526</v>
      </c>
      <c r="C409" s="16" t="s">
        <v>86</v>
      </c>
      <c r="D409" s="16" t="s">
        <v>87</v>
      </c>
      <c r="E409" s="16" t="s">
        <v>1527</v>
      </c>
      <c r="F409" s="16" t="s">
        <v>1528</v>
      </c>
      <c r="G409" s="16" t="s">
        <v>1529</v>
      </c>
      <c r="H409" s="16" t="s">
        <v>281</v>
      </c>
      <c r="I409" s="16" t="s">
        <v>86</v>
      </c>
      <c r="J409" s="16" t="s">
        <v>88</v>
      </c>
      <c r="K409" s="16" t="s">
        <v>92</v>
      </c>
      <c r="L409" s="16" t="s">
        <v>92</v>
      </c>
      <c r="M409" s="16" t="s">
        <v>133</v>
      </c>
      <c r="N409" s="16" t="s">
        <v>763</v>
      </c>
      <c r="O409" s="18">
        <v>8464</v>
      </c>
      <c r="P409" s="16" t="s">
        <v>264</v>
      </c>
      <c r="Q409" s="16" t="s">
        <v>84</v>
      </c>
      <c r="R409" s="16" t="s">
        <v>93</v>
      </c>
      <c r="S409" s="16" t="s">
        <v>88</v>
      </c>
      <c r="T409" s="16"/>
      <c r="U409" s="16" t="s">
        <v>88</v>
      </c>
      <c r="V409" s="16" t="s">
        <v>88</v>
      </c>
      <c r="W409" s="17" t="s">
        <v>1395</v>
      </c>
      <c r="X409" s="16" t="s">
        <v>84</v>
      </c>
      <c r="Y409" s="16" t="s">
        <v>95</v>
      </c>
      <c r="Z409" s="16" t="s">
        <v>1528</v>
      </c>
      <c r="AA409" s="16"/>
      <c r="AB409" s="16"/>
      <c r="AC409" s="16"/>
      <c r="AD409" s="16" t="s">
        <v>96</v>
      </c>
      <c r="AE409" s="16" t="s">
        <v>88</v>
      </c>
      <c r="AF409" s="16" t="s">
        <v>88</v>
      </c>
      <c r="AG409" s="15" t="s">
        <v>88</v>
      </c>
    </row>
    <row r="410" spans="1:33" ht="63.75" x14ac:dyDescent="0.2">
      <c r="A410" s="16" t="s">
        <v>1530</v>
      </c>
      <c r="B410" s="16" t="s">
        <v>1531</v>
      </c>
      <c r="C410" s="16" t="s">
        <v>86</v>
      </c>
      <c r="D410" s="16" t="s">
        <v>87</v>
      </c>
      <c r="E410" s="16" t="s">
        <v>1527</v>
      </c>
      <c r="F410" s="16" t="s">
        <v>1528</v>
      </c>
      <c r="G410" s="16" t="s">
        <v>1529</v>
      </c>
      <c r="H410" s="16" t="s">
        <v>281</v>
      </c>
      <c r="I410" s="16" t="s">
        <v>86</v>
      </c>
      <c r="J410" s="16" t="s">
        <v>88</v>
      </c>
      <c r="K410" s="16" t="s">
        <v>92</v>
      </c>
      <c r="L410" s="16" t="s">
        <v>92</v>
      </c>
      <c r="M410" s="16" t="s">
        <v>133</v>
      </c>
      <c r="N410" s="16" t="s">
        <v>766</v>
      </c>
      <c r="O410" s="18">
        <v>5500</v>
      </c>
      <c r="P410" s="16" t="s">
        <v>264</v>
      </c>
      <c r="Q410" s="16" t="s">
        <v>84</v>
      </c>
      <c r="R410" s="16" t="s">
        <v>269</v>
      </c>
      <c r="S410" s="16" t="s">
        <v>88</v>
      </c>
      <c r="T410" s="16"/>
      <c r="U410" s="16" t="s">
        <v>88</v>
      </c>
      <c r="V410" s="16" t="s">
        <v>88</v>
      </c>
      <c r="W410" s="17" t="s">
        <v>1395</v>
      </c>
      <c r="X410" s="16" t="s">
        <v>84</v>
      </c>
      <c r="Y410" s="16" t="s">
        <v>95</v>
      </c>
      <c r="Z410" s="16" t="s">
        <v>1528</v>
      </c>
      <c r="AA410" s="16"/>
      <c r="AB410" s="16"/>
      <c r="AC410" s="16"/>
      <c r="AD410" s="16" t="s">
        <v>96</v>
      </c>
      <c r="AE410" s="16" t="s">
        <v>88</v>
      </c>
      <c r="AF410" s="16" t="s">
        <v>88</v>
      </c>
      <c r="AG410" s="15" t="s">
        <v>88</v>
      </c>
    </row>
    <row r="411" spans="1:33" ht="63.75" x14ac:dyDescent="0.2">
      <c r="A411" s="16" t="s">
        <v>1532</v>
      </c>
      <c r="B411" s="16" t="s">
        <v>1533</v>
      </c>
      <c r="C411" s="16" t="s">
        <v>86</v>
      </c>
      <c r="D411" s="16" t="s">
        <v>87</v>
      </c>
      <c r="E411" s="16" t="s">
        <v>1534</v>
      </c>
      <c r="F411" s="16" t="s">
        <v>1535</v>
      </c>
      <c r="G411" s="16" t="s">
        <v>1536</v>
      </c>
      <c r="H411" s="16" t="s">
        <v>281</v>
      </c>
      <c r="I411" s="16" t="s">
        <v>86</v>
      </c>
      <c r="J411" s="16" t="s">
        <v>88</v>
      </c>
      <c r="K411" s="16" t="s">
        <v>92</v>
      </c>
      <c r="L411" s="16" t="s">
        <v>92</v>
      </c>
      <c r="M411" s="16" t="s">
        <v>133</v>
      </c>
      <c r="N411" s="16" t="s">
        <v>772</v>
      </c>
      <c r="O411" s="18">
        <v>2554</v>
      </c>
      <c r="P411" s="16" t="s">
        <v>264</v>
      </c>
      <c r="Q411" s="16" t="s">
        <v>84</v>
      </c>
      <c r="R411" s="16" t="s">
        <v>93</v>
      </c>
      <c r="S411" s="16" t="s">
        <v>88</v>
      </c>
      <c r="T411" s="16"/>
      <c r="U411" s="16" t="s">
        <v>88</v>
      </c>
      <c r="V411" s="16" t="s">
        <v>88</v>
      </c>
      <c r="W411" s="17" t="s">
        <v>1395</v>
      </c>
      <c r="X411" s="16" t="s">
        <v>84</v>
      </c>
      <c r="Y411" s="16" t="s">
        <v>95</v>
      </c>
      <c r="Z411" s="16" t="s">
        <v>1535</v>
      </c>
      <c r="AA411" s="16"/>
      <c r="AB411" s="16"/>
      <c r="AC411" s="16"/>
      <c r="AD411" s="16" t="s">
        <v>96</v>
      </c>
      <c r="AE411" s="16" t="s">
        <v>88</v>
      </c>
      <c r="AF411" s="16" t="s">
        <v>88</v>
      </c>
      <c r="AG411" s="15" t="s">
        <v>88</v>
      </c>
    </row>
    <row r="412" spans="1:33" ht="63.75" x14ac:dyDescent="0.2">
      <c r="A412" s="16" t="s">
        <v>1537</v>
      </c>
      <c r="B412" s="16" t="s">
        <v>1538</v>
      </c>
      <c r="C412" s="16" t="s">
        <v>86</v>
      </c>
      <c r="D412" s="16" t="s">
        <v>87</v>
      </c>
      <c r="E412" s="16" t="s">
        <v>1534</v>
      </c>
      <c r="F412" s="16" t="s">
        <v>1535</v>
      </c>
      <c r="G412" s="16" t="s">
        <v>1536</v>
      </c>
      <c r="H412" s="16" t="s">
        <v>281</v>
      </c>
      <c r="I412" s="16" t="s">
        <v>86</v>
      </c>
      <c r="J412" s="16" t="s">
        <v>88</v>
      </c>
      <c r="K412" s="16" t="s">
        <v>92</v>
      </c>
      <c r="L412" s="16" t="s">
        <v>92</v>
      </c>
      <c r="M412" s="16" t="s">
        <v>133</v>
      </c>
      <c r="N412" s="16" t="s">
        <v>775</v>
      </c>
      <c r="O412" s="18">
        <v>2217</v>
      </c>
      <c r="P412" s="16" t="s">
        <v>264</v>
      </c>
      <c r="Q412" s="16" t="s">
        <v>84</v>
      </c>
      <c r="R412" s="16" t="s">
        <v>269</v>
      </c>
      <c r="S412" s="16" t="s">
        <v>88</v>
      </c>
      <c r="T412" s="16"/>
      <c r="U412" s="16" t="s">
        <v>88</v>
      </c>
      <c r="V412" s="16" t="s">
        <v>88</v>
      </c>
      <c r="W412" s="17" t="s">
        <v>1395</v>
      </c>
      <c r="X412" s="16" t="s">
        <v>84</v>
      </c>
      <c r="Y412" s="16" t="s">
        <v>95</v>
      </c>
      <c r="Z412" s="16" t="s">
        <v>1535</v>
      </c>
      <c r="AA412" s="16"/>
      <c r="AB412" s="16"/>
      <c r="AC412" s="16"/>
      <c r="AD412" s="16" t="s">
        <v>96</v>
      </c>
      <c r="AE412" s="16" t="s">
        <v>88</v>
      </c>
      <c r="AF412" s="16" t="s">
        <v>88</v>
      </c>
      <c r="AG412" s="15" t="s">
        <v>88</v>
      </c>
    </row>
    <row r="413" spans="1:33" ht="63.75" x14ac:dyDescent="0.2">
      <c r="A413" s="16" t="s">
        <v>1539</v>
      </c>
      <c r="B413" s="16" t="s">
        <v>1540</v>
      </c>
      <c r="C413" s="16" t="s">
        <v>86</v>
      </c>
      <c r="D413" s="16" t="s">
        <v>87</v>
      </c>
      <c r="E413" s="16" t="s">
        <v>1541</v>
      </c>
      <c r="F413" s="16" t="s">
        <v>1542</v>
      </c>
      <c r="G413" s="16" t="s">
        <v>1543</v>
      </c>
      <c r="H413" s="16" t="s">
        <v>281</v>
      </c>
      <c r="I413" s="16" t="s">
        <v>86</v>
      </c>
      <c r="J413" s="16" t="s">
        <v>88</v>
      </c>
      <c r="K413" s="16" t="s">
        <v>92</v>
      </c>
      <c r="L413" s="16" t="s">
        <v>92</v>
      </c>
      <c r="M413" s="16" t="s">
        <v>133</v>
      </c>
      <c r="N413" s="16" t="s">
        <v>1544</v>
      </c>
      <c r="O413" s="18">
        <v>1163</v>
      </c>
      <c r="P413" s="16" t="s">
        <v>264</v>
      </c>
      <c r="Q413" s="16" t="s">
        <v>84</v>
      </c>
      <c r="R413" s="16" t="s">
        <v>93</v>
      </c>
      <c r="S413" s="16" t="s">
        <v>88</v>
      </c>
      <c r="T413" s="16"/>
      <c r="U413" s="16" t="s">
        <v>88</v>
      </c>
      <c r="V413" s="16" t="s">
        <v>88</v>
      </c>
      <c r="W413" s="17" t="s">
        <v>1395</v>
      </c>
      <c r="X413" s="16" t="s">
        <v>84</v>
      </c>
      <c r="Y413" s="16" t="s">
        <v>95</v>
      </c>
      <c r="Z413" s="16" t="s">
        <v>1542</v>
      </c>
      <c r="AA413" s="16"/>
      <c r="AB413" s="16"/>
      <c r="AC413" s="16"/>
      <c r="AD413" s="16" t="s">
        <v>96</v>
      </c>
      <c r="AE413" s="16" t="s">
        <v>88</v>
      </c>
      <c r="AF413" s="16" t="s">
        <v>88</v>
      </c>
      <c r="AG413" s="15" t="s">
        <v>88</v>
      </c>
    </row>
    <row r="414" spans="1:33" ht="63.75" x14ac:dyDescent="0.2">
      <c r="A414" s="16" t="s">
        <v>1545</v>
      </c>
      <c r="B414" s="16" t="s">
        <v>1546</v>
      </c>
      <c r="C414" s="16" t="s">
        <v>86</v>
      </c>
      <c r="D414" s="16" t="s">
        <v>87</v>
      </c>
      <c r="E414" s="16" t="s">
        <v>1541</v>
      </c>
      <c r="F414" s="16" t="s">
        <v>1542</v>
      </c>
      <c r="G414" s="16" t="s">
        <v>1543</v>
      </c>
      <c r="H414" s="16" t="s">
        <v>281</v>
      </c>
      <c r="I414" s="16" t="s">
        <v>86</v>
      </c>
      <c r="J414" s="16" t="s">
        <v>88</v>
      </c>
      <c r="K414" s="16" t="s">
        <v>92</v>
      </c>
      <c r="L414" s="16" t="s">
        <v>92</v>
      </c>
      <c r="M414" s="16" t="s">
        <v>133</v>
      </c>
      <c r="N414" s="16" t="s">
        <v>1547</v>
      </c>
      <c r="O414" s="18">
        <v>957</v>
      </c>
      <c r="P414" s="16" t="s">
        <v>264</v>
      </c>
      <c r="Q414" s="16" t="s">
        <v>84</v>
      </c>
      <c r="R414" s="16" t="s">
        <v>269</v>
      </c>
      <c r="S414" s="16" t="s">
        <v>88</v>
      </c>
      <c r="T414" s="16"/>
      <c r="U414" s="16" t="s">
        <v>88</v>
      </c>
      <c r="V414" s="16" t="s">
        <v>88</v>
      </c>
      <c r="W414" s="17" t="s">
        <v>1395</v>
      </c>
      <c r="X414" s="16" t="s">
        <v>84</v>
      </c>
      <c r="Y414" s="16" t="s">
        <v>95</v>
      </c>
      <c r="Z414" s="16" t="s">
        <v>1542</v>
      </c>
      <c r="AA414" s="16"/>
      <c r="AB414" s="16"/>
      <c r="AC414" s="16"/>
      <c r="AD414" s="16" t="s">
        <v>96</v>
      </c>
      <c r="AE414" s="16" t="s">
        <v>88</v>
      </c>
      <c r="AF414" s="16" t="s">
        <v>88</v>
      </c>
      <c r="AG414" s="15" t="s">
        <v>88</v>
      </c>
    </row>
    <row r="415" spans="1:33" ht="63.75" x14ac:dyDescent="0.2">
      <c r="A415" s="16" t="s">
        <v>1548</v>
      </c>
      <c r="B415" s="16" t="s">
        <v>1549</v>
      </c>
      <c r="C415" s="16" t="s">
        <v>86</v>
      </c>
      <c r="D415" s="16" t="s">
        <v>87</v>
      </c>
      <c r="E415" s="16" t="s">
        <v>1550</v>
      </c>
      <c r="F415" s="16" t="s">
        <v>1551</v>
      </c>
      <c r="G415" s="16" t="s">
        <v>1552</v>
      </c>
      <c r="H415" s="16" t="s">
        <v>281</v>
      </c>
      <c r="I415" s="16" t="s">
        <v>86</v>
      </c>
      <c r="J415" s="16" t="s">
        <v>88</v>
      </c>
      <c r="K415" s="16" t="s">
        <v>92</v>
      </c>
      <c r="L415" s="16" t="s">
        <v>92</v>
      </c>
      <c r="M415" s="16" t="s">
        <v>133</v>
      </c>
      <c r="N415" s="16" t="s">
        <v>373</v>
      </c>
      <c r="O415" s="18">
        <v>0</v>
      </c>
      <c r="P415" s="16" t="s">
        <v>264</v>
      </c>
      <c r="Q415" s="16" t="s">
        <v>84</v>
      </c>
      <c r="R415" s="16" t="s">
        <v>93</v>
      </c>
      <c r="S415" s="16" t="s">
        <v>88</v>
      </c>
      <c r="T415" s="16"/>
      <c r="U415" s="16" t="s">
        <v>88</v>
      </c>
      <c r="V415" s="16" t="s">
        <v>88</v>
      </c>
      <c r="W415" s="16" t="s">
        <v>109</v>
      </c>
      <c r="X415" s="16" t="s">
        <v>88</v>
      </c>
      <c r="Y415" s="16" t="s">
        <v>109</v>
      </c>
      <c r="Z415" s="16"/>
      <c r="AA415" s="16"/>
      <c r="AB415" s="16"/>
      <c r="AC415" s="16"/>
      <c r="AD415" s="16" t="s">
        <v>96</v>
      </c>
      <c r="AE415" s="16" t="s">
        <v>88</v>
      </c>
      <c r="AF415" s="16" t="s">
        <v>88</v>
      </c>
      <c r="AG415" s="15" t="s">
        <v>88</v>
      </c>
    </row>
    <row r="416" spans="1:33" ht="63.75" x14ac:dyDescent="0.2">
      <c r="A416" s="16" t="s">
        <v>1553</v>
      </c>
      <c r="B416" s="16" t="s">
        <v>1554</v>
      </c>
      <c r="C416" s="16" t="s">
        <v>86</v>
      </c>
      <c r="D416" s="16" t="s">
        <v>87</v>
      </c>
      <c r="E416" s="16" t="s">
        <v>1550</v>
      </c>
      <c r="F416" s="16" t="s">
        <v>1551</v>
      </c>
      <c r="G416" s="16" t="s">
        <v>1552</v>
      </c>
      <c r="H416" s="16" t="s">
        <v>281</v>
      </c>
      <c r="I416" s="16" t="s">
        <v>86</v>
      </c>
      <c r="J416" s="16" t="s">
        <v>88</v>
      </c>
      <c r="K416" s="16" t="s">
        <v>92</v>
      </c>
      <c r="L416" s="16" t="s">
        <v>92</v>
      </c>
      <c r="M416" s="16" t="s">
        <v>133</v>
      </c>
      <c r="N416" s="16" t="s">
        <v>373</v>
      </c>
      <c r="O416" s="18">
        <v>0</v>
      </c>
      <c r="P416" s="16" t="s">
        <v>264</v>
      </c>
      <c r="Q416" s="16" t="s">
        <v>84</v>
      </c>
      <c r="R416" s="16" t="s">
        <v>269</v>
      </c>
      <c r="S416" s="16" t="s">
        <v>88</v>
      </c>
      <c r="T416" s="16"/>
      <c r="U416" s="16" t="s">
        <v>88</v>
      </c>
      <c r="V416" s="16" t="s">
        <v>88</v>
      </c>
      <c r="W416" s="16" t="s">
        <v>109</v>
      </c>
      <c r="X416" s="16" t="s">
        <v>88</v>
      </c>
      <c r="Y416" s="16" t="s">
        <v>109</v>
      </c>
      <c r="Z416" s="16"/>
      <c r="AA416" s="16"/>
      <c r="AB416" s="16"/>
      <c r="AC416" s="16"/>
      <c r="AD416" s="16" t="s">
        <v>96</v>
      </c>
      <c r="AE416" s="16" t="s">
        <v>88</v>
      </c>
      <c r="AF416" s="16" t="s">
        <v>88</v>
      </c>
      <c r="AG416" s="15" t="s">
        <v>88</v>
      </c>
    </row>
    <row r="417" spans="1:33" ht="63.75" x14ac:dyDescent="0.2">
      <c r="A417" s="16" t="s">
        <v>1555</v>
      </c>
      <c r="B417" s="16" t="s">
        <v>1556</v>
      </c>
      <c r="C417" s="16" t="s">
        <v>86</v>
      </c>
      <c r="D417" s="16" t="s">
        <v>87</v>
      </c>
      <c r="E417" s="16" t="s">
        <v>1557</v>
      </c>
      <c r="F417" s="16" t="s">
        <v>1558</v>
      </c>
      <c r="G417" s="16" t="s">
        <v>1559</v>
      </c>
      <c r="H417" s="16" t="s">
        <v>281</v>
      </c>
      <c r="I417" s="16" t="s">
        <v>86</v>
      </c>
      <c r="J417" s="16" t="s">
        <v>88</v>
      </c>
      <c r="K417" s="16" t="s">
        <v>92</v>
      </c>
      <c r="L417" s="16" t="s">
        <v>92</v>
      </c>
      <c r="M417" s="16" t="s">
        <v>133</v>
      </c>
      <c r="N417" s="16" t="s">
        <v>1560</v>
      </c>
      <c r="O417" s="18">
        <v>14000</v>
      </c>
      <c r="P417" s="16" t="s">
        <v>264</v>
      </c>
      <c r="Q417" s="16" t="s">
        <v>84</v>
      </c>
      <c r="R417" s="16" t="s">
        <v>93</v>
      </c>
      <c r="S417" s="16" t="s">
        <v>88</v>
      </c>
      <c r="T417" s="16"/>
      <c r="U417" s="16" t="s">
        <v>88</v>
      </c>
      <c r="V417" s="16" t="s">
        <v>88</v>
      </c>
      <c r="W417" s="17" t="s">
        <v>1395</v>
      </c>
      <c r="X417" s="16" t="s">
        <v>84</v>
      </c>
      <c r="Y417" s="16" t="s">
        <v>95</v>
      </c>
      <c r="Z417" s="16" t="s">
        <v>1558</v>
      </c>
      <c r="AA417" s="16"/>
      <c r="AB417" s="16"/>
      <c r="AC417" s="16"/>
      <c r="AD417" s="16" t="s">
        <v>96</v>
      </c>
      <c r="AE417" s="16" t="s">
        <v>88</v>
      </c>
      <c r="AF417" s="16" t="s">
        <v>88</v>
      </c>
      <c r="AG417" s="15" t="s">
        <v>88</v>
      </c>
    </row>
    <row r="418" spans="1:33" ht="63.75" x14ac:dyDescent="0.2">
      <c r="A418" s="16" t="s">
        <v>1561</v>
      </c>
      <c r="B418" s="16" t="s">
        <v>1562</v>
      </c>
      <c r="C418" s="16" t="s">
        <v>86</v>
      </c>
      <c r="D418" s="16" t="s">
        <v>87</v>
      </c>
      <c r="E418" s="16" t="s">
        <v>1557</v>
      </c>
      <c r="F418" s="16" t="s">
        <v>1558</v>
      </c>
      <c r="G418" s="16" t="s">
        <v>1559</v>
      </c>
      <c r="H418" s="16" t="s">
        <v>281</v>
      </c>
      <c r="I418" s="16" t="s">
        <v>86</v>
      </c>
      <c r="J418" s="16" t="s">
        <v>88</v>
      </c>
      <c r="K418" s="16" t="s">
        <v>92</v>
      </c>
      <c r="L418" s="16" t="s">
        <v>92</v>
      </c>
      <c r="M418" s="16" t="s">
        <v>133</v>
      </c>
      <c r="N418" s="16" t="s">
        <v>1563</v>
      </c>
      <c r="O418" s="18">
        <v>34250</v>
      </c>
      <c r="P418" s="16" t="s">
        <v>264</v>
      </c>
      <c r="Q418" s="16" t="s">
        <v>84</v>
      </c>
      <c r="R418" s="16" t="s">
        <v>269</v>
      </c>
      <c r="S418" s="16" t="s">
        <v>88</v>
      </c>
      <c r="T418" s="16"/>
      <c r="U418" s="16" t="s">
        <v>88</v>
      </c>
      <c r="V418" s="16" t="s">
        <v>88</v>
      </c>
      <c r="W418" s="17" t="s">
        <v>1395</v>
      </c>
      <c r="X418" s="16" t="s">
        <v>84</v>
      </c>
      <c r="Y418" s="16" t="s">
        <v>95</v>
      </c>
      <c r="Z418" s="16" t="s">
        <v>1558</v>
      </c>
      <c r="AA418" s="16"/>
      <c r="AB418" s="16"/>
      <c r="AC418" s="16"/>
      <c r="AD418" s="16" t="s">
        <v>96</v>
      </c>
      <c r="AE418" s="16" t="s">
        <v>88</v>
      </c>
      <c r="AF418" s="16" t="s">
        <v>88</v>
      </c>
      <c r="AG418" s="15" t="s">
        <v>88</v>
      </c>
    </row>
    <row r="419" spans="1:33" ht="63.75" x14ac:dyDescent="0.2">
      <c r="A419" s="16" t="s">
        <v>1564</v>
      </c>
      <c r="B419" s="16" t="s">
        <v>1565</v>
      </c>
      <c r="C419" s="16" t="s">
        <v>86</v>
      </c>
      <c r="D419" s="16" t="s">
        <v>87</v>
      </c>
      <c r="E419" s="16" t="s">
        <v>1566</v>
      </c>
      <c r="F419" s="16" t="s">
        <v>1567</v>
      </c>
      <c r="G419" s="16" t="s">
        <v>1568</v>
      </c>
      <c r="H419" s="16" t="s">
        <v>281</v>
      </c>
      <c r="I419" s="16" t="s">
        <v>86</v>
      </c>
      <c r="J419" s="16" t="s">
        <v>88</v>
      </c>
      <c r="K419" s="16" t="s">
        <v>92</v>
      </c>
      <c r="L419" s="16" t="s">
        <v>92</v>
      </c>
      <c r="M419" s="16" t="s">
        <v>133</v>
      </c>
      <c r="N419" s="16" t="s">
        <v>373</v>
      </c>
      <c r="O419" s="18">
        <v>0</v>
      </c>
      <c r="P419" s="16" t="s">
        <v>264</v>
      </c>
      <c r="Q419" s="16" t="s">
        <v>84</v>
      </c>
      <c r="R419" s="16" t="s">
        <v>93</v>
      </c>
      <c r="S419" s="16" t="s">
        <v>88</v>
      </c>
      <c r="T419" s="16"/>
      <c r="U419" s="16" t="s">
        <v>88</v>
      </c>
      <c r="V419" s="16" t="s">
        <v>88</v>
      </c>
      <c r="W419" s="17" t="s">
        <v>1395</v>
      </c>
      <c r="X419" s="16" t="s">
        <v>84</v>
      </c>
      <c r="Y419" s="16" t="s">
        <v>95</v>
      </c>
      <c r="Z419" s="16" t="s">
        <v>1567</v>
      </c>
      <c r="AA419" s="16"/>
      <c r="AB419" s="16"/>
      <c r="AC419" s="16"/>
      <c r="AD419" s="16" t="s">
        <v>96</v>
      </c>
      <c r="AE419" s="16" t="s">
        <v>88</v>
      </c>
      <c r="AF419" s="16" t="s">
        <v>88</v>
      </c>
      <c r="AG419" s="15" t="s">
        <v>88</v>
      </c>
    </row>
    <row r="420" spans="1:33" ht="63.75" x14ac:dyDescent="0.2">
      <c r="A420" s="16" t="s">
        <v>1569</v>
      </c>
      <c r="B420" s="16" t="s">
        <v>1570</v>
      </c>
      <c r="C420" s="16" t="s">
        <v>86</v>
      </c>
      <c r="D420" s="16" t="s">
        <v>87</v>
      </c>
      <c r="E420" s="16" t="s">
        <v>1566</v>
      </c>
      <c r="F420" s="16" t="s">
        <v>1567</v>
      </c>
      <c r="G420" s="16" t="s">
        <v>1568</v>
      </c>
      <c r="H420" s="16" t="s">
        <v>281</v>
      </c>
      <c r="I420" s="16" t="s">
        <v>86</v>
      </c>
      <c r="J420" s="16" t="s">
        <v>88</v>
      </c>
      <c r="K420" s="16" t="s">
        <v>92</v>
      </c>
      <c r="L420" s="16" t="s">
        <v>92</v>
      </c>
      <c r="M420" s="16" t="s">
        <v>133</v>
      </c>
      <c r="N420" s="16" t="s">
        <v>373</v>
      </c>
      <c r="O420" s="18">
        <v>0</v>
      </c>
      <c r="P420" s="16" t="s">
        <v>264</v>
      </c>
      <c r="Q420" s="16" t="s">
        <v>84</v>
      </c>
      <c r="R420" s="16" t="s">
        <v>269</v>
      </c>
      <c r="S420" s="16" t="s">
        <v>88</v>
      </c>
      <c r="T420" s="16"/>
      <c r="U420" s="16" t="s">
        <v>88</v>
      </c>
      <c r="V420" s="16" t="s">
        <v>88</v>
      </c>
      <c r="W420" s="17" t="s">
        <v>1395</v>
      </c>
      <c r="X420" s="16" t="s">
        <v>84</v>
      </c>
      <c r="Y420" s="16" t="s">
        <v>95</v>
      </c>
      <c r="Z420" s="16" t="s">
        <v>1567</v>
      </c>
      <c r="AA420" s="16"/>
      <c r="AB420" s="16"/>
      <c r="AC420" s="16"/>
      <c r="AD420" s="16" t="s">
        <v>96</v>
      </c>
      <c r="AE420" s="16" t="s">
        <v>88</v>
      </c>
      <c r="AF420" s="16" t="s">
        <v>88</v>
      </c>
      <c r="AG420" s="15" t="s">
        <v>88</v>
      </c>
    </row>
    <row r="421" spans="1:33" ht="63.75" x14ac:dyDescent="0.2">
      <c r="A421" s="16" t="s">
        <v>1571</v>
      </c>
      <c r="B421" s="16" t="s">
        <v>1572</v>
      </c>
      <c r="C421" s="16" t="s">
        <v>86</v>
      </c>
      <c r="D421" s="16" t="s">
        <v>87</v>
      </c>
      <c r="E421" s="16" t="s">
        <v>1573</v>
      </c>
      <c r="F421" s="16" t="s">
        <v>1574</v>
      </c>
      <c r="G421" s="16" t="s">
        <v>1575</v>
      </c>
      <c r="H421" s="16" t="s">
        <v>281</v>
      </c>
      <c r="I421" s="16" t="s">
        <v>86</v>
      </c>
      <c r="J421" s="16" t="s">
        <v>88</v>
      </c>
      <c r="K421" s="16" t="s">
        <v>92</v>
      </c>
      <c r="L421" s="16" t="s">
        <v>92</v>
      </c>
      <c r="M421" s="16" t="s">
        <v>133</v>
      </c>
      <c r="N421" s="16" t="s">
        <v>373</v>
      </c>
      <c r="O421" s="18">
        <v>0</v>
      </c>
      <c r="P421" s="16" t="s">
        <v>264</v>
      </c>
      <c r="Q421" s="16" t="s">
        <v>84</v>
      </c>
      <c r="R421" s="16" t="s">
        <v>93</v>
      </c>
      <c r="S421" s="16" t="s">
        <v>88</v>
      </c>
      <c r="T421" s="16"/>
      <c r="U421" s="16" t="s">
        <v>88</v>
      </c>
      <c r="V421" s="16" t="s">
        <v>88</v>
      </c>
      <c r="W421" s="17" t="s">
        <v>1395</v>
      </c>
      <c r="X421" s="16" t="s">
        <v>84</v>
      </c>
      <c r="Y421" s="16" t="s">
        <v>95</v>
      </c>
      <c r="Z421" s="16" t="s">
        <v>1574</v>
      </c>
      <c r="AA421" s="16"/>
      <c r="AB421" s="16"/>
      <c r="AC421" s="16"/>
      <c r="AD421" s="16" t="s">
        <v>96</v>
      </c>
      <c r="AE421" s="16" t="s">
        <v>88</v>
      </c>
      <c r="AF421" s="16" t="s">
        <v>88</v>
      </c>
      <c r="AG421" s="15" t="s">
        <v>88</v>
      </c>
    </row>
    <row r="422" spans="1:33" ht="63.75" x14ac:dyDescent="0.2">
      <c r="A422" s="16" t="s">
        <v>1576</v>
      </c>
      <c r="B422" s="16" t="s">
        <v>1577</v>
      </c>
      <c r="C422" s="16" t="s">
        <v>86</v>
      </c>
      <c r="D422" s="16" t="s">
        <v>87</v>
      </c>
      <c r="E422" s="16" t="s">
        <v>1573</v>
      </c>
      <c r="F422" s="16" t="s">
        <v>1574</v>
      </c>
      <c r="G422" s="16" t="s">
        <v>1575</v>
      </c>
      <c r="H422" s="16" t="s">
        <v>281</v>
      </c>
      <c r="I422" s="16" t="s">
        <v>86</v>
      </c>
      <c r="J422" s="16" t="s">
        <v>88</v>
      </c>
      <c r="K422" s="16" t="s">
        <v>92</v>
      </c>
      <c r="L422" s="16" t="s">
        <v>92</v>
      </c>
      <c r="M422" s="16" t="s">
        <v>133</v>
      </c>
      <c r="N422" s="16" t="s">
        <v>373</v>
      </c>
      <c r="O422" s="18">
        <v>0</v>
      </c>
      <c r="P422" s="16" t="s">
        <v>264</v>
      </c>
      <c r="Q422" s="16" t="s">
        <v>84</v>
      </c>
      <c r="R422" s="16" t="s">
        <v>269</v>
      </c>
      <c r="S422" s="16" t="s">
        <v>88</v>
      </c>
      <c r="T422" s="16"/>
      <c r="U422" s="16" t="s">
        <v>88</v>
      </c>
      <c r="V422" s="16" t="s">
        <v>88</v>
      </c>
      <c r="W422" s="17" t="s">
        <v>1395</v>
      </c>
      <c r="X422" s="16" t="s">
        <v>84</v>
      </c>
      <c r="Y422" s="16" t="s">
        <v>95</v>
      </c>
      <c r="Z422" s="16" t="s">
        <v>1574</v>
      </c>
      <c r="AA422" s="16"/>
      <c r="AB422" s="16"/>
      <c r="AC422" s="16"/>
      <c r="AD422" s="16" t="s">
        <v>96</v>
      </c>
      <c r="AE422" s="16" t="s">
        <v>88</v>
      </c>
      <c r="AF422" s="16" t="s">
        <v>88</v>
      </c>
      <c r="AG422" s="15" t="s">
        <v>88</v>
      </c>
    </row>
    <row r="423" spans="1:33" ht="63.75" x14ac:dyDescent="0.2">
      <c r="A423" s="16" t="s">
        <v>1578</v>
      </c>
      <c r="B423" s="16" t="s">
        <v>1579</v>
      </c>
      <c r="C423" s="16" t="s">
        <v>86</v>
      </c>
      <c r="D423" s="16" t="s">
        <v>87</v>
      </c>
      <c r="E423" s="16" t="s">
        <v>1580</v>
      </c>
      <c r="F423" s="16" t="s">
        <v>1581</v>
      </c>
      <c r="G423" s="16" t="s">
        <v>1582</v>
      </c>
      <c r="H423" s="16" t="s">
        <v>281</v>
      </c>
      <c r="I423" s="16" t="s">
        <v>86</v>
      </c>
      <c r="J423" s="16" t="s">
        <v>88</v>
      </c>
      <c r="K423" s="16" t="s">
        <v>92</v>
      </c>
      <c r="L423" s="16" t="s">
        <v>92</v>
      </c>
      <c r="M423" s="16" t="s">
        <v>133</v>
      </c>
      <c r="N423" s="16" t="s">
        <v>373</v>
      </c>
      <c r="O423" s="18">
        <v>0</v>
      </c>
      <c r="P423" s="16" t="s">
        <v>264</v>
      </c>
      <c r="Q423" s="16" t="s">
        <v>84</v>
      </c>
      <c r="R423" s="16" t="s">
        <v>93</v>
      </c>
      <c r="S423" s="16" t="s">
        <v>88</v>
      </c>
      <c r="T423" s="16"/>
      <c r="U423" s="16" t="s">
        <v>88</v>
      </c>
      <c r="V423" s="16" t="s">
        <v>88</v>
      </c>
      <c r="W423" s="17" t="s">
        <v>1395</v>
      </c>
      <c r="X423" s="16" t="s">
        <v>84</v>
      </c>
      <c r="Y423" s="16" t="s">
        <v>95</v>
      </c>
      <c r="Z423" s="16" t="s">
        <v>1581</v>
      </c>
      <c r="AA423" s="16"/>
      <c r="AB423" s="16"/>
      <c r="AC423" s="16"/>
      <c r="AD423" s="16" t="s">
        <v>96</v>
      </c>
      <c r="AE423" s="16" t="s">
        <v>88</v>
      </c>
      <c r="AF423" s="16" t="s">
        <v>88</v>
      </c>
      <c r="AG423" s="15" t="s">
        <v>88</v>
      </c>
    </row>
    <row r="424" spans="1:33" ht="63.75" x14ac:dyDescent="0.2">
      <c r="A424" s="16" t="s">
        <v>1583</v>
      </c>
      <c r="B424" s="16" t="s">
        <v>1584</v>
      </c>
      <c r="C424" s="16" t="s">
        <v>86</v>
      </c>
      <c r="D424" s="16" t="s">
        <v>87</v>
      </c>
      <c r="E424" s="16" t="s">
        <v>1580</v>
      </c>
      <c r="F424" s="16" t="s">
        <v>1581</v>
      </c>
      <c r="G424" s="16" t="s">
        <v>1582</v>
      </c>
      <c r="H424" s="16" t="s">
        <v>281</v>
      </c>
      <c r="I424" s="16" t="s">
        <v>86</v>
      </c>
      <c r="J424" s="16" t="s">
        <v>88</v>
      </c>
      <c r="K424" s="16" t="s">
        <v>92</v>
      </c>
      <c r="L424" s="16" t="s">
        <v>92</v>
      </c>
      <c r="M424" s="16" t="s">
        <v>133</v>
      </c>
      <c r="N424" s="16" t="s">
        <v>373</v>
      </c>
      <c r="O424" s="18">
        <v>0</v>
      </c>
      <c r="P424" s="16" t="s">
        <v>264</v>
      </c>
      <c r="Q424" s="16" t="s">
        <v>84</v>
      </c>
      <c r="R424" s="16" t="s">
        <v>269</v>
      </c>
      <c r="S424" s="16" t="s">
        <v>88</v>
      </c>
      <c r="T424" s="16"/>
      <c r="U424" s="16" t="s">
        <v>88</v>
      </c>
      <c r="V424" s="16" t="s">
        <v>88</v>
      </c>
      <c r="W424" s="17" t="s">
        <v>1395</v>
      </c>
      <c r="X424" s="16" t="s">
        <v>84</v>
      </c>
      <c r="Y424" s="16" t="s">
        <v>95</v>
      </c>
      <c r="Z424" s="16" t="s">
        <v>1581</v>
      </c>
      <c r="AA424" s="16"/>
      <c r="AB424" s="16"/>
      <c r="AC424" s="16"/>
      <c r="AD424" s="16" t="s">
        <v>96</v>
      </c>
      <c r="AE424" s="16" t="s">
        <v>88</v>
      </c>
      <c r="AF424" s="16" t="s">
        <v>88</v>
      </c>
      <c r="AG424" s="15" t="s">
        <v>88</v>
      </c>
    </row>
    <row r="425" spans="1:33" ht="63.75" x14ac:dyDescent="0.2">
      <c r="A425" s="16" t="s">
        <v>1585</v>
      </c>
      <c r="B425" s="16" t="s">
        <v>1586</v>
      </c>
      <c r="C425" s="16" t="s">
        <v>86</v>
      </c>
      <c r="D425" s="16" t="s">
        <v>87</v>
      </c>
      <c r="E425" s="16" t="s">
        <v>1587</v>
      </c>
      <c r="F425" s="16" t="s">
        <v>1588</v>
      </c>
      <c r="G425" s="16" t="s">
        <v>1589</v>
      </c>
      <c r="H425" s="16" t="s">
        <v>281</v>
      </c>
      <c r="I425" s="16" t="s">
        <v>86</v>
      </c>
      <c r="J425" s="16" t="s">
        <v>88</v>
      </c>
      <c r="K425" s="16" t="s">
        <v>92</v>
      </c>
      <c r="L425" s="16" t="s">
        <v>92</v>
      </c>
      <c r="M425" s="16" t="s">
        <v>133</v>
      </c>
      <c r="N425" s="16" t="s">
        <v>373</v>
      </c>
      <c r="O425" s="18">
        <v>0</v>
      </c>
      <c r="P425" s="16" t="s">
        <v>264</v>
      </c>
      <c r="Q425" s="16" t="s">
        <v>84</v>
      </c>
      <c r="R425" s="16" t="s">
        <v>93</v>
      </c>
      <c r="S425" s="16" t="s">
        <v>88</v>
      </c>
      <c r="T425" s="16"/>
      <c r="U425" s="16" t="s">
        <v>88</v>
      </c>
      <c r="V425" s="16" t="s">
        <v>88</v>
      </c>
      <c r="W425" s="17" t="s">
        <v>1395</v>
      </c>
      <c r="X425" s="16" t="s">
        <v>84</v>
      </c>
      <c r="Y425" s="16" t="s">
        <v>95</v>
      </c>
      <c r="Z425" s="16" t="s">
        <v>1588</v>
      </c>
      <c r="AA425" s="16"/>
      <c r="AB425" s="16"/>
      <c r="AC425" s="16"/>
      <c r="AD425" s="16" t="s">
        <v>96</v>
      </c>
      <c r="AE425" s="16" t="s">
        <v>88</v>
      </c>
      <c r="AF425" s="16" t="s">
        <v>88</v>
      </c>
      <c r="AG425" s="15" t="s">
        <v>88</v>
      </c>
    </row>
    <row r="426" spans="1:33" ht="63.75" x14ac:dyDescent="0.2">
      <c r="A426" s="16" t="s">
        <v>1590</v>
      </c>
      <c r="B426" s="16" t="s">
        <v>1591</v>
      </c>
      <c r="C426" s="16" t="s">
        <v>86</v>
      </c>
      <c r="D426" s="16" t="s">
        <v>87</v>
      </c>
      <c r="E426" s="16" t="s">
        <v>1587</v>
      </c>
      <c r="F426" s="16" t="s">
        <v>1588</v>
      </c>
      <c r="G426" s="16" t="s">
        <v>1589</v>
      </c>
      <c r="H426" s="16" t="s">
        <v>281</v>
      </c>
      <c r="I426" s="16" t="s">
        <v>86</v>
      </c>
      <c r="J426" s="16" t="s">
        <v>88</v>
      </c>
      <c r="K426" s="16" t="s">
        <v>92</v>
      </c>
      <c r="L426" s="16" t="s">
        <v>92</v>
      </c>
      <c r="M426" s="16" t="s">
        <v>133</v>
      </c>
      <c r="N426" s="16" t="s">
        <v>373</v>
      </c>
      <c r="O426" s="18">
        <v>0</v>
      </c>
      <c r="P426" s="16" t="s">
        <v>264</v>
      </c>
      <c r="Q426" s="16" t="s">
        <v>84</v>
      </c>
      <c r="R426" s="16" t="s">
        <v>269</v>
      </c>
      <c r="S426" s="16" t="s">
        <v>88</v>
      </c>
      <c r="T426" s="16"/>
      <c r="U426" s="16" t="s">
        <v>88</v>
      </c>
      <c r="V426" s="16" t="s">
        <v>88</v>
      </c>
      <c r="W426" s="17" t="s">
        <v>1395</v>
      </c>
      <c r="X426" s="16" t="s">
        <v>84</v>
      </c>
      <c r="Y426" s="16" t="s">
        <v>95</v>
      </c>
      <c r="Z426" s="16" t="s">
        <v>1588</v>
      </c>
      <c r="AA426" s="16"/>
      <c r="AB426" s="16"/>
      <c r="AC426" s="16"/>
      <c r="AD426" s="16" t="s">
        <v>96</v>
      </c>
      <c r="AE426" s="16" t="s">
        <v>88</v>
      </c>
      <c r="AF426" s="16" t="s">
        <v>88</v>
      </c>
      <c r="AG426" s="15" t="s">
        <v>88</v>
      </c>
    </row>
    <row r="427" spans="1:33" ht="63.75" x14ac:dyDescent="0.2">
      <c r="A427" s="16" t="s">
        <v>1592</v>
      </c>
      <c r="B427" s="16" t="s">
        <v>1593</v>
      </c>
      <c r="C427" s="16" t="s">
        <v>86</v>
      </c>
      <c r="D427" s="16" t="s">
        <v>87</v>
      </c>
      <c r="E427" s="16" t="s">
        <v>1594</v>
      </c>
      <c r="F427" s="16" t="s">
        <v>1595</v>
      </c>
      <c r="G427" s="16" t="s">
        <v>1596</v>
      </c>
      <c r="H427" s="16" t="s">
        <v>281</v>
      </c>
      <c r="I427" s="16" t="s">
        <v>86</v>
      </c>
      <c r="J427" s="16" t="s">
        <v>88</v>
      </c>
      <c r="K427" s="16" t="s">
        <v>92</v>
      </c>
      <c r="L427" s="16" t="s">
        <v>92</v>
      </c>
      <c r="M427" s="16" t="s">
        <v>133</v>
      </c>
      <c r="N427" s="16" t="s">
        <v>373</v>
      </c>
      <c r="O427" s="18">
        <v>0</v>
      </c>
      <c r="P427" s="16" t="s">
        <v>264</v>
      </c>
      <c r="Q427" s="16" t="s">
        <v>84</v>
      </c>
      <c r="R427" s="16" t="s">
        <v>93</v>
      </c>
      <c r="S427" s="16" t="s">
        <v>88</v>
      </c>
      <c r="T427" s="16"/>
      <c r="U427" s="16" t="s">
        <v>88</v>
      </c>
      <c r="V427" s="16" t="s">
        <v>88</v>
      </c>
      <c r="W427" s="17" t="s">
        <v>1395</v>
      </c>
      <c r="X427" s="16" t="s">
        <v>84</v>
      </c>
      <c r="Y427" s="16" t="s">
        <v>95</v>
      </c>
      <c r="Z427" s="16" t="s">
        <v>1595</v>
      </c>
      <c r="AA427" s="16"/>
      <c r="AB427" s="16"/>
      <c r="AC427" s="16"/>
      <c r="AD427" s="16" t="s">
        <v>96</v>
      </c>
      <c r="AE427" s="16" t="s">
        <v>88</v>
      </c>
      <c r="AF427" s="16" t="s">
        <v>88</v>
      </c>
      <c r="AG427" s="15" t="s">
        <v>88</v>
      </c>
    </row>
    <row r="428" spans="1:33" ht="63.75" x14ac:dyDescent="0.2">
      <c r="A428" s="16" t="s">
        <v>1597</v>
      </c>
      <c r="B428" s="16" t="s">
        <v>1598</v>
      </c>
      <c r="C428" s="16" t="s">
        <v>86</v>
      </c>
      <c r="D428" s="16" t="s">
        <v>87</v>
      </c>
      <c r="E428" s="16" t="s">
        <v>1594</v>
      </c>
      <c r="F428" s="16" t="s">
        <v>1595</v>
      </c>
      <c r="G428" s="16" t="s">
        <v>1596</v>
      </c>
      <c r="H428" s="16" t="s">
        <v>281</v>
      </c>
      <c r="I428" s="16" t="s">
        <v>86</v>
      </c>
      <c r="J428" s="16" t="s">
        <v>88</v>
      </c>
      <c r="K428" s="16" t="s">
        <v>92</v>
      </c>
      <c r="L428" s="16" t="s">
        <v>92</v>
      </c>
      <c r="M428" s="16" t="s">
        <v>133</v>
      </c>
      <c r="N428" s="16" t="s">
        <v>373</v>
      </c>
      <c r="O428" s="18">
        <v>0</v>
      </c>
      <c r="P428" s="16" t="s">
        <v>264</v>
      </c>
      <c r="Q428" s="16" t="s">
        <v>84</v>
      </c>
      <c r="R428" s="16" t="s">
        <v>269</v>
      </c>
      <c r="S428" s="16" t="s">
        <v>88</v>
      </c>
      <c r="T428" s="16"/>
      <c r="U428" s="16" t="s">
        <v>88</v>
      </c>
      <c r="V428" s="16" t="s">
        <v>88</v>
      </c>
      <c r="W428" s="17" t="s">
        <v>1395</v>
      </c>
      <c r="X428" s="16" t="s">
        <v>84</v>
      </c>
      <c r="Y428" s="16" t="s">
        <v>95</v>
      </c>
      <c r="Z428" s="16" t="s">
        <v>1595</v>
      </c>
      <c r="AA428" s="16"/>
      <c r="AB428" s="16"/>
      <c r="AC428" s="16"/>
      <c r="AD428" s="16" t="s">
        <v>96</v>
      </c>
      <c r="AE428" s="16" t="s">
        <v>88</v>
      </c>
      <c r="AF428" s="16" t="s">
        <v>88</v>
      </c>
      <c r="AG428" s="15" t="s">
        <v>88</v>
      </c>
    </row>
    <row r="429" spans="1:33" ht="63.75" x14ac:dyDescent="0.2">
      <c r="A429" s="16" t="s">
        <v>1599</v>
      </c>
      <c r="B429" s="16" t="s">
        <v>1600</v>
      </c>
      <c r="C429" s="16" t="s">
        <v>86</v>
      </c>
      <c r="D429" s="16" t="s">
        <v>87</v>
      </c>
      <c r="E429" s="16" t="s">
        <v>1601</v>
      </c>
      <c r="F429" s="16" t="s">
        <v>1602</v>
      </c>
      <c r="G429" s="16" t="s">
        <v>1603</v>
      </c>
      <c r="H429" s="16" t="s">
        <v>281</v>
      </c>
      <c r="I429" s="16" t="s">
        <v>86</v>
      </c>
      <c r="J429" s="16" t="s">
        <v>88</v>
      </c>
      <c r="K429" s="16" t="s">
        <v>92</v>
      </c>
      <c r="L429" s="16" t="s">
        <v>92</v>
      </c>
      <c r="M429" s="16" t="s">
        <v>133</v>
      </c>
      <c r="N429" s="16" t="s">
        <v>373</v>
      </c>
      <c r="O429" s="18">
        <v>0</v>
      </c>
      <c r="P429" s="16" t="s">
        <v>264</v>
      </c>
      <c r="Q429" s="16" t="s">
        <v>84</v>
      </c>
      <c r="R429" s="16" t="s">
        <v>93</v>
      </c>
      <c r="S429" s="16" t="s">
        <v>88</v>
      </c>
      <c r="T429" s="16"/>
      <c r="U429" s="16" t="s">
        <v>88</v>
      </c>
      <c r="V429" s="16" t="s">
        <v>88</v>
      </c>
      <c r="W429" s="17" t="s">
        <v>1395</v>
      </c>
      <c r="X429" s="16" t="s">
        <v>84</v>
      </c>
      <c r="Y429" s="16" t="s">
        <v>95</v>
      </c>
      <c r="Z429" s="16" t="s">
        <v>1602</v>
      </c>
      <c r="AA429" s="16"/>
      <c r="AB429" s="16"/>
      <c r="AC429" s="16"/>
      <c r="AD429" s="16" t="s">
        <v>96</v>
      </c>
      <c r="AE429" s="16" t="s">
        <v>88</v>
      </c>
      <c r="AF429" s="16" t="s">
        <v>88</v>
      </c>
      <c r="AG429" s="15" t="s">
        <v>88</v>
      </c>
    </row>
    <row r="430" spans="1:33" ht="63.75" x14ac:dyDescent="0.2">
      <c r="A430" s="16" t="s">
        <v>1604</v>
      </c>
      <c r="B430" s="16" t="s">
        <v>1605</v>
      </c>
      <c r="C430" s="16" t="s">
        <v>86</v>
      </c>
      <c r="D430" s="16" t="s">
        <v>87</v>
      </c>
      <c r="E430" s="16" t="s">
        <v>1601</v>
      </c>
      <c r="F430" s="16" t="s">
        <v>1602</v>
      </c>
      <c r="G430" s="16" t="s">
        <v>1603</v>
      </c>
      <c r="H430" s="16" t="s">
        <v>281</v>
      </c>
      <c r="I430" s="16" t="s">
        <v>86</v>
      </c>
      <c r="J430" s="16" t="s">
        <v>88</v>
      </c>
      <c r="K430" s="16" t="s">
        <v>92</v>
      </c>
      <c r="L430" s="16" t="s">
        <v>92</v>
      </c>
      <c r="M430" s="16" t="s">
        <v>133</v>
      </c>
      <c r="N430" s="16" t="s">
        <v>373</v>
      </c>
      <c r="O430" s="18">
        <v>0</v>
      </c>
      <c r="P430" s="16" t="s">
        <v>264</v>
      </c>
      <c r="Q430" s="16" t="s">
        <v>84</v>
      </c>
      <c r="R430" s="16" t="s">
        <v>269</v>
      </c>
      <c r="S430" s="16" t="s">
        <v>88</v>
      </c>
      <c r="T430" s="16"/>
      <c r="U430" s="16" t="s">
        <v>88</v>
      </c>
      <c r="V430" s="16" t="s">
        <v>88</v>
      </c>
      <c r="W430" s="17" t="s">
        <v>1395</v>
      </c>
      <c r="X430" s="16" t="s">
        <v>84</v>
      </c>
      <c r="Y430" s="16" t="s">
        <v>95</v>
      </c>
      <c r="Z430" s="16" t="s">
        <v>1602</v>
      </c>
      <c r="AA430" s="16"/>
      <c r="AB430" s="16"/>
      <c r="AC430" s="16"/>
      <c r="AD430" s="16" t="s">
        <v>96</v>
      </c>
      <c r="AE430" s="16" t="s">
        <v>88</v>
      </c>
      <c r="AF430" s="16" t="s">
        <v>88</v>
      </c>
      <c r="AG430" s="15" t="s">
        <v>88</v>
      </c>
    </row>
    <row r="431" spans="1:33" ht="114.75" x14ac:dyDescent="0.2">
      <c r="A431" s="16" t="s">
        <v>1606</v>
      </c>
      <c r="B431" s="16" t="s">
        <v>1607</v>
      </c>
      <c r="C431" s="16" t="s">
        <v>86</v>
      </c>
      <c r="D431" s="16" t="s">
        <v>87</v>
      </c>
      <c r="E431" s="16" t="s">
        <v>88</v>
      </c>
      <c r="F431" s="16" t="s">
        <v>1608</v>
      </c>
      <c r="G431" s="16" t="s">
        <v>1609</v>
      </c>
      <c r="H431" s="16" t="s">
        <v>91</v>
      </c>
      <c r="I431" s="16" t="s">
        <v>86</v>
      </c>
      <c r="J431" s="16" t="s">
        <v>88</v>
      </c>
      <c r="K431" s="16" t="s">
        <v>92</v>
      </c>
      <c r="L431" s="16" t="s">
        <v>92</v>
      </c>
      <c r="M431" s="16" t="s">
        <v>133</v>
      </c>
      <c r="N431" s="16" t="s">
        <v>1610</v>
      </c>
      <c r="O431" s="16" t="s">
        <v>1610</v>
      </c>
      <c r="P431" s="16" t="s">
        <v>88</v>
      </c>
      <c r="Q431" s="16" t="s">
        <v>88</v>
      </c>
      <c r="R431" s="16" t="s">
        <v>93</v>
      </c>
      <c r="S431" s="16" t="s">
        <v>1611</v>
      </c>
      <c r="T431" s="16" t="s">
        <v>1611</v>
      </c>
      <c r="U431" s="16" t="s">
        <v>88</v>
      </c>
      <c r="V431" s="16" t="s">
        <v>88</v>
      </c>
      <c r="W431" s="17" t="s">
        <v>102</v>
      </c>
      <c r="X431" s="16" t="s">
        <v>84</v>
      </c>
      <c r="Y431" s="16" t="s">
        <v>95</v>
      </c>
      <c r="Z431" s="16" t="s">
        <v>1608</v>
      </c>
      <c r="AA431" s="16"/>
      <c r="AB431" s="16"/>
      <c r="AC431" s="16"/>
      <c r="AD431" s="16" t="s">
        <v>96</v>
      </c>
      <c r="AE431" s="16" t="s">
        <v>88</v>
      </c>
      <c r="AF431" s="16" t="s">
        <v>88</v>
      </c>
      <c r="AG431" s="15" t="s">
        <v>88</v>
      </c>
    </row>
    <row r="432" spans="1:33" ht="114.75" x14ac:dyDescent="0.2">
      <c r="A432" s="16" t="s">
        <v>1612</v>
      </c>
      <c r="B432" s="16" t="s">
        <v>1613</v>
      </c>
      <c r="C432" s="16" t="s">
        <v>86</v>
      </c>
      <c r="D432" s="16" t="s">
        <v>87</v>
      </c>
      <c r="E432" s="16" t="s">
        <v>1610</v>
      </c>
      <c r="F432" s="16" t="s">
        <v>1614</v>
      </c>
      <c r="G432" s="16" t="s">
        <v>1615</v>
      </c>
      <c r="H432" s="16" t="s">
        <v>281</v>
      </c>
      <c r="I432" s="16" t="s">
        <v>86</v>
      </c>
      <c r="J432" s="16" t="s">
        <v>88</v>
      </c>
      <c r="K432" s="16" t="s">
        <v>92</v>
      </c>
      <c r="L432" s="16" t="s">
        <v>92</v>
      </c>
      <c r="M432" s="16" t="s">
        <v>133</v>
      </c>
      <c r="N432" s="16" t="s">
        <v>1616</v>
      </c>
      <c r="O432" s="18">
        <v>1381</v>
      </c>
      <c r="P432" s="16" t="s">
        <v>264</v>
      </c>
      <c r="Q432" s="16" t="s">
        <v>84</v>
      </c>
      <c r="R432" s="16" t="s">
        <v>93</v>
      </c>
      <c r="S432" s="16" t="s">
        <v>1611</v>
      </c>
      <c r="T432" s="16" t="s">
        <v>1611</v>
      </c>
      <c r="U432" s="16" t="s">
        <v>88</v>
      </c>
      <c r="V432" s="16" t="s">
        <v>88</v>
      </c>
      <c r="W432" s="17" t="s">
        <v>1395</v>
      </c>
      <c r="X432" s="16" t="s">
        <v>84</v>
      </c>
      <c r="Y432" s="16" t="s">
        <v>95</v>
      </c>
      <c r="Z432" s="16" t="s">
        <v>1614</v>
      </c>
      <c r="AA432" s="16"/>
      <c r="AB432" s="16"/>
      <c r="AC432" s="16"/>
      <c r="AD432" s="16" t="s">
        <v>96</v>
      </c>
      <c r="AE432" s="16" t="s">
        <v>88</v>
      </c>
      <c r="AF432" s="16" t="s">
        <v>88</v>
      </c>
      <c r="AG432" s="15" t="s">
        <v>88</v>
      </c>
    </row>
    <row r="433" spans="1:33" ht="114.75" x14ac:dyDescent="0.2">
      <c r="A433" s="16" t="s">
        <v>1617</v>
      </c>
      <c r="B433" s="16" t="s">
        <v>1618</v>
      </c>
      <c r="C433" s="16" t="s">
        <v>86</v>
      </c>
      <c r="D433" s="16" t="s">
        <v>87</v>
      </c>
      <c r="E433" s="16" t="s">
        <v>1610</v>
      </c>
      <c r="F433" s="16" t="s">
        <v>1614</v>
      </c>
      <c r="G433" s="16" t="s">
        <v>1615</v>
      </c>
      <c r="H433" s="16" t="s">
        <v>281</v>
      </c>
      <c r="I433" s="16" t="s">
        <v>86</v>
      </c>
      <c r="J433" s="16" t="s">
        <v>88</v>
      </c>
      <c r="K433" s="16" t="s">
        <v>92</v>
      </c>
      <c r="L433" s="16" t="s">
        <v>92</v>
      </c>
      <c r="M433" s="16" t="s">
        <v>133</v>
      </c>
      <c r="N433" s="16" t="s">
        <v>1619</v>
      </c>
      <c r="O433" s="18">
        <v>2214</v>
      </c>
      <c r="P433" s="16" t="s">
        <v>264</v>
      </c>
      <c r="Q433" s="16" t="s">
        <v>84</v>
      </c>
      <c r="R433" s="16" t="s">
        <v>269</v>
      </c>
      <c r="S433" s="16" t="s">
        <v>1611</v>
      </c>
      <c r="T433" s="16" t="s">
        <v>1611</v>
      </c>
      <c r="U433" s="16" t="s">
        <v>88</v>
      </c>
      <c r="V433" s="16" t="s">
        <v>88</v>
      </c>
      <c r="W433" s="17" t="s">
        <v>1395</v>
      </c>
      <c r="X433" s="16" t="s">
        <v>84</v>
      </c>
      <c r="Y433" s="16" t="s">
        <v>95</v>
      </c>
      <c r="Z433" s="16" t="s">
        <v>1614</v>
      </c>
      <c r="AA433" s="16"/>
      <c r="AB433" s="16"/>
      <c r="AC433" s="16"/>
      <c r="AD433" s="16" t="s">
        <v>96</v>
      </c>
      <c r="AE433" s="16" t="s">
        <v>88</v>
      </c>
      <c r="AF433" s="16" t="s">
        <v>88</v>
      </c>
      <c r="AG433" s="15" t="s">
        <v>88</v>
      </c>
    </row>
    <row r="434" spans="1:33" ht="63.75" x14ac:dyDescent="0.2">
      <c r="A434" s="16" t="s">
        <v>1620</v>
      </c>
      <c r="B434" s="16" t="s">
        <v>1621</v>
      </c>
      <c r="C434" s="16" t="s">
        <v>86</v>
      </c>
      <c r="D434" s="16" t="s">
        <v>87</v>
      </c>
      <c r="E434" s="16" t="s">
        <v>1622</v>
      </c>
      <c r="F434" s="16" t="s">
        <v>1623</v>
      </c>
      <c r="G434" s="16" t="s">
        <v>1624</v>
      </c>
      <c r="H434" s="16" t="s">
        <v>262</v>
      </c>
      <c r="I434" s="16" t="s">
        <v>86</v>
      </c>
      <c r="J434" s="16" t="s">
        <v>88</v>
      </c>
      <c r="K434" s="16" t="s">
        <v>92</v>
      </c>
      <c r="L434" s="16" t="s">
        <v>92</v>
      </c>
      <c r="M434" s="16" t="s">
        <v>133</v>
      </c>
      <c r="N434" s="16" t="s">
        <v>305</v>
      </c>
      <c r="O434" s="18">
        <v>-20438</v>
      </c>
      <c r="P434" s="16" t="s">
        <v>264</v>
      </c>
      <c r="Q434" s="16" t="s">
        <v>84</v>
      </c>
      <c r="R434" s="16" t="s">
        <v>93</v>
      </c>
      <c r="S434" s="16" t="s">
        <v>88</v>
      </c>
      <c r="T434" s="16"/>
      <c r="U434" s="16" t="s">
        <v>88</v>
      </c>
      <c r="V434" s="16" t="s">
        <v>88</v>
      </c>
      <c r="W434" s="16" t="s">
        <v>88</v>
      </c>
      <c r="X434" s="16" t="s">
        <v>88</v>
      </c>
      <c r="Y434" s="16" t="s">
        <v>109</v>
      </c>
      <c r="Z434" s="16" t="s">
        <v>1623</v>
      </c>
      <c r="AA434" s="16"/>
      <c r="AB434" s="16"/>
      <c r="AC434" s="16"/>
      <c r="AD434" s="16" t="s">
        <v>96</v>
      </c>
      <c r="AE434" s="16" t="s">
        <v>88</v>
      </c>
      <c r="AF434" s="16" t="s">
        <v>88</v>
      </c>
      <c r="AG434" s="15" t="s">
        <v>88</v>
      </c>
    </row>
    <row r="435" spans="1:33" ht="63.75" x14ac:dyDescent="0.2">
      <c r="A435" s="16" t="s">
        <v>1625</v>
      </c>
      <c r="B435" s="16" t="s">
        <v>1626</v>
      </c>
      <c r="C435" s="16" t="s">
        <v>86</v>
      </c>
      <c r="D435" s="16" t="s">
        <v>87</v>
      </c>
      <c r="E435" s="16" t="s">
        <v>1622</v>
      </c>
      <c r="F435" s="16" t="s">
        <v>1623</v>
      </c>
      <c r="G435" s="16" t="s">
        <v>1624</v>
      </c>
      <c r="H435" s="16" t="s">
        <v>262</v>
      </c>
      <c r="I435" s="16" t="s">
        <v>86</v>
      </c>
      <c r="J435" s="16" t="s">
        <v>88</v>
      </c>
      <c r="K435" s="16" t="s">
        <v>92</v>
      </c>
      <c r="L435" s="16" t="s">
        <v>92</v>
      </c>
      <c r="M435" s="16" t="s">
        <v>133</v>
      </c>
      <c r="N435" s="16" t="s">
        <v>1627</v>
      </c>
      <c r="O435" s="18">
        <v>-28469</v>
      </c>
      <c r="P435" s="16" t="s">
        <v>264</v>
      </c>
      <c r="Q435" s="16" t="s">
        <v>84</v>
      </c>
      <c r="R435" s="16" t="s">
        <v>269</v>
      </c>
      <c r="S435" s="16" t="s">
        <v>88</v>
      </c>
      <c r="T435" s="16"/>
      <c r="U435" s="16" t="s">
        <v>88</v>
      </c>
      <c r="V435" s="16" t="s">
        <v>88</v>
      </c>
      <c r="W435" s="16" t="s">
        <v>88</v>
      </c>
      <c r="X435" s="16" t="s">
        <v>88</v>
      </c>
      <c r="Y435" s="16" t="s">
        <v>109</v>
      </c>
      <c r="Z435" s="16" t="s">
        <v>1623</v>
      </c>
      <c r="AA435" s="16"/>
      <c r="AB435" s="16"/>
      <c r="AC435" s="16"/>
      <c r="AD435" s="16" t="s">
        <v>96</v>
      </c>
      <c r="AE435" s="16" t="s">
        <v>88</v>
      </c>
      <c r="AF435" s="16" t="s">
        <v>88</v>
      </c>
      <c r="AG435" s="15" t="s">
        <v>88</v>
      </c>
    </row>
    <row r="436" spans="1:33" ht="51" x14ac:dyDescent="0.2">
      <c r="A436" s="16" t="s">
        <v>1628</v>
      </c>
      <c r="B436" s="16" t="s">
        <v>1629</v>
      </c>
      <c r="C436" s="16" t="s">
        <v>86</v>
      </c>
      <c r="D436" s="16" t="s">
        <v>87</v>
      </c>
      <c r="E436" s="16" t="s">
        <v>1630</v>
      </c>
      <c r="F436" s="16" t="s">
        <v>1631</v>
      </c>
      <c r="G436" s="16" t="s">
        <v>1632</v>
      </c>
      <c r="H436" s="16" t="s">
        <v>281</v>
      </c>
      <c r="I436" s="16" t="s">
        <v>86</v>
      </c>
      <c r="J436" s="16" t="s">
        <v>88</v>
      </c>
      <c r="K436" s="16" t="s">
        <v>92</v>
      </c>
      <c r="L436" s="16" t="s">
        <v>92</v>
      </c>
      <c r="M436" s="16" t="s">
        <v>133</v>
      </c>
      <c r="N436" s="16" t="s">
        <v>833</v>
      </c>
      <c r="O436" s="18">
        <v>-2548</v>
      </c>
      <c r="P436" s="16" t="s">
        <v>264</v>
      </c>
      <c r="Q436" s="16" t="s">
        <v>84</v>
      </c>
      <c r="R436" s="16" t="s">
        <v>93</v>
      </c>
      <c r="S436" s="16" t="s">
        <v>88</v>
      </c>
      <c r="T436" s="16"/>
      <c r="U436" s="16" t="s">
        <v>88</v>
      </c>
      <c r="V436" s="16" t="s">
        <v>88</v>
      </c>
      <c r="W436" s="16" t="s">
        <v>109</v>
      </c>
      <c r="X436" s="16" t="s">
        <v>88</v>
      </c>
      <c r="Y436" s="16" t="s">
        <v>109</v>
      </c>
      <c r="Z436" s="16"/>
      <c r="AA436" s="16"/>
      <c r="AB436" s="16"/>
      <c r="AC436" s="16"/>
      <c r="AD436" s="16" t="s">
        <v>96</v>
      </c>
      <c r="AE436" s="16" t="s">
        <v>88</v>
      </c>
      <c r="AF436" s="16" t="s">
        <v>88</v>
      </c>
      <c r="AG436" s="15" t="s">
        <v>88</v>
      </c>
    </row>
    <row r="437" spans="1:33" ht="51" x14ac:dyDescent="0.2">
      <c r="A437" s="16" t="s">
        <v>1633</v>
      </c>
      <c r="B437" s="16" t="s">
        <v>1634</v>
      </c>
      <c r="C437" s="16" t="s">
        <v>86</v>
      </c>
      <c r="D437" s="16" t="s">
        <v>87</v>
      </c>
      <c r="E437" s="16" t="s">
        <v>1630</v>
      </c>
      <c r="F437" s="16" t="s">
        <v>1631</v>
      </c>
      <c r="G437" s="16" t="s">
        <v>1632</v>
      </c>
      <c r="H437" s="16" t="s">
        <v>281</v>
      </c>
      <c r="I437" s="16" t="s">
        <v>86</v>
      </c>
      <c r="J437" s="16" t="s">
        <v>88</v>
      </c>
      <c r="K437" s="16" t="s">
        <v>92</v>
      </c>
      <c r="L437" s="16" t="s">
        <v>92</v>
      </c>
      <c r="M437" s="16" t="s">
        <v>133</v>
      </c>
      <c r="N437" s="16" t="s">
        <v>1635</v>
      </c>
      <c r="O437" s="18">
        <v>-3611</v>
      </c>
      <c r="P437" s="16" t="s">
        <v>264</v>
      </c>
      <c r="Q437" s="16" t="s">
        <v>84</v>
      </c>
      <c r="R437" s="16" t="s">
        <v>269</v>
      </c>
      <c r="S437" s="16" t="s">
        <v>88</v>
      </c>
      <c r="T437" s="16"/>
      <c r="U437" s="16" t="s">
        <v>88</v>
      </c>
      <c r="V437" s="16" t="s">
        <v>88</v>
      </c>
      <c r="W437" s="16" t="s">
        <v>109</v>
      </c>
      <c r="X437" s="16" t="s">
        <v>88</v>
      </c>
      <c r="Y437" s="16" t="s">
        <v>109</v>
      </c>
      <c r="Z437" s="16"/>
      <c r="AA437" s="16"/>
      <c r="AB437" s="16"/>
      <c r="AC437" s="16"/>
      <c r="AD437" s="16" t="s">
        <v>96</v>
      </c>
      <c r="AE437" s="16" t="s">
        <v>88</v>
      </c>
      <c r="AF437" s="16" t="s">
        <v>88</v>
      </c>
      <c r="AG437" s="15" t="s">
        <v>88</v>
      </c>
    </row>
    <row r="438" spans="1:33" ht="38.25" x14ac:dyDescent="0.2">
      <c r="A438" s="16" t="s">
        <v>1636</v>
      </c>
      <c r="B438" s="16" t="s">
        <v>1637</v>
      </c>
      <c r="C438" s="16" t="s">
        <v>86</v>
      </c>
      <c r="D438" s="16" t="s">
        <v>87</v>
      </c>
      <c r="E438" s="16" t="s">
        <v>88</v>
      </c>
      <c r="F438" s="16" t="s">
        <v>322</v>
      </c>
      <c r="G438" s="16" t="s">
        <v>323</v>
      </c>
      <c r="H438" s="16" t="s">
        <v>262</v>
      </c>
      <c r="I438" s="16" t="s">
        <v>86</v>
      </c>
      <c r="J438" s="16" t="s">
        <v>88</v>
      </c>
      <c r="K438" s="16" t="s">
        <v>92</v>
      </c>
      <c r="L438" s="16" t="s">
        <v>92</v>
      </c>
      <c r="M438" s="16" t="s">
        <v>133</v>
      </c>
      <c r="N438" s="16" t="s">
        <v>324</v>
      </c>
      <c r="O438" s="18">
        <v>-17890</v>
      </c>
      <c r="P438" s="16" t="s">
        <v>264</v>
      </c>
      <c r="Q438" s="16" t="s">
        <v>84</v>
      </c>
      <c r="R438" s="16" t="s">
        <v>93</v>
      </c>
      <c r="S438" s="16" t="s">
        <v>88</v>
      </c>
      <c r="T438" s="16"/>
      <c r="U438" s="16" t="s">
        <v>88</v>
      </c>
      <c r="V438" s="16" t="s">
        <v>88</v>
      </c>
      <c r="W438" s="17" t="s">
        <v>1638</v>
      </c>
      <c r="X438" s="16" t="s">
        <v>84</v>
      </c>
      <c r="Y438" s="16" t="s">
        <v>95</v>
      </c>
      <c r="Z438" s="16" t="s">
        <v>322</v>
      </c>
      <c r="AA438" s="16"/>
      <c r="AB438" s="16"/>
      <c r="AC438" s="16"/>
      <c r="AD438" s="16" t="s">
        <v>96</v>
      </c>
      <c r="AE438" s="16" t="s">
        <v>88</v>
      </c>
      <c r="AF438" s="16" t="s">
        <v>88</v>
      </c>
      <c r="AG438" s="15" t="s">
        <v>88</v>
      </c>
    </row>
    <row r="439" spans="1:33" ht="140.25" x14ac:dyDescent="0.2">
      <c r="A439" s="16" t="s">
        <v>1639</v>
      </c>
      <c r="B439" s="16" t="s">
        <v>1640</v>
      </c>
      <c r="C439" s="16" t="s">
        <v>86</v>
      </c>
      <c r="D439" s="16" t="s">
        <v>87</v>
      </c>
      <c r="E439" s="16" t="s">
        <v>88</v>
      </c>
      <c r="F439" s="16" t="s">
        <v>1641</v>
      </c>
      <c r="G439" s="16" t="s">
        <v>1642</v>
      </c>
      <c r="H439" s="16" t="s">
        <v>91</v>
      </c>
      <c r="I439" s="16" t="s">
        <v>86</v>
      </c>
      <c r="J439" s="16" t="s">
        <v>88</v>
      </c>
      <c r="K439" s="16" t="s">
        <v>92</v>
      </c>
      <c r="L439" s="16" t="s">
        <v>92</v>
      </c>
      <c r="M439" s="16" t="s">
        <v>88</v>
      </c>
      <c r="N439" s="16" t="s">
        <v>88</v>
      </c>
      <c r="O439" s="16" t="s">
        <v>88</v>
      </c>
      <c r="P439" s="16" t="s">
        <v>88</v>
      </c>
      <c r="Q439" s="16" t="s">
        <v>88</v>
      </c>
      <c r="R439" s="16" t="s">
        <v>93</v>
      </c>
      <c r="S439" s="16" t="s">
        <v>1643</v>
      </c>
      <c r="T439" s="16" t="s">
        <v>1643</v>
      </c>
      <c r="U439" s="16" t="s">
        <v>88</v>
      </c>
      <c r="V439" s="16" t="s">
        <v>88</v>
      </c>
      <c r="W439" s="17" t="s">
        <v>1644</v>
      </c>
      <c r="X439" s="16" t="s">
        <v>84</v>
      </c>
      <c r="Y439" s="16" t="s">
        <v>95</v>
      </c>
      <c r="Z439" s="16" t="s">
        <v>1641</v>
      </c>
      <c r="AA439" s="16"/>
      <c r="AB439" s="16"/>
      <c r="AC439" s="16"/>
      <c r="AD439" s="16" t="s">
        <v>96</v>
      </c>
      <c r="AE439" s="16" t="s">
        <v>88</v>
      </c>
      <c r="AF439" s="16" t="s">
        <v>88</v>
      </c>
      <c r="AG439" s="15" t="s">
        <v>88</v>
      </c>
    </row>
    <row r="440" spans="1:33" ht="76.5" x14ac:dyDescent="0.2">
      <c r="A440" s="16" t="s">
        <v>1645</v>
      </c>
      <c r="B440" s="16" t="s">
        <v>1646</v>
      </c>
      <c r="C440" s="16" t="s">
        <v>86</v>
      </c>
      <c r="D440" s="16" t="s">
        <v>87</v>
      </c>
      <c r="E440" s="16" t="s">
        <v>88</v>
      </c>
      <c r="F440" s="16" t="s">
        <v>1647</v>
      </c>
      <c r="G440" s="16" t="s">
        <v>1648</v>
      </c>
      <c r="H440" s="16" t="s">
        <v>91</v>
      </c>
      <c r="I440" s="16" t="s">
        <v>86</v>
      </c>
      <c r="J440" s="16" t="s">
        <v>88</v>
      </c>
      <c r="K440" s="16" t="s">
        <v>92</v>
      </c>
      <c r="L440" s="16" t="s">
        <v>92</v>
      </c>
      <c r="M440" s="16" t="s">
        <v>88</v>
      </c>
      <c r="N440" s="16" t="s">
        <v>1649</v>
      </c>
      <c r="O440" s="16" t="s">
        <v>1649</v>
      </c>
      <c r="P440" s="16" t="s">
        <v>88</v>
      </c>
      <c r="Q440" s="16" t="s">
        <v>88</v>
      </c>
      <c r="R440" s="16" t="s">
        <v>93</v>
      </c>
      <c r="S440" s="16" t="s">
        <v>88</v>
      </c>
      <c r="T440" s="16"/>
      <c r="U440" s="16" t="s">
        <v>88</v>
      </c>
      <c r="V440" s="16" t="s">
        <v>88</v>
      </c>
      <c r="W440" s="17" t="s">
        <v>1644</v>
      </c>
      <c r="X440" s="16" t="s">
        <v>84</v>
      </c>
      <c r="Y440" s="16" t="s">
        <v>95</v>
      </c>
      <c r="Z440" s="16" t="s">
        <v>1647</v>
      </c>
      <c r="AA440" s="16"/>
      <c r="AB440" s="16"/>
      <c r="AC440" s="16"/>
      <c r="AD440" s="16" t="s">
        <v>96</v>
      </c>
      <c r="AE440" s="16" t="s">
        <v>88</v>
      </c>
      <c r="AF440" s="16" t="s">
        <v>88</v>
      </c>
      <c r="AG440" s="15" t="s">
        <v>88</v>
      </c>
    </row>
    <row r="441" spans="1:33" ht="140.25" x14ac:dyDescent="0.2">
      <c r="A441" s="16" t="s">
        <v>1650</v>
      </c>
      <c r="B441" s="16" t="s">
        <v>1651</v>
      </c>
      <c r="C441" s="16" t="s">
        <v>86</v>
      </c>
      <c r="D441" s="16" t="s">
        <v>87</v>
      </c>
      <c r="E441" s="16" t="s">
        <v>88</v>
      </c>
      <c r="F441" s="16" t="s">
        <v>1652</v>
      </c>
      <c r="G441" s="16" t="s">
        <v>1653</v>
      </c>
      <c r="H441" s="16" t="s">
        <v>91</v>
      </c>
      <c r="I441" s="16" t="s">
        <v>86</v>
      </c>
      <c r="J441" s="16" t="s">
        <v>88</v>
      </c>
      <c r="K441" s="16" t="s">
        <v>92</v>
      </c>
      <c r="L441" s="16" t="s">
        <v>92</v>
      </c>
      <c r="M441" s="16" t="s">
        <v>88</v>
      </c>
      <c r="N441" s="16" t="s">
        <v>88</v>
      </c>
      <c r="O441" s="16" t="s">
        <v>88</v>
      </c>
      <c r="P441" s="16" t="s">
        <v>88</v>
      </c>
      <c r="Q441" s="16" t="s">
        <v>88</v>
      </c>
      <c r="R441" s="16" t="s">
        <v>93</v>
      </c>
      <c r="S441" s="16" t="s">
        <v>1654</v>
      </c>
      <c r="T441" s="16" t="s">
        <v>1654</v>
      </c>
      <c r="U441" s="16" t="s">
        <v>88</v>
      </c>
      <c r="V441" s="16" t="s">
        <v>88</v>
      </c>
      <c r="W441" s="17" t="s">
        <v>1644</v>
      </c>
      <c r="X441" s="16" t="s">
        <v>84</v>
      </c>
      <c r="Y441" s="16" t="s">
        <v>95</v>
      </c>
      <c r="Z441" s="16" t="s">
        <v>1652</v>
      </c>
      <c r="AA441" s="16"/>
      <c r="AB441" s="16"/>
      <c r="AC441" s="16"/>
      <c r="AD441" s="16" t="s">
        <v>96</v>
      </c>
      <c r="AE441" s="16" t="s">
        <v>88</v>
      </c>
      <c r="AF441" s="16" t="s">
        <v>88</v>
      </c>
      <c r="AG441" s="15" t="s">
        <v>88</v>
      </c>
    </row>
    <row r="442" spans="1:33" ht="127.5" x14ac:dyDescent="0.2">
      <c r="A442" s="16" t="s">
        <v>1655</v>
      </c>
      <c r="B442" s="16" t="s">
        <v>1656</v>
      </c>
      <c r="C442" s="16" t="s">
        <v>86</v>
      </c>
      <c r="D442" s="16" t="s">
        <v>87</v>
      </c>
      <c r="E442" s="16" t="s">
        <v>88</v>
      </c>
      <c r="F442" s="16" t="s">
        <v>1657</v>
      </c>
      <c r="G442" s="16" t="s">
        <v>1658</v>
      </c>
      <c r="H442" s="16" t="s">
        <v>91</v>
      </c>
      <c r="I442" s="16" t="s">
        <v>86</v>
      </c>
      <c r="J442" s="16" t="s">
        <v>88</v>
      </c>
      <c r="K442" s="16" t="s">
        <v>92</v>
      </c>
      <c r="L442" s="16" t="s">
        <v>92</v>
      </c>
      <c r="M442" s="16" t="s">
        <v>88</v>
      </c>
      <c r="N442" s="16" t="s">
        <v>1659</v>
      </c>
      <c r="O442" s="16" t="s">
        <v>1659</v>
      </c>
      <c r="P442" s="16" t="s">
        <v>88</v>
      </c>
      <c r="Q442" s="16" t="s">
        <v>88</v>
      </c>
      <c r="R442" s="16" t="s">
        <v>93</v>
      </c>
      <c r="S442" s="16" t="s">
        <v>1356</v>
      </c>
      <c r="T442" s="16" t="s">
        <v>1356</v>
      </c>
      <c r="U442" s="16" t="s">
        <v>88</v>
      </c>
      <c r="V442" s="16" t="s">
        <v>88</v>
      </c>
      <c r="W442" s="17" t="s">
        <v>1644</v>
      </c>
      <c r="X442" s="16" t="s">
        <v>84</v>
      </c>
      <c r="Y442" s="16" t="s">
        <v>95</v>
      </c>
      <c r="Z442" s="16" t="s">
        <v>1657</v>
      </c>
      <c r="AA442" s="16"/>
      <c r="AB442" s="16"/>
      <c r="AC442" s="16"/>
      <c r="AD442" s="16" t="s">
        <v>96</v>
      </c>
      <c r="AE442" s="16" t="s">
        <v>88</v>
      </c>
      <c r="AF442" s="16" t="s">
        <v>88</v>
      </c>
      <c r="AG442" s="15" t="s">
        <v>88</v>
      </c>
    </row>
    <row r="443" spans="1:33" ht="127.5" x14ac:dyDescent="0.2">
      <c r="A443" s="16" t="s">
        <v>1660</v>
      </c>
      <c r="B443" s="16" t="s">
        <v>1661</v>
      </c>
      <c r="C443" s="16" t="s">
        <v>86</v>
      </c>
      <c r="D443" s="16" t="s">
        <v>87</v>
      </c>
      <c r="E443" s="16" t="s">
        <v>88</v>
      </c>
      <c r="F443" s="16" t="s">
        <v>1657</v>
      </c>
      <c r="G443" s="16" t="s">
        <v>1658</v>
      </c>
      <c r="H443" s="16" t="s">
        <v>91</v>
      </c>
      <c r="I443" s="16" t="s">
        <v>86</v>
      </c>
      <c r="J443" s="16" t="s">
        <v>88</v>
      </c>
      <c r="K443" s="16" t="s">
        <v>92</v>
      </c>
      <c r="L443" s="16" t="s">
        <v>92</v>
      </c>
      <c r="M443" s="16" t="s">
        <v>88</v>
      </c>
      <c r="N443" s="16" t="s">
        <v>1649</v>
      </c>
      <c r="O443" s="16" t="s">
        <v>1649</v>
      </c>
      <c r="P443" s="16" t="s">
        <v>88</v>
      </c>
      <c r="Q443" s="16" t="s">
        <v>88</v>
      </c>
      <c r="R443" s="16" t="s">
        <v>93</v>
      </c>
      <c r="S443" s="16" t="s">
        <v>604</v>
      </c>
      <c r="T443" s="16" t="s">
        <v>604</v>
      </c>
      <c r="U443" s="16" t="s">
        <v>88</v>
      </c>
      <c r="V443" s="16" t="s">
        <v>88</v>
      </c>
      <c r="W443" s="17" t="s">
        <v>1644</v>
      </c>
      <c r="X443" s="16" t="s">
        <v>84</v>
      </c>
      <c r="Y443" s="16" t="s">
        <v>95</v>
      </c>
      <c r="Z443" s="16" t="s">
        <v>1657</v>
      </c>
      <c r="AA443" s="16"/>
      <c r="AB443" s="16"/>
      <c r="AC443" s="16"/>
      <c r="AD443" s="16" t="s">
        <v>96</v>
      </c>
      <c r="AE443" s="16" t="s">
        <v>88</v>
      </c>
      <c r="AF443" s="16" t="s">
        <v>88</v>
      </c>
      <c r="AG443" s="15" t="s">
        <v>88</v>
      </c>
    </row>
    <row r="444" spans="1:33" ht="127.5" x14ac:dyDescent="0.2">
      <c r="A444" s="16" t="s">
        <v>1662</v>
      </c>
      <c r="B444" s="16" t="s">
        <v>1663</v>
      </c>
      <c r="C444" s="16" t="s">
        <v>86</v>
      </c>
      <c r="D444" s="16" t="s">
        <v>87</v>
      </c>
      <c r="E444" s="16" t="s">
        <v>88</v>
      </c>
      <c r="F444" s="16" t="s">
        <v>1657</v>
      </c>
      <c r="G444" s="16" t="s">
        <v>1658</v>
      </c>
      <c r="H444" s="16" t="s">
        <v>91</v>
      </c>
      <c r="I444" s="16" t="s">
        <v>86</v>
      </c>
      <c r="J444" s="16" t="s">
        <v>88</v>
      </c>
      <c r="K444" s="16" t="s">
        <v>92</v>
      </c>
      <c r="L444" s="16" t="s">
        <v>92</v>
      </c>
      <c r="M444" s="16" t="s">
        <v>88</v>
      </c>
      <c r="N444" s="16" t="s">
        <v>1659</v>
      </c>
      <c r="O444" s="16" t="s">
        <v>1659</v>
      </c>
      <c r="P444" s="16" t="s">
        <v>88</v>
      </c>
      <c r="Q444" s="16" t="s">
        <v>88</v>
      </c>
      <c r="R444" s="16" t="s">
        <v>93</v>
      </c>
      <c r="S444" s="16" t="s">
        <v>601</v>
      </c>
      <c r="T444" s="16" t="s">
        <v>601</v>
      </c>
      <c r="U444" s="16" t="s">
        <v>88</v>
      </c>
      <c r="V444" s="16" t="s">
        <v>88</v>
      </c>
      <c r="W444" s="17" t="s">
        <v>1644</v>
      </c>
      <c r="X444" s="16" t="s">
        <v>84</v>
      </c>
      <c r="Y444" s="16" t="s">
        <v>95</v>
      </c>
      <c r="Z444" s="16" t="s">
        <v>1657</v>
      </c>
      <c r="AA444" s="16"/>
      <c r="AB444" s="16"/>
      <c r="AC444" s="16"/>
      <c r="AD444" s="16" t="s">
        <v>96</v>
      </c>
      <c r="AE444" s="16" t="s">
        <v>88</v>
      </c>
      <c r="AF444" s="16" t="s">
        <v>88</v>
      </c>
      <c r="AG444" s="15" t="s">
        <v>88</v>
      </c>
    </row>
    <row r="445" spans="1:33" ht="140.25" x14ac:dyDescent="0.2">
      <c r="A445" s="16" t="s">
        <v>1664</v>
      </c>
      <c r="B445" s="16" t="s">
        <v>1665</v>
      </c>
      <c r="C445" s="16" t="s">
        <v>86</v>
      </c>
      <c r="D445" s="16" t="s">
        <v>87</v>
      </c>
      <c r="E445" s="16" t="s">
        <v>88</v>
      </c>
      <c r="F445" s="16" t="s">
        <v>1666</v>
      </c>
      <c r="G445" s="16" t="s">
        <v>1667</v>
      </c>
      <c r="H445" s="16" t="s">
        <v>91</v>
      </c>
      <c r="I445" s="16" t="s">
        <v>86</v>
      </c>
      <c r="J445" s="16" t="s">
        <v>88</v>
      </c>
      <c r="K445" s="16" t="s">
        <v>92</v>
      </c>
      <c r="L445" s="16" t="s">
        <v>92</v>
      </c>
      <c r="M445" s="16" t="s">
        <v>88</v>
      </c>
      <c r="N445" s="16" t="s">
        <v>88</v>
      </c>
      <c r="O445" s="16" t="s">
        <v>88</v>
      </c>
      <c r="P445" s="16" t="s">
        <v>88</v>
      </c>
      <c r="Q445" s="16" t="s">
        <v>88</v>
      </c>
      <c r="R445" s="16" t="s">
        <v>93</v>
      </c>
      <c r="S445" s="16" t="s">
        <v>1668</v>
      </c>
      <c r="T445" s="16" t="s">
        <v>1668</v>
      </c>
      <c r="U445" s="16" t="s">
        <v>88</v>
      </c>
      <c r="V445" s="16" t="s">
        <v>88</v>
      </c>
      <c r="W445" s="17" t="s">
        <v>1644</v>
      </c>
      <c r="X445" s="16" t="s">
        <v>84</v>
      </c>
      <c r="Y445" s="16" t="s">
        <v>95</v>
      </c>
      <c r="Z445" s="16" t="s">
        <v>1666</v>
      </c>
      <c r="AA445" s="16"/>
      <c r="AB445" s="16"/>
      <c r="AC445" s="16"/>
      <c r="AD445" s="16" t="s">
        <v>96</v>
      </c>
      <c r="AE445" s="16" t="s">
        <v>88</v>
      </c>
      <c r="AF445" s="16" t="s">
        <v>88</v>
      </c>
      <c r="AG445" s="15" t="s">
        <v>88</v>
      </c>
    </row>
    <row r="446" spans="1:33" ht="165.75" x14ac:dyDescent="0.2">
      <c r="A446" s="16" t="s">
        <v>1669</v>
      </c>
      <c r="B446" s="16" t="s">
        <v>1670</v>
      </c>
      <c r="C446" s="16" t="s">
        <v>86</v>
      </c>
      <c r="D446" s="16" t="s">
        <v>87</v>
      </c>
      <c r="E446" s="16" t="s">
        <v>88</v>
      </c>
      <c r="F446" s="16" t="s">
        <v>1671</v>
      </c>
      <c r="G446" s="16" t="s">
        <v>1672</v>
      </c>
      <c r="H446" s="16" t="s">
        <v>91</v>
      </c>
      <c r="I446" s="16" t="s">
        <v>86</v>
      </c>
      <c r="J446" s="16" t="s">
        <v>88</v>
      </c>
      <c r="K446" s="16" t="s">
        <v>92</v>
      </c>
      <c r="L446" s="16" t="s">
        <v>92</v>
      </c>
      <c r="M446" s="16" t="s">
        <v>88</v>
      </c>
      <c r="N446" s="16" t="s">
        <v>88</v>
      </c>
      <c r="O446" s="16" t="s">
        <v>88</v>
      </c>
      <c r="P446" s="16" t="s">
        <v>88</v>
      </c>
      <c r="Q446" s="16" t="s">
        <v>88</v>
      </c>
      <c r="R446" s="16" t="s">
        <v>93</v>
      </c>
      <c r="S446" s="16" t="s">
        <v>119</v>
      </c>
      <c r="T446" s="16" t="s">
        <v>119</v>
      </c>
      <c r="U446" s="16" t="s">
        <v>88</v>
      </c>
      <c r="V446" s="16" t="s">
        <v>88</v>
      </c>
      <c r="W446" s="17" t="s">
        <v>1644</v>
      </c>
      <c r="X446" s="16" t="s">
        <v>84</v>
      </c>
      <c r="Y446" s="16" t="s">
        <v>95</v>
      </c>
      <c r="Z446" s="16" t="s">
        <v>1671</v>
      </c>
      <c r="AA446" s="16"/>
      <c r="AB446" s="16"/>
      <c r="AC446" s="16"/>
      <c r="AD446" s="16" t="s">
        <v>96</v>
      </c>
      <c r="AE446" s="16" t="s">
        <v>88</v>
      </c>
      <c r="AF446" s="16" t="s">
        <v>88</v>
      </c>
      <c r="AG446" s="15" t="s">
        <v>88</v>
      </c>
    </row>
    <row r="447" spans="1:33" ht="140.25" x14ac:dyDescent="0.2">
      <c r="A447" s="16" t="s">
        <v>1673</v>
      </c>
      <c r="B447" s="16" t="s">
        <v>1674</v>
      </c>
      <c r="C447" s="16" t="s">
        <v>86</v>
      </c>
      <c r="D447" s="16" t="s">
        <v>87</v>
      </c>
      <c r="E447" s="16" t="s">
        <v>88</v>
      </c>
      <c r="F447" s="16" t="s">
        <v>1671</v>
      </c>
      <c r="G447" s="16" t="s">
        <v>1672</v>
      </c>
      <c r="H447" s="16" t="s">
        <v>91</v>
      </c>
      <c r="I447" s="16" t="s">
        <v>86</v>
      </c>
      <c r="J447" s="16" t="s">
        <v>88</v>
      </c>
      <c r="K447" s="16" t="s">
        <v>92</v>
      </c>
      <c r="L447" s="16" t="s">
        <v>92</v>
      </c>
      <c r="M447" s="16" t="s">
        <v>88</v>
      </c>
      <c r="N447" s="16" t="s">
        <v>88</v>
      </c>
      <c r="O447" s="16" t="s">
        <v>88</v>
      </c>
      <c r="P447" s="16" t="s">
        <v>88</v>
      </c>
      <c r="Q447" s="16" t="s">
        <v>88</v>
      </c>
      <c r="R447" s="16" t="s">
        <v>93</v>
      </c>
      <c r="S447" s="16" t="s">
        <v>115</v>
      </c>
      <c r="T447" s="16" t="s">
        <v>115</v>
      </c>
      <c r="U447" s="16" t="s">
        <v>88</v>
      </c>
      <c r="V447" s="16" t="s">
        <v>88</v>
      </c>
      <c r="W447" s="17" t="s">
        <v>1644</v>
      </c>
      <c r="X447" s="16" t="s">
        <v>84</v>
      </c>
      <c r="Y447" s="16" t="s">
        <v>95</v>
      </c>
      <c r="Z447" s="16" t="s">
        <v>1671</v>
      </c>
      <c r="AA447" s="16"/>
      <c r="AB447" s="16"/>
      <c r="AC447" s="16"/>
      <c r="AD447" s="16" t="s">
        <v>96</v>
      </c>
      <c r="AE447" s="16" t="s">
        <v>88</v>
      </c>
      <c r="AF447" s="16" t="s">
        <v>88</v>
      </c>
      <c r="AG447" s="15" t="s">
        <v>88</v>
      </c>
    </row>
    <row r="448" spans="1:33" ht="140.25" x14ac:dyDescent="0.2">
      <c r="A448" s="16" t="s">
        <v>1675</v>
      </c>
      <c r="B448" s="16" t="s">
        <v>1676</v>
      </c>
      <c r="C448" s="16" t="s">
        <v>86</v>
      </c>
      <c r="D448" s="16" t="s">
        <v>87</v>
      </c>
      <c r="E448" s="16" t="s">
        <v>88</v>
      </c>
      <c r="F448" s="16" t="s">
        <v>1677</v>
      </c>
      <c r="G448" s="16" t="s">
        <v>1678</v>
      </c>
      <c r="H448" s="16" t="s">
        <v>91</v>
      </c>
      <c r="I448" s="16" t="s">
        <v>86</v>
      </c>
      <c r="J448" s="16" t="s">
        <v>88</v>
      </c>
      <c r="K448" s="16" t="s">
        <v>92</v>
      </c>
      <c r="L448" s="16" t="s">
        <v>92</v>
      </c>
      <c r="M448" s="16" t="s">
        <v>88</v>
      </c>
      <c r="N448" s="16" t="s">
        <v>88</v>
      </c>
      <c r="O448" s="16" t="s">
        <v>88</v>
      </c>
      <c r="P448" s="16" t="s">
        <v>88</v>
      </c>
      <c r="Q448" s="16" t="s">
        <v>88</v>
      </c>
      <c r="R448" s="16" t="s">
        <v>93</v>
      </c>
      <c r="S448" s="16" t="s">
        <v>115</v>
      </c>
      <c r="T448" s="16" t="s">
        <v>115</v>
      </c>
      <c r="U448" s="16" t="s">
        <v>88</v>
      </c>
      <c r="V448" s="16" t="s">
        <v>88</v>
      </c>
      <c r="W448" s="17" t="s">
        <v>1644</v>
      </c>
      <c r="X448" s="16" t="s">
        <v>84</v>
      </c>
      <c r="Y448" s="16" t="s">
        <v>95</v>
      </c>
      <c r="Z448" s="16" t="s">
        <v>1677</v>
      </c>
      <c r="AA448" s="16"/>
      <c r="AB448" s="16"/>
      <c r="AC448" s="16"/>
      <c r="AD448" s="16" t="s">
        <v>96</v>
      </c>
      <c r="AE448" s="16" t="s">
        <v>88</v>
      </c>
      <c r="AF448" s="16" t="s">
        <v>88</v>
      </c>
      <c r="AG448" s="15" t="s">
        <v>88</v>
      </c>
    </row>
    <row r="449" spans="1:33" ht="165.75" x14ac:dyDescent="0.2">
      <c r="A449" s="16" t="s">
        <v>1679</v>
      </c>
      <c r="B449" s="16" t="s">
        <v>1680</v>
      </c>
      <c r="C449" s="16" t="s">
        <v>86</v>
      </c>
      <c r="D449" s="16" t="s">
        <v>87</v>
      </c>
      <c r="E449" s="16" t="s">
        <v>88</v>
      </c>
      <c r="F449" s="16" t="s">
        <v>1677</v>
      </c>
      <c r="G449" s="16" t="s">
        <v>1678</v>
      </c>
      <c r="H449" s="16" t="s">
        <v>91</v>
      </c>
      <c r="I449" s="16" t="s">
        <v>86</v>
      </c>
      <c r="J449" s="16" t="s">
        <v>88</v>
      </c>
      <c r="K449" s="16" t="s">
        <v>92</v>
      </c>
      <c r="L449" s="16" t="s">
        <v>92</v>
      </c>
      <c r="M449" s="16" t="s">
        <v>88</v>
      </c>
      <c r="N449" s="16" t="s">
        <v>88</v>
      </c>
      <c r="O449" s="16" t="s">
        <v>88</v>
      </c>
      <c r="P449" s="16" t="s">
        <v>88</v>
      </c>
      <c r="Q449" s="16" t="s">
        <v>88</v>
      </c>
      <c r="R449" s="16" t="s">
        <v>93</v>
      </c>
      <c r="S449" s="16" t="s">
        <v>119</v>
      </c>
      <c r="T449" s="16" t="s">
        <v>119</v>
      </c>
      <c r="U449" s="16" t="s">
        <v>88</v>
      </c>
      <c r="V449" s="16" t="s">
        <v>88</v>
      </c>
      <c r="W449" s="17" t="s">
        <v>1644</v>
      </c>
      <c r="X449" s="16" t="s">
        <v>84</v>
      </c>
      <c r="Y449" s="16" t="s">
        <v>95</v>
      </c>
      <c r="Z449" s="16" t="s">
        <v>1677</v>
      </c>
      <c r="AA449" s="16"/>
      <c r="AB449" s="16"/>
      <c r="AC449" s="16"/>
      <c r="AD449" s="16" t="s">
        <v>96</v>
      </c>
      <c r="AE449" s="16" t="s">
        <v>88</v>
      </c>
      <c r="AF449" s="16" t="s">
        <v>88</v>
      </c>
      <c r="AG449" s="15" t="s">
        <v>88</v>
      </c>
    </row>
    <row r="450" spans="1:33" ht="63.75" x14ac:dyDescent="0.2">
      <c r="A450" s="16" t="s">
        <v>1681</v>
      </c>
      <c r="B450" s="16" t="s">
        <v>1682</v>
      </c>
      <c r="C450" s="16" t="s">
        <v>86</v>
      </c>
      <c r="D450" s="16" t="s">
        <v>87</v>
      </c>
      <c r="E450" s="16" t="s">
        <v>88</v>
      </c>
      <c r="F450" s="16" t="s">
        <v>1683</v>
      </c>
      <c r="G450" s="16" t="s">
        <v>1684</v>
      </c>
      <c r="H450" s="16" t="s">
        <v>91</v>
      </c>
      <c r="I450" s="16" t="s">
        <v>86</v>
      </c>
      <c r="J450" s="16" t="s">
        <v>88</v>
      </c>
      <c r="K450" s="16" t="s">
        <v>92</v>
      </c>
      <c r="L450" s="16" t="s">
        <v>92</v>
      </c>
      <c r="M450" s="16" t="s">
        <v>88</v>
      </c>
      <c r="N450" s="16" t="s">
        <v>1649</v>
      </c>
      <c r="O450" s="16" t="s">
        <v>1649</v>
      </c>
      <c r="P450" s="16" t="s">
        <v>88</v>
      </c>
      <c r="Q450" s="16" t="s">
        <v>88</v>
      </c>
      <c r="R450" s="16" t="s">
        <v>93</v>
      </c>
      <c r="S450" s="16" t="s">
        <v>88</v>
      </c>
      <c r="T450" s="16"/>
      <c r="U450" s="16" t="s">
        <v>88</v>
      </c>
      <c r="V450" s="16" t="s">
        <v>88</v>
      </c>
      <c r="W450" s="17" t="s">
        <v>1644</v>
      </c>
      <c r="X450" s="16" t="s">
        <v>84</v>
      </c>
      <c r="Y450" s="16" t="s">
        <v>95</v>
      </c>
      <c r="Z450" s="16" t="s">
        <v>1683</v>
      </c>
      <c r="AA450" s="16"/>
      <c r="AB450" s="16"/>
      <c r="AC450" s="16"/>
      <c r="AD450" s="16" t="s">
        <v>96</v>
      </c>
      <c r="AE450" s="16" t="s">
        <v>88</v>
      </c>
      <c r="AF450" s="16" t="s">
        <v>88</v>
      </c>
      <c r="AG450" s="15" t="s">
        <v>88</v>
      </c>
    </row>
    <row r="451" spans="1:33" ht="102" x14ac:dyDescent="0.2">
      <c r="A451" s="16" t="s">
        <v>1685</v>
      </c>
      <c r="B451" s="16" t="s">
        <v>1686</v>
      </c>
      <c r="C451" s="16" t="s">
        <v>86</v>
      </c>
      <c r="D451" s="16" t="s">
        <v>87</v>
      </c>
      <c r="E451" s="16" t="s">
        <v>88</v>
      </c>
      <c r="F451" s="16" t="s">
        <v>1687</v>
      </c>
      <c r="G451" s="16" t="s">
        <v>1688</v>
      </c>
      <c r="H451" s="16" t="s">
        <v>91</v>
      </c>
      <c r="I451" s="16" t="s">
        <v>86</v>
      </c>
      <c r="J451" s="16" t="s">
        <v>88</v>
      </c>
      <c r="K451" s="16" t="s">
        <v>92</v>
      </c>
      <c r="L451" s="16" t="s">
        <v>92</v>
      </c>
      <c r="M451" s="16" t="s">
        <v>88</v>
      </c>
      <c r="N451" s="16" t="s">
        <v>1649</v>
      </c>
      <c r="O451" s="16" t="s">
        <v>1649</v>
      </c>
      <c r="P451" s="16" t="s">
        <v>88</v>
      </c>
      <c r="Q451" s="16" t="s">
        <v>88</v>
      </c>
      <c r="R451" s="16" t="s">
        <v>93</v>
      </c>
      <c r="S451" s="16" t="s">
        <v>88</v>
      </c>
      <c r="T451" s="16"/>
      <c r="U451" s="16" t="s">
        <v>88</v>
      </c>
      <c r="V451" s="16" t="s">
        <v>88</v>
      </c>
      <c r="W451" s="17" t="s">
        <v>1644</v>
      </c>
      <c r="X451" s="16" t="s">
        <v>84</v>
      </c>
      <c r="Y451" s="16" t="s">
        <v>95</v>
      </c>
      <c r="Z451" s="16" t="s">
        <v>1687</v>
      </c>
      <c r="AA451" s="16"/>
      <c r="AB451" s="16"/>
      <c r="AC451" s="16"/>
      <c r="AD451" s="16" t="s">
        <v>96</v>
      </c>
      <c r="AE451" s="16" t="s">
        <v>88</v>
      </c>
      <c r="AF451" s="16" t="s">
        <v>88</v>
      </c>
      <c r="AG451" s="15" t="s">
        <v>88</v>
      </c>
    </row>
    <row r="452" spans="1:33" ht="102" x14ac:dyDescent="0.2">
      <c r="A452" s="16" t="s">
        <v>1689</v>
      </c>
      <c r="B452" s="16" t="s">
        <v>1690</v>
      </c>
      <c r="C452" s="16" t="s">
        <v>86</v>
      </c>
      <c r="D452" s="16" t="s">
        <v>87</v>
      </c>
      <c r="E452" s="16" t="s">
        <v>88</v>
      </c>
      <c r="F452" s="16" t="s">
        <v>1691</v>
      </c>
      <c r="G452" s="16" t="s">
        <v>1692</v>
      </c>
      <c r="H452" s="16" t="s">
        <v>91</v>
      </c>
      <c r="I452" s="16" t="s">
        <v>86</v>
      </c>
      <c r="J452" s="16" t="s">
        <v>88</v>
      </c>
      <c r="K452" s="16" t="s">
        <v>92</v>
      </c>
      <c r="L452" s="16" t="s">
        <v>92</v>
      </c>
      <c r="M452" s="16" t="s">
        <v>88</v>
      </c>
      <c r="N452" s="16" t="s">
        <v>1649</v>
      </c>
      <c r="O452" s="16" t="s">
        <v>1649</v>
      </c>
      <c r="P452" s="16" t="s">
        <v>88</v>
      </c>
      <c r="Q452" s="16" t="s">
        <v>88</v>
      </c>
      <c r="R452" s="16" t="s">
        <v>93</v>
      </c>
      <c r="S452" s="16" t="s">
        <v>88</v>
      </c>
      <c r="T452" s="16"/>
      <c r="U452" s="16" t="s">
        <v>88</v>
      </c>
      <c r="V452" s="16" t="s">
        <v>88</v>
      </c>
      <c r="W452" s="17" t="s">
        <v>1644</v>
      </c>
      <c r="X452" s="16" t="s">
        <v>84</v>
      </c>
      <c r="Y452" s="16" t="s">
        <v>95</v>
      </c>
      <c r="Z452" s="16" t="s">
        <v>1691</v>
      </c>
      <c r="AA452" s="16"/>
      <c r="AB452" s="16"/>
      <c r="AC452" s="16"/>
      <c r="AD452" s="16" t="s">
        <v>96</v>
      </c>
      <c r="AE452" s="16" t="s">
        <v>88</v>
      </c>
      <c r="AF452" s="16" t="s">
        <v>88</v>
      </c>
      <c r="AG452" s="15" t="s">
        <v>88</v>
      </c>
    </row>
    <row r="453" spans="1:33" ht="114.75" x14ac:dyDescent="0.2">
      <c r="A453" s="16" t="s">
        <v>1693</v>
      </c>
      <c r="B453" s="16" t="s">
        <v>1694</v>
      </c>
      <c r="C453" s="16" t="s">
        <v>86</v>
      </c>
      <c r="D453" s="16" t="s">
        <v>87</v>
      </c>
      <c r="E453" s="16" t="s">
        <v>88</v>
      </c>
      <c r="F453" s="16" t="s">
        <v>1695</v>
      </c>
      <c r="G453" s="16" t="s">
        <v>1696</v>
      </c>
      <c r="H453" s="16" t="s">
        <v>91</v>
      </c>
      <c r="I453" s="16" t="s">
        <v>86</v>
      </c>
      <c r="J453" s="16" t="s">
        <v>88</v>
      </c>
      <c r="K453" s="16" t="s">
        <v>92</v>
      </c>
      <c r="L453" s="16" t="s">
        <v>92</v>
      </c>
      <c r="M453" s="16" t="s">
        <v>88</v>
      </c>
      <c r="N453" s="16" t="s">
        <v>1649</v>
      </c>
      <c r="O453" s="16" t="s">
        <v>1649</v>
      </c>
      <c r="P453" s="16" t="s">
        <v>88</v>
      </c>
      <c r="Q453" s="16" t="s">
        <v>88</v>
      </c>
      <c r="R453" s="16" t="s">
        <v>93</v>
      </c>
      <c r="S453" s="16" t="s">
        <v>88</v>
      </c>
      <c r="T453" s="16"/>
      <c r="U453" s="16" t="s">
        <v>88</v>
      </c>
      <c r="V453" s="16" t="s">
        <v>88</v>
      </c>
      <c r="W453" s="17" t="s">
        <v>1644</v>
      </c>
      <c r="X453" s="16" t="s">
        <v>84</v>
      </c>
      <c r="Y453" s="16" t="s">
        <v>95</v>
      </c>
      <c r="Z453" s="16" t="s">
        <v>1695</v>
      </c>
      <c r="AA453" s="16"/>
      <c r="AB453" s="16"/>
      <c r="AC453" s="16"/>
      <c r="AD453" s="16" t="s">
        <v>96</v>
      </c>
      <c r="AE453" s="16" t="s">
        <v>88</v>
      </c>
      <c r="AF453" s="16" t="s">
        <v>88</v>
      </c>
      <c r="AG453" s="15" t="s">
        <v>88</v>
      </c>
    </row>
    <row r="454" spans="1:33" ht="127.5" x14ac:dyDescent="0.2">
      <c r="A454" s="16" t="s">
        <v>1697</v>
      </c>
      <c r="B454" s="16" t="s">
        <v>1698</v>
      </c>
      <c r="C454" s="16" t="s">
        <v>86</v>
      </c>
      <c r="D454" s="16" t="s">
        <v>87</v>
      </c>
      <c r="E454" s="16" t="s">
        <v>88</v>
      </c>
      <c r="F454" s="16" t="s">
        <v>1699</v>
      </c>
      <c r="G454" s="16" t="s">
        <v>1700</v>
      </c>
      <c r="H454" s="16" t="s">
        <v>91</v>
      </c>
      <c r="I454" s="16" t="s">
        <v>86</v>
      </c>
      <c r="J454" s="16" t="s">
        <v>88</v>
      </c>
      <c r="K454" s="16" t="s">
        <v>92</v>
      </c>
      <c r="L454" s="16" t="s">
        <v>92</v>
      </c>
      <c r="M454" s="16" t="s">
        <v>88</v>
      </c>
      <c r="N454" s="16" t="s">
        <v>1649</v>
      </c>
      <c r="O454" s="16" t="s">
        <v>1649</v>
      </c>
      <c r="P454" s="16" t="s">
        <v>88</v>
      </c>
      <c r="Q454" s="16" t="s">
        <v>88</v>
      </c>
      <c r="R454" s="16" t="s">
        <v>93</v>
      </c>
      <c r="S454" s="16" t="s">
        <v>88</v>
      </c>
      <c r="T454" s="16"/>
      <c r="U454" s="16" t="s">
        <v>88</v>
      </c>
      <c r="V454" s="16" t="s">
        <v>88</v>
      </c>
      <c r="W454" s="17" t="s">
        <v>1644</v>
      </c>
      <c r="X454" s="16" t="s">
        <v>84</v>
      </c>
      <c r="Y454" s="16" t="s">
        <v>95</v>
      </c>
      <c r="Z454" s="16" t="s">
        <v>1699</v>
      </c>
      <c r="AA454" s="16"/>
      <c r="AB454" s="16"/>
      <c r="AC454" s="16"/>
      <c r="AD454" s="16" t="s">
        <v>96</v>
      </c>
      <c r="AE454" s="16" t="s">
        <v>88</v>
      </c>
      <c r="AF454" s="16" t="s">
        <v>88</v>
      </c>
      <c r="AG454" s="15" t="s">
        <v>88</v>
      </c>
    </row>
    <row r="455" spans="1:33" ht="114.75" x14ac:dyDescent="0.2">
      <c r="A455" s="16" t="s">
        <v>1701</v>
      </c>
      <c r="B455" s="16" t="s">
        <v>1702</v>
      </c>
      <c r="C455" s="16" t="s">
        <v>86</v>
      </c>
      <c r="D455" s="16" t="s">
        <v>87</v>
      </c>
      <c r="E455" s="16" t="s">
        <v>88</v>
      </c>
      <c r="F455" s="16" t="s">
        <v>1703</v>
      </c>
      <c r="G455" s="16" t="s">
        <v>1704</v>
      </c>
      <c r="H455" s="16" t="s">
        <v>91</v>
      </c>
      <c r="I455" s="16" t="s">
        <v>86</v>
      </c>
      <c r="J455" s="16" t="s">
        <v>88</v>
      </c>
      <c r="K455" s="16" t="s">
        <v>92</v>
      </c>
      <c r="L455" s="16" t="s">
        <v>92</v>
      </c>
      <c r="M455" s="16" t="s">
        <v>88</v>
      </c>
      <c r="N455" s="16" t="s">
        <v>1649</v>
      </c>
      <c r="O455" s="16" t="s">
        <v>1649</v>
      </c>
      <c r="P455" s="16" t="s">
        <v>88</v>
      </c>
      <c r="Q455" s="16" t="s">
        <v>88</v>
      </c>
      <c r="R455" s="16" t="s">
        <v>93</v>
      </c>
      <c r="S455" s="16" t="s">
        <v>88</v>
      </c>
      <c r="T455" s="16"/>
      <c r="U455" s="16" t="s">
        <v>88</v>
      </c>
      <c r="V455" s="16" t="s">
        <v>88</v>
      </c>
      <c r="W455" s="17" t="s">
        <v>1644</v>
      </c>
      <c r="X455" s="16" t="s">
        <v>84</v>
      </c>
      <c r="Y455" s="16" t="s">
        <v>95</v>
      </c>
      <c r="Z455" s="16" t="s">
        <v>1703</v>
      </c>
      <c r="AA455" s="16"/>
      <c r="AB455" s="16"/>
      <c r="AC455" s="16"/>
      <c r="AD455" s="16" t="s">
        <v>96</v>
      </c>
      <c r="AE455" s="16" t="s">
        <v>88</v>
      </c>
      <c r="AF455" s="16" t="s">
        <v>88</v>
      </c>
      <c r="AG455" s="15" t="s">
        <v>88</v>
      </c>
    </row>
    <row r="456" spans="1:33" ht="114.75" x14ac:dyDescent="0.2">
      <c r="A456" s="16" t="s">
        <v>1705</v>
      </c>
      <c r="B456" s="16" t="s">
        <v>1706</v>
      </c>
      <c r="C456" s="16" t="s">
        <v>86</v>
      </c>
      <c r="D456" s="16" t="s">
        <v>87</v>
      </c>
      <c r="E456" s="16" t="s">
        <v>88</v>
      </c>
      <c r="F456" s="16" t="s">
        <v>1707</v>
      </c>
      <c r="G456" s="16" t="s">
        <v>1708</v>
      </c>
      <c r="H456" s="16" t="s">
        <v>91</v>
      </c>
      <c r="I456" s="16" t="s">
        <v>86</v>
      </c>
      <c r="J456" s="16" t="s">
        <v>88</v>
      </c>
      <c r="K456" s="16" t="s">
        <v>92</v>
      </c>
      <c r="L456" s="16" t="s">
        <v>92</v>
      </c>
      <c r="M456" s="16" t="s">
        <v>88</v>
      </c>
      <c r="N456" s="16" t="s">
        <v>1649</v>
      </c>
      <c r="O456" s="16" t="s">
        <v>1649</v>
      </c>
      <c r="P456" s="16" t="s">
        <v>88</v>
      </c>
      <c r="Q456" s="16" t="s">
        <v>88</v>
      </c>
      <c r="R456" s="16" t="s">
        <v>93</v>
      </c>
      <c r="S456" s="16" t="s">
        <v>88</v>
      </c>
      <c r="T456" s="16"/>
      <c r="U456" s="16" t="s">
        <v>88</v>
      </c>
      <c r="V456" s="16" t="s">
        <v>88</v>
      </c>
      <c r="W456" s="17" t="s">
        <v>1644</v>
      </c>
      <c r="X456" s="16" t="s">
        <v>84</v>
      </c>
      <c r="Y456" s="16" t="s">
        <v>95</v>
      </c>
      <c r="Z456" s="16" t="s">
        <v>1707</v>
      </c>
      <c r="AA456" s="16"/>
      <c r="AB456" s="16"/>
      <c r="AC456" s="16"/>
      <c r="AD456" s="16" t="s">
        <v>96</v>
      </c>
      <c r="AE456" s="16" t="s">
        <v>88</v>
      </c>
      <c r="AF456" s="16" t="s">
        <v>88</v>
      </c>
      <c r="AG456" s="15" t="s">
        <v>88</v>
      </c>
    </row>
    <row r="457" spans="1:33" ht="114.75" x14ac:dyDescent="0.2">
      <c r="A457" s="16" t="s">
        <v>1709</v>
      </c>
      <c r="B457" s="16" t="s">
        <v>1710</v>
      </c>
      <c r="C457" s="16" t="s">
        <v>86</v>
      </c>
      <c r="D457" s="16" t="s">
        <v>87</v>
      </c>
      <c r="E457" s="16" t="s">
        <v>88</v>
      </c>
      <c r="F457" s="16" t="s">
        <v>1711</v>
      </c>
      <c r="G457" s="16" t="s">
        <v>1712</v>
      </c>
      <c r="H457" s="16" t="s">
        <v>91</v>
      </c>
      <c r="I457" s="16" t="s">
        <v>86</v>
      </c>
      <c r="J457" s="16" t="s">
        <v>88</v>
      </c>
      <c r="K457" s="16" t="s">
        <v>92</v>
      </c>
      <c r="L457" s="16" t="s">
        <v>92</v>
      </c>
      <c r="M457" s="16" t="s">
        <v>88</v>
      </c>
      <c r="N457" s="16" t="s">
        <v>1649</v>
      </c>
      <c r="O457" s="16" t="s">
        <v>1649</v>
      </c>
      <c r="P457" s="16" t="s">
        <v>88</v>
      </c>
      <c r="Q457" s="16" t="s">
        <v>88</v>
      </c>
      <c r="R457" s="16" t="s">
        <v>93</v>
      </c>
      <c r="S457" s="16" t="s">
        <v>88</v>
      </c>
      <c r="T457" s="16"/>
      <c r="U457" s="16" t="s">
        <v>88</v>
      </c>
      <c r="V457" s="16" t="s">
        <v>88</v>
      </c>
      <c r="W457" s="17" t="s">
        <v>1644</v>
      </c>
      <c r="X457" s="16" t="s">
        <v>84</v>
      </c>
      <c r="Y457" s="16" t="s">
        <v>95</v>
      </c>
      <c r="Z457" s="16" t="s">
        <v>1711</v>
      </c>
      <c r="AA457" s="16"/>
      <c r="AB457" s="16"/>
      <c r="AC457" s="16"/>
      <c r="AD457" s="16" t="s">
        <v>96</v>
      </c>
      <c r="AE457" s="16" t="s">
        <v>88</v>
      </c>
      <c r="AF457" s="16" t="s">
        <v>88</v>
      </c>
      <c r="AG457" s="15" t="s">
        <v>88</v>
      </c>
    </row>
    <row r="458" spans="1:33" ht="51" x14ac:dyDescent="0.2">
      <c r="A458" s="16" t="s">
        <v>1713</v>
      </c>
      <c r="B458" s="16" t="s">
        <v>1714</v>
      </c>
      <c r="C458" s="16" t="s">
        <v>86</v>
      </c>
      <c r="D458" s="16" t="s">
        <v>87</v>
      </c>
      <c r="E458" s="16" t="s">
        <v>88</v>
      </c>
      <c r="F458" s="16" t="s">
        <v>1715</v>
      </c>
      <c r="G458" s="16" t="s">
        <v>1716</v>
      </c>
      <c r="H458" s="16" t="s">
        <v>91</v>
      </c>
      <c r="I458" s="16" t="s">
        <v>86</v>
      </c>
      <c r="J458" s="16" t="s">
        <v>88</v>
      </c>
      <c r="K458" s="16" t="s">
        <v>92</v>
      </c>
      <c r="L458" s="16" t="s">
        <v>92</v>
      </c>
      <c r="M458" s="16" t="s">
        <v>88</v>
      </c>
      <c r="N458" s="16" t="s">
        <v>1659</v>
      </c>
      <c r="O458" s="16" t="s">
        <v>1659</v>
      </c>
      <c r="P458" s="16" t="s">
        <v>88</v>
      </c>
      <c r="Q458" s="16" t="s">
        <v>88</v>
      </c>
      <c r="R458" s="16" t="s">
        <v>93</v>
      </c>
      <c r="S458" s="16" t="s">
        <v>88</v>
      </c>
      <c r="T458" s="16"/>
      <c r="U458" s="16" t="s">
        <v>88</v>
      </c>
      <c r="V458" s="16" t="s">
        <v>88</v>
      </c>
      <c r="W458" s="17" t="s">
        <v>1644</v>
      </c>
      <c r="X458" s="16" t="s">
        <v>84</v>
      </c>
      <c r="Y458" s="16" t="s">
        <v>95</v>
      </c>
      <c r="Z458" s="16" t="s">
        <v>1715</v>
      </c>
      <c r="AA458" s="16"/>
      <c r="AB458" s="16"/>
      <c r="AC458" s="16"/>
      <c r="AD458" s="16" t="s">
        <v>96</v>
      </c>
      <c r="AE458" s="16" t="s">
        <v>88</v>
      </c>
      <c r="AF458" s="16" t="s">
        <v>88</v>
      </c>
      <c r="AG458" s="15" t="s">
        <v>88</v>
      </c>
    </row>
    <row r="459" spans="1:33" ht="51" x14ac:dyDescent="0.2">
      <c r="A459" s="16" t="s">
        <v>1717</v>
      </c>
      <c r="B459" s="16" t="s">
        <v>1718</v>
      </c>
      <c r="C459" s="16" t="s">
        <v>86</v>
      </c>
      <c r="D459" s="16" t="s">
        <v>87</v>
      </c>
      <c r="E459" s="16" t="s">
        <v>88</v>
      </c>
      <c r="F459" s="16" t="s">
        <v>1719</v>
      </c>
      <c r="G459" s="16" t="s">
        <v>1720</v>
      </c>
      <c r="H459" s="16" t="s">
        <v>91</v>
      </c>
      <c r="I459" s="16" t="s">
        <v>86</v>
      </c>
      <c r="J459" s="16" t="s">
        <v>88</v>
      </c>
      <c r="K459" s="16" t="s">
        <v>92</v>
      </c>
      <c r="L459" s="16" t="s">
        <v>92</v>
      </c>
      <c r="M459" s="16" t="s">
        <v>88</v>
      </c>
      <c r="N459" s="16" t="s">
        <v>88</v>
      </c>
      <c r="O459" s="16" t="s">
        <v>88</v>
      </c>
      <c r="P459" s="16" t="s">
        <v>88</v>
      </c>
      <c r="Q459" s="16" t="s">
        <v>88</v>
      </c>
      <c r="R459" s="16" t="s">
        <v>93</v>
      </c>
      <c r="S459" s="16" t="s">
        <v>88</v>
      </c>
      <c r="T459" s="16"/>
      <c r="U459" s="16" t="s">
        <v>88</v>
      </c>
      <c r="V459" s="16" t="s">
        <v>88</v>
      </c>
      <c r="W459" s="17" t="s">
        <v>1644</v>
      </c>
      <c r="X459" s="16" t="s">
        <v>84</v>
      </c>
      <c r="Y459" s="16" t="s">
        <v>95</v>
      </c>
      <c r="Z459" s="16" t="s">
        <v>1719</v>
      </c>
      <c r="AA459" s="16"/>
      <c r="AB459" s="16"/>
      <c r="AC459" s="16"/>
      <c r="AD459" s="16" t="s">
        <v>96</v>
      </c>
      <c r="AE459" s="16" t="s">
        <v>88</v>
      </c>
      <c r="AF459" s="16" t="s">
        <v>88</v>
      </c>
      <c r="AG459" s="15" t="s">
        <v>88</v>
      </c>
    </row>
    <row r="460" spans="1:33" ht="89.25" x14ac:dyDescent="0.2">
      <c r="A460" s="16" t="s">
        <v>1721</v>
      </c>
      <c r="B460" s="16" t="s">
        <v>1722</v>
      </c>
      <c r="C460" s="16" t="s">
        <v>86</v>
      </c>
      <c r="D460" s="16" t="s">
        <v>87</v>
      </c>
      <c r="E460" s="16" t="s">
        <v>88</v>
      </c>
      <c r="F460" s="16" t="s">
        <v>1723</v>
      </c>
      <c r="G460" s="16" t="s">
        <v>1724</v>
      </c>
      <c r="H460" s="16" t="s">
        <v>91</v>
      </c>
      <c r="I460" s="16" t="s">
        <v>86</v>
      </c>
      <c r="J460" s="16" t="s">
        <v>88</v>
      </c>
      <c r="K460" s="16" t="s">
        <v>92</v>
      </c>
      <c r="L460" s="16" t="s">
        <v>92</v>
      </c>
      <c r="M460" s="16" t="s">
        <v>88</v>
      </c>
      <c r="N460" s="16" t="s">
        <v>1649</v>
      </c>
      <c r="O460" s="16" t="s">
        <v>1649</v>
      </c>
      <c r="P460" s="16" t="s">
        <v>88</v>
      </c>
      <c r="Q460" s="16" t="s">
        <v>88</v>
      </c>
      <c r="R460" s="16" t="s">
        <v>93</v>
      </c>
      <c r="S460" s="16" t="s">
        <v>88</v>
      </c>
      <c r="T460" s="16"/>
      <c r="U460" s="16" t="s">
        <v>88</v>
      </c>
      <c r="V460" s="16" t="s">
        <v>88</v>
      </c>
      <c r="W460" s="17" t="s">
        <v>1644</v>
      </c>
      <c r="X460" s="16" t="s">
        <v>84</v>
      </c>
      <c r="Y460" s="16" t="s">
        <v>95</v>
      </c>
      <c r="Z460" s="16" t="s">
        <v>1723</v>
      </c>
      <c r="AA460" s="16"/>
      <c r="AB460" s="16"/>
      <c r="AC460" s="16"/>
      <c r="AD460" s="16" t="s">
        <v>96</v>
      </c>
      <c r="AE460" s="16" t="s">
        <v>88</v>
      </c>
      <c r="AF460" s="16" t="s">
        <v>88</v>
      </c>
      <c r="AG460" s="15" t="s">
        <v>88</v>
      </c>
    </row>
    <row r="461" spans="1:33" ht="153" x14ac:dyDescent="0.2">
      <c r="A461" s="16" t="s">
        <v>1725</v>
      </c>
      <c r="B461" s="16" t="s">
        <v>1726</v>
      </c>
      <c r="C461" s="16" t="s">
        <v>86</v>
      </c>
      <c r="D461" s="16" t="s">
        <v>87</v>
      </c>
      <c r="E461" s="16" t="s">
        <v>88</v>
      </c>
      <c r="F461" s="16" t="s">
        <v>1727</v>
      </c>
      <c r="G461" s="16" t="s">
        <v>1728</v>
      </c>
      <c r="H461" s="16" t="s">
        <v>91</v>
      </c>
      <c r="I461" s="16" t="s">
        <v>86</v>
      </c>
      <c r="J461" s="16" t="s">
        <v>88</v>
      </c>
      <c r="K461" s="16" t="s">
        <v>92</v>
      </c>
      <c r="L461" s="16" t="s">
        <v>92</v>
      </c>
      <c r="M461" s="16" t="s">
        <v>88</v>
      </c>
      <c r="N461" s="16" t="s">
        <v>88</v>
      </c>
      <c r="O461" s="16" t="s">
        <v>88</v>
      </c>
      <c r="P461" s="16" t="s">
        <v>88</v>
      </c>
      <c r="Q461" s="16" t="s">
        <v>88</v>
      </c>
      <c r="R461" s="16" t="s">
        <v>93</v>
      </c>
      <c r="S461" s="16" t="s">
        <v>1729</v>
      </c>
      <c r="T461" s="16" t="s">
        <v>1729</v>
      </c>
      <c r="U461" s="16" t="s">
        <v>88</v>
      </c>
      <c r="V461" s="16" t="s">
        <v>88</v>
      </c>
      <c r="W461" s="17" t="s">
        <v>1644</v>
      </c>
      <c r="X461" s="16" t="s">
        <v>84</v>
      </c>
      <c r="Y461" s="16" t="s">
        <v>95</v>
      </c>
      <c r="Z461" s="16" t="s">
        <v>1727</v>
      </c>
      <c r="AA461" s="16"/>
      <c r="AB461" s="16"/>
      <c r="AC461" s="16"/>
      <c r="AD461" s="16" t="s">
        <v>96</v>
      </c>
      <c r="AE461" s="16" t="s">
        <v>88</v>
      </c>
      <c r="AF461" s="16" t="s">
        <v>88</v>
      </c>
      <c r="AG461" s="15" t="s">
        <v>88</v>
      </c>
    </row>
    <row r="462" spans="1:33" ht="165.75" x14ac:dyDescent="0.2">
      <c r="A462" s="16" t="s">
        <v>1730</v>
      </c>
      <c r="B462" s="16" t="s">
        <v>1731</v>
      </c>
      <c r="C462" s="16" t="s">
        <v>86</v>
      </c>
      <c r="D462" s="16" t="s">
        <v>87</v>
      </c>
      <c r="E462" s="16" t="s">
        <v>88</v>
      </c>
      <c r="F462" s="16" t="s">
        <v>1732</v>
      </c>
      <c r="G462" s="16" t="s">
        <v>1733</v>
      </c>
      <c r="H462" s="16" t="s">
        <v>91</v>
      </c>
      <c r="I462" s="16" t="s">
        <v>86</v>
      </c>
      <c r="J462" s="16" t="s">
        <v>88</v>
      </c>
      <c r="K462" s="16" t="s">
        <v>92</v>
      </c>
      <c r="L462" s="16" t="s">
        <v>92</v>
      </c>
      <c r="M462" s="16" t="s">
        <v>88</v>
      </c>
      <c r="N462" s="16" t="s">
        <v>88</v>
      </c>
      <c r="O462" s="16" t="s">
        <v>88</v>
      </c>
      <c r="P462" s="16" t="s">
        <v>88</v>
      </c>
      <c r="Q462" s="16" t="s">
        <v>88</v>
      </c>
      <c r="R462" s="16" t="s">
        <v>93</v>
      </c>
      <c r="S462" s="16" t="s">
        <v>1734</v>
      </c>
      <c r="T462" s="16" t="s">
        <v>1734</v>
      </c>
      <c r="U462" s="16" t="s">
        <v>88</v>
      </c>
      <c r="V462" s="16" t="s">
        <v>88</v>
      </c>
      <c r="W462" s="17" t="s">
        <v>1644</v>
      </c>
      <c r="X462" s="16" t="s">
        <v>84</v>
      </c>
      <c r="Y462" s="16" t="s">
        <v>95</v>
      </c>
      <c r="Z462" s="16" t="s">
        <v>1732</v>
      </c>
      <c r="AA462" s="16"/>
      <c r="AB462" s="16"/>
      <c r="AC462" s="16"/>
      <c r="AD462" s="16" t="s">
        <v>96</v>
      </c>
      <c r="AE462" s="16" t="s">
        <v>88</v>
      </c>
      <c r="AF462" s="16" t="s">
        <v>88</v>
      </c>
      <c r="AG462" s="15" t="s">
        <v>88</v>
      </c>
    </row>
    <row r="463" spans="1:33" ht="140.25" x14ac:dyDescent="0.2">
      <c r="A463" s="16" t="s">
        <v>1735</v>
      </c>
      <c r="B463" s="16" t="s">
        <v>1736</v>
      </c>
      <c r="C463" s="16" t="s">
        <v>86</v>
      </c>
      <c r="D463" s="16" t="s">
        <v>87</v>
      </c>
      <c r="E463" s="16" t="s">
        <v>88</v>
      </c>
      <c r="F463" s="16" t="s">
        <v>1737</v>
      </c>
      <c r="G463" s="16" t="s">
        <v>1738</v>
      </c>
      <c r="H463" s="16" t="s">
        <v>91</v>
      </c>
      <c r="I463" s="16" t="s">
        <v>86</v>
      </c>
      <c r="J463" s="16" t="s">
        <v>88</v>
      </c>
      <c r="K463" s="16" t="s">
        <v>92</v>
      </c>
      <c r="L463" s="16" t="s">
        <v>92</v>
      </c>
      <c r="M463" s="16" t="s">
        <v>88</v>
      </c>
      <c r="N463" s="16" t="s">
        <v>88</v>
      </c>
      <c r="O463" s="16" t="s">
        <v>88</v>
      </c>
      <c r="P463" s="16" t="s">
        <v>88</v>
      </c>
      <c r="Q463" s="16" t="s">
        <v>88</v>
      </c>
      <c r="R463" s="16" t="s">
        <v>93</v>
      </c>
      <c r="S463" s="16" t="s">
        <v>1739</v>
      </c>
      <c r="T463" s="16" t="s">
        <v>1739</v>
      </c>
      <c r="U463" s="16" t="s">
        <v>88</v>
      </c>
      <c r="V463" s="16" t="s">
        <v>88</v>
      </c>
      <c r="W463" s="17" t="s">
        <v>1644</v>
      </c>
      <c r="X463" s="16" t="s">
        <v>84</v>
      </c>
      <c r="Y463" s="16" t="s">
        <v>95</v>
      </c>
      <c r="Z463" s="16" t="s">
        <v>1737</v>
      </c>
      <c r="AA463" s="16"/>
      <c r="AB463" s="16"/>
      <c r="AC463" s="16"/>
      <c r="AD463" s="16" t="s">
        <v>96</v>
      </c>
      <c r="AE463" s="16" t="s">
        <v>88</v>
      </c>
      <c r="AF463" s="16" t="s">
        <v>88</v>
      </c>
      <c r="AG463" s="15" t="s">
        <v>88</v>
      </c>
    </row>
    <row r="464" spans="1:33" ht="140.25" x14ac:dyDescent="0.2">
      <c r="A464" s="16" t="s">
        <v>1740</v>
      </c>
      <c r="B464" s="16" t="s">
        <v>1741</v>
      </c>
      <c r="C464" s="16" t="s">
        <v>86</v>
      </c>
      <c r="D464" s="16" t="s">
        <v>87</v>
      </c>
      <c r="E464" s="16" t="s">
        <v>88</v>
      </c>
      <c r="F464" s="16" t="s">
        <v>1742</v>
      </c>
      <c r="G464" s="16" t="s">
        <v>1743</v>
      </c>
      <c r="H464" s="16" t="s">
        <v>91</v>
      </c>
      <c r="I464" s="16" t="s">
        <v>86</v>
      </c>
      <c r="J464" s="16" t="s">
        <v>88</v>
      </c>
      <c r="K464" s="16" t="s">
        <v>92</v>
      </c>
      <c r="L464" s="16" t="s">
        <v>92</v>
      </c>
      <c r="M464" s="16" t="s">
        <v>88</v>
      </c>
      <c r="N464" s="16" t="s">
        <v>88</v>
      </c>
      <c r="O464" s="16" t="s">
        <v>88</v>
      </c>
      <c r="P464" s="16" t="s">
        <v>88</v>
      </c>
      <c r="Q464" s="16" t="s">
        <v>88</v>
      </c>
      <c r="R464" s="16" t="s">
        <v>93</v>
      </c>
      <c r="S464" s="16" t="s">
        <v>1744</v>
      </c>
      <c r="T464" s="16" t="s">
        <v>1744</v>
      </c>
      <c r="U464" s="16" t="s">
        <v>88</v>
      </c>
      <c r="V464" s="16" t="s">
        <v>88</v>
      </c>
      <c r="W464" s="17" t="s">
        <v>1644</v>
      </c>
      <c r="X464" s="16" t="s">
        <v>84</v>
      </c>
      <c r="Y464" s="16" t="s">
        <v>95</v>
      </c>
      <c r="Z464" s="16" t="s">
        <v>1742</v>
      </c>
      <c r="AA464" s="16"/>
      <c r="AB464" s="16"/>
      <c r="AC464" s="16"/>
      <c r="AD464" s="16" t="s">
        <v>96</v>
      </c>
      <c r="AE464" s="16" t="s">
        <v>88</v>
      </c>
      <c r="AF464" s="16" t="s">
        <v>88</v>
      </c>
      <c r="AG464" s="15" t="s">
        <v>88</v>
      </c>
    </row>
    <row r="465" spans="1:33" ht="51" x14ac:dyDescent="0.2">
      <c r="A465" s="16" t="s">
        <v>1745</v>
      </c>
      <c r="B465" s="16" t="s">
        <v>1746</v>
      </c>
      <c r="C465" s="16" t="s">
        <v>86</v>
      </c>
      <c r="D465" s="16" t="s">
        <v>87</v>
      </c>
      <c r="E465" s="16" t="s">
        <v>88</v>
      </c>
      <c r="F465" s="16" t="s">
        <v>1747</v>
      </c>
      <c r="G465" s="16" t="s">
        <v>1748</v>
      </c>
      <c r="H465" s="16" t="s">
        <v>91</v>
      </c>
      <c r="I465" s="16" t="s">
        <v>86</v>
      </c>
      <c r="J465" s="16" t="s">
        <v>88</v>
      </c>
      <c r="K465" s="16" t="s">
        <v>92</v>
      </c>
      <c r="L465" s="16" t="s">
        <v>92</v>
      </c>
      <c r="M465" s="16" t="s">
        <v>88</v>
      </c>
      <c r="N465" s="16" t="s">
        <v>88</v>
      </c>
      <c r="O465" s="16" t="s">
        <v>88</v>
      </c>
      <c r="P465" s="16" t="s">
        <v>88</v>
      </c>
      <c r="Q465" s="16" t="s">
        <v>88</v>
      </c>
      <c r="R465" s="16" t="s">
        <v>93</v>
      </c>
      <c r="S465" s="16" t="s">
        <v>88</v>
      </c>
      <c r="T465" s="16"/>
      <c r="U465" s="16" t="s">
        <v>88</v>
      </c>
      <c r="V465" s="16" t="s">
        <v>88</v>
      </c>
      <c r="W465" s="17" t="s">
        <v>1644</v>
      </c>
      <c r="X465" s="16" t="s">
        <v>84</v>
      </c>
      <c r="Y465" s="16" t="s">
        <v>95</v>
      </c>
      <c r="Z465" s="16" t="s">
        <v>1747</v>
      </c>
      <c r="AA465" s="16"/>
      <c r="AB465" s="16"/>
      <c r="AC465" s="16"/>
      <c r="AD465" s="16" t="s">
        <v>96</v>
      </c>
      <c r="AE465" s="16" t="s">
        <v>88</v>
      </c>
      <c r="AF465" s="16" t="s">
        <v>88</v>
      </c>
      <c r="AG465" s="15" t="s">
        <v>88</v>
      </c>
    </row>
    <row r="466" spans="1:33" ht="51" x14ac:dyDescent="0.2">
      <c r="A466" s="16" t="s">
        <v>1749</v>
      </c>
      <c r="B466" s="16" t="s">
        <v>1750</v>
      </c>
      <c r="C466" s="16" t="s">
        <v>86</v>
      </c>
      <c r="D466" s="16" t="s">
        <v>87</v>
      </c>
      <c r="E466" s="16" t="s">
        <v>88</v>
      </c>
      <c r="F466" s="16" t="s">
        <v>1751</v>
      </c>
      <c r="G466" s="16" t="s">
        <v>1752</v>
      </c>
      <c r="H466" s="16" t="s">
        <v>91</v>
      </c>
      <c r="I466" s="16" t="s">
        <v>86</v>
      </c>
      <c r="J466" s="16" t="s">
        <v>88</v>
      </c>
      <c r="K466" s="16" t="s">
        <v>92</v>
      </c>
      <c r="L466" s="16" t="s">
        <v>92</v>
      </c>
      <c r="M466" s="16" t="s">
        <v>88</v>
      </c>
      <c r="N466" s="16" t="s">
        <v>88</v>
      </c>
      <c r="O466" s="16" t="s">
        <v>88</v>
      </c>
      <c r="P466" s="16" t="s">
        <v>88</v>
      </c>
      <c r="Q466" s="16" t="s">
        <v>88</v>
      </c>
      <c r="R466" s="16" t="s">
        <v>93</v>
      </c>
      <c r="S466" s="16" t="s">
        <v>88</v>
      </c>
      <c r="T466" s="16"/>
      <c r="U466" s="16" t="s">
        <v>88</v>
      </c>
      <c r="V466" s="16" t="s">
        <v>88</v>
      </c>
      <c r="W466" s="17" t="s">
        <v>1644</v>
      </c>
      <c r="X466" s="16" t="s">
        <v>84</v>
      </c>
      <c r="Y466" s="16" t="s">
        <v>95</v>
      </c>
      <c r="Z466" s="16" t="s">
        <v>1751</v>
      </c>
      <c r="AA466" s="16"/>
      <c r="AB466" s="16"/>
      <c r="AC466" s="16"/>
      <c r="AD466" s="16" t="s">
        <v>96</v>
      </c>
      <c r="AE466" s="16" t="s">
        <v>88</v>
      </c>
      <c r="AF466" s="16" t="s">
        <v>88</v>
      </c>
      <c r="AG466" s="15" t="s">
        <v>88</v>
      </c>
    </row>
    <row r="467" spans="1:33" ht="51" x14ac:dyDescent="0.2">
      <c r="A467" s="16" t="s">
        <v>1753</v>
      </c>
      <c r="B467" s="16" t="s">
        <v>1754</v>
      </c>
      <c r="C467" s="16" t="s">
        <v>86</v>
      </c>
      <c r="D467" s="16" t="s">
        <v>87</v>
      </c>
      <c r="E467" s="16" t="s">
        <v>88</v>
      </c>
      <c r="F467" s="16" t="s">
        <v>1755</v>
      </c>
      <c r="G467" s="16" t="s">
        <v>1756</v>
      </c>
      <c r="H467" s="16" t="s">
        <v>91</v>
      </c>
      <c r="I467" s="16" t="s">
        <v>86</v>
      </c>
      <c r="J467" s="16" t="s">
        <v>88</v>
      </c>
      <c r="K467" s="16" t="s">
        <v>92</v>
      </c>
      <c r="L467" s="16" t="s">
        <v>92</v>
      </c>
      <c r="M467" s="16" t="s">
        <v>88</v>
      </c>
      <c r="N467" s="16" t="s">
        <v>88</v>
      </c>
      <c r="O467" s="16" t="s">
        <v>88</v>
      </c>
      <c r="P467" s="16" t="s">
        <v>88</v>
      </c>
      <c r="Q467" s="16" t="s">
        <v>88</v>
      </c>
      <c r="R467" s="16" t="s">
        <v>93</v>
      </c>
      <c r="S467" s="16" t="s">
        <v>88</v>
      </c>
      <c r="T467" s="16"/>
      <c r="U467" s="16" t="s">
        <v>88</v>
      </c>
      <c r="V467" s="16" t="s">
        <v>88</v>
      </c>
      <c r="W467" s="17" t="s">
        <v>1644</v>
      </c>
      <c r="X467" s="16" t="s">
        <v>84</v>
      </c>
      <c r="Y467" s="16" t="s">
        <v>95</v>
      </c>
      <c r="Z467" s="16" t="s">
        <v>1755</v>
      </c>
      <c r="AA467" s="16"/>
      <c r="AB467" s="16"/>
      <c r="AC467" s="16"/>
      <c r="AD467" s="16" t="s">
        <v>96</v>
      </c>
      <c r="AE467" s="16" t="s">
        <v>88</v>
      </c>
      <c r="AF467" s="16" t="s">
        <v>88</v>
      </c>
      <c r="AG467" s="15" t="s">
        <v>88</v>
      </c>
    </row>
  </sheetData>
  <autoFilter ref="A1:AH467" xr:uid="{00000000-0001-0000-0400-000000000000}"/>
  <conditionalFormatting sqref="A2:AA2 AC2 A3:AC5000">
    <cfRule type="expression" dxfId="2" priority="2">
      <formula>SEARCH("confirm", $X2)</formula>
    </cfRule>
  </conditionalFormatting>
  <conditionalFormatting sqref="A2:AF467">
    <cfRule type="expression" dxfId="1" priority="1" stopIfTrue="1">
      <formula>IF(SEARCH("confirm",$AF2)&gt;0,TRUE,FALSE)</formula>
    </cfRule>
  </conditionalFormatting>
  <pageMargins left="0.7" right="0.7" top="0.75" bottom="0.75" header="0.3" footer="0.3"/>
  <pageSetup paperSize="9" scale="64"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995968-B48E-4E4E-A64C-E288C9D433B2}">
  <sheetPr codeName="Sheet6"/>
  <dimension ref="A1:G33"/>
  <sheetViews>
    <sheetView view="pageBreakPreview" topLeftCell="D1" zoomScaleNormal="100" zoomScaleSheetLayoutView="100" workbookViewId="0">
      <selection activeCell="D29" sqref="D29"/>
    </sheetView>
  </sheetViews>
  <sheetFormatPr defaultColWidth="8.7109375" defaultRowHeight="12.75" x14ac:dyDescent="0.2"/>
  <cols>
    <col min="1" max="3" width="0" style="15" hidden="1" customWidth="1"/>
    <col min="4" max="4" width="20.5703125" style="15" customWidth="1"/>
    <col min="5" max="6" width="0" style="15" hidden="1" customWidth="1"/>
    <col min="7" max="7" width="40.5703125" style="15" customWidth="1"/>
    <col min="8" max="16384" width="8.7109375" style="15"/>
  </cols>
  <sheetData>
    <row r="1" spans="1:7" ht="38.25" x14ac:dyDescent="0.2">
      <c r="A1" s="14" t="s">
        <v>51</v>
      </c>
      <c r="B1" s="14" t="s">
        <v>52</v>
      </c>
      <c r="C1" s="14" t="s">
        <v>63</v>
      </c>
      <c r="D1" s="14" t="s">
        <v>64</v>
      </c>
      <c r="E1" s="14" t="s">
        <v>80</v>
      </c>
      <c r="F1" s="14" t="s">
        <v>81</v>
      </c>
      <c r="G1" s="14" t="s">
        <v>82</v>
      </c>
    </row>
    <row r="2" spans="1:7" ht="38.25" x14ac:dyDescent="0.2">
      <c r="A2" s="16" t="s">
        <v>84</v>
      </c>
      <c r="B2" s="16" t="s">
        <v>1757</v>
      </c>
      <c r="C2" s="16" t="s">
        <v>103</v>
      </c>
      <c r="D2" s="16" t="s">
        <v>1758</v>
      </c>
      <c r="E2" s="16" t="s">
        <v>96</v>
      </c>
      <c r="F2" s="16" t="s">
        <v>298</v>
      </c>
      <c r="G2" s="16" t="s">
        <v>1759</v>
      </c>
    </row>
    <row r="3" spans="1:7" ht="38.25" x14ac:dyDescent="0.2">
      <c r="A3" s="16" t="s">
        <v>97</v>
      </c>
      <c r="B3" s="16" t="s">
        <v>1760</v>
      </c>
      <c r="C3" s="16" t="s">
        <v>103</v>
      </c>
      <c r="D3" s="16" t="s">
        <v>1761</v>
      </c>
      <c r="E3" s="16" t="s">
        <v>96</v>
      </c>
      <c r="F3" s="16" t="s">
        <v>298</v>
      </c>
      <c r="G3" s="16" t="s">
        <v>1762</v>
      </c>
    </row>
    <row r="4" spans="1:7" ht="38.25" x14ac:dyDescent="0.2">
      <c r="A4" s="16" t="s">
        <v>103</v>
      </c>
      <c r="B4" s="16" t="s">
        <v>1763</v>
      </c>
      <c r="C4" s="16" t="s">
        <v>103</v>
      </c>
      <c r="D4" s="16" t="s">
        <v>1764</v>
      </c>
      <c r="E4" s="16" t="s">
        <v>96</v>
      </c>
      <c r="F4" s="16" t="s">
        <v>298</v>
      </c>
      <c r="G4" s="16" t="s">
        <v>1765</v>
      </c>
    </row>
    <row r="5" spans="1:7" ht="38.25" x14ac:dyDescent="0.2">
      <c r="A5" s="16" t="s">
        <v>111</v>
      </c>
      <c r="B5" s="16" t="s">
        <v>1766</v>
      </c>
      <c r="C5" s="16" t="s">
        <v>103</v>
      </c>
      <c r="D5" s="16" t="s">
        <v>1767</v>
      </c>
      <c r="E5" s="16" t="s">
        <v>96</v>
      </c>
      <c r="F5" s="16" t="s">
        <v>298</v>
      </c>
      <c r="G5" s="16" t="s">
        <v>1768</v>
      </c>
    </row>
    <row r="6" spans="1:7" ht="140.25" x14ac:dyDescent="0.2">
      <c r="A6" s="16" t="s">
        <v>117</v>
      </c>
      <c r="B6" s="16" t="s">
        <v>1769</v>
      </c>
      <c r="C6" s="16" t="s">
        <v>111</v>
      </c>
      <c r="D6" s="16" t="s">
        <v>1857</v>
      </c>
      <c r="E6" s="16" t="s">
        <v>96</v>
      </c>
      <c r="F6" s="16" t="s">
        <v>298</v>
      </c>
      <c r="G6" s="16" t="s">
        <v>1770</v>
      </c>
    </row>
    <row r="7" spans="1:7" ht="51" x14ac:dyDescent="0.2">
      <c r="A7" s="16" t="s">
        <v>120</v>
      </c>
      <c r="B7" s="16" t="s">
        <v>1771</v>
      </c>
      <c r="C7" s="16" t="s">
        <v>111</v>
      </c>
      <c r="D7" s="16" t="s">
        <v>1772</v>
      </c>
      <c r="E7" s="16" t="s">
        <v>96</v>
      </c>
      <c r="F7" s="16" t="s">
        <v>298</v>
      </c>
      <c r="G7" s="16" t="s">
        <v>1773</v>
      </c>
    </row>
    <row r="8" spans="1:7" ht="38.25" x14ac:dyDescent="0.2">
      <c r="A8" s="16" t="s">
        <v>124</v>
      </c>
      <c r="B8" s="16" t="s">
        <v>1774</v>
      </c>
      <c r="C8" s="16" t="s">
        <v>111</v>
      </c>
      <c r="D8" s="16" t="s">
        <v>1775</v>
      </c>
      <c r="E8" s="16" t="s">
        <v>96</v>
      </c>
      <c r="F8" s="16" t="s">
        <v>298</v>
      </c>
      <c r="G8" s="16" t="s">
        <v>1776</v>
      </c>
    </row>
    <row r="9" spans="1:7" ht="51" x14ac:dyDescent="0.2">
      <c r="A9" s="16" t="s">
        <v>127</v>
      </c>
      <c r="B9" s="16" t="s">
        <v>1777</v>
      </c>
      <c r="C9" s="16" t="s">
        <v>111</v>
      </c>
      <c r="D9" s="16" t="s">
        <v>1778</v>
      </c>
      <c r="E9" s="16" t="s">
        <v>96</v>
      </c>
      <c r="F9" s="16" t="s">
        <v>298</v>
      </c>
      <c r="G9" s="16" t="s">
        <v>1779</v>
      </c>
    </row>
    <row r="10" spans="1:7" ht="38.25" x14ac:dyDescent="0.2">
      <c r="A10" s="16" t="s">
        <v>130</v>
      </c>
      <c r="B10" s="16" t="s">
        <v>1780</v>
      </c>
      <c r="C10" s="16" t="s">
        <v>111</v>
      </c>
      <c r="D10" s="16" t="s">
        <v>1781</v>
      </c>
      <c r="E10" s="16" t="s">
        <v>96</v>
      </c>
      <c r="F10" s="16" t="s">
        <v>298</v>
      </c>
      <c r="G10" s="16" t="s">
        <v>1782</v>
      </c>
    </row>
    <row r="11" spans="1:7" ht="38.25" x14ac:dyDescent="0.2">
      <c r="A11" s="16" t="s">
        <v>133</v>
      </c>
      <c r="B11" s="16" t="s">
        <v>1783</v>
      </c>
      <c r="C11" s="16" t="s">
        <v>111</v>
      </c>
      <c r="D11" s="16" t="s">
        <v>1784</v>
      </c>
      <c r="E11" s="16" t="s">
        <v>96</v>
      </c>
      <c r="F11" s="16" t="s">
        <v>298</v>
      </c>
      <c r="G11" s="16" t="s">
        <v>1785</v>
      </c>
    </row>
    <row r="12" spans="1:7" ht="38.25" x14ac:dyDescent="0.2">
      <c r="A12" s="16" t="s">
        <v>135</v>
      </c>
      <c r="B12" s="16" t="s">
        <v>1786</v>
      </c>
      <c r="C12" s="16" t="s">
        <v>111</v>
      </c>
      <c r="D12" s="16" t="s">
        <v>1787</v>
      </c>
      <c r="E12" s="16" t="s">
        <v>96</v>
      </c>
      <c r="F12" s="16" t="s">
        <v>298</v>
      </c>
      <c r="G12" s="16" t="s">
        <v>1788</v>
      </c>
    </row>
    <row r="13" spans="1:7" ht="38.25" x14ac:dyDescent="0.2">
      <c r="A13" s="16" t="s">
        <v>140</v>
      </c>
      <c r="B13" s="16" t="s">
        <v>1789</v>
      </c>
      <c r="C13" s="16" t="s">
        <v>111</v>
      </c>
      <c r="D13" s="16" t="s">
        <v>1790</v>
      </c>
      <c r="E13" s="16" t="s">
        <v>96</v>
      </c>
      <c r="F13" s="16" t="s">
        <v>298</v>
      </c>
      <c r="G13" s="16" t="s">
        <v>1791</v>
      </c>
    </row>
    <row r="14" spans="1:7" ht="38.25" x14ac:dyDescent="0.2">
      <c r="A14" s="16" t="s">
        <v>144</v>
      </c>
      <c r="B14" s="16" t="s">
        <v>1792</v>
      </c>
      <c r="C14" s="16" t="s">
        <v>111</v>
      </c>
      <c r="D14" s="16" t="s">
        <v>1793</v>
      </c>
      <c r="E14" s="16" t="s">
        <v>96</v>
      </c>
      <c r="F14" s="16" t="s">
        <v>298</v>
      </c>
      <c r="G14" s="16" t="s">
        <v>1794</v>
      </c>
    </row>
    <row r="15" spans="1:7" ht="51" x14ac:dyDescent="0.2">
      <c r="A15" s="16" t="s">
        <v>149</v>
      </c>
      <c r="B15" s="16" t="s">
        <v>1795</v>
      </c>
      <c r="C15" s="16" t="s">
        <v>117</v>
      </c>
      <c r="D15" s="16" t="s">
        <v>1796</v>
      </c>
      <c r="E15" s="16" t="s">
        <v>96</v>
      </c>
      <c r="F15" s="16" t="s">
        <v>298</v>
      </c>
      <c r="G15" s="16" t="s">
        <v>1797</v>
      </c>
    </row>
    <row r="16" spans="1:7" ht="51" x14ac:dyDescent="0.2">
      <c r="A16" s="16" t="s">
        <v>151</v>
      </c>
      <c r="B16" s="16" t="s">
        <v>1798</v>
      </c>
      <c r="C16" s="16" t="s">
        <v>117</v>
      </c>
      <c r="D16" s="16" t="s">
        <v>1799</v>
      </c>
      <c r="E16" s="16" t="s">
        <v>96</v>
      </c>
      <c r="F16" s="16" t="s">
        <v>298</v>
      </c>
      <c r="G16" s="16" t="s">
        <v>1800</v>
      </c>
    </row>
    <row r="17" spans="1:7" ht="51" x14ac:dyDescent="0.2">
      <c r="A17" s="16" t="s">
        <v>156</v>
      </c>
      <c r="B17" s="16" t="s">
        <v>1801</v>
      </c>
      <c r="C17" s="16" t="s">
        <v>117</v>
      </c>
      <c r="D17" s="16" t="s">
        <v>1867</v>
      </c>
      <c r="E17" s="16" t="s">
        <v>96</v>
      </c>
      <c r="F17" s="16" t="s">
        <v>298</v>
      </c>
      <c r="G17" s="16" t="s">
        <v>1802</v>
      </c>
    </row>
    <row r="18" spans="1:7" ht="63.75" x14ac:dyDescent="0.2">
      <c r="A18" s="16" t="s">
        <v>160</v>
      </c>
      <c r="B18" s="16" t="s">
        <v>1803</v>
      </c>
      <c r="C18" s="16" t="s">
        <v>120</v>
      </c>
      <c r="D18" s="16" t="s">
        <v>1804</v>
      </c>
      <c r="E18" s="16" t="s">
        <v>96</v>
      </c>
      <c r="F18" s="16" t="s">
        <v>298</v>
      </c>
      <c r="G18" s="16" t="s">
        <v>1805</v>
      </c>
    </row>
    <row r="19" spans="1:7" ht="63.75" x14ac:dyDescent="0.2">
      <c r="A19" s="16" t="s">
        <v>164</v>
      </c>
      <c r="B19" s="16" t="s">
        <v>1806</v>
      </c>
      <c r="C19" s="16" t="s">
        <v>124</v>
      </c>
      <c r="D19" s="16" t="s">
        <v>1807</v>
      </c>
      <c r="E19" s="16" t="s">
        <v>96</v>
      </c>
      <c r="F19" s="16" t="s">
        <v>298</v>
      </c>
      <c r="G19" s="16" t="s">
        <v>1805</v>
      </c>
    </row>
    <row r="20" spans="1:7" ht="63.75" x14ac:dyDescent="0.2">
      <c r="A20" s="16" t="s">
        <v>168</v>
      </c>
      <c r="B20" s="16" t="s">
        <v>1808</v>
      </c>
      <c r="C20" s="16" t="s">
        <v>127</v>
      </c>
      <c r="D20" s="16" t="s">
        <v>1807</v>
      </c>
      <c r="E20" s="16" t="s">
        <v>96</v>
      </c>
      <c r="F20" s="16" t="s">
        <v>298</v>
      </c>
      <c r="G20" s="16" t="s">
        <v>1805</v>
      </c>
    </row>
    <row r="21" spans="1:7" ht="38.25" x14ac:dyDescent="0.2">
      <c r="A21" s="16" t="s">
        <v>173</v>
      </c>
      <c r="B21" s="16" t="s">
        <v>1809</v>
      </c>
      <c r="C21" s="16" t="s">
        <v>130</v>
      </c>
      <c r="D21" s="16" t="s">
        <v>1810</v>
      </c>
      <c r="E21" s="16" t="s">
        <v>96</v>
      </c>
      <c r="F21" s="16" t="s">
        <v>298</v>
      </c>
      <c r="G21" s="16" t="s">
        <v>1811</v>
      </c>
    </row>
    <row r="22" spans="1:7" ht="51" x14ac:dyDescent="0.2">
      <c r="A22" s="16" t="s">
        <v>179</v>
      </c>
      <c r="B22" s="16" t="s">
        <v>1812</v>
      </c>
      <c r="C22" s="16" t="s">
        <v>130</v>
      </c>
      <c r="D22" s="16" t="s">
        <v>1813</v>
      </c>
      <c r="E22" s="16" t="s">
        <v>96</v>
      </c>
      <c r="F22" s="16" t="s">
        <v>298</v>
      </c>
      <c r="G22" s="16" t="s">
        <v>1814</v>
      </c>
    </row>
    <row r="23" spans="1:7" ht="51" x14ac:dyDescent="0.2">
      <c r="A23" s="16" t="s">
        <v>184</v>
      </c>
      <c r="B23" s="16" t="s">
        <v>1815</v>
      </c>
      <c r="C23" s="16" t="s">
        <v>130</v>
      </c>
      <c r="D23" s="16" t="s">
        <v>1816</v>
      </c>
      <c r="E23" s="16" t="s">
        <v>96</v>
      </c>
      <c r="F23" s="16" t="s">
        <v>298</v>
      </c>
      <c r="G23" s="16" t="s">
        <v>1814</v>
      </c>
    </row>
    <row r="24" spans="1:7" ht="51" x14ac:dyDescent="0.2">
      <c r="A24" s="16" t="s">
        <v>189</v>
      </c>
      <c r="B24" s="16" t="s">
        <v>1817</v>
      </c>
      <c r="C24" s="16" t="s">
        <v>130</v>
      </c>
      <c r="D24" s="16" t="s">
        <v>1818</v>
      </c>
      <c r="E24" s="16" t="s">
        <v>96</v>
      </c>
      <c r="F24" s="16" t="s">
        <v>298</v>
      </c>
      <c r="G24" s="16" t="s">
        <v>1814</v>
      </c>
    </row>
    <row r="25" spans="1:7" ht="114.75" x14ac:dyDescent="0.2">
      <c r="A25" s="16" t="s">
        <v>191</v>
      </c>
      <c r="B25" s="16" t="s">
        <v>1819</v>
      </c>
      <c r="C25" s="16" t="s">
        <v>130</v>
      </c>
      <c r="D25" s="16" t="s">
        <v>1861</v>
      </c>
      <c r="E25" s="16" t="s">
        <v>96</v>
      </c>
      <c r="F25" s="16" t="s">
        <v>298</v>
      </c>
      <c r="G25" s="16" t="s">
        <v>1814</v>
      </c>
    </row>
    <row r="26" spans="1:7" ht="51" x14ac:dyDescent="0.2">
      <c r="A26" s="16" t="s">
        <v>196</v>
      </c>
      <c r="B26" s="16" t="s">
        <v>1820</v>
      </c>
      <c r="C26" s="16" t="s">
        <v>130</v>
      </c>
      <c r="D26" s="16" t="s">
        <v>1784</v>
      </c>
      <c r="E26" s="16" t="s">
        <v>96</v>
      </c>
      <c r="F26" s="16" t="s">
        <v>298</v>
      </c>
      <c r="G26" s="16" t="s">
        <v>1814</v>
      </c>
    </row>
    <row r="27" spans="1:7" ht="38.25" x14ac:dyDescent="0.2">
      <c r="A27" s="16" t="s">
        <v>201</v>
      </c>
      <c r="B27" s="16" t="s">
        <v>1821</v>
      </c>
      <c r="C27" s="16" t="s">
        <v>130</v>
      </c>
      <c r="D27" s="16" t="s">
        <v>380</v>
      </c>
      <c r="E27" s="16" t="s">
        <v>96</v>
      </c>
      <c r="F27" s="16" t="s">
        <v>298</v>
      </c>
      <c r="G27" s="16" t="s">
        <v>1822</v>
      </c>
    </row>
    <row r="28" spans="1:7" ht="38.25" x14ac:dyDescent="0.2">
      <c r="A28" s="16" t="s">
        <v>203</v>
      </c>
      <c r="B28" s="16" t="s">
        <v>1823</v>
      </c>
      <c r="C28" s="16" t="s">
        <v>130</v>
      </c>
      <c r="D28" s="16" t="s">
        <v>444</v>
      </c>
      <c r="E28" s="16" t="s">
        <v>96</v>
      </c>
      <c r="F28" s="16" t="s">
        <v>298</v>
      </c>
      <c r="G28" s="16" t="s">
        <v>1824</v>
      </c>
    </row>
    <row r="29" spans="1:7" ht="306" x14ac:dyDescent="0.2">
      <c r="A29" s="16" t="s">
        <v>205</v>
      </c>
      <c r="B29" s="16" t="s">
        <v>1825</v>
      </c>
      <c r="C29" s="16" t="s">
        <v>130</v>
      </c>
      <c r="D29" s="16" t="s">
        <v>1826</v>
      </c>
      <c r="E29" s="16" t="s">
        <v>96</v>
      </c>
      <c r="F29" s="16" t="s">
        <v>298</v>
      </c>
      <c r="G29" s="16" t="s">
        <v>1814</v>
      </c>
    </row>
    <row r="30" spans="1:7" ht="38.25" x14ac:dyDescent="0.2">
      <c r="A30" s="16" t="s">
        <v>210</v>
      </c>
      <c r="B30" s="16" t="s">
        <v>1827</v>
      </c>
      <c r="C30" s="16" t="s">
        <v>130</v>
      </c>
      <c r="D30" s="16" t="s">
        <v>1828</v>
      </c>
      <c r="E30" s="16" t="s">
        <v>96</v>
      </c>
      <c r="F30" s="16" t="s">
        <v>298</v>
      </c>
      <c r="G30" s="16" t="s">
        <v>1829</v>
      </c>
    </row>
    <row r="31" spans="1:7" ht="38.25" x14ac:dyDescent="0.2">
      <c r="A31" s="16" t="s">
        <v>215</v>
      </c>
      <c r="B31" s="16" t="s">
        <v>1830</v>
      </c>
      <c r="C31" s="16" t="s">
        <v>130</v>
      </c>
      <c r="D31" s="16" t="s">
        <v>1831</v>
      </c>
      <c r="E31" s="16" t="s">
        <v>96</v>
      </c>
      <c r="F31" s="16" t="s">
        <v>298</v>
      </c>
      <c r="G31" s="16" t="s">
        <v>1832</v>
      </c>
    </row>
    <row r="32" spans="1:7" ht="38.25" x14ac:dyDescent="0.2">
      <c r="A32" s="16" t="s">
        <v>220</v>
      </c>
      <c r="B32" s="16" t="s">
        <v>1833</v>
      </c>
      <c r="C32" s="16" t="s">
        <v>133</v>
      </c>
      <c r="D32" s="16" t="s">
        <v>1439</v>
      </c>
      <c r="E32" s="16" t="s">
        <v>96</v>
      </c>
      <c r="F32" s="16" t="s">
        <v>298</v>
      </c>
      <c r="G32" s="16" t="s">
        <v>1834</v>
      </c>
    </row>
    <row r="33" spans="1:7" ht="76.5" x14ac:dyDescent="0.2">
      <c r="A33" s="16" t="s">
        <v>225</v>
      </c>
      <c r="B33" s="16" t="s">
        <v>1835</v>
      </c>
      <c r="C33" s="16" t="s">
        <v>133</v>
      </c>
      <c r="D33" s="16" t="s">
        <v>1836</v>
      </c>
      <c r="E33" s="16" t="s">
        <v>96</v>
      </c>
      <c r="F33" s="16" t="s">
        <v>298</v>
      </c>
      <c r="G33" s="16" t="s">
        <v>1837</v>
      </c>
    </row>
  </sheetData>
  <autoFilter ref="A1:G33" xr:uid="{F3C2E3DF-32CF-4E66-8810-C74569034287}"/>
  <conditionalFormatting sqref="A2:G33">
    <cfRule type="expression" dxfId="0" priority="1" stopIfTrue="1">
      <formula>IF(SEARCH("confirm",$G2)&gt;0,TRUE,FALSE)</formula>
    </cfRule>
  </conditionalFormatting>
  <pageMargins left="0.7" right="0.7" top="0.75" bottom="0.75" header="0.3" footer="0.3"/>
  <pageSetup paperSize="9" orientation="portrait" horizont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E649A8-E412-45AF-A777-32C8CE3941E2}">
  <dimension ref="A1:C75"/>
  <sheetViews>
    <sheetView view="pageBreakPreview" zoomScaleNormal="100" zoomScaleSheetLayoutView="100" workbookViewId="0">
      <pane ySplit="1" topLeftCell="A2" activePane="bottomLeft" state="frozen"/>
      <selection pane="bottomLeft"/>
    </sheetView>
  </sheetViews>
  <sheetFormatPr defaultColWidth="8.7109375" defaultRowHeight="12.75" x14ac:dyDescent="0.2"/>
  <cols>
    <col min="1" max="1" width="150" style="23" customWidth="1"/>
    <col min="2" max="2" width="8" style="23" hidden="1" customWidth="1"/>
    <col min="3" max="3" width="22" style="23" customWidth="1"/>
    <col min="4" max="16384" width="8.7109375" style="23"/>
  </cols>
  <sheetData>
    <row r="1" spans="1:3" x14ac:dyDescent="0.2">
      <c r="A1" s="22" t="s">
        <v>1838</v>
      </c>
      <c r="B1" s="22" t="s">
        <v>52</v>
      </c>
      <c r="C1" s="22" t="s">
        <v>68</v>
      </c>
    </row>
    <row r="2" spans="1:3" x14ac:dyDescent="0.2">
      <c r="A2" s="24" t="s">
        <v>1839</v>
      </c>
      <c r="B2" s="24" t="s">
        <v>658</v>
      </c>
      <c r="C2" s="24" t="s">
        <v>1840</v>
      </c>
    </row>
    <row r="3" spans="1:3" x14ac:dyDescent="0.2">
      <c r="A3" s="25"/>
      <c r="B3" s="25"/>
      <c r="C3" s="25"/>
    </row>
    <row r="4" spans="1:3" x14ac:dyDescent="0.2">
      <c r="A4" s="25"/>
      <c r="B4" s="25"/>
      <c r="C4" s="25"/>
    </row>
    <row r="5" spans="1:3" x14ac:dyDescent="0.2">
      <c r="A5" s="25"/>
      <c r="B5" s="25"/>
      <c r="C5" s="25"/>
    </row>
    <row r="6" spans="1:3" x14ac:dyDescent="0.2">
      <c r="A6" s="25"/>
      <c r="B6" s="25"/>
      <c r="C6" s="25"/>
    </row>
    <row r="7" spans="1:3" x14ac:dyDescent="0.2">
      <c r="A7" s="25"/>
      <c r="B7" s="25"/>
      <c r="C7" s="25"/>
    </row>
    <row r="8" spans="1:3" x14ac:dyDescent="0.2">
      <c r="A8" s="25"/>
      <c r="B8" s="25"/>
      <c r="C8" s="25"/>
    </row>
    <row r="9" spans="1:3" x14ac:dyDescent="0.2">
      <c r="A9" s="25"/>
      <c r="B9" s="25"/>
      <c r="C9" s="25"/>
    </row>
    <row r="10" spans="1:3" x14ac:dyDescent="0.2">
      <c r="A10" s="25"/>
      <c r="B10" s="25"/>
      <c r="C10" s="25"/>
    </row>
    <row r="11" spans="1:3" x14ac:dyDescent="0.2">
      <c r="A11" s="25"/>
      <c r="B11" s="25"/>
      <c r="C11" s="25"/>
    </row>
    <row r="12" spans="1:3" x14ac:dyDescent="0.2">
      <c r="A12" s="25"/>
      <c r="B12" s="25"/>
      <c r="C12" s="25"/>
    </row>
    <row r="13" spans="1:3" x14ac:dyDescent="0.2">
      <c r="A13" s="25"/>
      <c r="B13" s="25"/>
      <c r="C13" s="25"/>
    </row>
    <row r="14" spans="1:3" x14ac:dyDescent="0.2">
      <c r="A14" s="25"/>
      <c r="B14" s="25"/>
      <c r="C14" s="25"/>
    </row>
    <row r="15" spans="1:3" x14ac:dyDescent="0.2">
      <c r="A15" s="25"/>
      <c r="B15" s="25"/>
      <c r="C15" s="25"/>
    </row>
    <row r="16" spans="1:3" x14ac:dyDescent="0.2">
      <c r="A16" s="25"/>
      <c r="B16" s="25"/>
      <c r="C16" s="25"/>
    </row>
    <row r="17" spans="1:3" x14ac:dyDescent="0.2">
      <c r="A17" s="25"/>
      <c r="B17" s="25"/>
      <c r="C17" s="25"/>
    </row>
    <row r="18" spans="1:3" x14ac:dyDescent="0.2">
      <c r="A18" s="25"/>
      <c r="B18" s="25"/>
      <c r="C18" s="25"/>
    </row>
    <row r="19" spans="1:3" x14ac:dyDescent="0.2">
      <c r="A19" s="25"/>
      <c r="B19" s="25"/>
      <c r="C19" s="25"/>
    </row>
    <row r="20" spans="1:3" x14ac:dyDescent="0.2">
      <c r="A20" s="25"/>
      <c r="B20" s="25"/>
      <c r="C20" s="25"/>
    </row>
    <row r="21" spans="1:3" x14ac:dyDescent="0.2">
      <c r="A21" s="25"/>
      <c r="B21" s="25"/>
      <c r="C21" s="25"/>
    </row>
    <row r="22" spans="1:3" x14ac:dyDescent="0.2">
      <c r="A22" s="25"/>
      <c r="B22" s="25"/>
      <c r="C22" s="25"/>
    </row>
    <row r="23" spans="1:3" x14ac:dyDescent="0.2">
      <c r="A23" s="25"/>
      <c r="B23" s="25"/>
      <c r="C23" s="25"/>
    </row>
    <row r="24" spans="1:3" x14ac:dyDescent="0.2">
      <c r="A24" s="25"/>
      <c r="B24" s="25"/>
      <c r="C24" s="25"/>
    </row>
    <row r="25" spans="1:3" x14ac:dyDescent="0.2">
      <c r="A25" s="25"/>
      <c r="B25" s="25"/>
      <c r="C25" s="25"/>
    </row>
    <row r="26" spans="1:3" x14ac:dyDescent="0.2">
      <c r="A26" s="25"/>
      <c r="B26" s="25"/>
      <c r="C26" s="25"/>
    </row>
    <row r="27" spans="1:3" x14ac:dyDescent="0.2">
      <c r="A27" s="25"/>
      <c r="B27" s="25"/>
      <c r="C27" s="25"/>
    </row>
    <row r="28" spans="1:3" x14ac:dyDescent="0.2">
      <c r="A28" s="25"/>
      <c r="B28" s="25"/>
      <c r="C28" s="25"/>
    </row>
    <row r="29" spans="1:3" x14ac:dyDescent="0.2">
      <c r="A29" s="25"/>
      <c r="B29" s="25"/>
      <c r="C29" s="25"/>
    </row>
    <row r="30" spans="1:3" x14ac:dyDescent="0.2">
      <c r="A30" s="25"/>
      <c r="B30" s="25"/>
      <c r="C30" s="25"/>
    </row>
    <row r="31" spans="1:3" x14ac:dyDescent="0.2">
      <c r="A31" s="25"/>
      <c r="B31" s="25"/>
      <c r="C31" s="25"/>
    </row>
    <row r="32" spans="1:3" x14ac:dyDescent="0.2">
      <c r="A32" s="25"/>
      <c r="B32" s="25"/>
      <c r="C32" s="25"/>
    </row>
    <row r="33" spans="1:3" x14ac:dyDescent="0.2">
      <c r="A33" s="25"/>
      <c r="B33" s="25"/>
      <c r="C33" s="25"/>
    </row>
    <row r="34" spans="1:3" x14ac:dyDescent="0.2">
      <c r="A34" s="25"/>
      <c r="B34" s="25"/>
      <c r="C34" s="25"/>
    </row>
    <row r="35" spans="1:3" x14ac:dyDescent="0.2">
      <c r="A35" s="25"/>
      <c r="B35" s="25"/>
      <c r="C35" s="25"/>
    </row>
    <row r="36" spans="1:3" x14ac:dyDescent="0.2">
      <c r="A36" s="25"/>
      <c r="B36" s="25"/>
      <c r="C36" s="25"/>
    </row>
    <row r="37" spans="1:3" x14ac:dyDescent="0.2">
      <c r="A37" s="25"/>
      <c r="B37" s="25"/>
      <c r="C37" s="25"/>
    </row>
    <row r="38" spans="1:3" x14ac:dyDescent="0.2">
      <c r="A38" s="25"/>
      <c r="B38" s="25"/>
      <c r="C38" s="25"/>
    </row>
    <row r="39" spans="1:3" x14ac:dyDescent="0.2">
      <c r="A39" s="25"/>
      <c r="B39" s="25"/>
      <c r="C39" s="25"/>
    </row>
    <row r="40" spans="1:3" x14ac:dyDescent="0.2">
      <c r="A40" s="25"/>
      <c r="B40" s="25"/>
      <c r="C40" s="25"/>
    </row>
    <row r="41" spans="1:3" x14ac:dyDescent="0.2">
      <c r="A41" s="25"/>
      <c r="B41" s="25"/>
      <c r="C41" s="25"/>
    </row>
    <row r="42" spans="1:3" x14ac:dyDescent="0.2">
      <c r="A42" s="25"/>
      <c r="B42" s="25"/>
      <c r="C42" s="25"/>
    </row>
    <row r="43" spans="1:3" x14ac:dyDescent="0.2">
      <c r="A43" s="25"/>
      <c r="B43" s="25"/>
      <c r="C43" s="25"/>
    </row>
    <row r="44" spans="1:3" x14ac:dyDescent="0.2">
      <c r="A44" s="25"/>
      <c r="B44" s="25"/>
      <c r="C44" s="25"/>
    </row>
    <row r="45" spans="1:3" x14ac:dyDescent="0.2">
      <c r="A45" s="25"/>
      <c r="B45" s="25"/>
      <c r="C45" s="25"/>
    </row>
    <row r="46" spans="1:3" x14ac:dyDescent="0.2">
      <c r="A46" s="25"/>
      <c r="B46" s="25"/>
      <c r="C46" s="25"/>
    </row>
    <row r="47" spans="1:3" x14ac:dyDescent="0.2">
      <c r="A47" s="25"/>
      <c r="B47" s="25"/>
      <c r="C47" s="25"/>
    </row>
    <row r="48" spans="1:3" x14ac:dyDescent="0.2">
      <c r="A48" s="25"/>
      <c r="B48" s="25"/>
      <c r="C48" s="25"/>
    </row>
    <row r="49" spans="1:3" x14ac:dyDescent="0.2">
      <c r="A49" s="25"/>
      <c r="B49" s="25"/>
      <c r="C49" s="25"/>
    </row>
    <row r="50" spans="1:3" x14ac:dyDescent="0.2">
      <c r="A50" s="25"/>
      <c r="B50" s="25"/>
      <c r="C50" s="25"/>
    </row>
    <row r="51" spans="1:3" x14ac:dyDescent="0.2">
      <c r="A51" s="25"/>
      <c r="B51" s="25"/>
      <c r="C51" s="25"/>
    </row>
    <row r="52" spans="1:3" x14ac:dyDescent="0.2">
      <c r="A52" s="25"/>
      <c r="B52" s="25"/>
      <c r="C52" s="25"/>
    </row>
    <row r="53" spans="1:3" x14ac:dyDescent="0.2">
      <c r="A53" s="25"/>
      <c r="B53" s="25"/>
      <c r="C53" s="25"/>
    </row>
    <row r="54" spans="1:3" x14ac:dyDescent="0.2">
      <c r="A54" s="25"/>
      <c r="B54" s="25"/>
      <c r="C54" s="25"/>
    </row>
    <row r="55" spans="1:3" x14ac:dyDescent="0.2">
      <c r="A55" s="25"/>
      <c r="B55" s="25"/>
      <c r="C55" s="25"/>
    </row>
    <row r="56" spans="1:3" x14ac:dyDescent="0.2">
      <c r="A56" s="25"/>
      <c r="B56" s="25"/>
      <c r="C56" s="25"/>
    </row>
    <row r="57" spans="1:3" x14ac:dyDescent="0.2">
      <c r="A57" s="25"/>
      <c r="B57" s="25"/>
      <c r="C57" s="25"/>
    </row>
    <row r="58" spans="1:3" x14ac:dyDescent="0.2">
      <c r="A58" s="25"/>
      <c r="B58" s="25"/>
      <c r="C58" s="25"/>
    </row>
    <row r="59" spans="1:3" x14ac:dyDescent="0.2">
      <c r="A59" s="25"/>
      <c r="B59" s="25"/>
      <c r="C59" s="25"/>
    </row>
    <row r="60" spans="1:3" x14ac:dyDescent="0.2">
      <c r="A60" s="25"/>
      <c r="B60" s="25"/>
      <c r="C60" s="25"/>
    </row>
    <row r="61" spans="1:3" x14ac:dyDescent="0.2">
      <c r="A61" s="25"/>
      <c r="B61" s="25"/>
      <c r="C61" s="25"/>
    </row>
    <row r="62" spans="1:3" x14ac:dyDescent="0.2">
      <c r="A62" s="25"/>
      <c r="B62" s="25"/>
      <c r="C62" s="25"/>
    </row>
    <row r="63" spans="1:3" x14ac:dyDescent="0.2">
      <c r="A63" s="25"/>
      <c r="B63" s="25"/>
      <c r="C63" s="25"/>
    </row>
    <row r="64" spans="1:3" x14ac:dyDescent="0.2">
      <c r="A64" s="25"/>
      <c r="B64" s="25"/>
      <c r="C64" s="25"/>
    </row>
    <row r="65" spans="1:3" x14ac:dyDescent="0.2">
      <c r="A65" s="25"/>
      <c r="B65" s="25"/>
      <c r="C65" s="25"/>
    </row>
    <row r="66" spans="1:3" x14ac:dyDescent="0.2">
      <c r="A66" s="25"/>
      <c r="B66" s="25"/>
      <c r="C66" s="25"/>
    </row>
    <row r="67" spans="1:3" x14ac:dyDescent="0.2">
      <c r="A67" s="25"/>
      <c r="B67" s="25"/>
      <c r="C67" s="25"/>
    </row>
    <row r="68" spans="1:3" x14ac:dyDescent="0.2">
      <c r="A68" s="25"/>
      <c r="B68" s="25"/>
      <c r="C68" s="25"/>
    </row>
    <row r="69" spans="1:3" x14ac:dyDescent="0.2">
      <c r="A69" s="25"/>
      <c r="B69" s="25"/>
      <c r="C69" s="25"/>
    </row>
    <row r="70" spans="1:3" x14ac:dyDescent="0.2">
      <c r="A70" s="25"/>
      <c r="B70" s="25"/>
      <c r="C70" s="25"/>
    </row>
    <row r="71" spans="1:3" x14ac:dyDescent="0.2">
      <c r="A71" s="25"/>
      <c r="B71" s="25"/>
      <c r="C71" s="25"/>
    </row>
    <row r="72" spans="1:3" x14ac:dyDescent="0.2">
      <c r="A72" s="25"/>
      <c r="B72" s="25"/>
      <c r="C72" s="25"/>
    </row>
    <row r="73" spans="1:3" x14ac:dyDescent="0.2">
      <c r="A73" s="25"/>
      <c r="B73" s="25"/>
      <c r="C73" s="25"/>
    </row>
    <row r="74" spans="1:3" x14ac:dyDescent="0.2">
      <c r="A74" s="25"/>
      <c r="B74" s="25"/>
      <c r="C74" s="25"/>
    </row>
    <row r="75" spans="1:3" x14ac:dyDescent="0.2">
      <c r="A75" s="25"/>
      <c r="B75" s="25"/>
      <c r="C75" s="25"/>
    </row>
  </sheetData>
  <hyperlinks>
    <hyperlink ref="A2" location="'Filing Details'!N137" display="core FinancialInstrumentsR… (N137)" xr:uid="{A2C53E68-EE0C-4787-A26F-23FDD5F861FA}"/>
  </hyperlinks>
  <pageMargins left="0.7" right="0.7" top="0.75" bottom="0.75" header="0.3" footer="0.3"/>
  <pageSetup paperSize="9" orientation="portrait" horizontalDpi="30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ECD388-6300-4BFD-B49C-51D32BAA4268}">
  <dimension ref="A1:C75"/>
  <sheetViews>
    <sheetView view="pageBreakPreview" zoomScaleNormal="100" zoomScaleSheetLayoutView="100" workbookViewId="0">
      <pane ySplit="1" topLeftCell="A5" activePane="bottomLeft" state="frozen"/>
      <selection pane="bottomLeft"/>
    </sheetView>
  </sheetViews>
  <sheetFormatPr defaultColWidth="8.7109375" defaultRowHeight="12.75" x14ac:dyDescent="0.2"/>
  <cols>
    <col min="1" max="1" width="150" style="23" customWidth="1"/>
    <col min="2" max="2" width="8" style="23" hidden="1" customWidth="1"/>
    <col min="3" max="3" width="22" style="23" customWidth="1"/>
    <col min="4" max="16384" width="8.7109375" style="23"/>
  </cols>
  <sheetData>
    <row r="1" spans="1:3" x14ac:dyDescent="0.2">
      <c r="A1" s="22" t="s">
        <v>1838</v>
      </c>
      <c r="B1" s="22" t="s">
        <v>52</v>
      </c>
      <c r="C1" s="22" t="s">
        <v>68</v>
      </c>
    </row>
    <row r="2" spans="1:3" x14ac:dyDescent="0.2">
      <c r="A2" s="24" t="s">
        <v>1841</v>
      </c>
      <c r="B2" s="24" t="s">
        <v>658</v>
      </c>
      <c r="C2" s="24" t="s">
        <v>1840</v>
      </c>
    </row>
    <row r="3" spans="1:3" x14ac:dyDescent="0.2">
      <c r="A3" s="25"/>
      <c r="B3" s="25"/>
      <c r="C3" s="25"/>
    </row>
    <row r="4" spans="1:3" x14ac:dyDescent="0.2">
      <c r="A4" s="25"/>
      <c r="B4" s="25"/>
      <c r="C4" s="25"/>
    </row>
    <row r="5" spans="1:3" x14ac:dyDescent="0.2">
      <c r="A5" s="25"/>
      <c r="B5" s="25"/>
      <c r="C5" s="25"/>
    </row>
    <row r="6" spans="1:3" x14ac:dyDescent="0.2">
      <c r="A6" s="25"/>
      <c r="B6" s="25"/>
      <c r="C6" s="25"/>
    </row>
    <row r="7" spans="1:3" x14ac:dyDescent="0.2">
      <c r="A7" s="25"/>
      <c r="B7" s="25"/>
      <c r="C7" s="25"/>
    </row>
    <row r="8" spans="1:3" x14ac:dyDescent="0.2">
      <c r="A8" s="25"/>
      <c r="B8" s="25"/>
      <c r="C8" s="25"/>
    </row>
    <row r="9" spans="1:3" x14ac:dyDescent="0.2">
      <c r="A9" s="25"/>
      <c r="B9" s="25"/>
      <c r="C9" s="25"/>
    </row>
    <row r="10" spans="1:3" x14ac:dyDescent="0.2">
      <c r="A10" s="25"/>
      <c r="B10" s="25"/>
      <c r="C10" s="25"/>
    </row>
    <row r="11" spans="1:3" x14ac:dyDescent="0.2">
      <c r="A11" s="25"/>
      <c r="B11" s="25"/>
      <c r="C11" s="25"/>
    </row>
    <row r="12" spans="1:3" x14ac:dyDescent="0.2">
      <c r="A12" s="25"/>
      <c r="B12" s="25"/>
      <c r="C12" s="25"/>
    </row>
    <row r="13" spans="1:3" x14ac:dyDescent="0.2">
      <c r="A13" s="25"/>
      <c r="B13" s="25"/>
      <c r="C13" s="25"/>
    </row>
    <row r="14" spans="1:3" x14ac:dyDescent="0.2">
      <c r="A14" s="25"/>
      <c r="B14" s="25"/>
      <c r="C14" s="25"/>
    </row>
    <row r="15" spans="1:3" x14ac:dyDescent="0.2">
      <c r="A15" s="25"/>
      <c r="B15" s="25"/>
      <c r="C15" s="25"/>
    </row>
    <row r="16" spans="1:3" x14ac:dyDescent="0.2">
      <c r="A16" s="25"/>
      <c r="B16" s="25"/>
      <c r="C16" s="25"/>
    </row>
    <row r="17" spans="1:3" x14ac:dyDescent="0.2">
      <c r="A17" s="25"/>
      <c r="B17" s="25"/>
      <c r="C17" s="25"/>
    </row>
    <row r="18" spans="1:3" x14ac:dyDescent="0.2">
      <c r="A18" s="25"/>
      <c r="B18" s="25"/>
      <c r="C18" s="25"/>
    </row>
    <row r="19" spans="1:3" x14ac:dyDescent="0.2">
      <c r="A19" s="25"/>
      <c r="B19" s="25"/>
      <c r="C19" s="25"/>
    </row>
    <row r="20" spans="1:3" x14ac:dyDescent="0.2">
      <c r="A20" s="25"/>
      <c r="B20" s="25"/>
      <c r="C20" s="25"/>
    </row>
    <row r="21" spans="1:3" x14ac:dyDescent="0.2">
      <c r="A21" s="25"/>
      <c r="B21" s="25"/>
      <c r="C21" s="25"/>
    </row>
    <row r="22" spans="1:3" x14ac:dyDescent="0.2">
      <c r="A22" s="25"/>
      <c r="B22" s="25"/>
      <c r="C22" s="25"/>
    </row>
    <row r="23" spans="1:3" x14ac:dyDescent="0.2">
      <c r="A23" s="25"/>
      <c r="B23" s="25"/>
      <c r="C23" s="25"/>
    </row>
    <row r="24" spans="1:3" x14ac:dyDescent="0.2">
      <c r="A24" s="25"/>
      <c r="B24" s="25"/>
      <c r="C24" s="25"/>
    </row>
    <row r="25" spans="1:3" x14ac:dyDescent="0.2">
      <c r="A25" s="25"/>
      <c r="B25" s="25"/>
      <c r="C25" s="25"/>
    </row>
    <row r="26" spans="1:3" x14ac:dyDescent="0.2">
      <c r="A26" s="25"/>
      <c r="B26" s="25"/>
      <c r="C26" s="25"/>
    </row>
    <row r="27" spans="1:3" x14ac:dyDescent="0.2">
      <c r="A27" s="25"/>
      <c r="B27" s="25"/>
      <c r="C27" s="25"/>
    </row>
    <row r="28" spans="1:3" x14ac:dyDescent="0.2">
      <c r="A28" s="25"/>
      <c r="B28" s="25"/>
      <c r="C28" s="25"/>
    </row>
    <row r="29" spans="1:3" x14ac:dyDescent="0.2">
      <c r="A29" s="25"/>
      <c r="B29" s="25"/>
      <c r="C29" s="25"/>
    </row>
    <row r="30" spans="1:3" x14ac:dyDescent="0.2">
      <c r="A30" s="25"/>
      <c r="B30" s="25"/>
      <c r="C30" s="25"/>
    </row>
    <row r="31" spans="1:3" x14ac:dyDescent="0.2">
      <c r="A31" s="25"/>
      <c r="B31" s="25"/>
      <c r="C31" s="25"/>
    </row>
    <row r="32" spans="1:3" x14ac:dyDescent="0.2">
      <c r="A32" s="25"/>
      <c r="B32" s="25"/>
      <c r="C32" s="25"/>
    </row>
    <row r="33" spans="1:3" x14ac:dyDescent="0.2">
      <c r="A33" s="25"/>
      <c r="B33" s="25"/>
      <c r="C33" s="25"/>
    </row>
    <row r="34" spans="1:3" x14ac:dyDescent="0.2">
      <c r="A34" s="25"/>
      <c r="B34" s="25"/>
      <c r="C34" s="25"/>
    </row>
    <row r="35" spans="1:3" x14ac:dyDescent="0.2">
      <c r="A35" s="25"/>
      <c r="B35" s="25"/>
      <c r="C35" s="25"/>
    </row>
    <row r="36" spans="1:3" x14ac:dyDescent="0.2">
      <c r="A36" s="25"/>
      <c r="B36" s="25"/>
      <c r="C36" s="25"/>
    </row>
    <row r="37" spans="1:3" x14ac:dyDescent="0.2">
      <c r="A37" s="25"/>
      <c r="B37" s="25"/>
      <c r="C37" s="25"/>
    </row>
    <row r="38" spans="1:3" x14ac:dyDescent="0.2">
      <c r="A38" s="25"/>
      <c r="B38" s="25"/>
      <c r="C38" s="25"/>
    </row>
    <row r="39" spans="1:3" x14ac:dyDescent="0.2">
      <c r="A39" s="25"/>
      <c r="B39" s="25"/>
      <c r="C39" s="25"/>
    </row>
    <row r="40" spans="1:3" x14ac:dyDescent="0.2">
      <c r="A40" s="25"/>
      <c r="B40" s="25"/>
      <c r="C40" s="25"/>
    </row>
    <row r="41" spans="1:3" x14ac:dyDescent="0.2">
      <c r="A41" s="25"/>
      <c r="B41" s="25"/>
      <c r="C41" s="25"/>
    </row>
    <row r="42" spans="1:3" x14ac:dyDescent="0.2">
      <c r="A42" s="25"/>
      <c r="B42" s="25"/>
      <c r="C42" s="25"/>
    </row>
    <row r="43" spans="1:3" x14ac:dyDescent="0.2">
      <c r="A43" s="25"/>
      <c r="B43" s="25"/>
      <c r="C43" s="25"/>
    </row>
    <row r="44" spans="1:3" x14ac:dyDescent="0.2">
      <c r="A44" s="25"/>
      <c r="B44" s="25"/>
      <c r="C44" s="25"/>
    </row>
    <row r="45" spans="1:3" x14ac:dyDescent="0.2">
      <c r="A45" s="25"/>
      <c r="B45" s="25"/>
      <c r="C45" s="25"/>
    </row>
    <row r="46" spans="1:3" x14ac:dyDescent="0.2">
      <c r="A46" s="25"/>
      <c r="B46" s="25"/>
      <c r="C46" s="25"/>
    </row>
    <row r="47" spans="1:3" x14ac:dyDescent="0.2">
      <c r="A47" s="25"/>
      <c r="B47" s="25"/>
      <c r="C47" s="25"/>
    </row>
    <row r="48" spans="1:3" x14ac:dyDescent="0.2">
      <c r="A48" s="25"/>
      <c r="B48" s="25"/>
      <c r="C48" s="25"/>
    </row>
    <row r="49" spans="1:3" x14ac:dyDescent="0.2">
      <c r="A49" s="25"/>
      <c r="B49" s="25"/>
      <c r="C49" s="25"/>
    </row>
    <row r="50" spans="1:3" x14ac:dyDescent="0.2">
      <c r="A50" s="25"/>
      <c r="B50" s="25"/>
      <c r="C50" s="25"/>
    </row>
    <row r="51" spans="1:3" x14ac:dyDescent="0.2">
      <c r="A51" s="25"/>
      <c r="B51" s="25"/>
      <c r="C51" s="25"/>
    </row>
    <row r="52" spans="1:3" x14ac:dyDescent="0.2">
      <c r="A52" s="25"/>
      <c r="B52" s="25"/>
      <c r="C52" s="25"/>
    </row>
    <row r="53" spans="1:3" x14ac:dyDescent="0.2">
      <c r="A53" s="25"/>
      <c r="B53" s="25"/>
      <c r="C53" s="25"/>
    </row>
    <row r="54" spans="1:3" x14ac:dyDescent="0.2">
      <c r="A54" s="25"/>
      <c r="B54" s="25"/>
      <c r="C54" s="25"/>
    </row>
    <row r="55" spans="1:3" x14ac:dyDescent="0.2">
      <c r="A55" s="25"/>
      <c r="B55" s="25"/>
      <c r="C55" s="25"/>
    </row>
    <row r="56" spans="1:3" x14ac:dyDescent="0.2">
      <c r="A56" s="25"/>
      <c r="B56" s="25"/>
      <c r="C56" s="25"/>
    </row>
    <row r="57" spans="1:3" x14ac:dyDescent="0.2">
      <c r="A57" s="25"/>
      <c r="B57" s="25"/>
      <c r="C57" s="25"/>
    </row>
    <row r="58" spans="1:3" x14ac:dyDescent="0.2">
      <c r="A58" s="25"/>
      <c r="B58" s="25"/>
      <c r="C58" s="25"/>
    </row>
    <row r="59" spans="1:3" x14ac:dyDescent="0.2">
      <c r="A59" s="25"/>
      <c r="B59" s="25"/>
      <c r="C59" s="25"/>
    </row>
    <row r="60" spans="1:3" x14ac:dyDescent="0.2">
      <c r="A60" s="25"/>
      <c r="B60" s="25"/>
      <c r="C60" s="25"/>
    </row>
    <row r="61" spans="1:3" x14ac:dyDescent="0.2">
      <c r="A61" s="25"/>
      <c r="B61" s="25"/>
      <c r="C61" s="25"/>
    </row>
    <row r="62" spans="1:3" x14ac:dyDescent="0.2">
      <c r="A62" s="25"/>
      <c r="B62" s="25"/>
      <c r="C62" s="25"/>
    </row>
    <row r="63" spans="1:3" x14ac:dyDescent="0.2">
      <c r="A63" s="25"/>
      <c r="B63" s="25"/>
      <c r="C63" s="25"/>
    </row>
    <row r="64" spans="1:3" x14ac:dyDescent="0.2">
      <c r="A64" s="25"/>
      <c r="B64" s="25"/>
      <c r="C64" s="25"/>
    </row>
    <row r="65" spans="1:3" x14ac:dyDescent="0.2">
      <c r="A65" s="25"/>
      <c r="B65" s="25"/>
      <c r="C65" s="25"/>
    </row>
    <row r="66" spans="1:3" x14ac:dyDescent="0.2">
      <c r="A66" s="25"/>
      <c r="B66" s="25"/>
      <c r="C66" s="25"/>
    </row>
    <row r="67" spans="1:3" x14ac:dyDescent="0.2">
      <c r="A67" s="25"/>
      <c r="B67" s="25"/>
      <c r="C67" s="25"/>
    </row>
    <row r="68" spans="1:3" x14ac:dyDescent="0.2">
      <c r="A68" s="25"/>
      <c r="B68" s="25"/>
      <c r="C68" s="25"/>
    </row>
    <row r="69" spans="1:3" x14ac:dyDescent="0.2">
      <c r="A69" s="25"/>
      <c r="B69" s="25"/>
      <c r="C69" s="25"/>
    </row>
    <row r="70" spans="1:3" x14ac:dyDescent="0.2">
      <c r="A70" s="25"/>
      <c r="B70" s="25"/>
      <c r="C70" s="25"/>
    </row>
    <row r="71" spans="1:3" x14ac:dyDescent="0.2">
      <c r="A71" s="25"/>
      <c r="B71" s="25"/>
      <c r="C71" s="25"/>
    </row>
    <row r="72" spans="1:3" x14ac:dyDescent="0.2">
      <c r="A72" s="25"/>
      <c r="B72" s="25"/>
      <c r="C72" s="25"/>
    </row>
    <row r="73" spans="1:3" x14ac:dyDescent="0.2">
      <c r="A73" s="25"/>
      <c r="B73" s="25"/>
      <c r="C73" s="25"/>
    </row>
    <row r="74" spans="1:3" x14ac:dyDescent="0.2">
      <c r="A74" s="25"/>
      <c r="B74" s="25"/>
      <c r="C74" s="25"/>
    </row>
    <row r="75" spans="1:3" x14ac:dyDescent="0.2">
      <c r="A75" s="25"/>
      <c r="B75" s="25"/>
      <c r="C75" s="25"/>
    </row>
  </sheetData>
  <hyperlinks>
    <hyperlink ref="A2" location="'Filing Details'!O137" display="core FinancialInstrumentsR… (O137)" xr:uid="{3E50B2AD-4DE3-4F40-B4BF-3CBC44DC7A52}"/>
  </hyperlinks>
  <pageMargins left="0.7" right="0.7" top="0.75" bottom="0.75" header="0.3" footer="0.3"/>
  <pageSetup paperSize="9" orientation="portrait" horizontalDpi="300" r:id="rId1"/>
  <drawing r:id="rId2"/>
</worksheet>
</file>

<file path=docMetadata/LabelInfo.xml><?xml version="1.0" encoding="utf-8"?>
<clbl:labelList xmlns:clbl="http://schemas.microsoft.com/office/2020/mipLabelMetadata">
  <clbl:label id="{f42aa342-8706-4288-bd11-ebb85995028c}" enabled="1" method="Standard" siteId="{72f988bf-86f1-41af-91ab-2d7cd011db47}" contentBits="0"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Instructions</vt:lpstr>
      <vt:lpstr>Filing Information</vt:lpstr>
      <vt:lpstr>Sheet1</vt:lpstr>
      <vt:lpstr>Filing Details</vt:lpstr>
      <vt:lpstr>Free Selection Comments</vt:lpstr>
      <vt:lpstr>core FinancialInstrumentsR… 1</vt:lpstr>
      <vt:lpstr>core FinancialInstrumentsR… 2</vt:lpstr>
    </vt:vector>
  </TitlesOfParts>
  <Company>EY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Akarsh Suresh Hegde</dc:creator>
  <cp:lastModifiedBy>OMKAR SHIRKE (International Supplier)</cp:lastModifiedBy>
  <dcterms:created xsi:type="dcterms:W3CDTF">2025-01-07T11:17:02Z</dcterms:created>
  <dcterms:modified xsi:type="dcterms:W3CDTF">2025-05-09T14:41:56Z</dcterms:modified>
</cp:coreProperties>
</file>