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hivansh_fluor\Final\Manual_15%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Sheet1!$C$1:$C$41</definedName>
  </definedNames>
  <calcPr calcId="152511"/>
</workbook>
</file>

<file path=xl/calcChain.xml><?xml version="1.0" encoding="utf-8"?>
<calcChain xmlns="http://schemas.openxmlformats.org/spreadsheetml/2006/main">
  <c r="F2" i="1" l="1"/>
  <c r="F29" i="1" l="1"/>
  <c r="F34" i="1"/>
  <c r="F37" i="1"/>
  <c r="F35" i="1"/>
  <c r="F36" i="1"/>
  <c r="F8" i="1"/>
  <c r="F5" i="1"/>
  <c r="F18" i="1"/>
  <c r="F23" i="1"/>
  <c r="F30" i="1"/>
  <c r="F32" i="1"/>
  <c r="F9" i="1"/>
  <c r="F14" i="1"/>
  <c r="F15" i="1"/>
  <c r="F13" i="1"/>
  <c r="F21" i="1"/>
  <c r="F31" i="1"/>
  <c r="F25" i="1"/>
  <c r="F6" i="1"/>
  <c r="F20" i="1"/>
  <c r="F16" i="1"/>
  <c r="F28" i="1"/>
  <c r="F22" i="1"/>
  <c r="F17" i="1"/>
  <c r="F41" i="1"/>
  <c r="F40" i="1"/>
  <c r="F3" i="1"/>
  <c r="F7" i="1"/>
  <c r="F10" i="1"/>
  <c r="F26" i="1"/>
  <c r="F38" i="1"/>
  <c r="F39" i="1"/>
  <c r="F11" i="1"/>
  <c r="F24" i="1"/>
  <c r="F19" i="1"/>
  <c r="F12" i="1"/>
  <c r="F33" i="1"/>
  <c r="F4" i="1"/>
  <c r="F27" i="1"/>
</calcChain>
</file>

<file path=xl/sharedStrings.xml><?xml version="1.0" encoding="utf-8"?>
<sst xmlns="http://schemas.openxmlformats.org/spreadsheetml/2006/main" count="126" uniqueCount="34">
  <si>
    <t>Name of the Reagent</t>
  </si>
  <si>
    <t>Type of Reagent</t>
  </si>
  <si>
    <t>Solvent</t>
  </si>
  <si>
    <t>Actual</t>
  </si>
  <si>
    <t>Predicted</t>
  </si>
  <si>
    <t>4-bromo-N-fluoro-N-(phenylsulfonyl)benzenesulfonamide</t>
  </si>
  <si>
    <t>N-Fluorosulfonimides</t>
  </si>
  <si>
    <t>MeCN</t>
  </si>
  <si>
    <t>DCM</t>
  </si>
  <si>
    <t>4-(tert-butyl)-N-((4-(tert-butyl)phenyl)sulfonyl)-N-fluorobenzenesulfonamide</t>
  </si>
  <si>
    <t>4-bromo-N-((4-bromophenyl)sulfonyl)-N-fluorobenzenesulfonamide</t>
  </si>
  <si>
    <t>2-fluoro-2H-benzo[d][1,3,2]dithiazole 1,1,3,3-tetraoxide</t>
  </si>
  <si>
    <t>perfluoro-1,3,2-dithiazinane 1,1,3,3-tetraoxide</t>
  </si>
  <si>
    <t>N-fluoro-N,4-dimethylbenzenesulfonamide</t>
  </si>
  <si>
    <t>N-Fluorosulfonamides</t>
  </si>
  <si>
    <t>2-fluoro-3,3-dimethyl-6-nitro-2,3-dihydrobenzo[d]isothiazole 1,1-dioxide</t>
  </si>
  <si>
    <t>(6R,7aS)-1-fluoro-7a,8,8-trimethylhexahydro-3H-3a,6-methanobenzo[c]isothiazole 2,2-dioxide</t>
  </si>
  <si>
    <t>1-fluoroazocan-2-one</t>
  </si>
  <si>
    <t>N-Fluorocarboxamides</t>
  </si>
  <si>
    <t>1,3,3,4,4-pentafluoropyrrolidine-2,5-dione</t>
  </si>
  <si>
    <t>perfluoropiperidine</t>
  </si>
  <si>
    <t>N-Fluoroheterocycles</t>
  </si>
  <si>
    <t>1-fluoro-4-nitropyridin-1-ium</t>
  </si>
  <si>
    <t>N-Fluoropyridiniums</t>
  </si>
  <si>
    <t>1-fluoro-2,6-bis(methoxymethyl)pyridin-1-ium</t>
  </si>
  <si>
    <t>2,6-dicyano-1-fluoropyridin-1-ium</t>
  </si>
  <si>
    <t>1-fluoro-2,4,6-trimethylpyridin-1-ium</t>
  </si>
  <si>
    <t>4-(tert-butyl)-1-fluoropyridin-1-ium-2-sulfonate</t>
  </si>
  <si>
    <t>3-chloro-1-fluoro-5-(trifluoromethyl)pyridin-1-ium-2-sulfonate</t>
  </si>
  <si>
    <t>1-fluoro-4-hydroxy-1,4-diazabicyclo[2.2.2]octane-1,4-diium</t>
  </si>
  <si>
    <t>N-Fluoroammoniums</t>
  </si>
  <si>
    <t>(1S,2S,4S)-1-fluoro-4-methyl-2,3-diphenyl-1,4-diazabicyclo[2.2.2]octane-1,4-diium</t>
  </si>
  <si>
    <t>1-fluoroquinuclidin-1-ium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</si>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</sst>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4" fontId="2" fillId="0" borderId="0" xfId="0" applyNumberFormat="1" applyFont="1"/>
    <xf numFmtId="164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42" sqref="A42"/>
    </sheetView>
  </sheetViews>
  <sheetFormatPr defaultRowHeight="15" x14ac:dyDescent="0.25"/>
  <cols>
    <col min="1" max="1" width="86.7109375" bestFit="1" customWidth="1"/>
    <col min="5" max="6" width="9.140625" style="3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6" t="s">
        <v>33</v>
      </c>
    </row>
    <row r="2" spans="1:6" s="4" customFormat="1" x14ac:dyDescent="0.25">
      <c r="A2" s="4" t="s">
        <v>22</v>
      </c>
      <c r="B2" s="4" t="s">
        <v>23</v>
      </c>
      <c r="C2" s="4" t="s">
        <v>8</v>
      </c>
      <c r="D2" s="4">
        <v>222.5</v>
      </c>
      <c r="E2" s="5">
        <v>222.41259765625</v>
      </c>
      <c r="F2" s="5">
        <f t="shared" ref="F2:F41" si="0">ABS(D2-E2)</f>
        <v>8.740234375E-2</v>
      </c>
    </row>
    <row r="3" spans="1:6" s="4" customFormat="1" x14ac:dyDescent="0.25">
      <c r="A3" s="4" t="s">
        <v>26</v>
      </c>
      <c r="B3" s="4" t="s">
        <v>23</v>
      </c>
      <c r="C3" s="4" t="s">
        <v>7</v>
      </c>
      <c r="D3" s="4">
        <v>236.6</v>
      </c>
      <c r="E3" s="5">
        <v>236.68846130371091</v>
      </c>
      <c r="F3" s="5">
        <f t="shared" si="0"/>
        <v>8.8461303710914763E-2</v>
      </c>
    </row>
    <row r="4" spans="1:6" s="4" customFormat="1" x14ac:dyDescent="0.25">
      <c r="A4" s="4" t="s">
        <v>32</v>
      </c>
      <c r="B4" s="4" t="s">
        <v>30</v>
      </c>
      <c r="C4" s="4" t="s">
        <v>8</v>
      </c>
      <c r="D4" s="4">
        <v>256.2</v>
      </c>
      <c r="E4" s="5">
        <v>256.06448364257812</v>
      </c>
      <c r="F4" s="5">
        <f t="shared" si="0"/>
        <v>0.13551635742186363</v>
      </c>
    </row>
    <row r="5" spans="1:6" s="4" customFormat="1" x14ac:dyDescent="0.25">
      <c r="A5" s="4" t="s">
        <v>11</v>
      </c>
      <c r="B5" s="4" t="s">
        <v>6</v>
      </c>
      <c r="C5" s="4" t="s">
        <v>8</v>
      </c>
      <c r="D5" s="4">
        <v>235.8</v>
      </c>
      <c r="E5" s="5">
        <v>236.12379455566409</v>
      </c>
      <c r="F5" s="5">
        <f t="shared" si="0"/>
        <v>0.32379455566407955</v>
      </c>
    </row>
    <row r="6" spans="1:6" s="4" customFormat="1" x14ac:dyDescent="0.25">
      <c r="A6" s="4" t="s">
        <v>19</v>
      </c>
      <c r="B6" s="4" t="s">
        <v>18</v>
      </c>
      <c r="C6" s="4" t="s">
        <v>8</v>
      </c>
      <c r="D6" s="4">
        <v>237.5</v>
      </c>
      <c r="E6" s="5">
        <v>237.87129211425781</v>
      </c>
      <c r="F6" s="5">
        <f t="shared" si="0"/>
        <v>0.3712921142578125</v>
      </c>
    </row>
    <row r="7" spans="1:6" s="4" customFormat="1" x14ac:dyDescent="0.25">
      <c r="A7" s="4" t="s">
        <v>26</v>
      </c>
      <c r="B7" s="4" t="s">
        <v>23</v>
      </c>
      <c r="C7" s="4" t="s">
        <v>8</v>
      </c>
      <c r="D7" s="4">
        <v>240.9</v>
      </c>
      <c r="E7" s="5">
        <v>240.49554443359381</v>
      </c>
      <c r="F7" s="5">
        <f t="shared" si="0"/>
        <v>0.40445556640619884</v>
      </c>
    </row>
    <row r="8" spans="1:6" s="4" customFormat="1" x14ac:dyDescent="0.25">
      <c r="A8" s="4" t="s">
        <v>11</v>
      </c>
      <c r="B8" s="4" t="s">
        <v>6</v>
      </c>
      <c r="C8" s="4" t="s">
        <v>7</v>
      </c>
      <c r="D8" s="4">
        <v>224.2</v>
      </c>
      <c r="E8" s="5">
        <v>224.64372253417969</v>
      </c>
      <c r="F8" s="5">
        <f t="shared" si="0"/>
        <v>0.44372253417969887</v>
      </c>
    </row>
    <row r="9" spans="1:6" s="4" customFormat="1" x14ac:dyDescent="0.25">
      <c r="A9" s="4" t="s">
        <v>15</v>
      </c>
      <c r="B9" s="4" t="s">
        <v>14</v>
      </c>
      <c r="C9" s="4" t="s">
        <v>7</v>
      </c>
      <c r="D9" s="4">
        <v>254.1</v>
      </c>
      <c r="E9" s="5">
        <v>254.57218933105469</v>
      </c>
      <c r="F9" s="5">
        <f t="shared" si="0"/>
        <v>0.47218933105469318</v>
      </c>
    </row>
    <row r="10" spans="1:6" s="4" customFormat="1" x14ac:dyDescent="0.25">
      <c r="A10" s="4" t="s">
        <v>27</v>
      </c>
      <c r="B10" s="4" t="s">
        <v>23</v>
      </c>
      <c r="C10" s="4" t="s">
        <v>7</v>
      </c>
      <c r="D10" s="4">
        <v>231.4</v>
      </c>
      <c r="E10" s="5">
        <v>230.6863098144531</v>
      </c>
      <c r="F10" s="5">
        <f t="shared" si="0"/>
        <v>0.71369018554690911</v>
      </c>
    </row>
    <row r="11" spans="1:6" s="4" customFormat="1" x14ac:dyDescent="0.25">
      <c r="A11" s="4" t="s">
        <v>29</v>
      </c>
      <c r="B11" s="4" t="s">
        <v>30</v>
      </c>
      <c r="C11" s="4" t="s">
        <v>7</v>
      </c>
      <c r="D11" s="4">
        <v>226.8</v>
      </c>
      <c r="E11" s="5">
        <v>225.90824890136719</v>
      </c>
      <c r="F11" s="5">
        <f t="shared" si="0"/>
        <v>0.89175109863282387</v>
      </c>
    </row>
    <row r="12" spans="1:6" s="4" customFormat="1" x14ac:dyDescent="0.25">
      <c r="A12" s="4" t="s">
        <v>31</v>
      </c>
      <c r="B12" s="4" t="s">
        <v>30</v>
      </c>
      <c r="C12" s="4" t="s">
        <v>8</v>
      </c>
      <c r="D12" s="4">
        <v>226.8</v>
      </c>
      <c r="E12" s="5">
        <v>225.85060119628909</v>
      </c>
      <c r="F12" s="5">
        <f t="shared" si="0"/>
        <v>0.94939880371092045</v>
      </c>
    </row>
    <row r="13" spans="1:6" s="4" customFormat="1" x14ac:dyDescent="0.25">
      <c r="A13" s="4" t="s">
        <v>16</v>
      </c>
      <c r="B13" s="4" t="s">
        <v>14</v>
      </c>
      <c r="C13" s="4" t="s">
        <v>8</v>
      </c>
      <c r="D13" s="4">
        <v>275.7</v>
      </c>
      <c r="E13" s="5">
        <v>274.53848266601562</v>
      </c>
      <c r="F13" s="5">
        <f t="shared" si="0"/>
        <v>1.1615173339843636</v>
      </c>
    </row>
    <row r="14" spans="1:6" s="4" customFormat="1" x14ac:dyDescent="0.25">
      <c r="A14" s="4" t="s">
        <v>15</v>
      </c>
      <c r="B14" s="4" t="s">
        <v>14</v>
      </c>
      <c r="C14" s="4" t="s">
        <v>8</v>
      </c>
      <c r="D14" s="4">
        <v>265.39999999999998</v>
      </c>
      <c r="E14" s="5">
        <v>264.22103881835937</v>
      </c>
      <c r="F14" s="5">
        <f t="shared" si="0"/>
        <v>1.1789611816406023</v>
      </c>
    </row>
    <row r="15" spans="1:6" s="4" customFormat="1" x14ac:dyDescent="0.25">
      <c r="A15" s="4" t="s">
        <v>16</v>
      </c>
      <c r="B15" s="4" t="s">
        <v>14</v>
      </c>
      <c r="C15" s="4" t="s">
        <v>7</v>
      </c>
      <c r="D15" s="4">
        <v>264.2</v>
      </c>
      <c r="E15" s="5">
        <v>262.97763061523437</v>
      </c>
      <c r="F15" s="5">
        <f t="shared" si="0"/>
        <v>1.2223693847656136</v>
      </c>
    </row>
    <row r="16" spans="1:6" s="4" customFormat="1" x14ac:dyDescent="0.25">
      <c r="A16" s="4" t="s">
        <v>20</v>
      </c>
      <c r="B16" s="4" t="s">
        <v>21</v>
      </c>
      <c r="C16" s="4" t="s">
        <v>8</v>
      </c>
      <c r="D16" s="4">
        <v>241.6</v>
      </c>
      <c r="E16" s="5">
        <v>242.82635498046881</v>
      </c>
      <c r="F16" s="5">
        <f t="shared" si="0"/>
        <v>1.2263549804688125</v>
      </c>
    </row>
    <row r="17" spans="1:6" s="4" customFormat="1" x14ac:dyDescent="0.25">
      <c r="A17" s="4" t="s">
        <v>24</v>
      </c>
      <c r="B17" s="4" t="s">
        <v>23</v>
      </c>
      <c r="C17" s="4" t="s">
        <v>8</v>
      </c>
      <c r="D17" s="4">
        <v>232.1</v>
      </c>
      <c r="E17" s="5">
        <v>233.3898010253906</v>
      </c>
      <c r="F17" s="5">
        <f t="shared" si="0"/>
        <v>1.2898010253906023</v>
      </c>
    </row>
    <row r="18" spans="1:6" s="4" customFormat="1" x14ac:dyDescent="0.25">
      <c r="A18" s="4" t="s">
        <v>12</v>
      </c>
      <c r="B18" s="4" t="s">
        <v>6</v>
      </c>
      <c r="C18" s="4" t="s">
        <v>7</v>
      </c>
      <c r="D18" s="4">
        <v>200.2</v>
      </c>
      <c r="E18" s="5">
        <v>201.54408264160159</v>
      </c>
      <c r="F18" s="5">
        <f t="shared" si="0"/>
        <v>1.3440826416016023</v>
      </c>
    </row>
    <row r="19" spans="1:6" s="4" customFormat="1" x14ac:dyDescent="0.25">
      <c r="A19" s="4" t="s">
        <v>31</v>
      </c>
      <c r="B19" s="4" t="s">
        <v>30</v>
      </c>
      <c r="C19" s="4" t="s">
        <v>7</v>
      </c>
      <c r="D19" s="4">
        <v>230.1</v>
      </c>
      <c r="E19" s="5">
        <v>228.60484313964841</v>
      </c>
      <c r="F19" s="5">
        <f t="shared" si="0"/>
        <v>1.4951568603515852</v>
      </c>
    </row>
    <row r="20" spans="1:6" s="4" customFormat="1" x14ac:dyDescent="0.25">
      <c r="A20" s="4" t="s">
        <v>20</v>
      </c>
      <c r="B20" s="4" t="s">
        <v>21</v>
      </c>
      <c r="C20" s="4" t="s">
        <v>7</v>
      </c>
      <c r="D20" s="4">
        <v>229.3</v>
      </c>
      <c r="E20" s="5">
        <v>230.84947204589841</v>
      </c>
      <c r="F20" s="5">
        <f t="shared" si="0"/>
        <v>1.5494720458983977</v>
      </c>
    </row>
    <row r="21" spans="1:6" s="4" customFormat="1" x14ac:dyDescent="0.25">
      <c r="A21" s="4" t="s">
        <v>17</v>
      </c>
      <c r="B21" s="4" t="s">
        <v>18</v>
      </c>
      <c r="C21" s="4" t="s">
        <v>7</v>
      </c>
      <c r="D21" s="4">
        <v>278.39999999999998</v>
      </c>
      <c r="E21" s="5">
        <v>276.79666137695312</v>
      </c>
      <c r="F21" s="5">
        <f t="shared" si="0"/>
        <v>1.6033386230468523</v>
      </c>
    </row>
    <row r="22" spans="1:6" s="4" customFormat="1" x14ac:dyDescent="0.25">
      <c r="A22" s="4" t="s">
        <v>24</v>
      </c>
      <c r="B22" s="4" t="s">
        <v>23</v>
      </c>
      <c r="C22" s="4" t="s">
        <v>7</v>
      </c>
      <c r="D22" s="4">
        <v>229.3</v>
      </c>
      <c r="E22" s="5">
        <v>230.99427795410159</v>
      </c>
      <c r="F22" s="5">
        <f t="shared" si="0"/>
        <v>1.6942779541015796</v>
      </c>
    </row>
    <row r="23" spans="1:6" s="4" customFormat="1" x14ac:dyDescent="0.25">
      <c r="A23" s="4" t="s">
        <v>12</v>
      </c>
      <c r="B23" s="4" t="s">
        <v>6</v>
      </c>
      <c r="C23" s="4" t="s">
        <v>8</v>
      </c>
      <c r="D23" s="4">
        <v>211.5</v>
      </c>
      <c r="E23" s="5">
        <v>213.3763732910156</v>
      </c>
      <c r="F23" s="5">
        <f t="shared" si="0"/>
        <v>1.8763732910155966</v>
      </c>
    </row>
    <row r="24" spans="1:6" s="4" customFormat="1" x14ac:dyDescent="0.25">
      <c r="A24" s="4" t="s">
        <v>29</v>
      </c>
      <c r="B24" s="4" t="s">
        <v>30</v>
      </c>
      <c r="C24" s="4" t="s">
        <v>8</v>
      </c>
      <c r="D24" s="4">
        <v>222.3</v>
      </c>
      <c r="E24" s="5">
        <v>220.27561950683591</v>
      </c>
      <c r="F24" s="5">
        <f t="shared" si="0"/>
        <v>2.0243804931641023</v>
      </c>
    </row>
    <row r="25" spans="1:6" s="4" customFormat="1" x14ac:dyDescent="0.25">
      <c r="A25" s="4" t="s">
        <v>19</v>
      </c>
      <c r="B25" s="4" t="s">
        <v>18</v>
      </c>
      <c r="C25" s="4" t="s">
        <v>7</v>
      </c>
      <c r="D25" s="4">
        <v>226.7</v>
      </c>
      <c r="E25" s="5">
        <v>228.7821960449219</v>
      </c>
      <c r="F25" s="5">
        <f t="shared" si="0"/>
        <v>2.0821960449219148</v>
      </c>
    </row>
    <row r="26" spans="1:6" s="4" customFormat="1" x14ac:dyDescent="0.25">
      <c r="A26" s="4" t="s">
        <v>27</v>
      </c>
      <c r="B26" s="4" t="s">
        <v>23</v>
      </c>
      <c r="C26" s="4" t="s">
        <v>8</v>
      </c>
      <c r="D26" s="4">
        <v>241.2</v>
      </c>
      <c r="E26" s="5">
        <v>238.94486999511719</v>
      </c>
      <c r="F26" s="5">
        <f t="shared" si="0"/>
        <v>2.2551300048828011</v>
      </c>
    </row>
    <row r="27" spans="1:6" s="4" customFormat="1" x14ac:dyDescent="0.25">
      <c r="A27" s="4" t="s">
        <v>5</v>
      </c>
      <c r="B27" s="4" t="s">
        <v>6</v>
      </c>
      <c r="C27" s="4" t="s">
        <v>7</v>
      </c>
      <c r="D27" s="4">
        <v>228.3</v>
      </c>
      <c r="E27" s="5">
        <v>230.83575439453119</v>
      </c>
      <c r="F27" s="5">
        <f t="shared" si="0"/>
        <v>2.5357543945311818</v>
      </c>
    </row>
    <row r="28" spans="1:6" s="4" customFormat="1" x14ac:dyDescent="0.25">
      <c r="A28" s="4" t="s">
        <v>22</v>
      </c>
      <c r="B28" s="4" t="s">
        <v>23</v>
      </c>
      <c r="C28" s="4" t="s">
        <v>7</v>
      </c>
      <c r="D28" s="4">
        <v>220.3</v>
      </c>
      <c r="E28" s="5">
        <v>217.65834045410159</v>
      </c>
      <c r="F28" s="5">
        <f t="shared" si="0"/>
        <v>2.6416595458984204</v>
      </c>
    </row>
    <row r="29" spans="1:6" s="4" customFormat="1" x14ac:dyDescent="0.25">
      <c r="A29" s="4" t="s">
        <v>5</v>
      </c>
      <c r="B29" s="4" t="s">
        <v>6</v>
      </c>
      <c r="C29" s="4" t="s">
        <v>8</v>
      </c>
      <c r="D29" s="4">
        <v>240.9</v>
      </c>
      <c r="E29" s="5">
        <v>243.8868408203125</v>
      </c>
      <c r="F29" s="5">
        <f t="shared" si="0"/>
        <v>2.9868408203124943</v>
      </c>
    </row>
    <row r="30" spans="1:6" s="4" customFormat="1" x14ac:dyDescent="0.25">
      <c r="A30" s="4" t="s">
        <v>13</v>
      </c>
      <c r="B30" s="4" t="s">
        <v>14</v>
      </c>
      <c r="C30" s="4" t="s">
        <v>7</v>
      </c>
      <c r="D30" s="4">
        <v>264.39999999999998</v>
      </c>
      <c r="E30" s="5">
        <v>261.19790649414063</v>
      </c>
      <c r="F30" s="5">
        <f t="shared" si="0"/>
        <v>3.2020935058593523</v>
      </c>
    </row>
    <row r="31" spans="1:6" s="4" customFormat="1" x14ac:dyDescent="0.25">
      <c r="A31" s="4" t="s">
        <v>17</v>
      </c>
      <c r="B31" s="4" t="s">
        <v>18</v>
      </c>
      <c r="C31" s="4" t="s">
        <v>8</v>
      </c>
      <c r="D31" s="4">
        <v>290.3</v>
      </c>
      <c r="E31" s="5">
        <v>287.02691650390619</v>
      </c>
      <c r="F31" s="5">
        <f t="shared" si="0"/>
        <v>3.2730834960938182</v>
      </c>
    </row>
    <row r="32" spans="1:6" s="4" customFormat="1" x14ac:dyDescent="0.25">
      <c r="A32" s="4" t="s">
        <v>13</v>
      </c>
      <c r="B32" s="4" t="s">
        <v>14</v>
      </c>
      <c r="C32" s="4" t="s">
        <v>8</v>
      </c>
      <c r="D32" s="4">
        <v>276.3</v>
      </c>
      <c r="E32" s="5">
        <v>272.95315551757813</v>
      </c>
      <c r="F32" s="5">
        <f t="shared" si="0"/>
        <v>3.3468444824218864</v>
      </c>
    </row>
    <row r="33" spans="1:6" s="4" customFormat="1" x14ac:dyDescent="0.25">
      <c r="A33" s="4" t="s">
        <v>32</v>
      </c>
      <c r="B33" s="4" t="s">
        <v>30</v>
      </c>
      <c r="C33" s="4" t="s">
        <v>7</v>
      </c>
      <c r="D33" s="4">
        <v>252.9</v>
      </c>
      <c r="E33" s="5">
        <v>249.54005432128909</v>
      </c>
      <c r="F33" s="5">
        <f t="shared" si="0"/>
        <v>3.3599456787109148</v>
      </c>
    </row>
    <row r="34" spans="1:6" s="4" customFormat="1" x14ac:dyDescent="0.25">
      <c r="A34" s="4" t="s">
        <v>9</v>
      </c>
      <c r="B34" s="4" t="s">
        <v>6</v>
      </c>
      <c r="C34" s="4" t="s">
        <v>7</v>
      </c>
      <c r="D34" s="4">
        <v>231.4</v>
      </c>
      <c r="E34" s="5">
        <v>228.02601623535159</v>
      </c>
      <c r="F34" s="5">
        <f t="shared" si="0"/>
        <v>3.3739837646484148</v>
      </c>
    </row>
    <row r="35" spans="1:6" s="4" customFormat="1" x14ac:dyDescent="0.25">
      <c r="A35" s="4" t="s">
        <v>10</v>
      </c>
      <c r="B35" s="4" t="s">
        <v>6</v>
      </c>
      <c r="C35" s="4" t="s">
        <v>7</v>
      </c>
      <c r="D35" s="4">
        <v>227.2</v>
      </c>
      <c r="E35" s="5">
        <v>230.90504455566409</v>
      </c>
      <c r="F35" s="5">
        <f t="shared" si="0"/>
        <v>3.7050445556641023</v>
      </c>
    </row>
    <row r="36" spans="1:6" s="4" customFormat="1" x14ac:dyDescent="0.25">
      <c r="A36" s="4" t="s">
        <v>10</v>
      </c>
      <c r="B36" s="4" t="s">
        <v>6</v>
      </c>
      <c r="C36" s="4" t="s">
        <v>8</v>
      </c>
      <c r="D36" s="4">
        <v>239.5</v>
      </c>
      <c r="E36" s="5">
        <v>243.70637512207031</v>
      </c>
      <c r="F36" s="5">
        <f t="shared" si="0"/>
        <v>4.2063751220703125</v>
      </c>
    </row>
    <row r="37" spans="1:6" s="4" customFormat="1" x14ac:dyDescent="0.25">
      <c r="A37" s="4" t="s">
        <v>9</v>
      </c>
      <c r="B37" s="4" t="s">
        <v>6</v>
      </c>
      <c r="C37" s="4" t="s">
        <v>8</v>
      </c>
      <c r="D37" s="4">
        <v>244.2</v>
      </c>
      <c r="E37" s="5">
        <v>239.63420104980469</v>
      </c>
      <c r="F37" s="5">
        <f t="shared" si="0"/>
        <v>4.5657989501953011</v>
      </c>
    </row>
    <row r="38" spans="1:6" s="4" customFormat="1" x14ac:dyDescent="0.25">
      <c r="A38" s="4" t="s">
        <v>28</v>
      </c>
      <c r="B38" s="4" t="s">
        <v>23</v>
      </c>
      <c r="C38" s="4" t="s">
        <v>7</v>
      </c>
      <c r="D38" s="4">
        <v>215.5</v>
      </c>
      <c r="E38" s="5">
        <v>220.67417907714841</v>
      </c>
      <c r="F38" s="5">
        <f t="shared" si="0"/>
        <v>5.1741790771484091</v>
      </c>
    </row>
    <row r="39" spans="1:6" s="4" customFormat="1" x14ac:dyDescent="0.25">
      <c r="A39" s="4" t="s">
        <v>28</v>
      </c>
      <c r="B39" s="4" t="s">
        <v>23</v>
      </c>
      <c r="C39" s="4" t="s">
        <v>8</v>
      </c>
      <c r="D39" s="4">
        <v>224.6</v>
      </c>
      <c r="E39" s="5">
        <v>230.9150085449219</v>
      </c>
      <c r="F39" s="5">
        <f t="shared" si="0"/>
        <v>6.3150085449219091</v>
      </c>
    </row>
    <row r="40" spans="1:6" s="4" customFormat="1" x14ac:dyDescent="0.25">
      <c r="A40" s="4" t="s">
        <v>25</v>
      </c>
      <c r="B40" s="4" t="s">
        <v>23</v>
      </c>
      <c r="C40" s="4" t="s">
        <v>8</v>
      </c>
      <c r="D40" s="4">
        <v>202.6</v>
      </c>
      <c r="E40" s="5">
        <v>215.07598876953119</v>
      </c>
      <c r="F40" s="5">
        <f t="shared" si="0"/>
        <v>12.475988769531199</v>
      </c>
    </row>
    <row r="41" spans="1:6" s="4" customFormat="1" x14ac:dyDescent="0.25">
      <c r="A41" s="4" t="s">
        <v>25</v>
      </c>
      <c r="B41" s="4" t="s">
        <v>23</v>
      </c>
      <c r="C41" s="4" t="s">
        <v>7</v>
      </c>
      <c r="D41" s="4">
        <v>200.2</v>
      </c>
      <c r="E41" s="5">
        <v>214.30226135253909</v>
      </c>
      <c r="F41" s="5">
        <f t="shared" si="0"/>
        <v>14.102261352539102</v>
      </c>
    </row>
    <row r="42" spans="1:6" s="4" customFormat="1" x14ac:dyDescent="0.25">
      <c r="A42" s="8"/>
      <c r="E42" s="5"/>
      <c r="F42" s="7"/>
    </row>
    <row r="43" spans="1:6" s="4" customFormat="1" x14ac:dyDescent="0.25">
      <c r="E43" s="5"/>
      <c r="F43" s="5"/>
    </row>
    <row r="44" spans="1:6" s="4" customFormat="1" x14ac:dyDescent="0.25">
      <c r="E44" s="5"/>
      <c r="F44" s="5"/>
    </row>
    <row r="45" spans="1:6" s="4" customFormat="1" x14ac:dyDescent="0.25">
      <c r="E45" s="5"/>
      <c r="F45" s="5"/>
    </row>
  </sheetData>
  <autoFilter ref="C1:C41"/>
  <sortState ref="A2:F41">
    <sortCondition ref="F1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2022-07-12T08:23:50Z</dcterms:created>
  <dcterms:modified xsi:type="dcterms:W3CDTF">2022-07-15T10:18:15Z</dcterms:modified>
</cp:coreProperties>
</file>