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viwong\OneDrive - HKTDC\vicwork\UN_comtrade\2018HS12_andSITC_Rev4_version(20200422_newupdated)\"/>
    </mc:Choice>
  </mc:AlternateContent>
  <xr:revisionPtr revIDLastSave="33" documentId="11_0DDCAA68CE798D75E945743E723843F2DED2BF23" xr6:coauthVersionLast="43" xr6:coauthVersionMax="43" xr10:uidLastSave="{66996362-A96B-4CFC-9447-4664D85E5413}"/>
  <bookViews>
    <workbookView xWindow="1428" yWindow="984" windowWidth="18720" windowHeight="10812" xr2:uid="{00000000-000D-0000-FFFF-FFFF00000000}"/>
  </bookViews>
  <sheets>
    <sheet name="Sheet1" sheetId="1" r:id="rId1"/>
  </sheets>
  <definedNames>
    <definedName name="_xlnm.Print_Titles" localSheetId="0">Sheet1!$A:$B,Sheet1!$1:$3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1" l="1"/>
  <c r="E19" i="1"/>
  <c r="C19" i="1"/>
  <c r="D18" i="1"/>
  <c r="E18" i="1"/>
  <c r="C18" i="1"/>
</calcChain>
</file>

<file path=xl/sharedStrings.xml><?xml version="1.0" encoding="utf-8"?>
<sst xmlns="http://schemas.openxmlformats.org/spreadsheetml/2006/main" count="48" uniqueCount="46">
  <si>
    <t>Year</t>
  </si>
  <si>
    <t>2016</t>
  </si>
  <si>
    <t>2017</t>
  </si>
  <si>
    <t>2018</t>
  </si>
  <si>
    <t>Statistics</t>
  </si>
  <si>
    <t>Quantity (Year-to-date)</t>
  </si>
  <si>
    <t>Trade Type</t>
  </si>
  <si>
    <t>SITC 5-digit</t>
  </si>
  <si>
    <t>Total Exports</t>
  </si>
  <si>
    <t>88531 - WRIST-WATCHES, ELECTRICALLY OPERATED, WHETHER OR NOT INCORPORATING A STOP-WATCH FACILITY, WITH CASE OF PRECIOUS METAL OR OF METAL CLAD WITH PRECIOUS METAL</t>
  </si>
  <si>
    <t>28,594 UNIT</t>
  </si>
  <si>
    <t>139,429 UNIT</t>
  </si>
  <si>
    <t>77,174 UNIT</t>
  </si>
  <si>
    <t>88532 - WRIST WATCHES, NOT BATTERY OR ACCUMULATOR POWERED, WITH CASE MADE OF OR CLAD WITH PRECIOUS METAL</t>
  </si>
  <si>
    <t>72,856 UNIT</t>
  </si>
  <si>
    <t>85,169 UNIT</t>
  </si>
  <si>
    <t>82,426 UNIT</t>
  </si>
  <si>
    <t>88539 - POCKET AND OTHER WATCHES (NOT WRIST WATCHES), WITH CASE MADE OF OR CLAD WITH PRECIOUS METAL</t>
  </si>
  <si>
    <t>189,314 UNIT</t>
  </si>
  <si>
    <t>194,866 UNIT</t>
  </si>
  <si>
    <t>86,953 UNIT</t>
  </si>
  <si>
    <t>88541 - WRIST WATCHES, BATTERY OR ACCUMULATOR POWERED, WITH CASE NOT MADE OF OR CLAD WITH PRECIOUS METAL</t>
  </si>
  <si>
    <t>237,342,627 UNIT</t>
  </si>
  <si>
    <t>223,582,447 UNIT</t>
  </si>
  <si>
    <t>200,477,074 UNIT</t>
  </si>
  <si>
    <t>88542 - WRIST WATCHES, NOT BATTERY OR ACCUMULATOR POWERED, WITH CASE NOT MADE OF OR CLAD WITH PRECIOUS METAL</t>
  </si>
  <si>
    <t>3,298,825 UNIT</t>
  </si>
  <si>
    <t>3,945,968 UNIT</t>
  </si>
  <si>
    <t>3,927,441 UNIT</t>
  </si>
  <si>
    <t>88549 - POCKET AND OTHER WATCHES (NOT WRIST WATCHES), WITH CASE NOT MADE OF OR CLAD WITH PRECIOUS METAL</t>
  </si>
  <si>
    <t>2,029,323 UNIT</t>
  </si>
  <si>
    <t>1,473,834 UNIT</t>
  </si>
  <si>
    <t>2,346,653 UNIT</t>
  </si>
  <si>
    <t>Notes:</t>
  </si>
  <si>
    <t>Adjustments relating to earlier months of a particular year are incorporated in the cumulative totals of that year only. It follows that the sums of the monthly figures may differ from the cumulative totals.</t>
  </si>
  <si>
    <t>Hong Kong's external merchandise trade statistics are compiled based on information contained in import/export declarations. The Hong Kong Special Administrative Region is a separate customs territory, as stated in "The Basic Law of the Hong Kong Special Administrative Region of the People's Republic of China". Import/export declaration is also required of Hong Kong's merchandise trade with the mainland of China, and statistics relating to this are included in Hong Kong's external merchandise trade statistics.</t>
  </si>
  <si>
    <t>The unit of quantity selected for any particular commodity is that which is considered most appropriate for the type of goods included in that item. Where the commodity items comprising different kinds of commodities for which a common unit of measurement cannot be selected, only values are shown.</t>
  </si>
  <si>
    <t>Updated commodity classification for trade statistics in  "Standard International Trade Classification" (SITC) can be referred to C&amp;SD website.http://www.censtatd.gov.hk/trader/declaration/index_tc.jsp.</t>
  </si>
  <si>
    <t>The trade declaration system in Hong Kong is mainly designed for collecting merchandise trade data for the compilation of statistics on aggregate exports and aggregate imports of merchandise trade. The statistics are primarily used for macroeconomic analysis, rather than for monitoring or tracking the imports and exports of commodities.</t>
  </si>
  <si>
    <t>SITC Items with nil records is omitted.</t>
  </si>
  <si>
    <t>Source:</t>
  </si>
  <si>
    <t>Trade Analysis Section (2), Census and Statistics Department,</t>
  </si>
  <si>
    <t>The Government of the Hong Kong Special Administrative Region</t>
  </si>
  <si>
    <t>Enquiry telephone no. : 2582 4915</t>
  </si>
  <si>
    <t>Enquiry e-mail : trade@censtatd.gov.hk</t>
  </si>
  <si>
    <t>quantity(TH)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</si>
</sst>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sz val="9"/>
      <name val="Arial Unicode MS"/>
    </font>
  </fonts>
  <fills count="6">
    <fill>
      <patternFill patternType="none"/>
    </fill>
    <fill>
      <patternFill patternType="gray125"/>
    </fill>
    <fill>
      <patternFill patternType="solid">
        <fgColor rgb="FFDCE6F1"/>
      </patternFill>
    </fill>
    <fill>
      <patternFill patternType="solid">
        <fgColor rgb="FFB8CCE4"/>
      </patternFill>
    </fill>
    <fill>
      <patternFill patternType="solid">
        <fgColor rgb="FFD9D9D9"/>
      </patternFill>
    </fill>
    <fill>
      <patternFill patternType="none">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18">
    <xf numFmtId="0" fontId="0" fillId="0" borderId="0" xfId="0"/>
    <xf numFmtId="0" fontId="1" fillId="0" borderId="1" xfId="0" applyFont="1" applyBorder="1" applyAlignment="1">
      <alignment horizontal="righ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top" wrapText="1"/>
    </xf>
    <xf numFmtId="0" fontId="1" fillId="2" borderId="1" xfId="0" applyFont="1" applyFill="1" applyBorder="1" applyAlignment="1">
      <alignment horizontal="center" vertical="center" wrapText="1"/>
    </xf>
    <xf numFmtId="0" fontId="0" fillId="5" borderId="2" xfId="0" applyNumberFormat="1" applyFont="1" applyFill="1" applyBorder="1"/>
    <xf numFmtId="0" fontId="1"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5" borderId="3" xfId="0" applyNumberFormat="1" applyFont="1" applyFill="1" applyBorder="1"/>
    <xf numFmtId="0" fontId="1" fillId="2" borderId="1" xfId="0" applyFont="1" applyFill="1" applyBorder="1" applyAlignment="1">
      <alignment horizontal="left" vertical="center" wrapText="1"/>
    </xf>
    <xf numFmtId="0" fontId="0" fillId="5" borderId="4" xfId="0" applyNumberFormat="1" applyFont="1" applyFill="1" applyBorder="1"/>
    <xf numFmtId="0" fontId="0" fillId="5" borderId="5" xfId="0" applyNumberFormat="1" applyFont="1" applyFill="1" applyBorder="1"/>
    <xf numFmtId="0" fontId="1" fillId="0" borderId="0" xfId="0" applyFont="1" applyAlignment="1">
      <alignment horizontal="left" vertical="top" wrapText="1"/>
    </xf>
    <xf numFmtId="0" fontId="0" fillId="0" borderId="0" xfId="0"/>
    <xf numFmtId="3" fontId="1" fillId="0" borderId="1" xfId="0" applyNumberFormat="1" applyFont="1" applyBorder="1" applyAlignment="1">
      <alignment horizontal="right"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showGridLines="0" tabSelected="1" topLeftCell="A7" workbookViewId="0">
      <selection activeCell="B14" sqref="B14"/>
    </sheetView>
  </sheetViews>
  <sheetFormatPr defaultRowHeight="14.4"/>
  <cols>
    <col min="1" max="1" width="20.77734375" customWidth="1" collapsed="1"/>
    <col min="2" max="2" width="60.77734375" customWidth="1" collapsed="1"/>
    <col min="3" max="5" width="25.21875" customWidth="1" collapsed="1"/>
  </cols>
  <sheetData>
    <row r="1" spans="1:5">
      <c r="A1" s="6" t="s">
        <v>0</v>
      </c>
      <c r="B1" s="7"/>
      <c r="C1" s="2" t="s">
        <v>1</v>
      </c>
      <c r="D1" s="2" t="s">
        <v>2</v>
      </c>
      <c r="E1" s="2" t="s">
        <v>3</v>
      </c>
    </row>
    <row r="2" spans="1:5">
      <c r="A2" s="8" t="s">
        <v>4</v>
      </c>
      <c r="B2" s="7"/>
      <c r="C2" s="3" t="s">
        <v>5</v>
      </c>
      <c r="D2" s="3" t="s">
        <v>5</v>
      </c>
      <c r="E2" s="3" t="s">
        <v>5</v>
      </c>
    </row>
    <row r="3" spans="1:5">
      <c r="A3" s="2" t="s">
        <v>6</v>
      </c>
      <c r="B3" s="2" t="s">
        <v>7</v>
      </c>
      <c r="C3" s="9"/>
      <c r="D3" s="10"/>
      <c r="E3" s="7"/>
    </row>
    <row r="4" spans="1:5" ht="34.200000000000003">
      <c r="A4" s="11" t="s">
        <v>8</v>
      </c>
      <c r="B4" s="4" t="s">
        <v>9</v>
      </c>
      <c r="C4" s="1" t="s">
        <v>10</v>
      </c>
      <c r="D4" s="1" t="s">
        <v>11</v>
      </c>
      <c r="E4" s="1" t="s">
        <v>12</v>
      </c>
    </row>
    <row r="5" spans="1:5" ht="22.8">
      <c r="A5" s="12"/>
      <c r="B5" s="4" t="s">
        <v>13</v>
      </c>
      <c r="C5" s="1" t="s">
        <v>14</v>
      </c>
      <c r="D5" s="1" t="s">
        <v>15</v>
      </c>
      <c r="E5" s="1" t="s">
        <v>16</v>
      </c>
    </row>
    <row r="6" spans="1:5" ht="22.8">
      <c r="A6" s="12"/>
      <c r="B6" s="4" t="s">
        <v>17</v>
      </c>
      <c r="C6" s="1" t="s">
        <v>18</v>
      </c>
      <c r="D6" s="1" t="s">
        <v>19</v>
      </c>
      <c r="E6" s="1" t="s">
        <v>20</v>
      </c>
    </row>
    <row r="7" spans="1:5" ht="22.8">
      <c r="A7" s="12"/>
      <c r="B7" s="4" t="s">
        <v>21</v>
      </c>
      <c r="C7" s="1" t="s">
        <v>22</v>
      </c>
      <c r="D7" s="1" t="s">
        <v>23</v>
      </c>
      <c r="E7" s="1" t="s">
        <v>24</v>
      </c>
    </row>
    <row r="8" spans="1:5" ht="22.8">
      <c r="A8" s="12"/>
      <c r="B8" s="4" t="s">
        <v>25</v>
      </c>
      <c r="C8" s="1" t="s">
        <v>26</v>
      </c>
      <c r="D8" s="1" t="s">
        <v>27</v>
      </c>
      <c r="E8" s="1" t="s">
        <v>28</v>
      </c>
    </row>
    <row r="9" spans="1:5" ht="22.8">
      <c r="A9" s="13"/>
      <c r="B9" s="4" t="s">
        <v>29</v>
      </c>
      <c r="C9" s="1" t="s">
        <v>30</v>
      </c>
      <c r="D9" s="1" t="s">
        <v>31</v>
      </c>
      <c r="E9" s="1" t="s">
        <v>32</v>
      </c>
    </row>
    <row r="12" spans="1:5">
      <c r="C12" s="16">
        <v>28594</v>
      </c>
      <c r="D12" s="16">
        <v>139429</v>
      </c>
      <c r="E12" s="16">
        <v>77174</v>
      </c>
    </row>
    <row r="13" spans="1:5">
      <c r="C13" s="16">
        <v>72856</v>
      </c>
      <c r="D13" s="16">
        <v>85169</v>
      </c>
      <c r="E13" s="16">
        <v>82426</v>
      </c>
    </row>
    <row r="14" spans="1:5">
      <c r="C14" s="16">
        <v>189314</v>
      </c>
      <c r="D14" s="16">
        <v>194866</v>
      </c>
      <c r="E14" s="16">
        <v>86953</v>
      </c>
    </row>
    <row r="15" spans="1:5">
      <c r="C15" s="16">
        <v>237342627</v>
      </c>
      <c r="D15" s="16">
        <v>223582447</v>
      </c>
      <c r="E15" s="16">
        <v>200477074</v>
      </c>
    </row>
    <row r="16" spans="1:5">
      <c r="C16" s="16">
        <v>3298825</v>
      </c>
      <c r="D16" s="16">
        <v>3945968</v>
      </c>
      <c r="E16" s="16">
        <v>3927441</v>
      </c>
    </row>
    <row r="17" spans="1:7">
      <c r="C17" s="16">
        <v>2029323</v>
      </c>
      <c r="D17" s="16">
        <v>1473834</v>
      </c>
      <c r="E17" s="16">
        <v>2346653</v>
      </c>
    </row>
    <row r="18" spans="1:7">
      <c r="C18" s="17">
        <f>SUM(C12:C17)</f>
        <v>242961539</v>
      </c>
      <c r="D18" s="17">
        <f t="shared" ref="D18:E18" si="0">SUM(D12:D17)</f>
        <v>229421713</v>
      </c>
      <c r="E18" s="17">
        <f t="shared" si="0"/>
        <v>206997721</v>
      </c>
    </row>
    <row r="19" spans="1:7">
      <c r="B19" t="s">
        <v>45</v>
      </c>
      <c r="C19">
        <f>C18/1000</f>
        <v>242961.53899999999</v>
      </c>
      <c r="D19">
        <f t="shared" ref="D19:E19" si="1">D18/1000</f>
        <v>229421.71299999999</v>
      </c>
      <c r="E19">
        <f t="shared" si="1"/>
        <v>206997.72099999999</v>
      </c>
    </row>
    <row r="20" spans="1:7" ht="28.95" customHeight="1">
      <c r="A20" s="5" t="s">
        <v>33</v>
      </c>
      <c r="B20" s="14" t="s">
        <v>34</v>
      </c>
      <c r="C20" s="15"/>
      <c r="D20" s="15"/>
      <c r="E20" s="15"/>
      <c r="F20" s="15"/>
      <c r="G20" s="15"/>
    </row>
    <row r="21" spans="1:7" ht="42" customHeight="1">
      <c r="A21" s="5"/>
      <c r="B21" s="14" t="s">
        <v>35</v>
      </c>
      <c r="C21" s="15"/>
      <c r="D21" s="15"/>
      <c r="E21" s="15"/>
      <c r="F21" s="15"/>
      <c r="G21" s="15"/>
    </row>
    <row r="22" spans="1:7" ht="28.95" customHeight="1">
      <c r="A22" s="5"/>
      <c r="B22" s="14" t="s">
        <v>36</v>
      </c>
      <c r="C22" s="15"/>
      <c r="D22" s="15"/>
      <c r="E22" s="15"/>
      <c r="F22" s="15"/>
      <c r="G22" s="15"/>
    </row>
    <row r="23" spans="1:7" ht="28.95" customHeight="1">
      <c r="A23" s="5"/>
      <c r="B23" s="14" t="s">
        <v>37</v>
      </c>
      <c r="C23" s="15"/>
      <c r="D23" s="15"/>
      <c r="E23" s="15"/>
      <c r="F23" s="15"/>
      <c r="G23" s="15"/>
    </row>
    <row r="24" spans="1:7" ht="28.95" customHeight="1">
      <c r="A24" s="5"/>
      <c r="B24" s="14" t="s">
        <v>38</v>
      </c>
      <c r="C24" s="15"/>
      <c r="D24" s="15"/>
      <c r="E24" s="15"/>
      <c r="F24" s="15"/>
      <c r="G24" s="15"/>
    </row>
    <row r="25" spans="1:7">
      <c r="A25" s="5"/>
      <c r="B25" s="14" t="s">
        <v>39</v>
      </c>
      <c r="C25" s="15"/>
      <c r="D25" s="15"/>
      <c r="E25" s="15"/>
      <c r="F25" s="15"/>
      <c r="G25" s="15"/>
    </row>
    <row r="27" spans="1:7">
      <c r="A27" s="5" t="s">
        <v>40</v>
      </c>
      <c r="B27" s="14" t="s">
        <v>41</v>
      </c>
      <c r="C27" s="15"/>
      <c r="D27" s="15"/>
      <c r="E27" s="15"/>
      <c r="F27" s="15"/>
      <c r="G27" s="15"/>
    </row>
    <row r="28" spans="1:7">
      <c r="A28" s="5"/>
      <c r="B28" s="14" t="s">
        <v>42</v>
      </c>
      <c r="C28" s="15"/>
      <c r="D28" s="15"/>
      <c r="E28" s="15"/>
      <c r="F28" s="15"/>
      <c r="G28" s="15"/>
    </row>
    <row r="29" spans="1:7">
      <c r="A29" s="5"/>
      <c r="B29" s="14" t="s">
        <v>43</v>
      </c>
      <c r="C29" s="15"/>
      <c r="D29" s="15"/>
      <c r="E29" s="15"/>
      <c r="F29" s="15"/>
      <c r="G29" s="15"/>
    </row>
    <row r="30" spans="1:7">
      <c r="A30" s="5"/>
      <c r="B30" s="14" t="s">
        <v>44</v>
      </c>
      <c r="C30" s="15"/>
      <c r="D30" s="15"/>
      <c r="E30" s="15"/>
      <c r="F30" s="15"/>
      <c r="G30" s="15"/>
    </row>
  </sheetData>
  <mergeCells count="14">
    <mergeCell ref="B27:G27"/>
    <mergeCell ref="B28:G28"/>
    <mergeCell ref="B29:G29"/>
    <mergeCell ref="B30:G30"/>
    <mergeCell ref="B21:G21"/>
    <mergeCell ref="B22:G22"/>
    <mergeCell ref="B23:G23"/>
    <mergeCell ref="B24:G24"/>
    <mergeCell ref="B25:G25"/>
    <mergeCell ref="A1:B1"/>
    <mergeCell ref="A2:B2"/>
    <mergeCell ref="C3:E3"/>
    <mergeCell ref="A4:A9"/>
    <mergeCell ref="B20:G20"/>
  </mergeCells>
  <pageMargins left="0.39370078740157499" right="0.39370078740157499" top="0.39370078740157499" bottom="0.196850393700787" header="0.118110240913752" footer="0.196850393700787"/>
  <headerFooter>
    <oddHeader>&amp;C&amp;"Arial Unicode MS,bold"&amp;9 Total exports by Selected SITC 5-digit Commodity Item, 2016 - 2018</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Victor Wong, KK (RE)</cp:lastModifiedBy>
  <dcterms:created xsi:type="dcterms:W3CDTF">2020-04-23T10:35:45Z</dcterms:created>
  <dcterms:modified xsi:type="dcterms:W3CDTF">2020-04-23T02:38:46Z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