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wong\OneDrive - HKTDC\vicwork\GBA index self\GBAindex_python_analysis_version2\metadata\"/>
    </mc:Choice>
  </mc:AlternateContent>
  <xr:revisionPtr revIDLastSave="46" documentId="8_{082E1336-BD26-4CDA-807E-BDF1D124C4A2}" xr6:coauthVersionLast="43" xr6:coauthVersionMax="43" xr10:uidLastSave="{07B900A3-DA86-4DD4-B84B-C1BC21572F55}"/>
  <bookViews>
    <workbookView xWindow="5616" yWindow="1224" windowWidth="20172" windowHeight="11076" activeTab="2" xr2:uid="{F3D58952-CDBE-44ED-8044-44ACE0E0713D}"/>
  </bookViews>
  <sheets>
    <sheet name="2017 numberofestablishment" sheetId="1" r:id="rId1"/>
    <sheet name="establishment_bycity_draft" sheetId="2" r:id="rId2"/>
    <sheet name="establishment_bycity" sheetId="3" r:id="rId3"/>
  </sheets>
  <definedNames>
    <definedName name="no" localSheetId="0">#REF!</definedName>
    <definedName name="no" localSheetId="2">#REF!</definedName>
    <definedName name="no" localSheetId="1">#REF!</definedName>
    <definedName name="no">#REF!</definedName>
    <definedName name="number" localSheetId="0">#REF!</definedName>
    <definedName name="number" localSheetId="2">#REF!</definedName>
    <definedName name="number" localSheetId="1">#REF!</definedName>
    <definedName name="numb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I14" i="1"/>
  <c r="I13" i="1"/>
  <c r="I12" i="1"/>
  <c r="I11" i="1"/>
  <c r="I10" i="1"/>
  <c r="I9" i="1"/>
  <c r="I8" i="1"/>
  <c r="I7" i="1"/>
  <c r="I6" i="1"/>
  <c r="I5" i="1"/>
  <c r="I4" i="1"/>
  <c r="I15" i="1" s="1"/>
</calcChain>
</file>

<file path=xl/sharedStrings.xml><?xml version="1.0" encoding="utf-8"?>
<sst xmlns="http://schemas.openxmlformats.org/spreadsheetml/2006/main" count="102" uniqueCount="48">
  <si>
    <t>機構單位(for HK) / 法人單位数(for China cities) / 場所 (間), 總數(for Macau)</t>
  </si>
  <si>
    <t>Financial Services (excl accounting)</t>
  </si>
  <si>
    <t>Innovation &amp; Technology</t>
  </si>
  <si>
    <t>Professional Services</t>
  </si>
  <si>
    <t>Retail &amp; Wholesale</t>
  </si>
  <si>
    <t>Manufacturing &amp; Trading</t>
  </si>
  <si>
    <t>Total</t>
  </si>
  <si>
    <t>金融服務業</t>
  </si>
  <si>
    <t>創新科技業</t>
  </si>
  <si>
    <t>專業服務業</t>
  </si>
  <si>
    <t>零售及批發業</t>
  </si>
  <si>
    <t>製造及貿易業</t>
  </si>
  <si>
    <t>Time frame used</t>
  </si>
  <si>
    <t>source</t>
  </si>
  <si>
    <t>Unit</t>
  </si>
  <si>
    <t>Hong Kong</t>
  </si>
  <si>
    <t>香港</t>
  </si>
  <si>
    <t>2017Q4</t>
  </si>
  <si>
    <t>C&amp;SD, HK</t>
  </si>
  <si>
    <t>No. of Establishment機構單位</t>
  </si>
  <si>
    <t>Dongguan</t>
  </si>
  <si>
    <t>東莞</t>
  </si>
  <si>
    <t>2019廣東統計年鑑</t>
  </si>
  <si>
    <t>Number of Corporate Units 法人單位数</t>
  </si>
  <si>
    <t>Foshan</t>
  </si>
  <si>
    <t>佛山</t>
  </si>
  <si>
    <t>Guangzhou</t>
  </si>
  <si>
    <t>廣州</t>
  </si>
  <si>
    <t>Shenzhen</t>
  </si>
  <si>
    <t>深圳</t>
  </si>
  <si>
    <t>Other</t>
  </si>
  <si>
    <t>Huizhou</t>
  </si>
  <si>
    <t>惠州</t>
  </si>
  <si>
    <t>Jiangmen</t>
  </si>
  <si>
    <t>江門</t>
  </si>
  <si>
    <t>Zhaoqing</t>
  </si>
  <si>
    <t>肇慶</t>
  </si>
  <si>
    <t>Zhongshan</t>
  </si>
  <si>
    <t>中山</t>
  </si>
  <si>
    <t>Zhuhai</t>
  </si>
  <si>
    <t>珠海</t>
  </si>
  <si>
    <t>Macao</t>
  </si>
  <si>
    <t>澳門</t>
  </si>
  <si>
    <t>N.A.</t>
  </si>
  <si>
    <t>澳門統計暨普查局年鑑;   澳門金融管理局年報</t>
  </si>
  <si>
    <t>場所 (間), 總數</t>
  </si>
  <si>
    <t>Financial Services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</si>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</sst>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164" fontId="6" fillId="3" borderId="1" xfId="1" applyNumberFormat="1" applyFont="1" applyFill="1" applyBorder="1" applyAlignment="1">
      <alignment vertical="center" wrapText="1"/>
    </xf>
    <xf numFmtId="43" fontId="0" fillId="0" borderId="0" xfId="0" applyNumberFormat="1"/>
    <xf numFmtId="0" fontId="3" fillId="0" borderId="3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F590-0E7F-41A6-92BF-F1055BD3E4FC}">
  <dimension ref="A1:L19"/>
  <sheetViews>
    <sheetView zoomScale="115" zoomScaleNormal="115" workbookViewId="0">
      <pane xSplit="3" ySplit="3" topLeftCell="D10" activePane="bottomRight" state="frozen"/>
      <selection activeCell="F19" sqref="F19"/>
      <selection pane="topRight" activeCell="F19" sqref="F19"/>
      <selection pane="bottomLeft" activeCell="F19" sqref="F19"/>
      <selection pane="bottomRight" activeCell="E21" sqref="E21"/>
    </sheetView>
  </sheetViews>
  <sheetFormatPr defaultRowHeight="14.4" x14ac:dyDescent="0.3"/>
  <cols>
    <col min="1" max="1" width="5.44140625" bestFit="1" customWidth="1"/>
    <col min="2" max="2" width="12.88671875" customWidth="1"/>
    <col min="3" max="3" width="4.6640625" bestFit="1" customWidth="1"/>
    <col min="4" max="4" width="14.109375" customWidth="1"/>
    <col min="5" max="9" width="13.109375" customWidth="1"/>
    <col min="10" max="10" width="14.6640625" bestFit="1" customWidth="1"/>
    <col min="11" max="11" width="20.6640625" bestFit="1" customWidth="1"/>
    <col min="12" max="12" width="14.21875" customWidth="1"/>
  </cols>
  <sheetData>
    <row r="1" spans="1:12" x14ac:dyDescent="0.3">
      <c r="B1" s="1"/>
      <c r="C1" s="1"/>
      <c r="D1" s="21" t="s">
        <v>0</v>
      </c>
      <c r="E1" s="21"/>
      <c r="F1" s="21"/>
      <c r="G1" s="21"/>
      <c r="H1" s="21"/>
      <c r="I1" s="21"/>
    </row>
    <row r="2" spans="1:12" s="2" customFormat="1" ht="39.6" x14ac:dyDescent="0.3">
      <c r="B2" s="3"/>
      <c r="C2" s="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5" t="s">
        <v>6</v>
      </c>
    </row>
    <row r="3" spans="1:12" s="2" customFormat="1" x14ac:dyDescent="0.3">
      <c r="B3" s="3"/>
      <c r="C3" s="3"/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5"/>
      <c r="J3" s="2" t="s">
        <v>12</v>
      </c>
      <c r="K3" s="2" t="s">
        <v>13</v>
      </c>
      <c r="L3" s="2" t="s">
        <v>14</v>
      </c>
    </row>
    <row r="4" spans="1:12" ht="43.2" x14ac:dyDescent="0.3">
      <c r="B4" s="6" t="s">
        <v>15</v>
      </c>
      <c r="C4" s="6" t="s">
        <v>16</v>
      </c>
      <c r="D4" s="7">
        <v>25792</v>
      </c>
      <c r="E4" s="7">
        <v>14109</v>
      </c>
      <c r="F4" s="7">
        <v>47591</v>
      </c>
      <c r="G4" s="7">
        <v>76796</v>
      </c>
      <c r="H4" s="7">
        <v>110076</v>
      </c>
      <c r="I4" s="8">
        <f>SUM(D4:H4)</f>
        <v>274364</v>
      </c>
      <c r="J4" s="9" t="s">
        <v>17</v>
      </c>
      <c r="K4" s="2" t="s">
        <v>18</v>
      </c>
      <c r="L4" s="10" t="s">
        <v>19</v>
      </c>
    </row>
    <row r="5" spans="1:12" ht="43.2" x14ac:dyDescent="0.3">
      <c r="B5" s="6" t="s">
        <v>20</v>
      </c>
      <c r="C5" s="6" t="s">
        <v>21</v>
      </c>
      <c r="D5" s="7">
        <v>605</v>
      </c>
      <c r="E5" s="7">
        <v>3253</v>
      </c>
      <c r="F5" s="7">
        <v>25809</v>
      </c>
      <c r="G5" s="7">
        <v>67093</v>
      </c>
      <c r="H5" s="7">
        <v>111270</v>
      </c>
      <c r="I5" s="8">
        <f>SUM(D5:H5)</f>
        <v>208030</v>
      </c>
      <c r="J5" s="9">
        <v>2017</v>
      </c>
      <c r="K5" s="11" t="s">
        <v>22</v>
      </c>
      <c r="L5" s="10" t="s">
        <v>23</v>
      </c>
    </row>
    <row r="6" spans="1:12" ht="43.2" x14ac:dyDescent="0.3">
      <c r="B6" s="6" t="s">
        <v>24</v>
      </c>
      <c r="C6" s="6" t="s">
        <v>25</v>
      </c>
      <c r="D6" s="7">
        <v>616</v>
      </c>
      <c r="E6" s="7">
        <v>3238</v>
      </c>
      <c r="F6" s="7">
        <v>23935</v>
      </c>
      <c r="G6" s="7">
        <v>60535</v>
      </c>
      <c r="H6" s="7">
        <v>62170</v>
      </c>
      <c r="I6" s="8">
        <f t="shared" ref="I6:I12" si="0">SUM(D6:H6)</f>
        <v>150494</v>
      </c>
      <c r="J6" s="9">
        <v>2017</v>
      </c>
      <c r="K6" s="11" t="s">
        <v>22</v>
      </c>
      <c r="L6" s="10" t="s">
        <v>23</v>
      </c>
    </row>
    <row r="7" spans="1:12" ht="43.2" x14ac:dyDescent="0.3">
      <c r="B7" s="6" t="s">
        <v>26</v>
      </c>
      <c r="C7" s="6" t="s">
        <v>27</v>
      </c>
      <c r="D7" s="7">
        <v>2008</v>
      </c>
      <c r="E7" s="7">
        <v>18102</v>
      </c>
      <c r="F7" s="7">
        <v>75508</v>
      </c>
      <c r="G7" s="7">
        <v>113081</v>
      </c>
      <c r="H7" s="7">
        <v>51115</v>
      </c>
      <c r="I7" s="8">
        <f t="shared" si="0"/>
        <v>259814</v>
      </c>
      <c r="J7" s="9">
        <v>2017</v>
      </c>
      <c r="K7" s="11" t="s">
        <v>22</v>
      </c>
      <c r="L7" s="10" t="s">
        <v>23</v>
      </c>
    </row>
    <row r="8" spans="1:12" ht="43.2" x14ac:dyDescent="0.3">
      <c r="B8" s="6" t="s">
        <v>28</v>
      </c>
      <c r="C8" s="6" t="s">
        <v>29</v>
      </c>
      <c r="D8" s="7">
        <v>5131</v>
      </c>
      <c r="E8" s="7">
        <v>23485</v>
      </c>
      <c r="F8" s="7">
        <v>72906</v>
      </c>
      <c r="G8" s="7">
        <v>186756</v>
      </c>
      <c r="H8" s="7">
        <v>90814</v>
      </c>
      <c r="I8" s="8">
        <f t="shared" si="0"/>
        <v>379092</v>
      </c>
      <c r="J8" s="9">
        <v>2017</v>
      </c>
      <c r="K8" s="11" t="s">
        <v>22</v>
      </c>
      <c r="L8" s="10" t="s">
        <v>23</v>
      </c>
    </row>
    <row r="9" spans="1:12" ht="43.2" x14ac:dyDescent="0.3">
      <c r="A9" s="22" t="s">
        <v>30</v>
      </c>
      <c r="B9" s="6" t="s">
        <v>31</v>
      </c>
      <c r="C9" s="6" t="s">
        <v>32</v>
      </c>
      <c r="D9" s="7">
        <v>430</v>
      </c>
      <c r="E9" s="7">
        <v>2071</v>
      </c>
      <c r="F9" s="7">
        <v>18299</v>
      </c>
      <c r="G9" s="7">
        <v>22287</v>
      </c>
      <c r="H9" s="7">
        <v>20162</v>
      </c>
      <c r="I9" s="8">
        <f t="shared" si="0"/>
        <v>63249</v>
      </c>
      <c r="J9" s="9">
        <v>2017</v>
      </c>
      <c r="K9" s="11" t="s">
        <v>22</v>
      </c>
      <c r="L9" s="10" t="s">
        <v>23</v>
      </c>
    </row>
    <row r="10" spans="1:12" ht="43.2" x14ac:dyDescent="0.3">
      <c r="A10" s="22"/>
      <c r="B10" s="6" t="s">
        <v>33</v>
      </c>
      <c r="C10" s="6" t="s">
        <v>34</v>
      </c>
      <c r="D10" s="7">
        <v>444</v>
      </c>
      <c r="E10" s="7">
        <v>1138</v>
      </c>
      <c r="F10" s="7">
        <v>9964</v>
      </c>
      <c r="G10" s="7">
        <v>15954</v>
      </c>
      <c r="H10" s="7">
        <v>23692</v>
      </c>
      <c r="I10" s="8">
        <f t="shared" si="0"/>
        <v>51192</v>
      </c>
      <c r="J10" s="9">
        <v>2017</v>
      </c>
      <c r="K10" s="11" t="s">
        <v>22</v>
      </c>
      <c r="L10" s="10" t="s">
        <v>23</v>
      </c>
    </row>
    <row r="11" spans="1:12" ht="43.2" x14ac:dyDescent="0.3">
      <c r="A11" s="22"/>
      <c r="B11" s="6" t="s">
        <v>35</v>
      </c>
      <c r="C11" s="6" t="s">
        <v>36</v>
      </c>
      <c r="D11" s="7">
        <v>191</v>
      </c>
      <c r="E11" s="7">
        <v>523</v>
      </c>
      <c r="F11" s="7">
        <v>4540</v>
      </c>
      <c r="G11" s="7">
        <v>6192</v>
      </c>
      <c r="H11" s="7">
        <v>6235</v>
      </c>
      <c r="I11" s="8">
        <f t="shared" si="0"/>
        <v>17681</v>
      </c>
      <c r="J11" s="9">
        <v>2017</v>
      </c>
      <c r="K11" s="11" t="s">
        <v>22</v>
      </c>
      <c r="L11" s="10" t="s">
        <v>23</v>
      </c>
    </row>
    <row r="12" spans="1:12" ht="43.2" x14ac:dyDescent="0.3">
      <c r="A12" s="22"/>
      <c r="B12" s="6" t="s">
        <v>37</v>
      </c>
      <c r="C12" s="6" t="s">
        <v>38</v>
      </c>
      <c r="D12" s="7">
        <v>277</v>
      </c>
      <c r="E12" s="7">
        <v>1747</v>
      </c>
      <c r="F12" s="7">
        <v>10599</v>
      </c>
      <c r="G12" s="7">
        <v>23635</v>
      </c>
      <c r="H12" s="7">
        <v>48114</v>
      </c>
      <c r="I12" s="8">
        <f t="shared" si="0"/>
        <v>84372</v>
      </c>
      <c r="J12" s="9">
        <v>2017</v>
      </c>
      <c r="K12" s="11" t="s">
        <v>22</v>
      </c>
      <c r="L12" s="10" t="s">
        <v>23</v>
      </c>
    </row>
    <row r="13" spans="1:12" ht="43.2" x14ac:dyDescent="0.3">
      <c r="A13" s="22"/>
      <c r="B13" s="6" t="s">
        <v>39</v>
      </c>
      <c r="C13" s="6" t="s">
        <v>40</v>
      </c>
      <c r="D13" s="7">
        <v>805</v>
      </c>
      <c r="E13" s="7">
        <v>3913</v>
      </c>
      <c r="F13" s="7">
        <v>15811</v>
      </c>
      <c r="G13" s="7">
        <v>25185</v>
      </c>
      <c r="H13" s="7">
        <v>8307</v>
      </c>
      <c r="I13" s="8">
        <f>SUM(D13:H13)</f>
        <v>54021</v>
      </c>
      <c r="J13" s="9">
        <v>2017</v>
      </c>
      <c r="K13" s="11" t="s">
        <v>22</v>
      </c>
      <c r="L13" s="10" t="s">
        <v>23</v>
      </c>
    </row>
    <row r="14" spans="1:12" ht="26.4" x14ac:dyDescent="0.3">
      <c r="A14" s="22"/>
      <c r="B14" s="6" t="s">
        <v>41</v>
      </c>
      <c r="C14" s="6" t="s">
        <v>42</v>
      </c>
      <c r="D14" s="12">
        <v>243</v>
      </c>
      <c r="E14" s="13" t="s">
        <v>43</v>
      </c>
      <c r="F14" s="13" t="s">
        <v>43</v>
      </c>
      <c r="G14" s="14">
        <v>12479</v>
      </c>
      <c r="H14" s="14">
        <v>926</v>
      </c>
      <c r="I14" s="8">
        <f>SUM(D14:H14)</f>
        <v>13648</v>
      </c>
      <c r="J14" s="9">
        <v>2017</v>
      </c>
      <c r="K14" s="11" t="s">
        <v>44</v>
      </c>
      <c r="L14" t="s">
        <v>45</v>
      </c>
    </row>
    <row r="15" spans="1:12" x14ac:dyDescent="0.3">
      <c r="B15" s="15" t="s">
        <v>6</v>
      </c>
      <c r="C15" s="15"/>
      <c r="D15" s="16">
        <f>SUM(D4:D14)</f>
        <v>36542</v>
      </c>
      <c r="E15" s="16">
        <f t="shared" ref="E15:I15" si="1">SUM(E4:E14)</f>
        <v>71579</v>
      </c>
      <c r="F15" s="16">
        <f t="shared" si="1"/>
        <v>304962</v>
      </c>
      <c r="G15" s="16">
        <f t="shared" si="1"/>
        <v>609993</v>
      </c>
      <c r="H15" s="16">
        <f t="shared" si="1"/>
        <v>532881</v>
      </c>
      <c r="I15" s="16">
        <f t="shared" si="1"/>
        <v>1555957</v>
      </c>
    </row>
    <row r="16" spans="1:12" x14ac:dyDescent="0.3">
      <c r="I16" s="2"/>
    </row>
    <row r="19" spans="4:4" x14ac:dyDescent="0.3">
      <c r="D19" s="17"/>
    </row>
  </sheetData>
  <mergeCells count="2">
    <mergeCell ref="D1:I1"/>
    <mergeCell ref="A9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D1D6-8BC3-49C3-BC73-6F8A30CA4E97}">
  <dimension ref="A1:F12"/>
  <sheetViews>
    <sheetView zoomScale="115" zoomScaleNormal="115" workbookViewId="0">
      <pane xSplit="1" ySplit="1" topLeftCell="B2" activePane="bottomRight" state="frozen"/>
      <selection activeCell="F19" sqref="F19"/>
      <selection pane="topRight" activeCell="F19" sqref="F19"/>
      <selection pane="bottomLeft" activeCell="F19" sqref="F19"/>
      <selection pane="bottomRight" activeCell="E14" sqref="E14"/>
    </sheetView>
  </sheetViews>
  <sheetFormatPr defaultRowHeight="14.4" x14ac:dyDescent="0.3"/>
  <cols>
    <col min="1" max="1" width="12.88671875" customWidth="1"/>
    <col min="2" max="5" width="13.109375" customWidth="1"/>
  </cols>
  <sheetData>
    <row r="1" spans="1:6" s="2" customFormat="1" ht="60" customHeight="1" x14ac:dyDescent="0.3">
      <c r="A1" s="20" t="s">
        <v>47</v>
      </c>
      <c r="B1" s="20" t="s">
        <v>46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6" t="s">
        <v>15</v>
      </c>
      <c r="B2" s="7">
        <v>25792</v>
      </c>
      <c r="C2" s="7">
        <v>14109</v>
      </c>
      <c r="D2" s="7">
        <v>47591</v>
      </c>
      <c r="E2" s="7">
        <v>76796</v>
      </c>
      <c r="F2" s="7">
        <v>110076</v>
      </c>
    </row>
    <row r="3" spans="1:6" x14ac:dyDescent="0.3">
      <c r="A3" s="6" t="s">
        <v>20</v>
      </c>
      <c r="B3" s="7">
        <v>605</v>
      </c>
      <c r="C3" s="7">
        <v>3253</v>
      </c>
      <c r="D3" s="7">
        <v>25809</v>
      </c>
      <c r="E3" s="7">
        <v>67093</v>
      </c>
      <c r="F3" s="7">
        <v>111270</v>
      </c>
    </row>
    <row r="4" spans="1:6" x14ac:dyDescent="0.3">
      <c r="A4" s="6" t="s">
        <v>24</v>
      </c>
      <c r="B4" s="7">
        <v>616</v>
      </c>
      <c r="C4" s="7">
        <v>3238</v>
      </c>
      <c r="D4" s="7">
        <v>23935</v>
      </c>
      <c r="E4" s="7">
        <v>60535</v>
      </c>
      <c r="F4" s="7">
        <v>62170</v>
      </c>
    </row>
    <row r="5" spans="1:6" x14ac:dyDescent="0.3">
      <c r="A5" s="6" t="s">
        <v>26</v>
      </c>
      <c r="B5" s="7">
        <v>2008</v>
      </c>
      <c r="C5" s="7">
        <v>18102</v>
      </c>
      <c r="D5" s="7">
        <v>75508</v>
      </c>
      <c r="E5" s="7">
        <v>113081</v>
      </c>
      <c r="F5" s="7">
        <v>51115</v>
      </c>
    </row>
    <row r="6" spans="1:6" x14ac:dyDescent="0.3">
      <c r="A6" s="6" t="s">
        <v>28</v>
      </c>
      <c r="B6" s="7">
        <v>5131</v>
      </c>
      <c r="C6" s="7">
        <v>23485</v>
      </c>
      <c r="D6" s="7">
        <v>72906</v>
      </c>
      <c r="E6" s="7">
        <v>186756</v>
      </c>
      <c r="F6" s="7">
        <v>90814</v>
      </c>
    </row>
    <row r="7" spans="1:6" x14ac:dyDescent="0.3">
      <c r="A7" s="6" t="s">
        <v>31</v>
      </c>
      <c r="B7" s="7">
        <v>430</v>
      </c>
      <c r="C7" s="7">
        <v>2071</v>
      </c>
      <c r="D7" s="7">
        <v>18299</v>
      </c>
      <c r="E7" s="7">
        <v>22287</v>
      </c>
      <c r="F7" s="7">
        <v>20162</v>
      </c>
    </row>
    <row r="8" spans="1:6" x14ac:dyDescent="0.3">
      <c r="A8" s="6" t="s">
        <v>33</v>
      </c>
      <c r="B8" s="7">
        <v>444</v>
      </c>
      <c r="C8" s="7">
        <v>1138</v>
      </c>
      <c r="D8" s="7">
        <v>9964</v>
      </c>
      <c r="E8" s="7">
        <v>15954</v>
      </c>
      <c r="F8" s="7">
        <v>23692</v>
      </c>
    </row>
    <row r="9" spans="1:6" x14ac:dyDescent="0.3">
      <c r="A9" s="6" t="s">
        <v>35</v>
      </c>
      <c r="B9" s="7">
        <v>191</v>
      </c>
      <c r="C9" s="7">
        <v>523</v>
      </c>
      <c r="D9" s="7">
        <v>4540</v>
      </c>
      <c r="E9" s="7">
        <v>6192</v>
      </c>
      <c r="F9" s="7">
        <v>6235</v>
      </c>
    </row>
    <row r="10" spans="1:6" x14ac:dyDescent="0.3">
      <c r="A10" s="6" t="s">
        <v>37</v>
      </c>
      <c r="B10" s="7">
        <v>277</v>
      </c>
      <c r="C10" s="7">
        <v>1747</v>
      </c>
      <c r="D10" s="7">
        <v>10599</v>
      </c>
      <c r="E10" s="7">
        <v>23635</v>
      </c>
      <c r="F10" s="7">
        <v>48114</v>
      </c>
    </row>
    <row r="11" spans="1:6" x14ac:dyDescent="0.3">
      <c r="A11" s="6" t="s">
        <v>39</v>
      </c>
      <c r="B11" s="7">
        <v>805</v>
      </c>
      <c r="C11" s="7">
        <v>3913</v>
      </c>
      <c r="D11" s="7">
        <v>15811</v>
      </c>
      <c r="E11" s="7">
        <v>25185</v>
      </c>
      <c r="F11" s="7">
        <v>8307</v>
      </c>
    </row>
    <row r="12" spans="1:6" x14ac:dyDescent="0.3">
      <c r="A12" s="6" t="s">
        <v>41</v>
      </c>
      <c r="B12" s="18">
        <v>243</v>
      </c>
      <c r="C12" s="18" t="s">
        <v>43</v>
      </c>
      <c r="D12" s="18" t="s">
        <v>43</v>
      </c>
      <c r="E12" s="19">
        <v>12479</v>
      </c>
      <c r="F12" s="19">
        <v>926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6C6D-3A9C-4237-925D-DB5FA09243D7}">
  <sheetPr>
    <tabColor rgb="FFFFFF00"/>
  </sheetPr>
  <dimension ref="A1:F12"/>
  <sheetViews>
    <sheetView tabSelected="1" zoomScale="115" zoomScaleNormal="115" workbookViewId="0">
      <pane xSplit="1" ySplit="1" topLeftCell="B2" activePane="bottomRight" state="frozen"/>
      <selection activeCell="F19" sqref="F19"/>
      <selection pane="topRight" activeCell="F19" sqref="F19"/>
      <selection pane="bottomLeft" activeCell="F19" sqref="F19"/>
      <selection pane="bottomRight" activeCell="H1" sqref="H1"/>
    </sheetView>
  </sheetViews>
  <sheetFormatPr defaultRowHeight="14.4" x14ac:dyDescent="0.3"/>
  <cols>
    <col min="1" max="1" width="12.88671875" customWidth="1"/>
    <col min="2" max="2" width="12" customWidth="1"/>
    <col min="3" max="6" width="13.109375" customWidth="1"/>
  </cols>
  <sheetData>
    <row r="1" spans="1:6" s="2" customFormat="1" ht="60" customHeight="1" x14ac:dyDescent="0.3">
      <c r="A1" s="20" t="s">
        <v>47</v>
      </c>
      <c r="B1" s="4" t="s">
        <v>5</v>
      </c>
      <c r="C1" s="4" t="s">
        <v>4</v>
      </c>
      <c r="D1" s="20" t="s">
        <v>46</v>
      </c>
      <c r="E1" s="4" t="s">
        <v>3</v>
      </c>
      <c r="F1" s="4" t="s">
        <v>2</v>
      </c>
    </row>
    <row r="2" spans="1:6" x14ac:dyDescent="0.3">
      <c r="A2" s="6" t="s">
        <v>15</v>
      </c>
      <c r="B2" s="7">
        <v>110076</v>
      </c>
      <c r="C2" s="7">
        <v>76796</v>
      </c>
      <c r="D2" s="7">
        <v>25792</v>
      </c>
      <c r="E2" s="7">
        <v>47591</v>
      </c>
      <c r="F2" s="7">
        <v>14109</v>
      </c>
    </row>
    <row r="3" spans="1:6" x14ac:dyDescent="0.3">
      <c r="A3" s="6" t="s">
        <v>41</v>
      </c>
      <c r="B3" s="19">
        <v>926</v>
      </c>
      <c r="C3" s="19">
        <v>12479</v>
      </c>
      <c r="D3" s="18">
        <v>243</v>
      </c>
      <c r="E3" s="18" t="s">
        <v>43</v>
      </c>
      <c r="F3" s="18" t="s">
        <v>43</v>
      </c>
    </row>
    <row r="4" spans="1:6" x14ac:dyDescent="0.3">
      <c r="A4" s="6" t="s">
        <v>26</v>
      </c>
      <c r="B4" s="7">
        <v>51115</v>
      </c>
      <c r="C4" s="7">
        <v>113081</v>
      </c>
      <c r="D4" s="7">
        <v>2008</v>
      </c>
      <c r="E4" s="7">
        <v>75508</v>
      </c>
      <c r="F4" s="7">
        <v>18102</v>
      </c>
    </row>
    <row r="5" spans="1:6" x14ac:dyDescent="0.3">
      <c r="A5" s="6" t="s">
        <v>28</v>
      </c>
      <c r="B5" s="7">
        <v>90814</v>
      </c>
      <c r="C5" s="7">
        <v>186756</v>
      </c>
      <c r="D5" s="7">
        <v>5131</v>
      </c>
      <c r="E5" s="7">
        <v>72906</v>
      </c>
      <c r="F5" s="7">
        <v>23485</v>
      </c>
    </row>
    <row r="6" spans="1:6" x14ac:dyDescent="0.3">
      <c r="A6" s="6" t="s">
        <v>24</v>
      </c>
      <c r="B6" s="7">
        <v>62170</v>
      </c>
      <c r="C6" s="7">
        <v>60535</v>
      </c>
      <c r="D6" s="7">
        <v>616</v>
      </c>
      <c r="E6" s="7">
        <v>23935</v>
      </c>
      <c r="F6" s="7">
        <v>3238</v>
      </c>
    </row>
    <row r="7" spans="1:6" x14ac:dyDescent="0.3">
      <c r="A7" s="6" t="s">
        <v>20</v>
      </c>
      <c r="B7" s="7">
        <v>111270</v>
      </c>
      <c r="C7" s="7">
        <v>67093</v>
      </c>
      <c r="D7" s="7">
        <v>605</v>
      </c>
      <c r="E7" s="7">
        <v>25809</v>
      </c>
      <c r="F7" s="7">
        <v>3253</v>
      </c>
    </row>
    <row r="8" spans="1:6" x14ac:dyDescent="0.3">
      <c r="A8" s="6" t="s">
        <v>31</v>
      </c>
      <c r="B8" s="7">
        <v>20162</v>
      </c>
      <c r="C8" s="7">
        <v>22287</v>
      </c>
      <c r="D8" s="7">
        <v>430</v>
      </c>
      <c r="E8" s="7">
        <v>18299</v>
      </c>
      <c r="F8" s="7">
        <v>2071</v>
      </c>
    </row>
    <row r="9" spans="1:6" x14ac:dyDescent="0.3">
      <c r="A9" s="6" t="s">
        <v>37</v>
      </c>
      <c r="B9" s="7">
        <v>48114</v>
      </c>
      <c r="C9" s="7">
        <v>23635</v>
      </c>
      <c r="D9" s="7">
        <v>277</v>
      </c>
      <c r="E9" s="7">
        <v>10599</v>
      </c>
      <c r="F9" s="7">
        <v>1747</v>
      </c>
    </row>
    <row r="10" spans="1:6" x14ac:dyDescent="0.3">
      <c r="A10" s="6" t="s">
        <v>33</v>
      </c>
      <c r="B10" s="7">
        <v>23692</v>
      </c>
      <c r="C10" s="7">
        <v>15954</v>
      </c>
      <c r="D10" s="7">
        <v>444</v>
      </c>
      <c r="E10" s="7">
        <v>9964</v>
      </c>
      <c r="F10" s="7">
        <v>1138</v>
      </c>
    </row>
    <row r="11" spans="1:6" x14ac:dyDescent="0.3">
      <c r="A11" s="6" t="s">
        <v>39</v>
      </c>
      <c r="B11" s="7">
        <v>8307</v>
      </c>
      <c r="C11" s="7">
        <v>25185</v>
      </c>
      <c r="D11" s="7">
        <v>805</v>
      </c>
      <c r="E11" s="7">
        <v>15811</v>
      </c>
      <c r="F11" s="7">
        <v>3913</v>
      </c>
    </row>
    <row r="12" spans="1:6" x14ac:dyDescent="0.3">
      <c r="A12" s="6" t="s">
        <v>35</v>
      </c>
      <c r="B12" s="7">
        <v>6235</v>
      </c>
      <c r="C12" s="7">
        <v>6192</v>
      </c>
      <c r="D12" s="7">
        <v>191</v>
      </c>
      <c r="E12" s="7">
        <v>4540</v>
      </c>
      <c r="F12" s="7">
        <v>523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46F8FE65A43D46AA64EC4B1DB92411" ma:contentTypeVersion="13" ma:contentTypeDescription="Create a new document." ma:contentTypeScope="" ma:versionID="66ca2c3e01d81b1ec25c8c2358ba84a8">
  <xsd:schema xmlns:xsd="http://www.w3.org/2001/XMLSchema" xmlns:xs="http://www.w3.org/2001/XMLSchema" xmlns:p="http://schemas.microsoft.com/office/2006/metadata/properties" xmlns:ns3="0de19241-e401-4f19-b39a-f12b5d2665d7" xmlns:ns4="b159ac60-909c-4901-9f92-ef418a4b9fa9" targetNamespace="http://schemas.microsoft.com/office/2006/metadata/properties" ma:root="true" ma:fieldsID="3df920c94d7f114dc8ef42ef03f0e0d9" ns3:_="" ns4:_="">
    <xsd:import namespace="0de19241-e401-4f19-b39a-f12b5d2665d7"/>
    <xsd:import namespace="b159ac60-909c-4901-9f92-ef418a4b9f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19241-e401-4f19-b39a-f12b5d266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9ac60-909c-4901-9f92-ef418a4b9fa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00202A-3D8D-4978-A0D6-36D161C188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ADE6-D7DF-452D-963E-65E1DD6B6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e19241-e401-4f19-b39a-f12b5d2665d7"/>
    <ds:schemaRef ds:uri="b159ac60-909c-4901-9f92-ef418a4b9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D0F438-4A5F-4B55-B8A5-005B11DA5B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numberofestablishment</vt:lpstr>
      <vt:lpstr>establishment_bycity_draft</vt:lpstr>
      <vt:lpstr>establishment_bycity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Wong, KK (RE)</dc:creator>
  <cp:lastModifiedBy>Victor Wong, KK (RE)</cp:lastModifiedBy>
  <dcterms:created xsi:type="dcterms:W3CDTF">2020-03-20T08:44:36Z</dcterms:created>
  <dcterms:modified xsi:type="dcterms:W3CDTF">2020-05-28T08:19:57Z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0x010100AE46F8FE65A43D46AA64EC4B1DB92411</vt:lpwstr>
  </property>
</Properties>
</file>