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business_sentiment_survey_index\metadata\"/>
    </mc:Choice>
  </mc:AlternateContent>
  <xr:revisionPtr revIDLastSave="0" documentId="13_ncr:1_{418460DC-B2A7-43DD-8F26-ED7F3C67611B}" xr6:coauthVersionLast="44" xr6:coauthVersionMax="44" xr10:uidLastSave="{00000000-0000-0000-0000-000000000000}"/>
  <bookViews>
    <workbookView xWindow="2955" yWindow="765" windowWidth="25485" windowHeight="12300" activeTab="5" xr2:uid="{94A0D307-3042-4E63-AA4A-A8A50D2E49A5}"/>
  </bookViews>
  <sheets>
    <sheet name="Counting summary" sheetId="3" r:id="rId1"/>
    <sheet name="draft1" sheetId="6" r:id="rId2"/>
    <sheet name="draft2" sheetId="7" r:id="rId3"/>
    <sheet name="draft3" sheetId="8" r:id="rId4"/>
    <sheet name="draft4" sheetId="9" r:id="rId5"/>
    <sheet name="TDC_DB_size" sheetId="10" r:id="rId6"/>
  </sheets>
  <definedNames>
    <definedName name="needed">'Counting summary'!$U$5:$Z$5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" i="3" l="1"/>
</calcChain>
</file>

<file path=xl/sharedStrings.xml><?xml version="1.0" encoding="utf-8"?>
<sst xmlns="http://schemas.openxmlformats.org/spreadsheetml/2006/main" count="224" uniqueCount="37">
  <si>
    <t>Country</t>
  </si>
  <si>
    <t>Hong Kong</t>
  </si>
  <si>
    <t>Dongguan</t>
  </si>
  <si>
    <t>Foshan</t>
  </si>
  <si>
    <t>Guangzhou</t>
  </si>
  <si>
    <t>Shenzhen</t>
  </si>
  <si>
    <t>Huizhou</t>
  </si>
  <si>
    <t>Jiangmen</t>
  </si>
  <si>
    <t>Zhaoqing</t>
  </si>
  <si>
    <t>Zhongshan</t>
  </si>
  <si>
    <t>Zhuhai</t>
  </si>
  <si>
    <t>Macao</t>
  </si>
  <si>
    <t>Industry</t>
  </si>
  <si>
    <t>Financial Services (excluding Accounting Services)</t>
  </si>
  <si>
    <t>J06 excluding S01</t>
  </si>
  <si>
    <t>S13, S29</t>
  </si>
  <si>
    <t>Professional Services</t>
  </si>
  <si>
    <t>J19</t>
  </si>
  <si>
    <t>Nature of Business</t>
  </si>
  <si>
    <t>Service Company</t>
  </si>
  <si>
    <t>Required Number of Contacts</t>
  </si>
  <si>
    <t>Contact by TM (No. of companies)</t>
  </si>
  <si>
    <t>NA</t>
  </si>
  <si>
    <t>All industry</t>
  </si>
  <si>
    <t xml:space="preserve">Item
</t>
  </si>
  <si>
    <t>Information Technology Services, Technology</t>
  </si>
  <si>
    <t>Buying Cooperative
Department Store
Distributor
e-tailer
Mail Order Co
Retailer
Shopping Mall 
Wholesaler</t>
  </si>
  <si>
    <t xml:space="preserve">Buying Office
Export Agent
Exporter
Import Agent
Importer
Manufacturer
</t>
  </si>
  <si>
    <t>China</t>
  </si>
  <si>
    <t>Total Counting of Contacts</t>
  </si>
  <si>
    <t>Manufacturing &amp; Trading</t>
  </si>
  <si>
    <t>Retail &amp; Wholesale</t>
  </si>
  <si>
    <t>Financial Services</t>
  </si>
  <si>
    <t>Innovation &amp; Technology</t>
  </si>
  <si>
    <t>Macao and other GBA cities</t>
  </si>
  <si>
    <t>City_group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</si>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</sst>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新細明體"/>
      <family val="1"/>
      <charset val="136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/>
      <bottom/>
      <diagonal/>
    </border>
    <border>
      <left style="medium">
        <color rgb="FF0000FF"/>
      </left>
      <right style="thin">
        <color indexed="64"/>
      </right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43">
    <xf numFmtId="0" fontId="0" fillId="0" borderId="0" xfId="0"/>
    <xf numFmtId="0" fontId="0" fillId="0" borderId="0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top"/>
    </xf>
    <xf numFmtId="0" fontId="0" fillId="6" borderId="1" xfId="0" applyFill="1" applyBorder="1"/>
    <xf numFmtId="3" fontId="1" fillId="2" borderId="1" xfId="0" applyNumberFormat="1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4" borderId="9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4" fillId="8" borderId="15" xfId="0" applyFont="1" applyFill="1" applyBorder="1" applyAlignment="1">
      <alignment vertical="center" wrapText="1"/>
    </xf>
    <xf numFmtId="0" fontId="4" fillId="7" borderId="16" xfId="0" applyFont="1" applyFill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3" fontId="5" fillId="0" borderId="17" xfId="0" applyNumberFormat="1" applyFont="1" applyBorder="1" applyAlignment="1">
      <alignment horizontal="right" vertical="center" wrapText="1"/>
    </xf>
    <xf numFmtId="0" fontId="5" fillId="0" borderId="17" xfId="0" applyFont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3" fontId="0" fillId="3" borderId="5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3" borderId="7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</cellXfs>
  <cellStyles count="2">
    <cellStyle name="Normal" xfId="0" builtinId="0"/>
    <cellStyle name="Normal 2" xfId="1" xr:uid="{8F756908-B6CE-4D4A-9DB2-52B1FA3A20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E681-B11A-44C2-AAA7-4783B6D1620D}">
  <sheetPr codeName="Sheet1">
    <pageSetUpPr fitToPage="1"/>
  </sheetPr>
  <dimension ref="A1:Z60"/>
  <sheetViews>
    <sheetView zoomScale="85" zoomScaleNormal="85" workbookViewId="0">
      <selection activeCell="J6" sqref="J6:O6"/>
    </sheetView>
  </sheetViews>
  <sheetFormatPr defaultRowHeight="15" x14ac:dyDescent="0.25"/>
  <cols>
    <col min="1" max="1" width="5.7109375" bestFit="1" customWidth="1"/>
    <col min="2" max="2" width="17.42578125" bestFit="1" customWidth="1"/>
    <col min="3" max="3" width="15.85546875" bestFit="1" customWidth="1"/>
    <col min="4" max="4" width="16.140625" bestFit="1" customWidth="1"/>
    <col min="5" max="5" width="10" bestFit="1" customWidth="1"/>
    <col min="6" max="6" width="9.5703125" bestFit="1" customWidth="1"/>
    <col min="7" max="7" width="6.85546875" bestFit="1" customWidth="1"/>
    <col min="8" max="8" width="10.28515625" bestFit="1" customWidth="1"/>
    <col min="9" max="9" width="8.85546875" bestFit="1" customWidth="1"/>
    <col min="10" max="10" width="7.7109375" bestFit="1" customWidth="1"/>
    <col min="11" max="11" width="8.85546875" bestFit="1" customWidth="1"/>
    <col min="12" max="12" width="8.7109375" bestFit="1" customWidth="1"/>
    <col min="13" max="13" width="10.28515625" bestFit="1" customWidth="1"/>
    <col min="14" max="15" width="6.7109375" bestFit="1" customWidth="1"/>
    <col min="16" max="16" width="10" bestFit="1" customWidth="1"/>
    <col min="17" max="17" width="9.5703125" bestFit="1" customWidth="1"/>
    <col min="18" max="18" width="11.7109375" customWidth="1"/>
    <col min="19" max="19" width="10.28515625" bestFit="1" customWidth="1"/>
    <col min="21" max="21" width="7.7109375" bestFit="1" customWidth="1"/>
    <col min="23" max="23" width="8.7109375" bestFit="1" customWidth="1"/>
    <col min="24" max="24" width="10.28515625" bestFit="1" customWidth="1"/>
    <col min="25" max="26" width="6.7109375" bestFit="1" customWidth="1"/>
  </cols>
  <sheetData>
    <row r="1" spans="1:26" x14ac:dyDescent="0.25">
      <c r="A1" s="28" t="s">
        <v>24</v>
      </c>
      <c r="B1" s="28" t="s">
        <v>18</v>
      </c>
      <c r="C1" s="28" t="s">
        <v>12</v>
      </c>
      <c r="D1" s="28"/>
      <c r="E1" s="29" t="s">
        <v>20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 t="s">
        <v>29</v>
      </c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x14ac:dyDescent="0.25">
      <c r="A2" s="28"/>
      <c r="B2" s="28"/>
      <c r="C2" s="28"/>
      <c r="D2" s="28"/>
      <c r="E2" s="29" t="s">
        <v>21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 t="s">
        <v>21</v>
      </c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28"/>
      <c r="B3" s="28"/>
      <c r="C3" s="28"/>
      <c r="D3" s="28"/>
      <c r="E3" s="29" t="s">
        <v>0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 t="s">
        <v>0</v>
      </c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5">
      <c r="A4" s="28"/>
      <c r="B4" s="28"/>
      <c r="C4" s="28"/>
      <c r="D4" s="28"/>
      <c r="E4" s="10" t="s">
        <v>1</v>
      </c>
      <c r="F4" s="31" t="s">
        <v>28</v>
      </c>
      <c r="G4" s="31"/>
      <c r="H4" s="31"/>
      <c r="I4" s="31"/>
      <c r="J4" s="31"/>
      <c r="K4" s="31"/>
      <c r="L4" s="31"/>
      <c r="M4" s="31"/>
      <c r="N4" s="31"/>
      <c r="O4" s="11" t="s">
        <v>11</v>
      </c>
      <c r="P4" s="10" t="s">
        <v>1</v>
      </c>
      <c r="Q4" s="31" t="s">
        <v>28</v>
      </c>
      <c r="R4" s="31"/>
      <c r="S4" s="31"/>
      <c r="T4" s="31"/>
      <c r="U4" s="31"/>
      <c r="V4" s="31"/>
      <c r="W4" s="31"/>
      <c r="X4" s="31"/>
      <c r="Y4" s="31"/>
      <c r="Z4" s="11" t="s">
        <v>11</v>
      </c>
    </row>
    <row r="5" spans="1:26" x14ac:dyDescent="0.25">
      <c r="A5" s="28"/>
      <c r="B5" s="28"/>
      <c r="C5" s="28"/>
      <c r="D5" s="28"/>
      <c r="E5" s="10" t="s">
        <v>1</v>
      </c>
      <c r="F5" s="11" t="s">
        <v>2</v>
      </c>
      <c r="G5" s="11" t="s">
        <v>3</v>
      </c>
      <c r="H5" s="11" t="s">
        <v>4</v>
      </c>
      <c r="I5" s="11" t="s">
        <v>5</v>
      </c>
      <c r="J5" s="11" t="s">
        <v>6</v>
      </c>
      <c r="K5" s="11" t="s">
        <v>7</v>
      </c>
      <c r="L5" s="11" t="s">
        <v>8</v>
      </c>
      <c r="M5" s="11" t="s">
        <v>9</v>
      </c>
      <c r="N5" s="11" t="s">
        <v>10</v>
      </c>
      <c r="O5" s="11" t="s">
        <v>11</v>
      </c>
      <c r="P5" s="10" t="s">
        <v>1</v>
      </c>
      <c r="Q5" s="11" t="s">
        <v>2</v>
      </c>
      <c r="R5" s="11" t="s">
        <v>3</v>
      </c>
      <c r="S5" s="11" t="s">
        <v>4</v>
      </c>
      <c r="T5" s="11" t="s">
        <v>5</v>
      </c>
      <c r="U5" s="11" t="s">
        <v>6</v>
      </c>
      <c r="V5" s="11" t="s">
        <v>7</v>
      </c>
      <c r="W5" s="11" t="s">
        <v>8</v>
      </c>
      <c r="X5" s="11" t="s">
        <v>9</v>
      </c>
      <c r="Y5" s="11" t="s">
        <v>10</v>
      </c>
      <c r="Z5" s="11" t="s">
        <v>11</v>
      </c>
    </row>
    <row r="6" spans="1:26" s="6" customFormat="1" ht="81.599999999999994" customHeight="1" x14ac:dyDescent="0.25">
      <c r="A6" s="15">
        <v>1</v>
      </c>
      <c r="B6" s="8" t="s">
        <v>19</v>
      </c>
      <c r="C6" s="8" t="s">
        <v>14</v>
      </c>
      <c r="D6" s="8" t="s">
        <v>13</v>
      </c>
      <c r="E6" s="2">
        <v>800</v>
      </c>
      <c r="F6" s="2">
        <v>100</v>
      </c>
      <c r="G6" s="2">
        <v>100</v>
      </c>
      <c r="H6" s="2">
        <v>600</v>
      </c>
      <c r="I6" s="12">
        <v>600</v>
      </c>
      <c r="J6" s="36">
        <v>300</v>
      </c>
      <c r="K6" s="36"/>
      <c r="L6" s="36"/>
      <c r="M6" s="36"/>
      <c r="N6" s="36"/>
      <c r="O6" s="36"/>
      <c r="P6" s="13">
        <v>5709</v>
      </c>
      <c r="Q6" s="13">
        <v>119</v>
      </c>
      <c r="R6" s="13">
        <v>127</v>
      </c>
      <c r="S6" s="13">
        <v>844</v>
      </c>
      <c r="T6" s="14">
        <v>1232</v>
      </c>
      <c r="U6" s="30">
        <f>212+80</f>
        <v>292</v>
      </c>
      <c r="V6" s="30"/>
      <c r="W6" s="30"/>
      <c r="X6" s="30"/>
      <c r="Y6" s="30"/>
      <c r="Z6" s="30"/>
    </row>
    <row r="7" spans="1:26" s="6" customFormat="1" ht="81.599999999999994" customHeight="1" x14ac:dyDescent="0.25">
      <c r="A7" s="15">
        <v>2</v>
      </c>
      <c r="B7" s="8" t="s">
        <v>19</v>
      </c>
      <c r="C7" s="9" t="s">
        <v>15</v>
      </c>
      <c r="D7" s="8" t="s">
        <v>25</v>
      </c>
      <c r="E7" s="2">
        <v>200</v>
      </c>
      <c r="F7" s="2" t="s">
        <v>22</v>
      </c>
      <c r="G7" s="2" t="s">
        <v>22</v>
      </c>
      <c r="H7" s="2">
        <v>200</v>
      </c>
      <c r="I7" s="2">
        <v>600</v>
      </c>
      <c r="J7" s="36" t="s">
        <v>22</v>
      </c>
      <c r="K7" s="36"/>
      <c r="L7" s="36"/>
      <c r="M7" s="36"/>
      <c r="N7" s="36"/>
      <c r="O7" s="36"/>
      <c r="P7" s="13">
        <v>14718</v>
      </c>
      <c r="Q7" s="13" t="s">
        <v>22</v>
      </c>
      <c r="R7" s="13" t="s">
        <v>22</v>
      </c>
      <c r="S7" s="13">
        <v>1662</v>
      </c>
      <c r="T7" s="13">
        <v>10108</v>
      </c>
      <c r="U7" s="32" t="s">
        <v>22</v>
      </c>
      <c r="V7" s="33"/>
      <c r="W7" s="33"/>
      <c r="X7" s="33"/>
      <c r="Y7" s="33"/>
      <c r="Z7" s="34"/>
    </row>
    <row r="8" spans="1:26" s="6" customFormat="1" ht="81.599999999999994" customHeight="1" x14ac:dyDescent="0.25">
      <c r="A8" s="15">
        <v>3</v>
      </c>
      <c r="B8" s="8" t="s">
        <v>19</v>
      </c>
      <c r="C8" s="9" t="s">
        <v>17</v>
      </c>
      <c r="D8" s="8" t="s">
        <v>16</v>
      </c>
      <c r="E8" s="2">
        <v>800</v>
      </c>
      <c r="F8" s="2">
        <v>100</v>
      </c>
      <c r="G8" s="2">
        <v>100</v>
      </c>
      <c r="H8" s="2">
        <v>600</v>
      </c>
      <c r="I8" s="2">
        <v>600</v>
      </c>
      <c r="J8" s="36">
        <v>300</v>
      </c>
      <c r="K8" s="36"/>
      <c r="L8" s="36"/>
      <c r="M8" s="36"/>
      <c r="N8" s="36"/>
      <c r="O8" s="36"/>
      <c r="P8" s="16">
        <v>14063</v>
      </c>
      <c r="Q8" s="16">
        <v>581</v>
      </c>
      <c r="R8" s="16">
        <v>398</v>
      </c>
      <c r="S8" s="16">
        <v>2349</v>
      </c>
      <c r="T8" s="16">
        <v>3548</v>
      </c>
      <c r="U8" s="30">
        <v>1058</v>
      </c>
      <c r="V8" s="30"/>
      <c r="W8" s="30"/>
      <c r="X8" s="30"/>
      <c r="Y8" s="30"/>
      <c r="Z8" s="30"/>
    </row>
    <row r="9" spans="1:26" s="6" customFormat="1" ht="135" x14ac:dyDescent="0.25">
      <c r="A9" s="15">
        <v>4</v>
      </c>
      <c r="B9" s="7" t="s">
        <v>26</v>
      </c>
      <c r="C9" s="35" t="s">
        <v>23</v>
      </c>
      <c r="D9" s="35"/>
      <c r="E9" s="2">
        <v>800</v>
      </c>
      <c r="F9" s="2">
        <v>200</v>
      </c>
      <c r="G9" s="2">
        <v>200</v>
      </c>
      <c r="H9" s="2">
        <v>1000</v>
      </c>
      <c r="I9" s="2">
        <v>800</v>
      </c>
      <c r="J9" s="36">
        <v>1000</v>
      </c>
      <c r="K9" s="36"/>
      <c r="L9" s="36"/>
      <c r="M9" s="36"/>
      <c r="N9" s="36"/>
      <c r="O9" s="36"/>
      <c r="P9" s="13">
        <v>59160</v>
      </c>
      <c r="Q9" s="16">
        <v>5532</v>
      </c>
      <c r="R9" s="16">
        <v>4073</v>
      </c>
      <c r="S9" s="16">
        <v>20124</v>
      </c>
      <c r="T9" s="16">
        <v>33551</v>
      </c>
      <c r="U9" s="30">
        <v>6630</v>
      </c>
      <c r="V9" s="30"/>
      <c r="W9" s="30"/>
      <c r="X9" s="30"/>
      <c r="Y9" s="30"/>
      <c r="Z9" s="30"/>
    </row>
    <row r="10" spans="1:26" s="6" customFormat="1" ht="105" x14ac:dyDescent="0.25">
      <c r="A10" s="15">
        <v>5</v>
      </c>
      <c r="B10" s="7" t="s">
        <v>27</v>
      </c>
      <c r="C10" s="35" t="s">
        <v>23</v>
      </c>
      <c r="D10" s="35"/>
      <c r="E10" s="2">
        <v>1400</v>
      </c>
      <c r="F10" s="2">
        <v>1600</v>
      </c>
      <c r="G10" s="2">
        <v>1600</v>
      </c>
      <c r="H10" s="2">
        <v>1600</v>
      </c>
      <c r="I10" s="2">
        <v>1400</v>
      </c>
      <c r="J10" s="36">
        <v>2400</v>
      </c>
      <c r="K10" s="36"/>
      <c r="L10" s="36"/>
      <c r="M10" s="36"/>
      <c r="N10" s="36"/>
      <c r="O10" s="36"/>
      <c r="P10" s="13">
        <v>56988</v>
      </c>
      <c r="Q10" s="16">
        <v>34668</v>
      </c>
      <c r="R10" s="16">
        <v>22128</v>
      </c>
      <c r="S10" s="16">
        <v>38803</v>
      </c>
      <c r="T10" s="16">
        <v>68120</v>
      </c>
      <c r="U10" s="30">
        <v>33953</v>
      </c>
      <c r="V10" s="30"/>
      <c r="W10" s="30"/>
      <c r="X10" s="30"/>
      <c r="Y10" s="30"/>
      <c r="Z10" s="30"/>
    </row>
    <row r="11" spans="1:26" s="6" customFormat="1" x14ac:dyDescent="0.25">
      <c r="E11" s="1"/>
    </row>
    <row r="12" spans="1:26" s="6" customFormat="1" x14ac:dyDescent="0.25"/>
    <row r="13" spans="1:26" s="6" customFormat="1" x14ac:dyDescent="0.25"/>
    <row r="14" spans="1:26" s="6" customFormat="1" x14ac:dyDescent="0.25"/>
    <row r="15" spans="1:26" s="6" customFormat="1" x14ac:dyDescent="0.25"/>
    <row r="16" spans="1:26" s="6" customFormat="1" x14ac:dyDescent="0.25"/>
    <row r="17" s="6" customFormat="1" x14ac:dyDescent="0.25"/>
    <row r="18" s="6" customFormat="1" x14ac:dyDescent="0.25"/>
    <row r="19" s="6" customFormat="1" x14ac:dyDescent="0.25"/>
    <row r="20" s="6" customFormat="1" x14ac:dyDescent="0.25"/>
    <row r="21" s="6" customFormat="1" x14ac:dyDescent="0.25"/>
    <row r="22" s="6" customFormat="1" x14ac:dyDescent="0.25"/>
    <row r="23" s="6" customFormat="1" x14ac:dyDescent="0.25"/>
    <row r="24" s="6" customFormat="1" x14ac:dyDescent="0.25"/>
    <row r="25" s="6" customFormat="1" x14ac:dyDescent="0.25"/>
    <row r="26" s="6" customFormat="1" x14ac:dyDescent="0.25"/>
    <row r="27" s="6" customFormat="1" x14ac:dyDescent="0.25"/>
    <row r="28" s="6" customFormat="1" x14ac:dyDescent="0.25"/>
    <row r="29" s="6" customFormat="1" x14ac:dyDescent="0.25"/>
    <row r="30" s="6" customFormat="1" x14ac:dyDescent="0.25"/>
    <row r="31" s="6" customFormat="1" x14ac:dyDescent="0.25"/>
    <row r="32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pans="1:4" s="6" customFormat="1" x14ac:dyDescent="0.25"/>
    <row r="50" spans="1:4" s="6" customFormat="1" x14ac:dyDescent="0.25"/>
    <row r="51" spans="1:4" s="6" customFormat="1" x14ac:dyDescent="0.25"/>
    <row r="52" spans="1:4" s="6" customFormat="1" x14ac:dyDescent="0.25"/>
    <row r="53" spans="1:4" x14ac:dyDescent="0.25">
      <c r="A53" s="3"/>
    </row>
    <row r="54" spans="1:4" x14ac:dyDescent="0.25">
      <c r="A54" s="3"/>
    </row>
    <row r="55" spans="1:4" x14ac:dyDescent="0.25">
      <c r="A55" s="3"/>
    </row>
    <row r="56" spans="1:4" x14ac:dyDescent="0.25">
      <c r="A56" s="3"/>
    </row>
    <row r="57" spans="1:4" x14ac:dyDescent="0.25">
      <c r="A57" s="3"/>
    </row>
    <row r="58" spans="1:4" x14ac:dyDescent="0.25">
      <c r="A58" s="3"/>
    </row>
    <row r="59" spans="1:4" x14ac:dyDescent="0.25">
      <c r="A59" s="3"/>
    </row>
    <row r="60" spans="1:4" ht="15.75" thickBot="1" x14ac:dyDescent="0.3">
      <c r="A60" s="4"/>
      <c r="B60" s="6"/>
      <c r="C60" s="5"/>
      <c r="D60" s="6"/>
    </row>
  </sheetData>
  <mergeCells count="23">
    <mergeCell ref="C10:D10"/>
    <mergeCell ref="E3:O3"/>
    <mergeCell ref="F4:N4"/>
    <mergeCell ref="J6:O6"/>
    <mergeCell ref="J7:O7"/>
    <mergeCell ref="J8:O8"/>
    <mergeCell ref="J9:O9"/>
    <mergeCell ref="J10:O10"/>
    <mergeCell ref="C9:D9"/>
    <mergeCell ref="U8:Z8"/>
    <mergeCell ref="U9:Z9"/>
    <mergeCell ref="U10:Z10"/>
    <mergeCell ref="P2:Z2"/>
    <mergeCell ref="P3:Z3"/>
    <mergeCell ref="Q4:Y4"/>
    <mergeCell ref="U6:Z6"/>
    <mergeCell ref="U7:Z7"/>
    <mergeCell ref="A1:A5"/>
    <mergeCell ref="B1:B5"/>
    <mergeCell ref="C1:D5"/>
    <mergeCell ref="E1:O1"/>
    <mergeCell ref="P1:Z1"/>
    <mergeCell ref="E2:O2"/>
  </mergeCells>
  <pageMargins left="0.25" right="0.25" top="0.75" bottom="0.75" header="0.3" footer="0.3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6978-7CCD-4463-BA20-F3173EA4EB54}">
  <sheetPr codeName="Sheet2"/>
  <dimension ref="A1:O60"/>
  <sheetViews>
    <sheetView workbookViewId="0">
      <selection activeCell="J7" sqref="J7:O7"/>
    </sheetView>
  </sheetViews>
  <sheetFormatPr defaultRowHeight="15" x14ac:dyDescent="0.25"/>
  <cols>
    <col min="1" max="1" width="5.7109375" bestFit="1" customWidth="1"/>
    <col min="2" max="2" width="17.42578125" bestFit="1" customWidth="1"/>
    <col min="3" max="3" width="15.85546875" bestFit="1" customWidth="1"/>
    <col min="4" max="4" width="16.140625" bestFit="1" customWidth="1"/>
    <col min="5" max="5" width="10" bestFit="1" customWidth="1"/>
    <col min="6" max="6" width="9.5703125" bestFit="1" customWidth="1"/>
    <col min="7" max="7" width="11.7109375" customWidth="1"/>
    <col min="8" max="8" width="10.28515625" bestFit="1" customWidth="1"/>
    <col min="10" max="10" width="7.7109375" bestFit="1" customWidth="1"/>
    <col min="12" max="12" width="8.7109375" bestFit="1" customWidth="1"/>
    <col min="13" max="13" width="10.28515625" bestFit="1" customWidth="1"/>
    <col min="14" max="15" width="6.7109375" bestFit="1" customWidth="1"/>
  </cols>
  <sheetData>
    <row r="1" spans="1:15" x14ac:dyDescent="0.25">
      <c r="A1" s="28" t="s">
        <v>24</v>
      </c>
      <c r="B1" s="28" t="s">
        <v>18</v>
      </c>
      <c r="C1" s="28" t="s">
        <v>12</v>
      </c>
      <c r="D1" s="28"/>
      <c r="E1" s="29" t="s">
        <v>29</v>
      </c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x14ac:dyDescent="0.25">
      <c r="A2" s="28"/>
      <c r="B2" s="28"/>
      <c r="C2" s="28"/>
      <c r="D2" s="28"/>
      <c r="E2" s="29" t="s">
        <v>21</v>
      </c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x14ac:dyDescent="0.25">
      <c r="A3" s="28"/>
      <c r="B3" s="28"/>
      <c r="C3" s="28"/>
      <c r="D3" s="28"/>
      <c r="E3" s="29" t="s">
        <v>0</v>
      </c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x14ac:dyDescent="0.25">
      <c r="A4" s="28"/>
      <c r="B4" s="28"/>
      <c r="C4" s="28"/>
      <c r="D4" s="28"/>
      <c r="E4" s="10" t="s">
        <v>1</v>
      </c>
      <c r="F4" s="31" t="s">
        <v>28</v>
      </c>
      <c r="G4" s="31"/>
      <c r="H4" s="31"/>
      <c r="I4" s="31"/>
      <c r="J4" s="31"/>
      <c r="K4" s="31"/>
      <c r="L4" s="31"/>
      <c r="M4" s="31"/>
      <c r="N4" s="31"/>
      <c r="O4" s="11" t="s">
        <v>11</v>
      </c>
    </row>
    <row r="5" spans="1:15" x14ac:dyDescent="0.25">
      <c r="A5" s="28"/>
      <c r="B5" s="28"/>
      <c r="C5" s="28"/>
      <c r="D5" s="28"/>
      <c r="E5" s="10" t="s">
        <v>1</v>
      </c>
      <c r="F5" s="11" t="s">
        <v>2</v>
      </c>
      <c r="G5" s="11" t="s">
        <v>3</v>
      </c>
      <c r="H5" s="11" t="s">
        <v>4</v>
      </c>
      <c r="I5" s="11" t="s">
        <v>5</v>
      </c>
      <c r="J5" s="11" t="s">
        <v>6</v>
      </c>
      <c r="K5" s="11" t="s">
        <v>7</v>
      </c>
      <c r="L5" s="11" t="s">
        <v>8</v>
      </c>
      <c r="M5" s="11" t="s">
        <v>9</v>
      </c>
      <c r="N5" s="11" t="s">
        <v>10</v>
      </c>
      <c r="O5" s="11" t="s">
        <v>11</v>
      </c>
    </row>
    <row r="6" spans="1:15" ht="75" x14ac:dyDescent="0.25">
      <c r="A6" s="15">
        <v>1</v>
      </c>
      <c r="B6" s="8" t="s">
        <v>19</v>
      </c>
      <c r="C6" s="8" t="s">
        <v>14</v>
      </c>
      <c r="D6" s="8" t="s">
        <v>13</v>
      </c>
      <c r="E6" s="17">
        <v>5709</v>
      </c>
      <c r="F6" s="17">
        <v>119</v>
      </c>
      <c r="G6" s="17">
        <v>127</v>
      </c>
      <c r="H6" s="17">
        <v>844</v>
      </c>
      <c r="I6" s="14">
        <v>1232</v>
      </c>
      <c r="J6" s="30">
        <v>292</v>
      </c>
      <c r="K6" s="30"/>
      <c r="L6" s="30"/>
      <c r="M6" s="30"/>
      <c r="N6" s="30"/>
      <c r="O6" s="30"/>
    </row>
    <row r="7" spans="1:15" ht="60" x14ac:dyDescent="0.25">
      <c r="A7" s="15">
        <v>2</v>
      </c>
      <c r="B7" s="8" t="s">
        <v>19</v>
      </c>
      <c r="C7" s="9" t="s">
        <v>15</v>
      </c>
      <c r="D7" s="8" t="s">
        <v>25</v>
      </c>
      <c r="E7" s="17">
        <v>14718</v>
      </c>
      <c r="F7" s="17" t="s">
        <v>22</v>
      </c>
      <c r="G7" s="17" t="s">
        <v>22</v>
      </c>
      <c r="H7" s="17">
        <v>1662</v>
      </c>
      <c r="I7" s="17">
        <v>10108</v>
      </c>
      <c r="J7" s="32" t="s">
        <v>22</v>
      </c>
      <c r="K7" s="33"/>
      <c r="L7" s="33"/>
      <c r="M7" s="33"/>
      <c r="N7" s="33"/>
      <c r="O7" s="34"/>
    </row>
    <row r="8" spans="1:15" ht="30" x14ac:dyDescent="0.25">
      <c r="A8" s="15">
        <v>3</v>
      </c>
      <c r="B8" s="8" t="s">
        <v>19</v>
      </c>
      <c r="C8" s="9" t="s">
        <v>17</v>
      </c>
      <c r="D8" s="8" t="s">
        <v>16</v>
      </c>
      <c r="E8" s="17">
        <v>14063</v>
      </c>
      <c r="F8" s="17">
        <v>581</v>
      </c>
      <c r="G8" s="17">
        <v>398</v>
      </c>
      <c r="H8" s="17">
        <v>2349</v>
      </c>
      <c r="I8" s="17">
        <v>3548</v>
      </c>
      <c r="J8" s="30">
        <v>1058</v>
      </c>
      <c r="K8" s="30"/>
      <c r="L8" s="30"/>
      <c r="M8" s="30"/>
      <c r="N8" s="30"/>
      <c r="O8" s="30"/>
    </row>
    <row r="9" spans="1:15" ht="135" x14ac:dyDescent="0.25">
      <c r="A9" s="15">
        <v>4</v>
      </c>
      <c r="B9" s="7" t="s">
        <v>26</v>
      </c>
      <c r="C9" s="35" t="s">
        <v>23</v>
      </c>
      <c r="D9" s="35"/>
      <c r="E9" s="17">
        <v>59160</v>
      </c>
      <c r="F9" s="17">
        <v>5532</v>
      </c>
      <c r="G9" s="17">
        <v>4073</v>
      </c>
      <c r="H9" s="17">
        <v>20124</v>
      </c>
      <c r="I9" s="17">
        <v>33551</v>
      </c>
      <c r="J9" s="30">
        <v>6630</v>
      </c>
      <c r="K9" s="30"/>
      <c r="L9" s="30"/>
      <c r="M9" s="30"/>
      <c r="N9" s="30"/>
      <c r="O9" s="30"/>
    </row>
    <row r="10" spans="1:15" ht="105" x14ac:dyDescent="0.25">
      <c r="A10" s="15">
        <v>5</v>
      </c>
      <c r="B10" s="7" t="s">
        <v>27</v>
      </c>
      <c r="C10" s="35" t="s">
        <v>23</v>
      </c>
      <c r="D10" s="35"/>
      <c r="E10" s="17">
        <v>56988</v>
      </c>
      <c r="F10" s="17">
        <v>34668</v>
      </c>
      <c r="G10" s="17">
        <v>22128</v>
      </c>
      <c r="H10" s="17">
        <v>38803</v>
      </c>
      <c r="I10" s="17">
        <v>68120</v>
      </c>
      <c r="J10" s="30">
        <v>33953</v>
      </c>
      <c r="K10" s="30"/>
      <c r="L10" s="30"/>
      <c r="M10" s="30"/>
      <c r="N10" s="30"/>
      <c r="O10" s="30"/>
    </row>
    <row r="11" spans="1:1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5">
      <c r="A53" s="3"/>
    </row>
    <row r="54" spans="1:15" x14ac:dyDescent="0.25">
      <c r="A54" s="3"/>
    </row>
    <row r="55" spans="1:15" x14ac:dyDescent="0.25">
      <c r="A55" s="3"/>
    </row>
    <row r="56" spans="1:15" x14ac:dyDescent="0.25">
      <c r="A56" s="3"/>
    </row>
    <row r="57" spans="1:15" x14ac:dyDescent="0.25">
      <c r="A57" s="3"/>
    </row>
    <row r="58" spans="1:15" x14ac:dyDescent="0.25">
      <c r="A58" s="3"/>
    </row>
    <row r="59" spans="1:15" x14ac:dyDescent="0.25">
      <c r="A59" s="3"/>
    </row>
    <row r="60" spans="1:15" ht="15.75" thickBot="1" x14ac:dyDescent="0.3">
      <c r="A60" s="4"/>
      <c r="B60" s="6"/>
      <c r="C60" s="5"/>
      <c r="D60" s="6"/>
    </row>
  </sheetData>
  <mergeCells count="14">
    <mergeCell ref="J7:O7"/>
    <mergeCell ref="J8:O8"/>
    <mergeCell ref="J9:O9"/>
    <mergeCell ref="J10:O10"/>
    <mergeCell ref="A1:A5"/>
    <mergeCell ref="B1:B5"/>
    <mergeCell ref="C1:D5"/>
    <mergeCell ref="C9:D9"/>
    <mergeCell ref="C10:D10"/>
    <mergeCell ref="E1:O1"/>
    <mergeCell ref="E2:O2"/>
    <mergeCell ref="E3:O3"/>
    <mergeCell ref="F4:N4"/>
    <mergeCell ref="J6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E556-96D5-4DA1-BB68-96E56C9CE3C7}">
  <sheetPr codeName="Sheet4"/>
  <dimension ref="A1:O60"/>
  <sheetViews>
    <sheetView workbookViewId="0">
      <pane xSplit="4" ySplit="5" topLeftCell="E6" activePane="bottomRight" state="frozen"/>
      <selection pane="topRight" activeCell="E1" sqref="E1"/>
      <selection pane="bottomLeft" activeCell="A8" sqref="A8"/>
      <selection pane="bottomRight" activeCell="P1" sqref="A1:XFD2"/>
    </sheetView>
  </sheetViews>
  <sheetFormatPr defaultRowHeight="15" x14ac:dyDescent="0.25"/>
  <cols>
    <col min="1" max="1" width="5.7109375" bestFit="1" customWidth="1"/>
    <col min="2" max="2" width="26.28515625" customWidth="1"/>
    <col min="3" max="3" width="15.85546875" bestFit="1" customWidth="1"/>
    <col min="4" max="4" width="15.28515625" bestFit="1" customWidth="1"/>
    <col min="5" max="5" width="10" bestFit="1" customWidth="1"/>
    <col min="6" max="6" width="9.5703125" bestFit="1" customWidth="1"/>
    <col min="7" max="7" width="11.7109375" customWidth="1"/>
    <col min="8" max="8" width="10.28515625" bestFit="1" customWidth="1"/>
    <col min="10" max="10" width="7.7109375" bestFit="1" customWidth="1"/>
    <col min="12" max="12" width="8.7109375" bestFit="1" customWidth="1"/>
    <col min="13" max="13" width="10.28515625" bestFit="1" customWidth="1"/>
    <col min="14" max="15" width="6.7109375" bestFit="1" customWidth="1"/>
  </cols>
  <sheetData>
    <row r="1" spans="1:15" x14ac:dyDescent="0.25">
      <c r="A1" s="28" t="s">
        <v>24</v>
      </c>
      <c r="B1" s="28" t="s">
        <v>18</v>
      </c>
      <c r="C1" s="28" t="s">
        <v>12</v>
      </c>
      <c r="D1" s="28"/>
      <c r="E1" s="29" t="s">
        <v>29</v>
      </c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x14ac:dyDescent="0.25">
      <c r="A2" s="28"/>
      <c r="B2" s="28"/>
      <c r="C2" s="28"/>
      <c r="D2" s="28"/>
      <c r="E2" s="29" t="s">
        <v>21</v>
      </c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x14ac:dyDescent="0.25">
      <c r="A3" s="28"/>
      <c r="B3" s="28"/>
      <c r="C3" s="28"/>
      <c r="D3" s="28"/>
      <c r="E3" s="29" t="s">
        <v>0</v>
      </c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x14ac:dyDescent="0.25">
      <c r="A4" s="28"/>
      <c r="B4" s="28"/>
      <c r="C4" s="28"/>
      <c r="D4" s="28"/>
      <c r="E4" s="10" t="s">
        <v>1</v>
      </c>
      <c r="F4" s="31" t="s">
        <v>28</v>
      </c>
      <c r="G4" s="31"/>
      <c r="H4" s="31"/>
      <c r="I4" s="31"/>
      <c r="J4" s="31"/>
      <c r="K4" s="31"/>
      <c r="L4" s="31"/>
      <c r="M4" s="31"/>
      <c r="N4" s="31"/>
      <c r="O4" s="11" t="s">
        <v>11</v>
      </c>
    </row>
    <row r="5" spans="1:15" x14ac:dyDescent="0.25">
      <c r="A5" s="28"/>
      <c r="B5" s="28"/>
      <c r="C5" s="28"/>
      <c r="D5" s="28"/>
      <c r="E5" s="10" t="s">
        <v>1</v>
      </c>
      <c r="F5" s="11" t="s">
        <v>2</v>
      </c>
      <c r="G5" s="11" t="s">
        <v>3</v>
      </c>
      <c r="H5" s="11" t="s">
        <v>4</v>
      </c>
      <c r="I5" s="11" t="s">
        <v>5</v>
      </c>
      <c r="J5" s="11" t="s">
        <v>6</v>
      </c>
      <c r="K5" s="11" t="s">
        <v>7</v>
      </c>
      <c r="L5" s="11" t="s">
        <v>8</v>
      </c>
      <c r="M5" s="11" t="s">
        <v>9</v>
      </c>
      <c r="N5" s="11" t="s">
        <v>10</v>
      </c>
      <c r="O5" s="11" t="s">
        <v>11</v>
      </c>
    </row>
    <row r="6" spans="1:15" ht="105" x14ac:dyDescent="0.25">
      <c r="A6" s="15">
        <v>5</v>
      </c>
      <c r="B6" s="7" t="s">
        <v>27</v>
      </c>
      <c r="C6" s="35" t="s">
        <v>23</v>
      </c>
      <c r="D6" s="35"/>
      <c r="E6" s="17">
        <v>56988</v>
      </c>
      <c r="F6" s="17">
        <v>34668</v>
      </c>
      <c r="G6" s="17">
        <v>22128</v>
      </c>
      <c r="H6" s="17">
        <v>38803</v>
      </c>
      <c r="I6" s="17">
        <v>68120</v>
      </c>
      <c r="J6" s="30">
        <v>33953</v>
      </c>
      <c r="K6" s="30"/>
      <c r="L6" s="30"/>
      <c r="M6" s="30"/>
      <c r="N6" s="30"/>
      <c r="O6" s="30"/>
    </row>
    <row r="7" spans="1:15" ht="120" x14ac:dyDescent="0.25">
      <c r="A7" s="15">
        <v>4</v>
      </c>
      <c r="B7" s="7" t="s">
        <v>26</v>
      </c>
      <c r="C7" s="35" t="s">
        <v>23</v>
      </c>
      <c r="D7" s="35"/>
      <c r="E7" s="17">
        <v>59160</v>
      </c>
      <c r="F7" s="17">
        <v>5532</v>
      </c>
      <c r="G7" s="17">
        <v>4073</v>
      </c>
      <c r="H7" s="17">
        <v>20124</v>
      </c>
      <c r="I7" s="17">
        <v>33551</v>
      </c>
      <c r="J7" s="30">
        <v>6630</v>
      </c>
      <c r="K7" s="30"/>
      <c r="L7" s="30"/>
      <c r="M7" s="30"/>
      <c r="N7" s="30"/>
      <c r="O7" s="30"/>
    </row>
    <row r="8" spans="1:15" ht="75" x14ac:dyDescent="0.25">
      <c r="A8" s="15">
        <v>1</v>
      </c>
      <c r="B8" s="8" t="s">
        <v>19</v>
      </c>
      <c r="C8" s="8" t="s">
        <v>14</v>
      </c>
      <c r="D8" s="8" t="s">
        <v>13</v>
      </c>
      <c r="E8" s="17">
        <v>5709</v>
      </c>
      <c r="F8" s="17">
        <v>119</v>
      </c>
      <c r="G8" s="17">
        <v>127</v>
      </c>
      <c r="H8" s="17">
        <v>844</v>
      </c>
      <c r="I8" s="14">
        <v>1232</v>
      </c>
      <c r="J8" s="30">
        <v>292</v>
      </c>
      <c r="K8" s="30"/>
      <c r="L8" s="30"/>
      <c r="M8" s="30"/>
      <c r="N8" s="30"/>
      <c r="O8" s="30"/>
    </row>
    <row r="9" spans="1:15" ht="30" x14ac:dyDescent="0.25">
      <c r="A9" s="15">
        <v>3</v>
      </c>
      <c r="B9" s="8" t="s">
        <v>19</v>
      </c>
      <c r="C9" s="9" t="s">
        <v>17</v>
      </c>
      <c r="D9" s="8" t="s">
        <v>16</v>
      </c>
      <c r="E9" s="17">
        <v>14063</v>
      </c>
      <c r="F9" s="17">
        <v>581</v>
      </c>
      <c r="G9" s="17">
        <v>398</v>
      </c>
      <c r="H9" s="17">
        <v>2349</v>
      </c>
      <c r="I9" s="17">
        <v>3548</v>
      </c>
      <c r="J9" s="30">
        <v>1058</v>
      </c>
      <c r="K9" s="30"/>
      <c r="L9" s="30"/>
      <c r="M9" s="30"/>
      <c r="N9" s="30"/>
      <c r="O9" s="30"/>
    </row>
    <row r="10" spans="1:15" ht="60" x14ac:dyDescent="0.25">
      <c r="A10" s="15">
        <v>2</v>
      </c>
      <c r="B10" s="8" t="s">
        <v>19</v>
      </c>
      <c r="C10" s="9" t="s">
        <v>15</v>
      </c>
      <c r="D10" s="8" t="s">
        <v>25</v>
      </c>
      <c r="E10" s="17">
        <v>14718</v>
      </c>
      <c r="F10" s="17" t="s">
        <v>22</v>
      </c>
      <c r="G10" s="17" t="s">
        <v>22</v>
      </c>
      <c r="H10" s="17">
        <v>1662</v>
      </c>
      <c r="I10" s="17">
        <v>10108</v>
      </c>
      <c r="J10" s="32" t="s">
        <v>22</v>
      </c>
      <c r="K10" s="33"/>
      <c r="L10" s="33"/>
      <c r="M10" s="33"/>
      <c r="N10" s="33"/>
      <c r="O10" s="34"/>
    </row>
    <row r="11" spans="1:1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5">
      <c r="A53" s="3"/>
    </row>
    <row r="54" spans="1:15" x14ac:dyDescent="0.25">
      <c r="A54" s="3"/>
    </row>
    <row r="55" spans="1:15" x14ac:dyDescent="0.25">
      <c r="A55" s="3"/>
    </row>
    <row r="56" spans="1:15" x14ac:dyDescent="0.25">
      <c r="A56" s="3"/>
    </row>
    <row r="57" spans="1:15" x14ac:dyDescent="0.25">
      <c r="A57" s="3"/>
    </row>
    <row r="58" spans="1:15" x14ac:dyDescent="0.25">
      <c r="A58" s="3"/>
    </row>
    <row r="59" spans="1:15" x14ac:dyDescent="0.25">
      <c r="A59" s="3"/>
    </row>
    <row r="60" spans="1:15" ht="15.75" thickBot="1" x14ac:dyDescent="0.3">
      <c r="A60" s="4"/>
      <c r="B60" s="6"/>
      <c r="C60" s="5"/>
      <c r="D60" s="6"/>
    </row>
  </sheetData>
  <mergeCells count="14">
    <mergeCell ref="J8:O8"/>
    <mergeCell ref="J10:O10"/>
    <mergeCell ref="J9:O9"/>
    <mergeCell ref="C7:D7"/>
    <mergeCell ref="J7:O7"/>
    <mergeCell ref="C6:D6"/>
    <mergeCell ref="J6:O6"/>
    <mergeCell ref="A1:A5"/>
    <mergeCell ref="B1:B5"/>
    <mergeCell ref="C1:D5"/>
    <mergeCell ref="E1:O1"/>
    <mergeCell ref="E2:O2"/>
    <mergeCell ref="E3:O3"/>
    <mergeCell ref="F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225D-CC4D-444E-A2C2-737BB1AA20AA}">
  <sheetPr codeName="Sheet5"/>
  <dimension ref="A1:O60"/>
  <sheetViews>
    <sheetView workbookViewId="0">
      <pane xSplit="4" ySplit="5" topLeftCell="E6" activePane="bottomRight" state="frozen"/>
      <selection pane="topRight" activeCell="E1" sqref="E1"/>
      <selection pane="bottomLeft" activeCell="A8" sqref="A8"/>
      <selection pane="bottomRight" activeCell="P1" sqref="A1:XFD2"/>
    </sheetView>
  </sheetViews>
  <sheetFormatPr defaultRowHeight="15" x14ac:dyDescent="0.25"/>
  <cols>
    <col min="1" max="1" width="5.7109375" bestFit="1" customWidth="1"/>
    <col min="2" max="2" width="26.28515625" customWidth="1"/>
    <col min="3" max="3" width="15.85546875" bestFit="1" customWidth="1"/>
    <col min="4" max="4" width="28.42578125" bestFit="1" customWidth="1"/>
    <col min="5" max="5" width="10" bestFit="1" customWidth="1"/>
    <col min="6" max="6" width="9.5703125" bestFit="1" customWidth="1"/>
    <col min="7" max="7" width="11.7109375" customWidth="1"/>
    <col min="8" max="8" width="10.28515625" bestFit="1" customWidth="1"/>
    <col min="10" max="10" width="7.7109375" bestFit="1" customWidth="1"/>
    <col min="12" max="12" width="8.7109375" bestFit="1" customWidth="1"/>
    <col min="13" max="13" width="10.28515625" bestFit="1" customWidth="1"/>
    <col min="14" max="15" width="6.7109375" bestFit="1" customWidth="1"/>
  </cols>
  <sheetData>
    <row r="1" spans="1:15" x14ac:dyDescent="0.25">
      <c r="A1" s="28" t="s">
        <v>24</v>
      </c>
      <c r="B1" s="28" t="s">
        <v>18</v>
      </c>
      <c r="C1" s="37" t="s">
        <v>12</v>
      </c>
      <c r="D1" s="38"/>
      <c r="E1" s="29" t="s">
        <v>29</v>
      </c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x14ac:dyDescent="0.25">
      <c r="A2" s="28"/>
      <c r="B2" s="28"/>
      <c r="C2" s="39"/>
      <c r="D2" s="40"/>
      <c r="E2" s="29" t="s">
        <v>21</v>
      </c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x14ac:dyDescent="0.25">
      <c r="A3" s="28"/>
      <c r="B3" s="28"/>
      <c r="C3" s="39"/>
      <c r="D3" s="40"/>
      <c r="E3" s="29" t="s">
        <v>0</v>
      </c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x14ac:dyDescent="0.25">
      <c r="A4" s="28"/>
      <c r="B4" s="28"/>
      <c r="C4" s="39"/>
      <c r="D4" s="40"/>
      <c r="E4" s="10" t="s">
        <v>1</v>
      </c>
      <c r="F4" s="31" t="s">
        <v>28</v>
      </c>
      <c r="G4" s="31"/>
      <c r="H4" s="31"/>
      <c r="I4" s="31"/>
      <c r="J4" s="31"/>
      <c r="K4" s="31"/>
      <c r="L4" s="31"/>
      <c r="M4" s="31"/>
      <c r="N4" s="31"/>
      <c r="O4" s="11" t="s">
        <v>11</v>
      </c>
    </row>
    <row r="5" spans="1:15" x14ac:dyDescent="0.25">
      <c r="A5" s="28"/>
      <c r="B5" s="28"/>
      <c r="C5" s="41"/>
      <c r="D5" s="42"/>
      <c r="E5" s="10" t="s">
        <v>1</v>
      </c>
      <c r="F5" s="11" t="s">
        <v>2</v>
      </c>
      <c r="G5" s="11" t="s">
        <v>3</v>
      </c>
      <c r="H5" s="11" t="s">
        <v>4</v>
      </c>
      <c r="I5" s="11" t="s">
        <v>5</v>
      </c>
      <c r="J5" s="11" t="s">
        <v>6</v>
      </c>
      <c r="K5" s="11" t="s">
        <v>7</v>
      </c>
      <c r="L5" s="11" t="s">
        <v>8</v>
      </c>
      <c r="M5" s="11" t="s">
        <v>9</v>
      </c>
      <c r="N5" s="11" t="s">
        <v>10</v>
      </c>
      <c r="O5" s="11" t="s">
        <v>11</v>
      </c>
    </row>
    <row r="6" spans="1:15" ht="105" x14ac:dyDescent="0.25">
      <c r="A6" s="15">
        <v>5</v>
      </c>
      <c r="B6" s="7" t="s">
        <v>27</v>
      </c>
      <c r="C6" s="35" t="s">
        <v>23</v>
      </c>
      <c r="D6" s="35"/>
      <c r="E6" s="17">
        <v>56988</v>
      </c>
      <c r="F6" s="17">
        <v>34668</v>
      </c>
      <c r="G6" s="17">
        <v>22128</v>
      </c>
      <c r="H6" s="17">
        <v>38803</v>
      </c>
      <c r="I6" s="17">
        <v>68120</v>
      </c>
      <c r="J6" s="30">
        <v>33953</v>
      </c>
      <c r="K6" s="30"/>
      <c r="L6" s="30"/>
      <c r="M6" s="30"/>
      <c r="N6" s="30"/>
      <c r="O6" s="30"/>
    </row>
    <row r="7" spans="1:15" ht="120" x14ac:dyDescent="0.25">
      <c r="A7" s="15">
        <v>4</v>
      </c>
      <c r="B7" s="7" t="s">
        <v>26</v>
      </c>
      <c r="C7" s="35" t="s">
        <v>23</v>
      </c>
      <c r="D7" s="35"/>
      <c r="E7" s="17">
        <v>59160</v>
      </c>
      <c r="F7" s="17">
        <v>5532</v>
      </c>
      <c r="G7" s="17">
        <v>4073</v>
      </c>
      <c r="H7" s="17">
        <v>20124</v>
      </c>
      <c r="I7" s="17">
        <v>33551</v>
      </c>
      <c r="J7" s="30">
        <v>6630</v>
      </c>
      <c r="K7" s="30"/>
      <c r="L7" s="30"/>
      <c r="M7" s="30"/>
      <c r="N7" s="30"/>
      <c r="O7" s="30"/>
    </row>
    <row r="8" spans="1:15" ht="30" x14ac:dyDescent="0.25">
      <c r="A8" s="15">
        <v>1</v>
      </c>
      <c r="B8" s="8" t="s">
        <v>19</v>
      </c>
      <c r="C8" s="8" t="s">
        <v>14</v>
      </c>
      <c r="D8" s="8" t="s">
        <v>13</v>
      </c>
      <c r="E8" s="17">
        <v>5709</v>
      </c>
      <c r="F8" s="17">
        <v>119</v>
      </c>
      <c r="G8" s="17">
        <v>127</v>
      </c>
      <c r="H8" s="17">
        <v>844</v>
      </c>
      <c r="I8" s="14">
        <v>1232</v>
      </c>
      <c r="J8" s="30">
        <v>292</v>
      </c>
      <c r="K8" s="30"/>
      <c r="L8" s="30"/>
      <c r="M8" s="30"/>
      <c r="N8" s="30"/>
      <c r="O8" s="30"/>
    </row>
    <row r="9" spans="1:15" x14ac:dyDescent="0.25">
      <c r="A9" s="15">
        <v>3</v>
      </c>
      <c r="B9" s="8" t="s">
        <v>19</v>
      </c>
      <c r="C9" s="9" t="s">
        <v>17</v>
      </c>
      <c r="D9" s="8" t="s">
        <v>16</v>
      </c>
      <c r="E9" s="17">
        <v>14063</v>
      </c>
      <c r="F9" s="17">
        <v>581</v>
      </c>
      <c r="G9" s="17">
        <v>398</v>
      </c>
      <c r="H9" s="17">
        <v>2349</v>
      </c>
      <c r="I9" s="17">
        <v>3548</v>
      </c>
      <c r="J9" s="30">
        <v>1058</v>
      </c>
      <c r="K9" s="30"/>
      <c r="L9" s="30"/>
      <c r="M9" s="30"/>
      <c r="N9" s="30"/>
      <c r="O9" s="30"/>
    </row>
    <row r="10" spans="1:15" ht="30" x14ac:dyDescent="0.25">
      <c r="A10" s="15">
        <v>2</v>
      </c>
      <c r="B10" s="8" t="s">
        <v>19</v>
      </c>
      <c r="C10" s="9" t="s">
        <v>15</v>
      </c>
      <c r="D10" s="8" t="s">
        <v>25</v>
      </c>
      <c r="E10" s="17">
        <v>14718</v>
      </c>
      <c r="F10" s="17" t="s">
        <v>22</v>
      </c>
      <c r="G10" s="17" t="s">
        <v>22</v>
      </c>
      <c r="H10" s="17">
        <v>1662</v>
      </c>
      <c r="I10" s="17">
        <v>10108</v>
      </c>
      <c r="J10" s="32" t="s">
        <v>22</v>
      </c>
      <c r="K10" s="33"/>
      <c r="L10" s="33"/>
      <c r="M10" s="33"/>
      <c r="N10" s="33"/>
      <c r="O10" s="34"/>
    </row>
    <row r="11" spans="1:1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5">
      <c r="A53" s="3"/>
    </row>
    <row r="54" spans="1:15" x14ac:dyDescent="0.25">
      <c r="A54" s="3"/>
    </row>
    <row r="55" spans="1:15" x14ac:dyDescent="0.25">
      <c r="A55" s="3"/>
    </row>
    <row r="56" spans="1:15" x14ac:dyDescent="0.25">
      <c r="A56" s="3"/>
    </row>
    <row r="57" spans="1:15" x14ac:dyDescent="0.25">
      <c r="A57" s="3"/>
    </row>
    <row r="58" spans="1:15" x14ac:dyDescent="0.25">
      <c r="A58" s="3"/>
    </row>
    <row r="59" spans="1:15" x14ac:dyDescent="0.25">
      <c r="A59" s="3"/>
    </row>
    <row r="60" spans="1:15" ht="15.75" thickBot="1" x14ac:dyDescent="0.3">
      <c r="A60" s="4"/>
      <c r="B60" s="6"/>
      <c r="C60" s="5"/>
      <c r="D60" s="6"/>
    </row>
  </sheetData>
  <mergeCells count="14">
    <mergeCell ref="J10:O10"/>
    <mergeCell ref="C6:D6"/>
    <mergeCell ref="J6:O6"/>
    <mergeCell ref="C7:D7"/>
    <mergeCell ref="J7:O7"/>
    <mergeCell ref="J8:O8"/>
    <mergeCell ref="J9:O9"/>
    <mergeCell ref="A1:A5"/>
    <mergeCell ref="B1:B5"/>
    <mergeCell ref="C1:D5"/>
    <mergeCell ref="E1:O1"/>
    <mergeCell ref="E2:O2"/>
    <mergeCell ref="E3:O3"/>
    <mergeCell ref="F4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A7AB-EA62-43B3-A074-36B725C72950}">
  <dimension ref="A1:S12"/>
  <sheetViews>
    <sheetView zoomScale="85" zoomScaleNormal="85" workbookViewId="0">
      <selection activeCell="K16" sqref="K16"/>
    </sheetView>
  </sheetViews>
  <sheetFormatPr defaultRowHeight="15" x14ac:dyDescent="0.25"/>
  <cols>
    <col min="14" max="14" width="10.28515625" bestFit="1" customWidth="1"/>
    <col min="15" max="20" width="16.28515625" customWidth="1"/>
  </cols>
  <sheetData>
    <row r="1" spans="1:19" ht="30" x14ac:dyDescent="0.25">
      <c r="A1" s="20" t="s">
        <v>12</v>
      </c>
      <c r="B1" s="29" t="s">
        <v>29</v>
      </c>
      <c r="C1" s="29"/>
      <c r="D1" s="29"/>
      <c r="E1" s="29"/>
      <c r="F1" s="29"/>
      <c r="G1" s="29"/>
      <c r="H1" s="29"/>
      <c r="I1" s="29"/>
      <c r="J1" s="29"/>
      <c r="K1" s="29"/>
      <c r="L1" s="29"/>
      <c r="N1" s="22"/>
      <c r="O1" s="19" t="s">
        <v>30</v>
      </c>
      <c r="P1" s="19" t="s">
        <v>31</v>
      </c>
      <c r="Q1" s="8" t="s">
        <v>32</v>
      </c>
      <c r="R1" s="8" t="s">
        <v>16</v>
      </c>
      <c r="S1" s="8" t="s">
        <v>33</v>
      </c>
    </row>
    <row r="2" spans="1:19" x14ac:dyDescent="0.25">
      <c r="A2" s="21"/>
      <c r="B2" s="29" t="s">
        <v>21</v>
      </c>
      <c r="C2" s="29"/>
      <c r="D2" s="29"/>
      <c r="E2" s="29"/>
      <c r="F2" s="29"/>
      <c r="G2" s="29"/>
      <c r="H2" s="29"/>
      <c r="I2" s="29"/>
      <c r="J2" s="29"/>
      <c r="K2" s="29"/>
      <c r="L2" s="29"/>
      <c r="N2" s="10" t="s">
        <v>1</v>
      </c>
      <c r="O2" s="17">
        <v>56988</v>
      </c>
      <c r="P2" s="17">
        <v>59160</v>
      </c>
      <c r="Q2" s="17">
        <v>5709</v>
      </c>
      <c r="R2" s="17">
        <v>14063</v>
      </c>
      <c r="S2" s="17">
        <v>14718</v>
      </c>
    </row>
    <row r="3" spans="1:19" x14ac:dyDescent="0.25">
      <c r="A3" s="21"/>
      <c r="B3" s="29" t="s">
        <v>0</v>
      </c>
      <c r="C3" s="29"/>
      <c r="D3" s="29"/>
      <c r="E3" s="29"/>
      <c r="F3" s="29"/>
      <c r="G3" s="29"/>
      <c r="H3" s="29"/>
      <c r="I3" s="29"/>
      <c r="J3" s="29"/>
      <c r="K3" s="29"/>
      <c r="L3" s="29"/>
      <c r="N3" s="11" t="s">
        <v>2</v>
      </c>
      <c r="O3" s="17">
        <v>34668</v>
      </c>
      <c r="P3" s="17">
        <v>5532</v>
      </c>
      <c r="Q3" s="17">
        <v>119</v>
      </c>
      <c r="R3" s="17">
        <v>581</v>
      </c>
      <c r="S3" s="17" t="s">
        <v>22</v>
      </c>
    </row>
    <row r="4" spans="1:19" x14ac:dyDescent="0.25">
      <c r="A4" s="21"/>
      <c r="B4" s="10" t="s">
        <v>1</v>
      </c>
      <c r="C4" s="31" t="s">
        <v>28</v>
      </c>
      <c r="D4" s="31"/>
      <c r="E4" s="31"/>
      <c r="F4" s="31"/>
      <c r="G4" s="31"/>
      <c r="H4" s="31"/>
      <c r="I4" s="31"/>
      <c r="J4" s="31"/>
      <c r="K4" s="31"/>
      <c r="L4" s="11" t="s">
        <v>11</v>
      </c>
      <c r="N4" s="11" t="s">
        <v>3</v>
      </c>
      <c r="O4" s="17">
        <v>22128</v>
      </c>
      <c r="P4" s="17">
        <v>4073</v>
      </c>
      <c r="Q4" s="17">
        <v>127</v>
      </c>
      <c r="R4" s="17">
        <v>398</v>
      </c>
      <c r="S4" s="17" t="s">
        <v>22</v>
      </c>
    </row>
    <row r="5" spans="1:19" x14ac:dyDescent="0.25">
      <c r="A5" s="22"/>
      <c r="B5" s="10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N5" s="11" t="s">
        <v>4</v>
      </c>
      <c r="O5" s="17">
        <v>38803</v>
      </c>
      <c r="P5" s="17">
        <v>20124</v>
      </c>
      <c r="Q5" s="17">
        <v>844</v>
      </c>
      <c r="R5" s="17">
        <v>2349</v>
      </c>
      <c r="S5" s="17">
        <v>1662</v>
      </c>
    </row>
    <row r="6" spans="1:19" ht="14.45" customHeight="1" x14ac:dyDescent="0.25">
      <c r="A6" s="19" t="s">
        <v>30</v>
      </c>
      <c r="B6" s="17">
        <v>56988</v>
      </c>
      <c r="C6" s="17">
        <v>34668</v>
      </c>
      <c r="D6" s="17">
        <v>22128</v>
      </c>
      <c r="E6" s="17">
        <v>38803</v>
      </c>
      <c r="F6" s="17">
        <v>68120</v>
      </c>
      <c r="G6" s="30">
        <v>33953</v>
      </c>
      <c r="H6" s="30"/>
      <c r="I6" s="30"/>
      <c r="J6" s="30"/>
      <c r="K6" s="30"/>
      <c r="L6" s="30"/>
      <c r="N6" s="11" t="s">
        <v>5</v>
      </c>
      <c r="O6" s="17">
        <v>68120</v>
      </c>
      <c r="P6" s="17">
        <v>33551</v>
      </c>
      <c r="Q6" s="14">
        <v>1232</v>
      </c>
      <c r="R6" s="17">
        <v>3548</v>
      </c>
      <c r="S6" s="17">
        <v>10108</v>
      </c>
    </row>
    <row r="7" spans="1:19" ht="14.45" customHeight="1" x14ac:dyDescent="0.25">
      <c r="A7" s="19" t="s">
        <v>31</v>
      </c>
      <c r="B7" s="17">
        <v>59160</v>
      </c>
      <c r="C7" s="17">
        <v>5532</v>
      </c>
      <c r="D7" s="17">
        <v>4073</v>
      </c>
      <c r="E7" s="17">
        <v>20124</v>
      </c>
      <c r="F7" s="17">
        <v>33551</v>
      </c>
      <c r="G7" s="30">
        <v>6630</v>
      </c>
      <c r="H7" s="30"/>
      <c r="I7" s="30"/>
      <c r="J7" s="30"/>
      <c r="K7" s="30"/>
      <c r="L7" s="30"/>
      <c r="N7" s="11" t="s">
        <v>6</v>
      </c>
      <c r="O7" s="30">
        <v>33953</v>
      </c>
      <c r="P7" s="30">
        <v>6630</v>
      </c>
      <c r="Q7" s="30">
        <v>292</v>
      </c>
      <c r="R7" s="30">
        <v>1058</v>
      </c>
      <c r="S7" s="32" t="s">
        <v>22</v>
      </c>
    </row>
    <row r="8" spans="1:19" ht="30" x14ac:dyDescent="0.25">
      <c r="A8" s="8" t="s">
        <v>32</v>
      </c>
      <c r="B8" s="17">
        <v>5709</v>
      </c>
      <c r="C8" s="17">
        <v>119</v>
      </c>
      <c r="D8" s="17">
        <v>127</v>
      </c>
      <c r="E8" s="17">
        <v>844</v>
      </c>
      <c r="F8" s="14">
        <v>1232</v>
      </c>
      <c r="G8" s="30">
        <v>292</v>
      </c>
      <c r="H8" s="30"/>
      <c r="I8" s="30"/>
      <c r="J8" s="30"/>
      <c r="K8" s="30"/>
      <c r="L8" s="30"/>
      <c r="N8" s="11" t="s">
        <v>7</v>
      </c>
      <c r="O8" s="30"/>
      <c r="P8" s="30"/>
      <c r="Q8" s="30"/>
      <c r="R8" s="30"/>
      <c r="S8" s="33"/>
    </row>
    <row r="9" spans="1:19" ht="45" x14ac:dyDescent="0.25">
      <c r="A9" s="8" t="s">
        <v>16</v>
      </c>
      <c r="B9" s="17">
        <v>14063</v>
      </c>
      <c r="C9" s="17">
        <v>581</v>
      </c>
      <c r="D9" s="17">
        <v>398</v>
      </c>
      <c r="E9" s="17">
        <v>2349</v>
      </c>
      <c r="F9" s="17">
        <v>3548</v>
      </c>
      <c r="G9" s="30">
        <v>1058</v>
      </c>
      <c r="H9" s="30"/>
      <c r="I9" s="30"/>
      <c r="J9" s="30"/>
      <c r="K9" s="30"/>
      <c r="L9" s="30"/>
      <c r="N9" s="11" t="s">
        <v>8</v>
      </c>
      <c r="O9" s="30"/>
      <c r="P9" s="30"/>
      <c r="Q9" s="30"/>
      <c r="R9" s="30"/>
      <c r="S9" s="33"/>
    </row>
    <row r="10" spans="1:19" ht="60" x14ac:dyDescent="0.25">
      <c r="A10" s="8" t="s">
        <v>33</v>
      </c>
      <c r="B10" s="17">
        <v>14718</v>
      </c>
      <c r="C10" s="17" t="s">
        <v>22</v>
      </c>
      <c r="D10" s="17" t="s">
        <v>22</v>
      </c>
      <c r="E10" s="17">
        <v>1662</v>
      </c>
      <c r="F10" s="17">
        <v>10108</v>
      </c>
      <c r="G10" s="32" t="s">
        <v>22</v>
      </c>
      <c r="H10" s="33"/>
      <c r="I10" s="33"/>
      <c r="J10" s="33"/>
      <c r="K10" s="33"/>
      <c r="L10" s="34"/>
      <c r="N10" s="11" t="s">
        <v>9</v>
      </c>
      <c r="O10" s="30"/>
      <c r="P10" s="30"/>
      <c r="Q10" s="30"/>
      <c r="R10" s="30"/>
      <c r="S10" s="33"/>
    </row>
    <row r="11" spans="1:19" x14ac:dyDescent="0.25">
      <c r="N11" s="11" t="s">
        <v>10</v>
      </c>
      <c r="O11" s="30"/>
      <c r="P11" s="30"/>
      <c r="Q11" s="30"/>
      <c r="R11" s="30"/>
      <c r="S11" s="33"/>
    </row>
    <row r="12" spans="1:19" x14ac:dyDescent="0.25">
      <c r="N12" s="11" t="s">
        <v>11</v>
      </c>
      <c r="O12" s="30"/>
      <c r="P12" s="30"/>
      <c r="Q12" s="30"/>
      <c r="R12" s="30"/>
      <c r="S12" s="34"/>
    </row>
  </sheetData>
  <mergeCells count="14">
    <mergeCell ref="B1:L1"/>
    <mergeCell ref="B2:L2"/>
    <mergeCell ref="B3:L3"/>
    <mergeCell ref="C4:K4"/>
    <mergeCell ref="S7:S12"/>
    <mergeCell ref="G6:L6"/>
    <mergeCell ref="G7:L7"/>
    <mergeCell ref="G8:L8"/>
    <mergeCell ref="G9:L9"/>
    <mergeCell ref="G10:L10"/>
    <mergeCell ref="O7:O12"/>
    <mergeCell ref="P7:P12"/>
    <mergeCell ref="Q7:Q12"/>
    <mergeCell ref="R7:R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D291-A34D-4F72-8CCD-3A261F7E9C7C}">
  <dimension ref="A1:F7"/>
  <sheetViews>
    <sheetView tabSelected="1" workbookViewId="0">
      <selection activeCell="F16" sqref="F16"/>
    </sheetView>
  </sheetViews>
  <sheetFormatPr defaultColWidth="19.42578125" defaultRowHeight="15" x14ac:dyDescent="0.25"/>
  <cols>
    <col min="1" max="1" width="12" bestFit="1" customWidth="1"/>
    <col min="2" max="2" width="16.85546875" bestFit="1" customWidth="1"/>
    <col min="4" max="4" width="19" bestFit="1" customWidth="1"/>
    <col min="5" max="6" width="13.28515625" bestFit="1" customWidth="1"/>
  </cols>
  <sheetData>
    <row r="1" spans="1:6" ht="45" x14ac:dyDescent="0.25">
      <c r="A1" s="24" t="s">
        <v>35</v>
      </c>
      <c r="B1" s="18" t="s">
        <v>30</v>
      </c>
      <c r="C1" s="18" t="s">
        <v>31</v>
      </c>
      <c r="D1" s="18" t="s">
        <v>32</v>
      </c>
      <c r="E1" s="18" t="s">
        <v>16</v>
      </c>
      <c r="F1" s="18" t="s">
        <v>33</v>
      </c>
    </row>
    <row r="2" spans="1:6" ht="30.75" thickBot="1" x14ac:dyDescent="0.3">
      <c r="A2" s="25" t="s">
        <v>1</v>
      </c>
      <c r="B2" s="26">
        <v>56988</v>
      </c>
      <c r="C2" s="26">
        <v>59160</v>
      </c>
      <c r="D2" s="26">
        <v>5709</v>
      </c>
      <c r="E2" s="26">
        <v>14063</v>
      </c>
      <c r="F2" s="26">
        <v>14718</v>
      </c>
    </row>
    <row r="3" spans="1:6" ht="30.75" thickBot="1" x14ac:dyDescent="0.3">
      <c r="A3" s="25" t="s">
        <v>4</v>
      </c>
      <c r="B3" s="26">
        <v>38803</v>
      </c>
      <c r="C3" s="26">
        <v>20124</v>
      </c>
      <c r="D3" s="26">
        <v>844</v>
      </c>
      <c r="E3" s="26">
        <v>2349</v>
      </c>
      <c r="F3" s="26">
        <v>1662</v>
      </c>
    </row>
    <row r="4" spans="1:6" ht="15.75" thickBot="1" x14ac:dyDescent="0.3">
      <c r="A4" s="25" t="s">
        <v>5</v>
      </c>
      <c r="B4" s="26">
        <v>68120</v>
      </c>
      <c r="C4" s="26">
        <v>33551</v>
      </c>
      <c r="D4" s="26">
        <v>1232</v>
      </c>
      <c r="E4" s="26">
        <v>3548</v>
      </c>
      <c r="F4" s="26">
        <v>10108</v>
      </c>
    </row>
    <row r="5" spans="1:6" ht="15.75" thickBot="1" x14ac:dyDescent="0.3">
      <c r="A5" s="25" t="s">
        <v>3</v>
      </c>
      <c r="B5" s="26">
        <v>22128</v>
      </c>
      <c r="C5" s="26">
        <v>4073</v>
      </c>
      <c r="D5" s="26">
        <v>127</v>
      </c>
      <c r="E5" s="26">
        <v>398</v>
      </c>
      <c r="F5" s="27" t="s">
        <v>36</v>
      </c>
    </row>
    <row r="6" spans="1:6" ht="15.75" thickBot="1" x14ac:dyDescent="0.3">
      <c r="A6" s="25" t="s">
        <v>2</v>
      </c>
      <c r="B6" s="26">
        <v>34668</v>
      </c>
      <c r="C6" s="26">
        <v>5532</v>
      </c>
      <c r="D6" s="26">
        <v>119</v>
      </c>
      <c r="E6" s="26">
        <v>581</v>
      </c>
      <c r="F6" s="27" t="s">
        <v>36</v>
      </c>
    </row>
    <row r="7" spans="1:6" ht="45.75" thickBot="1" x14ac:dyDescent="0.3">
      <c r="A7" s="23" t="s">
        <v>34</v>
      </c>
      <c r="B7" s="26">
        <v>33953</v>
      </c>
      <c r="C7" s="26">
        <v>6630</v>
      </c>
      <c r="D7" s="26">
        <v>292</v>
      </c>
      <c r="E7" s="26">
        <v>1058</v>
      </c>
      <c r="F7" s="27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46F8FE65A43D46AA64EC4B1DB92411" ma:contentTypeVersion="11" ma:contentTypeDescription="Create a new document." ma:contentTypeScope="" ma:versionID="5ddeeff36ab5820a46851ac2ed447455">
  <xsd:schema xmlns:xsd="http://www.w3.org/2001/XMLSchema" xmlns:xs="http://www.w3.org/2001/XMLSchema" xmlns:p="http://schemas.microsoft.com/office/2006/metadata/properties" xmlns:ns3="0de19241-e401-4f19-b39a-f12b5d2665d7" xmlns:ns4="b159ac60-909c-4901-9f92-ef418a4b9fa9" targetNamespace="http://schemas.microsoft.com/office/2006/metadata/properties" ma:root="true" ma:fieldsID="90248baa2872881a5cba0877ce12a24e" ns3:_="" ns4:_="">
    <xsd:import namespace="0de19241-e401-4f19-b39a-f12b5d2665d7"/>
    <xsd:import namespace="b159ac60-909c-4901-9f92-ef418a4b9f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19241-e401-4f19-b39a-f12b5d266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9ac60-909c-4901-9f92-ef418a4b9fa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788739-278B-465D-812C-4A8047FF47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e19241-e401-4f19-b39a-f12b5d2665d7"/>
    <ds:schemaRef ds:uri="b159ac60-909c-4901-9f92-ef418a4b9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131494-C4F5-44FD-AF34-2EF70668FE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A442356-8263-4D75-9918-59DD2C2DD5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Counting summary</vt:lpstr>
      <vt:lpstr>draft1</vt:lpstr>
      <vt:lpstr>draft2</vt:lpstr>
      <vt:lpstr>draft3</vt:lpstr>
      <vt:lpstr>draft4</vt:lpstr>
      <vt:lpstr>TDC_DB_size</vt:lpstr>
      <vt:lpstr>needed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Wong, KK (RE)</dc:creator>
  <cp:lastModifiedBy>hi</cp:lastModifiedBy>
  <cp:lastPrinted>2020-01-29T08:23:56Z</cp:lastPrinted>
  <dcterms:created xsi:type="dcterms:W3CDTF">2020-01-24T01:02:23Z</dcterms:created>
  <dcterms:modified xsi:type="dcterms:W3CDTF">2020-06-02T14:06:14Z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0x010100AE46F8FE65A43D46AA64EC4B1DB92411</vt:lpwstr>
  </property>
  <property fmtid="{D5CDD505-2E9C-101B-9397-08002B2CF9AE}" pid="3" name="WorkbookGuid">
    <vt:lpwstr>52320e6b-561d-41e8-9094-b9bb8ff16000</vt:lpwstr>
  </property>
</Properties>
</file>