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wong\Desktop\tradestat_formal\Industry\201612-201908\HKD\MN\"/>
    </mc:Choice>
  </mc:AlternateContent>
  <xr:revisionPtr revIDLastSave="0" documentId="13_ncr:1_{CB435011-9987-49BA-900C-3BE8030A3221}" xr6:coauthVersionLast="43" xr6:coauthVersionMax="43" xr10:uidLastSave="{00000000-0000-0000-0000-000000000000}"/>
  <bookViews>
    <workbookView xWindow="4632" yWindow="1152" windowWidth="19572" windowHeight="10788" xr2:uid="{00000000-000D-0000-FFFF-FFFF00000000}"/>
  </bookViews>
  <sheets>
    <sheet name="table1" sheetId="1" r:id="rId1"/>
    <sheet name="TXbycty" sheetId="2" r:id="rId2"/>
    <sheet name="TXbycty_Q" sheetId="3" r:id="rId3"/>
    <sheet name="TXbyEU" sheetId="4" r:id="rId4"/>
    <sheet name="TXbyAsean" sheetId="5" r:id="rId5"/>
    <sheet name="TXbyAsia" sheetId="6" r:id="rId6"/>
    <sheet name="IMbyctyasOrigin" sheetId="7" r:id="rId7"/>
    <sheet name="IMbyctyasOrigin_Q" sheetId="8" r:id="rId8"/>
    <sheet name="IMbyEuropeasOrigin" sheetId="9" r:id="rId9"/>
    <sheet name="TXbyproduct" sheetId="10" r:id="rId10"/>
    <sheet name="DXbycty" sheetId="11" r:id="rId11"/>
    <sheet name="DXbycty_Q" sheetId="12" r:id="rId12"/>
    <sheet name="DXbyEU" sheetId="13" r:id="rId13"/>
    <sheet name="DXbyAsean" sheetId="14" r:id="rId14"/>
    <sheet name="DXbyAsia" sheetId="15" r:id="rId15"/>
    <sheet name="DXbyproduct" sheetId="16" r:id="rId16"/>
    <sheet name="RXbycty_Q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2" i="8"/>
  <c r="H13" i="7"/>
  <c r="H14" i="7"/>
  <c r="H15" i="7"/>
  <c r="H16" i="7"/>
  <c r="H17" i="7"/>
  <c r="H18" i="7"/>
  <c r="H19" i="7"/>
  <c r="H20" i="7"/>
  <c r="H21" i="7"/>
  <c r="H3" i="7"/>
  <c r="H4" i="7"/>
  <c r="H5" i="7"/>
  <c r="H6" i="7"/>
  <c r="H7" i="7"/>
  <c r="H8" i="7"/>
  <c r="H9" i="7"/>
  <c r="H10" i="7"/>
  <c r="H11" i="7"/>
  <c r="H12" i="7"/>
  <c r="H2" i="7"/>
  <c r="O3" i="2"/>
</calcChain>
</file>

<file path=xl/sharedStrings.xml><?xml version="1.0" encoding="utf-8"?>
<sst xmlns="http://schemas.openxmlformats.org/spreadsheetml/2006/main" count="966" uniqueCount="151">
  <si>
    <t>201612</t>
  </si>
  <si>
    <t>201712</t>
  </si>
  <si>
    <t>201712_% CHG</t>
  </si>
  <si>
    <t>201808</t>
  </si>
  <si>
    <t>201812</t>
  </si>
  <si>
    <t>201812_% CHG</t>
  </si>
  <si>
    <t>201908</t>
  </si>
  <si>
    <t>201908_% CHG</t>
  </si>
  <si>
    <t>HKD MN</t>
  </si>
  <si>
    <t>Domestic Exports</t>
  </si>
  <si>
    <t>Re-exports</t>
  </si>
  <si>
    <t>   of Chinese mainland Origin</t>
  </si>
  <si>
    <t>Total Exports</t>
  </si>
  <si>
    <t>Imports</t>
  </si>
  <si>
    <t>Total Exports Quantity</t>
  </si>
  <si>
    <t>Domestic Exports Quantity</t>
  </si>
  <si>
    <t>Re-exports Quantity</t>
  </si>
  <si>
    <t>Imports by Origin Quantity</t>
  </si>
  <si>
    <t>All</t>
  </si>
  <si>
    <t>201612_% Share of overall TX</t>
  </si>
  <si>
    <t>201712_% Share of overall TX</t>
  </si>
  <si>
    <t>201808_% Share of overall TX</t>
  </si>
  <si>
    <t>201812_% Share of overall TX</t>
  </si>
  <si>
    <t>201908_% Share of overall TX</t>
  </si>
  <si>
    <t>All individual countries</t>
  </si>
  <si>
    <t>CHINA</t>
  </si>
  <si>
    <t>MACAU SAR</t>
  </si>
  <si>
    <t>JAPAN</t>
  </si>
  <si>
    <t>U S A</t>
  </si>
  <si>
    <t>SINGAPORE</t>
  </si>
  <si>
    <t>TAIWAN</t>
  </si>
  <si>
    <t>UNITED KINGDOM</t>
  </si>
  <si>
    <t>ITALY</t>
  </si>
  <si>
    <t>DENMARK</t>
  </si>
  <si>
    <t>CAMBODIA</t>
  </si>
  <si>
    <t>SWITZERLAND</t>
  </si>
  <si>
    <t>THAILAND</t>
  </si>
  <si>
    <t>VIETNAM</t>
  </si>
  <si>
    <t>FRANCE</t>
  </si>
  <si>
    <t>MALAYSIA</t>
  </si>
  <si>
    <t>PHILIPPINES</t>
  </si>
  <si>
    <t>GERMANY</t>
  </si>
  <si>
    <t>AUSTRALIA</t>
  </si>
  <si>
    <t>NEW ZEALAND</t>
  </si>
  <si>
    <t>HUNGARY</t>
  </si>
  <si>
    <t>KOREA REP</t>
  </si>
  <si>
    <t>U ARAB EMIRATES</t>
  </si>
  <si>
    <t>MALDIVES</t>
  </si>
  <si>
    <t>SPAIN</t>
  </si>
  <si>
    <t>N. MARIANA ISLANDS</t>
  </si>
  <si>
    <t>BELGIUM</t>
  </si>
  <si>
    <t>CANADA</t>
  </si>
  <si>
    <t>FIJI</t>
  </si>
  <si>
    <t>C &amp; S AMERICA, NES</t>
  </si>
  <si>
    <t>SOUTH AFRICA</t>
  </si>
  <si>
    <t>TURKEY</t>
  </si>
  <si>
    <t>POLAND</t>
  </si>
  <si>
    <t>PORTUGAL</t>
  </si>
  <si>
    <t>QATAR</t>
  </si>
  <si>
    <t>UGANDA</t>
  </si>
  <si>
    <t>ROMANIA</t>
  </si>
  <si>
    <t>OMAN</t>
  </si>
  <si>
    <t>URUGUAY</t>
  </si>
  <si>
    <t>SLOVENIA</t>
  </si>
  <si>
    <t>TOGO</t>
  </si>
  <si>
    <t>SWEDEN</t>
  </si>
  <si>
    <t>RUSSIAN FED</t>
  </si>
  <si>
    <t>AZERBAIJAN</t>
  </si>
  <si>
    <t>NETHERLANDS</t>
  </si>
  <si>
    <t>GREECE</t>
  </si>
  <si>
    <t>BRAZIL</t>
  </si>
  <si>
    <t>BULGARIA</t>
  </si>
  <si>
    <t>CHILE</t>
  </si>
  <si>
    <t>AUSTRIA</t>
  </si>
  <si>
    <t>CROATIA</t>
  </si>
  <si>
    <t>CYPRUS</t>
  </si>
  <si>
    <t>CZECHIA</t>
  </si>
  <si>
    <t>FINLAND</t>
  </si>
  <si>
    <t>GEORGIA</t>
  </si>
  <si>
    <t>INDIA</t>
  </si>
  <si>
    <t>MOROCCO</t>
  </si>
  <si>
    <t>IRELAND</t>
  </si>
  <si>
    <t>ISRAEL</t>
  </si>
  <si>
    <t>KENYA</t>
  </si>
  <si>
    <t>LATVIA</t>
  </si>
  <si>
    <t>LEBANON</t>
  </si>
  <si>
    <t>LUXEMBOURG</t>
  </si>
  <si>
    <t>MADAGASCAR</t>
  </si>
  <si>
    <t>MEXICO</t>
  </si>
  <si>
    <t>MOLDOVA</t>
  </si>
  <si>
    <t>ARGENTINA</t>
  </si>
  <si>
    <t>ARMENIA</t>
  </si>
  <si>
    <t>ASIAN COUNTRIES, NES</t>
  </si>
  <si>
    <t>BAHRAIN</t>
  </si>
  <si>
    <t>BANGLADESH</t>
  </si>
  <si>
    <t>COLOMBIA</t>
  </si>
  <si>
    <t>EGYPT</t>
  </si>
  <si>
    <t>ESTONIA</t>
  </si>
  <si>
    <t>ESWATINI</t>
  </si>
  <si>
    <t>GABON</t>
  </si>
  <si>
    <t>GUAM</t>
  </si>
  <si>
    <t>KAZAKHSTAN</t>
  </si>
  <si>
    <t>LAO PEO DEM REP</t>
  </si>
  <si>
    <t>LITHUANIA</t>
  </si>
  <si>
    <t>MACEDONIA</t>
  </si>
  <si>
    <t>MAURITIUS</t>
  </si>
  <si>
    <t>MONGOLIA</t>
  </si>
  <si>
    <t>NAMIBIA</t>
  </si>
  <si>
    <t>NORWAY</t>
  </si>
  <si>
    <t>PANAMA</t>
  </si>
  <si>
    <t>PERU</t>
  </si>
  <si>
    <t>SAUDI ARABIA</t>
  </si>
  <si>
    <t>SERBIA</t>
  </si>
  <si>
    <t>SLOVAK</t>
  </si>
  <si>
    <t>SRI LANKA</t>
  </si>
  <si>
    <t>TANZANIA</t>
  </si>
  <si>
    <t>WESTERN EUROPE, NES</t>
  </si>
  <si>
    <t>inf</t>
  </si>
  <si>
    <t>201612_% Share of overall TX_Q</t>
  </si>
  <si>
    <t>201712_% Share of overall TX_Q</t>
  </si>
  <si>
    <t>201808_% Share of overall TX_Q</t>
  </si>
  <si>
    <t>201812_% Share of overall TX_Q</t>
  </si>
  <si>
    <t>201908_% Share of overall TX_Q</t>
  </si>
  <si>
    <t>EU</t>
  </si>
  <si>
    <t>Asean</t>
  </si>
  <si>
    <t>Asia</t>
  </si>
  <si>
    <t>201612_% Share of overall IMbyO</t>
  </si>
  <si>
    <t>201712_% Share of overall IMbyO</t>
  </si>
  <si>
    <t>201808_% Share of overall IMbyO</t>
  </si>
  <si>
    <t>201812_% Share of overall IMbyO</t>
  </si>
  <si>
    <t>201908_% Share of overall IMbyO</t>
  </si>
  <si>
    <t>LIECHTENSTEIN</t>
  </si>
  <si>
    <t>SYRIAN ARAB REP</t>
  </si>
  <si>
    <t>UKRAINE</t>
  </si>
  <si>
    <t>201612_% Share of overall IMbyO_Q</t>
  </si>
  <si>
    <t>201712_% Share of overall IMbyO_Q</t>
  </si>
  <si>
    <t>201808_% Share of overall IMbyO_Q</t>
  </si>
  <si>
    <t>201812_% Share of overall IMbyO_Q</t>
  </si>
  <si>
    <t>201908_% Share of overall IMbyO_Q</t>
  </si>
  <si>
    <t>Europe</t>
  </si>
  <si>
    <t>HS-4</t>
  </si>
  <si>
    <t>2204</t>
  </si>
  <si>
    <t>2205</t>
  </si>
  <si>
    <t>201612_% Share of overall RX_Q</t>
  </si>
  <si>
    <t>201712_% Share of overall RX_Q</t>
  </si>
  <si>
    <t>201808_% Share of overall RX_Q</t>
  </si>
  <si>
    <t>201812_% Share of overall RX_Q</t>
  </si>
  <si>
    <t>201908_% Share of overall RX_Q</t>
  </si>
  <si>
    <t>HKD MN Litres</t>
  </si>
  <si>
    <t>201908(億港元)</t>
  </si>
  <si>
    <t>201908 (萬升)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</si>
</sst>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165" fontId="0" fillId="2" borderId="0" xfId="0" applyNumberFormat="1" applyFill="1"/>
    <xf numFmtId="43" fontId="0" fillId="0" borderId="0" xfId="1" applyNumberFormat="1" applyFont="1"/>
    <xf numFmtId="0" fontId="0" fillId="2" borderId="0" xfId="0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A14" sqref="A14"/>
    </sheetView>
  </sheetViews>
  <sheetFormatPr defaultRowHeight="14.4" x14ac:dyDescent="0.3"/>
  <cols>
    <col min="1" max="1" width="25.21875" bestFit="1" customWidth="1"/>
  </cols>
  <sheetData>
    <row r="1" spans="1:9" s="3" customFormat="1" ht="28.8" x14ac:dyDescent="0.3">
      <c r="A1" s="5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3">
      <c r="A2" s="1" t="s">
        <v>9</v>
      </c>
      <c r="B2">
        <v>0</v>
      </c>
      <c r="C2">
        <v>0</v>
      </c>
      <c r="E2">
        <v>0</v>
      </c>
      <c r="F2">
        <v>0</v>
      </c>
      <c r="H2">
        <v>0</v>
      </c>
    </row>
    <row r="3" spans="1:9" x14ac:dyDescent="0.3">
      <c r="A3" s="1" t="s">
        <v>10</v>
      </c>
      <c r="B3">
        <v>5198.3450000000003</v>
      </c>
      <c r="C3">
        <v>4422.0200000000004</v>
      </c>
      <c r="D3">
        <v>-14.933999999999999</v>
      </c>
      <c r="E3">
        <v>2659.4430000000002</v>
      </c>
      <c r="F3">
        <v>3425.538</v>
      </c>
      <c r="G3">
        <v>-22.535</v>
      </c>
      <c r="H3">
        <v>1001.498</v>
      </c>
      <c r="I3">
        <v>-62.341999999999999</v>
      </c>
    </row>
    <row r="4" spans="1:9" x14ac:dyDescent="0.3">
      <c r="A4" s="1" t="s">
        <v>11</v>
      </c>
      <c r="B4">
        <v>0.26200000000000001</v>
      </c>
      <c r="C4">
        <v>1.0569999999999999</v>
      </c>
      <c r="D4">
        <v>303.96699999999998</v>
      </c>
      <c r="E4">
        <v>0.13400000000000001</v>
      </c>
      <c r="F4">
        <v>0.26</v>
      </c>
      <c r="G4">
        <v>-75.350999999999999</v>
      </c>
      <c r="H4">
        <v>1.2010000000000001</v>
      </c>
      <c r="I4">
        <v>798.10699999999997</v>
      </c>
    </row>
    <row r="5" spans="1:9" x14ac:dyDescent="0.3">
      <c r="A5" s="1" t="s">
        <v>12</v>
      </c>
      <c r="B5">
        <v>5198.3450000000003</v>
      </c>
      <c r="C5">
        <v>4422.0200000000004</v>
      </c>
      <c r="D5">
        <v>-14.933999999999999</v>
      </c>
      <c r="E5">
        <v>2659.4430000000002</v>
      </c>
      <c r="F5">
        <v>3425.538</v>
      </c>
      <c r="G5">
        <v>-22.535</v>
      </c>
      <c r="H5" s="4">
        <v>1001.498</v>
      </c>
      <c r="I5">
        <v>-62.341999999999999</v>
      </c>
    </row>
    <row r="6" spans="1:9" x14ac:dyDescent="0.3">
      <c r="A6" s="6" t="s">
        <v>13</v>
      </c>
      <c r="B6">
        <v>12043.875</v>
      </c>
      <c r="C6">
        <v>11950.808000000001</v>
      </c>
      <c r="D6">
        <v>-0.77300000000000002</v>
      </c>
      <c r="E6">
        <v>8346.3700000000008</v>
      </c>
      <c r="F6">
        <v>11967.904</v>
      </c>
      <c r="G6">
        <v>0.14299999999999999</v>
      </c>
      <c r="H6" s="4">
        <v>5935.491</v>
      </c>
      <c r="I6">
        <v>-28.885000000000002</v>
      </c>
    </row>
    <row r="7" spans="1:9" x14ac:dyDescent="0.3">
      <c r="A7" s="1" t="s">
        <v>14</v>
      </c>
      <c r="B7">
        <v>27.044</v>
      </c>
      <c r="C7">
        <v>24.539000000000001</v>
      </c>
      <c r="D7">
        <v>-9.2639999999999993</v>
      </c>
      <c r="E7">
        <v>12.54</v>
      </c>
      <c r="F7">
        <v>16.606999999999999</v>
      </c>
      <c r="G7">
        <v>-32.323999999999998</v>
      </c>
      <c r="H7">
        <v>7.5789999999999997</v>
      </c>
      <c r="I7">
        <v>-39.558</v>
      </c>
    </row>
    <row r="8" spans="1:9" x14ac:dyDescent="0.3">
      <c r="A8" s="1" t="s">
        <v>15</v>
      </c>
      <c r="B8">
        <v>0</v>
      </c>
      <c r="C8">
        <v>0</v>
      </c>
      <c r="E8">
        <v>0</v>
      </c>
      <c r="F8">
        <v>0</v>
      </c>
      <c r="H8">
        <v>0</v>
      </c>
    </row>
    <row r="9" spans="1:9" x14ac:dyDescent="0.3">
      <c r="A9" s="1" t="s">
        <v>16</v>
      </c>
      <c r="B9">
        <v>27.044</v>
      </c>
      <c r="C9">
        <v>24.539000000000001</v>
      </c>
      <c r="D9">
        <v>-9.2639999999999993</v>
      </c>
      <c r="E9">
        <v>12.54</v>
      </c>
      <c r="F9">
        <v>16.606999999999999</v>
      </c>
      <c r="G9">
        <v>-32.323999999999998</v>
      </c>
      <c r="H9">
        <v>7.5789999999999997</v>
      </c>
      <c r="I9">
        <v>-39.558</v>
      </c>
    </row>
    <row r="10" spans="1:9" x14ac:dyDescent="0.3">
      <c r="A10" s="1" t="s">
        <v>17</v>
      </c>
      <c r="B10">
        <v>62.939</v>
      </c>
      <c r="C10">
        <v>60.88</v>
      </c>
      <c r="D10">
        <v>-3.2719999999999998</v>
      </c>
      <c r="E10">
        <v>36.707999999999998</v>
      </c>
      <c r="F10">
        <v>51.215000000000003</v>
      </c>
      <c r="G10">
        <v>-15.875999999999999</v>
      </c>
      <c r="H10">
        <v>28.898</v>
      </c>
      <c r="I10">
        <v>-21.274999999999999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4"/>
  <sheetViews>
    <sheetView workbookViewId="0"/>
  </sheetViews>
  <sheetFormatPr defaultRowHeight="14.4" x14ac:dyDescent="0.3"/>
  <sheetData>
    <row r="1" spans="1:15" x14ac:dyDescent="0.3">
      <c r="A1" s="1" t="s">
        <v>140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</row>
    <row r="2" spans="1:15" x14ac:dyDescent="0.3">
      <c r="A2" s="1" t="s">
        <v>18</v>
      </c>
      <c r="B2">
        <v>5198.3450000000003</v>
      </c>
      <c r="C2">
        <v>4422.0200000000004</v>
      </c>
      <c r="D2">
        <v>-14.933999999999999</v>
      </c>
      <c r="E2">
        <v>2659.4430000000002</v>
      </c>
      <c r="F2">
        <v>3425.538</v>
      </c>
      <c r="G2">
        <v>-22.535</v>
      </c>
      <c r="H2">
        <v>1001.498</v>
      </c>
      <c r="I2">
        <v>-62.341999999999999</v>
      </c>
      <c r="J2">
        <v>16706.843000000001</v>
      </c>
      <c r="K2">
        <v>100</v>
      </c>
      <c r="L2">
        <v>100</v>
      </c>
      <c r="M2">
        <v>100</v>
      </c>
      <c r="N2">
        <v>100</v>
      </c>
      <c r="O2">
        <v>100</v>
      </c>
    </row>
    <row r="3" spans="1:15" x14ac:dyDescent="0.3">
      <c r="A3" s="1" t="s">
        <v>141</v>
      </c>
      <c r="B3">
        <v>5198.2380000000003</v>
      </c>
      <c r="C3">
        <v>4421.9070000000002</v>
      </c>
      <c r="D3">
        <v>-14.935</v>
      </c>
      <c r="E3">
        <v>2659.34</v>
      </c>
      <c r="F3">
        <v>3425.3519999999999</v>
      </c>
      <c r="G3">
        <v>-22.536999999999999</v>
      </c>
      <c r="H3">
        <v>1001.443</v>
      </c>
      <c r="I3">
        <v>-62.341999999999999</v>
      </c>
      <c r="J3">
        <v>16706.28</v>
      </c>
      <c r="K3">
        <v>99.998000000000005</v>
      </c>
      <c r="L3">
        <v>99.997</v>
      </c>
      <c r="M3">
        <v>99.995999999999995</v>
      </c>
      <c r="N3">
        <v>99.995000000000005</v>
      </c>
      <c r="O3">
        <v>99.995000000000005</v>
      </c>
    </row>
    <row r="4" spans="1:15" x14ac:dyDescent="0.3">
      <c r="A4" s="1" t="s">
        <v>142</v>
      </c>
      <c r="B4">
        <v>0.106</v>
      </c>
      <c r="C4">
        <v>0.113</v>
      </c>
      <c r="D4">
        <v>5.843</v>
      </c>
      <c r="E4">
        <v>0.10199999999999999</v>
      </c>
      <c r="F4">
        <v>0.187</v>
      </c>
      <c r="G4">
        <v>65.766000000000005</v>
      </c>
      <c r="H4">
        <v>5.5E-2</v>
      </c>
      <c r="I4">
        <v>-46.362000000000002</v>
      </c>
      <c r="J4">
        <v>0.56299999999999994</v>
      </c>
      <c r="K4">
        <v>2E-3</v>
      </c>
      <c r="L4">
        <v>3.0000000000000001E-3</v>
      </c>
      <c r="M4">
        <v>4.0000000000000001E-3</v>
      </c>
      <c r="N4">
        <v>5.0000000000000001E-3</v>
      </c>
      <c r="O4">
        <v>5.0000000000000001E-3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94"/>
  <sheetViews>
    <sheetView workbookViewId="0"/>
  </sheetViews>
  <sheetFormatPr defaultRowHeight="14.4" x14ac:dyDescent="0.3"/>
  <sheetData>
    <row r="1" spans="1:7" x14ac:dyDescent="0.3">
      <c r="A1" s="1" t="s">
        <v>8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6</v>
      </c>
      <c r="G1" s="1" t="s">
        <v>18</v>
      </c>
    </row>
    <row r="2" spans="1:7" x14ac:dyDescent="0.3">
      <c r="A2" s="1" t="s">
        <v>90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">
      <c r="A3" s="1" t="s">
        <v>29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 s="1" t="s">
        <v>47</v>
      </c>
      <c r="C4">
        <v>0</v>
      </c>
      <c r="F4">
        <v>0</v>
      </c>
      <c r="G4">
        <v>0</v>
      </c>
    </row>
    <row r="5" spans="1:7" x14ac:dyDescent="0.3">
      <c r="A5" s="1" t="s">
        <v>88</v>
      </c>
      <c r="B5">
        <v>0</v>
      </c>
      <c r="C5">
        <v>0</v>
      </c>
      <c r="F5">
        <v>0</v>
      </c>
      <c r="G5">
        <v>0</v>
      </c>
    </row>
    <row r="6" spans="1:7" x14ac:dyDescent="0.3">
      <c r="A6" s="1" t="s">
        <v>89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">
      <c r="A7" s="1" t="s">
        <v>80</v>
      </c>
      <c r="D7">
        <v>0</v>
      </c>
      <c r="E7">
        <v>0</v>
      </c>
      <c r="F7">
        <v>0</v>
      </c>
      <c r="G7">
        <v>0</v>
      </c>
    </row>
    <row r="8" spans="1:7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">
      <c r="A9" s="1" t="s">
        <v>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">
      <c r="A10" s="1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">
      <c r="A11" s="1" t="s">
        <v>61</v>
      </c>
      <c r="F11">
        <v>0</v>
      </c>
      <c r="G11">
        <v>0</v>
      </c>
    </row>
    <row r="12" spans="1:7" x14ac:dyDescent="0.3">
      <c r="A12" s="1" t="s">
        <v>40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">
      <c r="A13" s="1" t="s">
        <v>56</v>
      </c>
      <c r="B13">
        <v>0</v>
      </c>
      <c r="F13">
        <v>0</v>
      </c>
      <c r="G13">
        <v>0</v>
      </c>
    </row>
    <row r="14" spans="1:7" x14ac:dyDescent="0.3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3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3">
      <c r="A16" s="1" t="s">
        <v>60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3">
      <c r="A17" s="1" t="s">
        <v>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3">
      <c r="A18" s="1" t="s">
        <v>63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3">
      <c r="A19" s="1" t="s">
        <v>87</v>
      </c>
      <c r="F19">
        <v>0</v>
      </c>
      <c r="G19">
        <v>0</v>
      </c>
    </row>
    <row r="20" spans="1:7" x14ac:dyDescent="0.3">
      <c r="A20" s="1" t="s">
        <v>54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3">
      <c r="A21" s="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3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3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3">
      <c r="A24" s="1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3">
      <c r="A25" s="1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3">
      <c r="A26" s="1" t="s">
        <v>64</v>
      </c>
      <c r="F26">
        <v>0</v>
      </c>
      <c r="G26">
        <v>0</v>
      </c>
    </row>
    <row r="27" spans="1:7" x14ac:dyDescent="0.3">
      <c r="A27" s="1" t="s">
        <v>55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3">
      <c r="A28" s="1" t="s">
        <v>46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3">
      <c r="A29" s="1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3">
      <c r="A30" s="1" t="s">
        <v>59</v>
      </c>
      <c r="F30">
        <v>0</v>
      </c>
      <c r="G30">
        <v>0</v>
      </c>
    </row>
    <row r="31" spans="1:7" x14ac:dyDescent="0.3">
      <c r="A31" s="1" t="s">
        <v>31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3">
      <c r="A32" s="1" t="s">
        <v>62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3">
      <c r="A33" s="1" t="s">
        <v>37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">
      <c r="A34" s="1" t="s">
        <v>39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3">
      <c r="A35" s="1" t="s">
        <v>26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3">
      <c r="A36" s="1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3">
      <c r="A37" s="1" t="s">
        <v>52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3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3">
      <c r="A39" s="1" t="s">
        <v>67</v>
      </c>
      <c r="B39">
        <v>0</v>
      </c>
      <c r="D39">
        <v>0</v>
      </c>
      <c r="E39">
        <v>0</v>
      </c>
      <c r="F39">
        <v>0</v>
      </c>
      <c r="G39">
        <v>0</v>
      </c>
    </row>
    <row r="40" spans="1:7" x14ac:dyDescent="0.3">
      <c r="A40" s="1" t="s">
        <v>50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3">
      <c r="A41" s="1" t="s">
        <v>70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3">
      <c r="A42" s="1" t="s">
        <v>71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3">
      <c r="A43" s="1" t="s">
        <v>53</v>
      </c>
      <c r="F43">
        <v>0</v>
      </c>
      <c r="G43">
        <v>0</v>
      </c>
    </row>
    <row r="44" spans="1:7" x14ac:dyDescent="0.3">
      <c r="A44" s="1" t="s">
        <v>34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3">
      <c r="A45" s="1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3">
      <c r="A46" s="1" t="s">
        <v>72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3">
      <c r="A47" s="1" t="s">
        <v>25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3">
      <c r="A48" s="1" t="s">
        <v>74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3">
      <c r="A49" s="1" t="s">
        <v>75</v>
      </c>
      <c r="B49">
        <v>0</v>
      </c>
      <c r="C49">
        <v>0</v>
      </c>
      <c r="E49">
        <v>0</v>
      </c>
      <c r="F49">
        <v>0</v>
      </c>
      <c r="G49">
        <v>0</v>
      </c>
    </row>
    <row r="50" spans="1:7" x14ac:dyDescent="0.3">
      <c r="A50" s="1" t="s">
        <v>76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3">
      <c r="A51" s="1" t="s">
        <v>33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3">
      <c r="A52" s="1" t="s">
        <v>77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3">
      <c r="A53" s="1" t="s">
        <v>86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3">
      <c r="A54" s="1" t="s">
        <v>38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3">
      <c r="A55" s="1" t="s">
        <v>78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3">
      <c r="A56" s="1" t="s">
        <v>41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3">
      <c r="A57" s="1" t="s">
        <v>69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3">
      <c r="A58" s="1" t="s">
        <v>44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3">
      <c r="A59" s="1" t="s">
        <v>79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3">
      <c r="A60" s="1" t="s">
        <v>81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3">
      <c r="A61" s="1" t="s">
        <v>82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3">
      <c r="A62" s="1" t="s">
        <v>32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3">
      <c r="A63" s="1" t="s">
        <v>27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3">
      <c r="A64" s="1" t="s">
        <v>83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3">
      <c r="A65" s="1" t="s">
        <v>45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3">
      <c r="A66" s="1" t="s">
        <v>84</v>
      </c>
      <c r="F66">
        <v>0</v>
      </c>
      <c r="G66">
        <v>0</v>
      </c>
    </row>
    <row r="67" spans="1:7" x14ac:dyDescent="0.3">
      <c r="A67" s="1" t="s">
        <v>85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3">
      <c r="A68" s="1" t="s">
        <v>24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3">
      <c r="A69" s="1" t="s">
        <v>91</v>
      </c>
      <c r="B69">
        <v>0</v>
      </c>
      <c r="G69">
        <v>0</v>
      </c>
    </row>
    <row r="70" spans="1:7" x14ac:dyDescent="0.3">
      <c r="A70" s="1" t="s">
        <v>92</v>
      </c>
      <c r="E70">
        <v>0</v>
      </c>
      <c r="G70">
        <v>0</v>
      </c>
    </row>
    <row r="71" spans="1:7" x14ac:dyDescent="0.3">
      <c r="A71" s="1" t="s">
        <v>93</v>
      </c>
      <c r="B71">
        <v>0</v>
      </c>
      <c r="C71">
        <v>0</v>
      </c>
      <c r="G71">
        <v>0</v>
      </c>
    </row>
    <row r="72" spans="1:7" x14ac:dyDescent="0.3">
      <c r="A72" s="1" t="s">
        <v>94</v>
      </c>
      <c r="C72">
        <v>0</v>
      </c>
      <c r="G72">
        <v>0</v>
      </c>
    </row>
    <row r="73" spans="1:7" x14ac:dyDescent="0.3">
      <c r="A73" s="1" t="s">
        <v>95</v>
      </c>
      <c r="C73">
        <v>0</v>
      </c>
      <c r="G73">
        <v>0</v>
      </c>
    </row>
    <row r="74" spans="1:7" x14ac:dyDescent="0.3">
      <c r="A74" s="1" t="s">
        <v>96</v>
      </c>
      <c r="D74">
        <v>0</v>
      </c>
      <c r="E74">
        <v>0</v>
      </c>
      <c r="G74">
        <v>0</v>
      </c>
    </row>
    <row r="75" spans="1:7" x14ac:dyDescent="0.3">
      <c r="A75" s="1" t="s">
        <v>97</v>
      </c>
      <c r="D75">
        <v>0</v>
      </c>
      <c r="E75">
        <v>0</v>
      </c>
      <c r="G75">
        <v>0</v>
      </c>
    </row>
    <row r="76" spans="1:7" x14ac:dyDescent="0.3">
      <c r="A76" s="1" t="s">
        <v>98</v>
      </c>
      <c r="B76">
        <v>0</v>
      </c>
      <c r="G76">
        <v>0</v>
      </c>
    </row>
    <row r="77" spans="1:7" x14ac:dyDescent="0.3">
      <c r="A77" s="1" t="s">
        <v>99</v>
      </c>
      <c r="B77">
        <v>0</v>
      </c>
      <c r="C77">
        <v>0</v>
      </c>
      <c r="G77">
        <v>0</v>
      </c>
    </row>
    <row r="78" spans="1:7" x14ac:dyDescent="0.3">
      <c r="A78" s="1" t="s">
        <v>100</v>
      </c>
      <c r="C78">
        <v>0</v>
      </c>
      <c r="G78">
        <v>0</v>
      </c>
    </row>
    <row r="79" spans="1:7" x14ac:dyDescent="0.3">
      <c r="A79" s="1" t="s">
        <v>101</v>
      </c>
      <c r="C79">
        <v>0</v>
      </c>
      <c r="G79">
        <v>0</v>
      </c>
    </row>
    <row r="80" spans="1:7" x14ac:dyDescent="0.3">
      <c r="A80" s="1" t="s">
        <v>102</v>
      </c>
      <c r="C80">
        <v>0</v>
      </c>
      <c r="G80">
        <v>0</v>
      </c>
    </row>
    <row r="81" spans="1:7" x14ac:dyDescent="0.3">
      <c r="A81" s="1" t="s">
        <v>103</v>
      </c>
      <c r="B81">
        <v>0</v>
      </c>
      <c r="G81">
        <v>0</v>
      </c>
    </row>
    <row r="82" spans="1:7" x14ac:dyDescent="0.3">
      <c r="A82" s="1" t="s">
        <v>104</v>
      </c>
      <c r="B82">
        <v>0</v>
      </c>
      <c r="G82">
        <v>0</v>
      </c>
    </row>
    <row r="83" spans="1:7" x14ac:dyDescent="0.3">
      <c r="A83" s="1" t="s">
        <v>105</v>
      </c>
      <c r="B83">
        <v>0</v>
      </c>
      <c r="G83">
        <v>0</v>
      </c>
    </row>
    <row r="84" spans="1:7" x14ac:dyDescent="0.3">
      <c r="A84" s="1" t="s">
        <v>106</v>
      </c>
      <c r="C84">
        <v>0</v>
      </c>
      <c r="G84">
        <v>0</v>
      </c>
    </row>
    <row r="85" spans="1:7" x14ac:dyDescent="0.3">
      <c r="A85" s="1" t="s">
        <v>107</v>
      </c>
      <c r="D85">
        <v>0</v>
      </c>
      <c r="E85">
        <v>0</v>
      </c>
      <c r="G85">
        <v>0</v>
      </c>
    </row>
    <row r="86" spans="1:7" x14ac:dyDescent="0.3">
      <c r="A86" s="1" t="s">
        <v>108</v>
      </c>
      <c r="C86">
        <v>0</v>
      </c>
      <c r="G86">
        <v>0</v>
      </c>
    </row>
    <row r="87" spans="1:7" x14ac:dyDescent="0.3">
      <c r="A87" s="1" t="s">
        <v>109</v>
      </c>
      <c r="B87">
        <v>0</v>
      </c>
      <c r="G87">
        <v>0</v>
      </c>
    </row>
    <row r="88" spans="1:7" x14ac:dyDescent="0.3">
      <c r="A88" s="1" t="s">
        <v>110</v>
      </c>
      <c r="C88">
        <v>0</v>
      </c>
      <c r="G88">
        <v>0</v>
      </c>
    </row>
    <row r="89" spans="1:7" x14ac:dyDescent="0.3">
      <c r="A89" s="1" t="s">
        <v>111</v>
      </c>
      <c r="C89">
        <v>0</v>
      </c>
      <c r="G89">
        <v>0</v>
      </c>
    </row>
    <row r="90" spans="1:7" x14ac:dyDescent="0.3">
      <c r="A90" s="1" t="s">
        <v>112</v>
      </c>
      <c r="B90">
        <v>0</v>
      </c>
      <c r="G90">
        <v>0</v>
      </c>
    </row>
    <row r="91" spans="1:7" x14ac:dyDescent="0.3">
      <c r="A91" s="1" t="s">
        <v>113</v>
      </c>
      <c r="B91">
        <v>0</v>
      </c>
      <c r="G91">
        <v>0</v>
      </c>
    </row>
    <row r="92" spans="1:7" x14ac:dyDescent="0.3">
      <c r="A92" s="1" t="s">
        <v>114</v>
      </c>
      <c r="B92">
        <v>0</v>
      </c>
      <c r="C92">
        <v>0</v>
      </c>
      <c r="G92">
        <v>0</v>
      </c>
    </row>
    <row r="93" spans="1:7" x14ac:dyDescent="0.3">
      <c r="A93" s="1" t="s">
        <v>115</v>
      </c>
      <c r="B93">
        <v>0</v>
      </c>
      <c r="G93">
        <v>0</v>
      </c>
    </row>
    <row r="94" spans="1:7" x14ac:dyDescent="0.3">
      <c r="A94" s="1" t="s">
        <v>116</v>
      </c>
      <c r="C94">
        <v>0</v>
      </c>
      <c r="G9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94"/>
  <sheetViews>
    <sheetView workbookViewId="0"/>
  </sheetViews>
  <sheetFormatPr defaultRowHeight="14.4" x14ac:dyDescent="0.3"/>
  <sheetData>
    <row r="1" spans="1:7" x14ac:dyDescent="0.3">
      <c r="A1" s="1" t="s">
        <v>8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6</v>
      </c>
      <c r="G1" s="1" t="s">
        <v>18</v>
      </c>
    </row>
    <row r="2" spans="1:7" x14ac:dyDescent="0.3">
      <c r="A2" s="1" t="s">
        <v>90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">
      <c r="A3" s="1" t="s">
        <v>29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 s="1" t="s">
        <v>47</v>
      </c>
      <c r="C4">
        <v>0</v>
      </c>
      <c r="F4">
        <v>0</v>
      </c>
      <c r="G4">
        <v>0</v>
      </c>
    </row>
    <row r="5" spans="1:7" x14ac:dyDescent="0.3">
      <c r="A5" s="1" t="s">
        <v>88</v>
      </c>
      <c r="B5">
        <v>0</v>
      </c>
      <c r="C5">
        <v>0</v>
      </c>
      <c r="F5">
        <v>0</v>
      </c>
      <c r="G5">
        <v>0</v>
      </c>
    </row>
    <row r="6" spans="1:7" x14ac:dyDescent="0.3">
      <c r="A6" s="1" t="s">
        <v>89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">
      <c r="A7" s="1" t="s">
        <v>80</v>
      </c>
      <c r="D7">
        <v>0</v>
      </c>
      <c r="E7">
        <v>0</v>
      </c>
      <c r="F7">
        <v>0</v>
      </c>
      <c r="G7">
        <v>0</v>
      </c>
    </row>
    <row r="8" spans="1:7" x14ac:dyDescent="0.3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">
      <c r="A9" s="1" t="s">
        <v>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">
      <c r="A10" s="1" t="s">
        <v>43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">
      <c r="A11" s="1" t="s">
        <v>61</v>
      </c>
      <c r="F11">
        <v>0</v>
      </c>
      <c r="G11">
        <v>0</v>
      </c>
    </row>
    <row r="12" spans="1:7" x14ac:dyDescent="0.3">
      <c r="A12" s="1" t="s">
        <v>40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">
      <c r="A13" s="1" t="s">
        <v>56</v>
      </c>
      <c r="B13">
        <v>0</v>
      </c>
      <c r="F13">
        <v>0</v>
      </c>
      <c r="G13">
        <v>0</v>
      </c>
    </row>
    <row r="14" spans="1:7" x14ac:dyDescent="0.3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3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3">
      <c r="A16" s="1" t="s">
        <v>60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3">
      <c r="A17" s="1" t="s">
        <v>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3">
      <c r="A18" s="1" t="s">
        <v>63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3">
      <c r="A19" s="1" t="s">
        <v>87</v>
      </c>
      <c r="F19">
        <v>0</v>
      </c>
      <c r="G19">
        <v>0</v>
      </c>
    </row>
    <row r="20" spans="1:7" x14ac:dyDescent="0.3">
      <c r="A20" s="1" t="s">
        <v>54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3">
      <c r="A21" s="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3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3">
      <c r="A23" s="1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3">
      <c r="A24" s="1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3">
      <c r="A25" s="1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3">
      <c r="A26" s="1" t="s">
        <v>64</v>
      </c>
      <c r="F26">
        <v>0</v>
      </c>
      <c r="G26">
        <v>0</v>
      </c>
    </row>
    <row r="27" spans="1:7" x14ac:dyDescent="0.3">
      <c r="A27" s="1" t="s">
        <v>55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3">
      <c r="A28" s="1" t="s">
        <v>46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3">
      <c r="A29" s="1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3">
      <c r="A30" s="1" t="s">
        <v>59</v>
      </c>
      <c r="F30">
        <v>0</v>
      </c>
      <c r="G30">
        <v>0</v>
      </c>
    </row>
    <row r="31" spans="1:7" x14ac:dyDescent="0.3">
      <c r="A31" s="1" t="s">
        <v>31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3">
      <c r="A32" s="1" t="s">
        <v>62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3">
      <c r="A33" s="1" t="s">
        <v>37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">
      <c r="A34" s="1" t="s">
        <v>39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3">
      <c r="A35" s="1" t="s">
        <v>26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3">
      <c r="A36" s="1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3">
      <c r="A37" s="1" t="s">
        <v>52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3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3">
      <c r="A39" s="1" t="s">
        <v>67</v>
      </c>
      <c r="B39">
        <v>0</v>
      </c>
      <c r="D39">
        <v>0</v>
      </c>
      <c r="E39">
        <v>0</v>
      </c>
      <c r="F39">
        <v>0</v>
      </c>
      <c r="G39">
        <v>0</v>
      </c>
    </row>
    <row r="40" spans="1:7" x14ac:dyDescent="0.3">
      <c r="A40" s="1" t="s">
        <v>50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3">
      <c r="A41" s="1" t="s">
        <v>70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3">
      <c r="A42" s="1" t="s">
        <v>71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3">
      <c r="A43" s="1" t="s">
        <v>53</v>
      </c>
      <c r="F43">
        <v>0</v>
      </c>
      <c r="G43">
        <v>0</v>
      </c>
    </row>
    <row r="44" spans="1:7" x14ac:dyDescent="0.3">
      <c r="A44" s="1" t="s">
        <v>34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3">
      <c r="A45" s="1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3">
      <c r="A46" s="1" t="s">
        <v>72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3">
      <c r="A47" s="1" t="s">
        <v>25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3">
      <c r="A48" s="1" t="s">
        <v>74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3">
      <c r="A49" s="1" t="s">
        <v>75</v>
      </c>
      <c r="B49">
        <v>0</v>
      </c>
      <c r="C49">
        <v>0</v>
      </c>
      <c r="E49">
        <v>0</v>
      </c>
      <c r="F49">
        <v>0</v>
      </c>
      <c r="G49">
        <v>0</v>
      </c>
    </row>
    <row r="50" spans="1:7" x14ac:dyDescent="0.3">
      <c r="A50" s="1" t="s">
        <v>76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3">
      <c r="A51" s="1" t="s">
        <v>33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3">
      <c r="A52" s="1" t="s">
        <v>77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3">
      <c r="A53" s="1" t="s">
        <v>86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3">
      <c r="A54" s="1" t="s">
        <v>38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3">
      <c r="A55" s="1" t="s">
        <v>78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3">
      <c r="A56" s="1" t="s">
        <v>41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3">
      <c r="A57" s="1" t="s">
        <v>69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3">
      <c r="A58" s="1" t="s">
        <v>44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3">
      <c r="A59" s="1" t="s">
        <v>79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3">
      <c r="A60" s="1" t="s">
        <v>81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3">
      <c r="A61" s="1" t="s">
        <v>82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3">
      <c r="A62" s="1" t="s">
        <v>32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3">
      <c r="A63" s="1" t="s">
        <v>27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3">
      <c r="A64" s="1" t="s">
        <v>83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3">
      <c r="A65" s="1" t="s">
        <v>45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3">
      <c r="A66" s="1" t="s">
        <v>84</v>
      </c>
      <c r="F66">
        <v>0</v>
      </c>
      <c r="G66">
        <v>0</v>
      </c>
    </row>
    <row r="67" spans="1:7" x14ac:dyDescent="0.3">
      <c r="A67" s="1" t="s">
        <v>85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3">
      <c r="A68" s="1" t="s">
        <v>24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3">
      <c r="A69" s="1" t="s">
        <v>91</v>
      </c>
      <c r="B69">
        <v>0</v>
      </c>
      <c r="G69">
        <v>0</v>
      </c>
    </row>
    <row r="70" spans="1:7" x14ac:dyDescent="0.3">
      <c r="A70" s="1" t="s">
        <v>92</v>
      </c>
      <c r="E70">
        <v>0</v>
      </c>
      <c r="G70">
        <v>0</v>
      </c>
    </row>
    <row r="71" spans="1:7" x14ac:dyDescent="0.3">
      <c r="A71" s="1" t="s">
        <v>93</v>
      </c>
      <c r="B71">
        <v>0</v>
      </c>
      <c r="C71">
        <v>0</v>
      </c>
      <c r="G71">
        <v>0</v>
      </c>
    </row>
    <row r="72" spans="1:7" x14ac:dyDescent="0.3">
      <c r="A72" s="1" t="s">
        <v>94</v>
      </c>
      <c r="C72">
        <v>0</v>
      </c>
      <c r="G72">
        <v>0</v>
      </c>
    </row>
    <row r="73" spans="1:7" x14ac:dyDescent="0.3">
      <c r="A73" s="1" t="s">
        <v>95</v>
      </c>
      <c r="C73">
        <v>0</v>
      </c>
      <c r="G73">
        <v>0</v>
      </c>
    </row>
    <row r="74" spans="1:7" x14ac:dyDescent="0.3">
      <c r="A74" s="1" t="s">
        <v>96</v>
      </c>
      <c r="D74">
        <v>0</v>
      </c>
      <c r="E74">
        <v>0</v>
      </c>
      <c r="G74">
        <v>0</v>
      </c>
    </row>
    <row r="75" spans="1:7" x14ac:dyDescent="0.3">
      <c r="A75" s="1" t="s">
        <v>97</v>
      </c>
      <c r="D75">
        <v>0</v>
      </c>
      <c r="E75">
        <v>0</v>
      </c>
      <c r="G75">
        <v>0</v>
      </c>
    </row>
    <row r="76" spans="1:7" x14ac:dyDescent="0.3">
      <c r="A76" s="1" t="s">
        <v>98</v>
      </c>
      <c r="B76">
        <v>0</v>
      </c>
      <c r="G76">
        <v>0</v>
      </c>
    </row>
    <row r="77" spans="1:7" x14ac:dyDescent="0.3">
      <c r="A77" s="1" t="s">
        <v>99</v>
      </c>
      <c r="B77">
        <v>0</v>
      </c>
      <c r="C77">
        <v>0</v>
      </c>
      <c r="G77">
        <v>0</v>
      </c>
    </row>
    <row r="78" spans="1:7" x14ac:dyDescent="0.3">
      <c r="A78" s="1" t="s">
        <v>100</v>
      </c>
      <c r="C78">
        <v>0</v>
      </c>
      <c r="G78">
        <v>0</v>
      </c>
    </row>
    <row r="79" spans="1:7" x14ac:dyDescent="0.3">
      <c r="A79" s="1" t="s">
        <v>101</v>
      </c>
      <c r="C79">
        <v>0</v>
      </c>
      <c r="G79">
        <v>0</v>
      </c>
    </row>
    <row r="80" spans="1:7" x14ac:dyDescent="0.3">
      <c r="A80" s="1" t="s">
        <v>102</v>
      </c>
      <c r="C80">
        <v>0</v>
      </c>
      <c r="G80">
        <v>0</v>
      </c>
    </row>
    <row r="81" spans="1:7" x14ac:dyDescent="0.3">
      <c r="A81" s="1" t="s">
        <v>103</v>
      </c>
      <c r="B81">
        <v>0</v>
      </c>
      <c r="G81">
        <v>0</v>
      </c>
    </row>
    <row r="82" spans="1:7" x14ac:dyDescent="0.3">
      <c r="A82" s="1" t="s">
        <v>104</v>
      </c>
      <c r="B82">
        <v>0</v>
      </c>
      <c r="G82">
        <v>0</v>
      </c>
    </row>
    <row r="83" spans="1:7" x14ac:dyDescent="0.3">
      <c r="A83" s="1" t="s">
        <v>105</v>
      </c>
      <c r="B83">
        <v>0</v>
      </c>
      <c r="G83">
        <v>0</v>
      </c>
    </row>
    <row r="84" spans="1:7" x14ac:dyDescent="0.3">
      <c r="A84" s="1" t="s">
        <v>106</v>
      </c>
      <c r="C84">
        <v>0</v>
      </c>
      <c r="G84">
        <v>0</v>
      </c>
    </row>
    <row r="85" spans="1:7" x14ac:dyDescent="0.3">
      <c r="A85" s="1" t="s">
        <v>107</v>
      </c>
      <c r="D85">
        <v>0</v>
      </c>
      <c r="E85">
        <v>0</v>
      </c>
      <c r="G85">
        <v>0</v>
      </c>
    </row>
    <row r="86" spans="1:7" x14ac:dyDescent="0.3">
      <c r="A86" s="1" t="s">
        <v>108</v>
      </c>
      <c r="C86">
        <v>0</v>
      </c>
      <c r="G86">
        <v>0</v>
      </c>
    </row>
    <row r="87" spans="1:7" x14ac:dyDescent="0.3">
      <c r="A87" s="1" t="s">
        <v>109</v>
      </c>
      <c r="B87">
        <v>0</v>
      </c>
      <c r="G87">
        <v>0</v>
      </c>
    </row>
    <row r="88" spans="1:7" x14ac:dyDescent="0.3">
      <c r="A88" s="1" t="s">
        <v>110</v>
      </c>
      <c r="C88">
        <v>0</v>
      </c>
      <c r="G88">
        <v>0</v>
      </c>
    </row>
    <row r="89" spans="1:7" x14ac:dyDescent="0.3">
      <c r="A89" s="1" t="s">
        <v>111</v>
      </c>
      <c r="C89">
        <v>0</v>
      </c>
      <c r="G89">
        <v>0</v>
      </c>
    </row>
    <row r="90" spans="1:7" x14ac:dyDescent="0.3">
      <c r="A90" s="1" t="s">
        <v>112</v>
      </c>
      <c r="B90">
        <v>0</v>
      </c>
      <c r="G90">
        <v>0</v>
      </c>
    </row>
    <row r="91" spans="1:7" x14ac:dyDescent="0.3">
      <c r="A91" s="1" t="s">
        <v>113</v>
      </c>
      <c r="B91">
        <v>0</v>
      </c>
      <c r="G91">
        <v>0</v>
      </c>
    </row>
    <row r="92" spans="1:7" x14ac:dyDescent="0.3">
      <c r="A92" s="1" t="s">
        <v>114</v>
      </c>
      <c r="B92">
        <v>0</v>
      </c>
      <c r="C92">
        <v>0</v>
      </c>
      <c r="G92">
        <v>0</v>
      </c>
    </row>
    <row r="93" spans="1:7" x14ac:dyDescent="0.3">
      <c r="A93" s="1" t="s">
        <v>115</v>
      </c>
      <c r="B93">
        <v>0</v>
      </c>
      <c r="G93">
        <v>0</v>
      </c>
    </row>
    <row r="94" spans="1:7" x14ac:dyDescent="0.3">
      <c r="A94" s="1" t="s">
        <v>116</v>
      </c>
      <c r="C94">
        <v>0</v>
      </c>
      <c r="G9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9"/>
  <sheetViews>
    <sheetView workbookViewId="0"/>
  </sheetViews>
  <sheetFormatPr defaultRowHeight="14.4" x14ac:dyDescent="0.3"/>
  <sheetData>
    <row r="1" spans="1:7" x14ac:dyDescent="0.3">
      <c r="A1" s="1" t="s">
        <v>8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6</v>
      </c>
      <c r="G1" s="1" t="s">
        <v>18</v>
      </c>
    </row>
    <row r="2" spans="1:7" x14ac:dyDescent="0.3">
      <c r="A2" s="1" t="s">
        <v>73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">
      <c r="A3" s="1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 s="1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">
      <c r="A5" s="1" t="s">
        <v>65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">
      <c r="A7" s="1" t="s">
        <v>63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">
      <c r="A8" s="1" t="s">
        <v>60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">
      <c r="A9" s="1" t="s">
        <v>57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">
      <c r="A10" s="1" t="s">
        <v>56</v>
      </c>
      <c r="B10">
        <v>0</v>
      </c>
      <c r="F10">
        <v>0</v>
      </c>
      <c r="G10">
        <v>0</v>
      </c>
    </row>
    <row r="11" spans="1:7" x14ac:dyDescent="0.3">
      <c r="A11" s="1" t="s">
        <v>68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">
      <c r="A12" s="1" t="s">
        <v>86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">
      <c r="A13" s="1" t="s">
        <v>84</v>
      </c>
      <c r="F13">
        <v>0</v>
      </c>
      <c r="G13">
        <v>0</v>
      </c>
    </row>
    <row r="14" spans="1:7" x14ac:dyDescent="0.3">
      <c r="A14" s="1" t="s">
        <v>81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3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3">
      <c r="A16" s="1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3">
      <c r="A17" s="1" t="s">
        <v>69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3">
      <c r="A18" s="1" t="s">
        <v>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3">
      <c r="A19" s="1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3">
      <c r="A20" s="1" t="s">
        <v>77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3">
      <c r="A21" s="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3">
      <c r="A22" s="1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3">
      <c r="A23" s="1" t="s">
        <v>75</v>
      </c>
      <c r="B23">
        <v>0</v>
      </c>
      <c r="C23">
        <v>0</v>
      </c>
      <c r="E23">
        <v>0</v>
      </c>
      <c r="F23">
        <v>0</v>
      </c>
      <c r="G23">
        <v>0</v>
      </c>
    </row>
    <row r="24" spans="1:7" x14ac:dyDescent="0.3">
      <c r="A24" s="1" t="s">
        <v>74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3">
      <c r="A25" s="1" t="s">
        <v>71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3">
      <c r="A26" s="1" t="s">
        <v>123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3">
      <c r="A27" s="1" t="s">
        <v>97</v>
      </c>
      <c r="D27">
        <v>0</v>
      </c>
      <c r="E27">
        <v>0</v>
      </c>
      <c r="G27">
        <v>0</v>
      </c>
    </row>
    <row r="28" spans="1:7" x14ac:dyDescent="0.3">
      <c r="A28" s="1" t="s">
        <v>103</v>
      </c>
      <c r="B28">
        <v>0</v>
      </c>
      <c r="G28">
        <v>0</v>
      </c>
    </row>
    <row r="29" spans="1:7" x14ac:dyDescent="0.3">
      <c r="A29" s="1" t="s">
        <v>113</v>
      </c>
      <c r="B29">
        <v>0</v>
      </c>
      <c r="G29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9"/>
  <sheetViews>
    <sheetView workbookViewId="0"/>
  </sheetViews>
  <sheetFormatPr defaultRowHeight="14.4" x14ac:dyDescent="0.3"/>
  <sheetData>
    <row r="1" spans="1:7" x14ac:dyDescent="0.3">
      <c r="A1" s="1" t="s">
        <v>8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6</v>
      </c>
      <c r="G1" s="1" t="s">
        <v>18</v>
      </c>
    </row>
    <row r="2" spans="1:7" x14ac:dyDescent="0.3">
      <c r="A2" s="1" t="s">
        <v>34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">
      <c r="A3" s="1" t="s">
        <v>39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 s="1" t="s">
        <v>40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">
      <c r="A5" s="1" t="s">
        <v>29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">
      <c r="A6" s="1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">
      <c r="A7" s="1" t="s">
        <v>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">
      <c r="A8" s="1" t="s">
        <v>124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">
      <c r="A9" s="1" t="s">
        <v>102</v>
      </c>
      <c r="C9">
        <v>0</v>
      </c>
      <c r="G9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1"/>
  <sheetViews>
    <sheetView workbookViewId="0"/>
  </sheetViews>
  <sheetFormatPr defaultRowHeight="14.4" x14ac:dyDescent="0.3"/>
  <sheetData>
    <row r="1" spans="1:7" x14ac:dyDescent="0.3">
      <c r="A1" s="1" t="s">
        <v>8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6</v>
      </c>
      <c r="G1" s="1" t="s">
        <v>18</v>
      </c>
    </row>
    <row r="2" spans="1:7" x14ac:dyDescent="0.3">
      <c r="A2" s="1" t="s">
        <v>34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">
      <c r="A3" s="1" t="s">
        <v>25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 s="1" t="s">
        <v>79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">
      <c r="A5" s="1" t="s">
        <v>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">
      <c r="A6" s="1" t="s">
        <v>45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">
      <c r="A7" s="1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">
      <c r="A8" s="1" t="s">
        <v>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">
      <c r="A9" s="1" t="s">
        <v>47</v>
      </c>
      <c r="C9">
        <v>0</v>
      </c>
      <c r="F9">
        <v>0</v>
      </c>
      <c r="G9">
        <v>0</v>
      </c>
    </row>
    <row r="10" spans="1:7" x14ac:dyDescent="0.3">
      <c r="A10" s="1" t="s">
        <v>40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">
      <c r="A11" s="1" t="s">
        <v>29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">
      <c r="A12" s="1" t="s">
        <v>30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">
      <c r="A13" s="1" t="s">
        <v>36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3">
      <c r="A14" s="1" t="s">
        <v>37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3">
      <c r="A15" s="1" t="s">
        <v>125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3">
      <c r="A16" s="1" t="s">
        <v>92</v>
      </c>
      <c r="E16">
        <v>0</v>
      </c>
      <c r="G16">
        <v>0</v>
      </c>
    </row>
    <row r="17" spans="1:7" x14ac:dyDescent="0.3">
      <c r="A17" s="1" t="s">
        <v>94</v>
      </c>
      <c r="C17">
        <v>0</v>
      </c>
      <c r="G17">
        <v>0</v>
      </c>
    </row>
    <row r="18" spans="1:7" x14ac:dyDescent="0.3">
      <c r="A18" s="1" t="s">
        <v>101</v>
      </c>
      <c r="C18">
        <v>0</v>
      </c>
      <c r="G18">
        <v>0</v>
      </c>
    </row>
    <row r="19" spans="1:7" x14ac:dyDescent="0.3">
      <c r="A19" s="1" t="s">
        <v>102</v>
      </c>
      <c r="C19">
        <v>0</v>
      </c>
      <c r="G19">
        <v>0</v>
      </c>
    </row>
    <row r="20" spans="1:7" x14ac:dyDescent="0.3">
      <c r="A20" s="1" t="s">
        <v>106</v>
      </c>
      <c r="C20">
        <v>0</v>
      </c>
      <c r="G20">
        <v>0</v>
      </c>
    </row>
    <row r="21" spans="1:7" x14ac:dyDescent="0.3">
      <c r="A21" s="1" t="s">
        <v>114</v>
      </c>
      <c r="B21">
        <v>0</v>
      </c>
      <c r="C21">
        <v>0</v>
      </c>
      <c r="G2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140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6</v>
      </c>
      <c r="G1" s="1" t="s">
        <v>18</v>
      </c>
    </row>
    <row r="2" spans="1:7" x14ac:dyDescent="0.3">
      <c r="A2" s="1" t="s">
        <v>141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">
      <c r="A3" s="1" t="s">
        <v>142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 s="1" t="s">
        <v>18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94"/>
  <sheetViews>
    <sheetView workbookViewId="0"/>
  </sheetViews>
  <sheetFormatPr defaultRowHeight="14.4" x14ac:dyDescent="0.3"/>
  <sheetData>
    <row r="1" spans="1:15" x14ac:dyDescent="0.3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18</v>
      </c>
      <c r="K1" s="1" t="s">
        <v>143</v>
      </c>
      <c r="L1" s="1" t="s">
        <v>144</v>
      </c>
      <c r="M1" s="1" t="s">
        <v>145</v>
      </c>
      <c r="N1" s="1" t="s">
        <v>146</v>
      </c>
      <c r="O1" s="1" t="s">
        <v>147</v>
      </c>
    </row>
    <row r="2" spans="1:15" x14ac:dyDescent="0.3">
      <c r="A2" s="1" t="s">
        <v>24</v>
      </c>
      <c r="B2">
        <v>27.044</v>
      </c>
      <c r="C2">
        <v>24.539000000000001</v>
      </c>
      <c r="D2">
        <v>-9.2639999999999993</v>
      </c>
      <c r="E2">
        <v>12.54</v>
      </c>
      <c r="F2">
        <v>16.606999999999999</v>
      </c>
      <c r="G2">
        <v>-32.323999999999998</v>
      </c>
      <c r="H2">
        <v>7.5789999999999997</v>
      </c>
      <c r="I2">
        <v>-39.558</v>
      </c>
      <c r="J2">
        <v>88.31</v>
      </c>
      <c r="K2">
        <v>100</v>
      </c>
      <c r="L2">
        <v>100</v>
      </c>
      <c r="M2">
        <v>100</v>
      </c>
      <c r="N2">
        <v>100</v>
      </c>
      <c r="O2">
        <v>100</v>
      </c>
    </row>
    <row r="3" spans="1:15" x14ac:dyDescent="0.3">
      <c r="A3" s="1" t="s">
        <v>25</v>
      </c>
      <c r="B3">
        <v>23.835999999999999</v>
      </c>
      <c r="C3">
        <v>22.19</v>
      </c>
      <c r="D3">
        <v>-6.9050000000000002</v>
      </c>
      <c r="E3">
        <v>10.739000000000001</v>
      </c>
      <c r="F3">
        <v>14.295999999999999</v>
      </c>
      <c r="G3">
        <v>-35.573999999999998</v>
      </c>
      <c r="H3">
        <v>6.1859999999999999</v>
      </c>
      <c r="I3">
        <v>-42.398000000000003</v>
      </c>
      <c r="J3">
        <v>77.248000000000005</v>
      </c>
      <c r="K3">
        <v>88.137</v>
      </c>
      <c r="L3">
        <v>90.429000000000002</v>
      </c>
      <c r="M3">
        <v>85.637</v>
      </c>
      <c r="N3">
        <v>86.085999999999999</v>
      </c>
      <c r="O3">
        <v>81.613</v>
      </c>
    </row>
    <row r="4" spans="1:15" x14ac:dyDescent="0.3">
      <c r="A4" s="1" t="s">
        <v>26</v>
      </c>
      <c r="B4">
        <v>1.986</v>
      </c>
      <c r="C4">
        <v>1.544</v>
      </c>
      <c r="D4">
        <v>-22.268000000000001</v>
      </c>
      <c r="E4">
        <v>0.92700000000000005</v>
      </c>
      <c r="F4">
        <v>1.288</v>
      </c>
      <c r="G4">
        <v>-16.606000000000002</v>
      </c>
      <c r="H4">
        <v>0.88300000000000001</v>
      </c>
      <c r="I4">
        <v>-4.7830000000000004</v>
      </c>
      <c r="J4">
        <v>6.6280000000000001</v>
      </c>
      <c r="K4">
        <v>7.3449999999999998</v>
      </c>
      <c r="L4">
        <v>6.2919999999999998</v>
      </c>
      <c r="M4">
        <v>7.3920000000000003</v>
      </c>
      <c r="N4">
        <v>7.7539999999999996</v>
      </c>
      <c r="O4">
        <v>11.645</v>
      </c>
    </row>
    <row r="5" spans="1:15" x14ac:dyDescent="0.3">
      <c r="A5" s="1" t="s">
        <v>35</v>
      </c>
      <c r="B5">
        <v>1.4E-2</v>
      </c>
      <c r="C5">
        <v>4.0000000000000001E-3</v>
      </c>
      <c r="D5">
        <v>-73.346000000000004</v>
      </c>
      <c r="E5">
        <v>1E-3</v>
      </c>
      <c r="F5">
        <v>1E-3</v>
      </c>
      <c r="G5">
        <v>-75.44</v>
      </c>
      <c r="H5">
        <v>0.215</v>
      </c>
      <c r="I5">
        <v>26183.618999999999</v>
      </c>
      <c r="J5">
        <v>0.23499999999999999</v>
      </c>
      <c r="K5">
        <v>5.1999999999999998E-2</v>
      </c>
      <c r="L5">
        <v>1.4999999999999999E-2</v>
      </c>
      <c r="M5">
        <v>7.0000000000000001E-3</v>
      </c>
      <c r="N5">
        <v>6.0000000000000001E-3</v>
      </c>
      <c r="O5">
        <v>2.8370000000000002</v>
      </c>
    </row>
    <row r="6" spans="1:15" x14ac:dyDescent="0.3">
      <c r="A6" s="1" t="s">
        <v>29</v>
      </c>
      <c r="B6">
        <v>5.8000000000000003E-2</v>
      </c>
      <c r="C6">
        <v>3.6999999999999998E-2</v>
      </c>
      <c r="D6">
        <v>-35.761000000000003</v>
      </c>
      <c r="E6">
        <v>0.58499999999999996</v>
      </c>
      <c r="F6">
        <v>0.6</v>
      </c>
      <c r="G6">
        <v>1506.183</v>
      </c>
      <c r="H6">
        <v>5.3999999999999999E-2</v>
      </c>
      <c r="I6">
        <v>-90.837999999999994</v>
      </c>
      <c r="J6">
        <v>1.3340000000000001</v>
      </c>
      <c r="K6">
        <v>0.215</v>
      </c>
      <c r="L6">
        <v>0.152</v>
      </c>
      <c r="M6">
        <v>4.6619999999999999</v>
      </c>
      <c r="N6">
        <v>3.6139999999999999</v>
      </c>
      <c r="O6">
        <v>0.70699999999999996</v>
      </c>
    </row>
    <row r="7" spans="1:15" x14ac:dyDescent="0.3">
      <c r="A7" s="1" t="s">
        <v>30</v>
      </c>
      <c r="B7">
        <v>6.5000000000000002E-2</v>
      </c>
      <c r="C7">
        <v>4.7E-2</v>
      </c>
      <c r="D7">
        <v>-27.117000000000001</v>
      </c>
      <c r="E7">
        <v>3.3000000000000002E-2</v>
      </c>
      <c r="F7">
        <v>5.3999999999999999E-2</v>
      </c>
      <c r="G7">
        <v>15.381</v>
      </c>
      <c r="H7">
        <v>3.4000000000000002E-2</v>
      </c>
      <c r="I7">
        <v>3.1539999999999999</v>
      </c>
      <c r="J7">
        <v>0.23400000000000001</v>
      </c>
      <c r="K7">
        <v>0.23899999999999999</v>
      </c>
      <c r="L7">
        <v>0.192</v>
      </c>
      <c r="M7">
        <v>0.26400000000000001</v>
      </c>
      <c r="N7">
        <v>0.32800000000000001</v>
      </c>
      <c r="O7">
        <v>0.45100000000000001</v>
      </c>
    </row>
    <row r="8" spans="1:15" x14ac:dyDescent="0.3">
      <c r="A8" s="1" t="s">
        <v>27</v>
      </c>
      <c r="B8">
        <v>1.2999999999999999E-2</v>
      </c>
      <c r="C8">
        <v>3.2000000000000001E-2</v>
      </c>
      <c r="D8">
        <v>154.92400000000001</v>
      </c>
      <c r="E8">
        <v>0.01</v>
      </c>
      <c r="F8">
        <v>1.2999999999999999E-2</v>
      </c>
      <c r="G8">
        <v>-60.868000000000002</v>
      </c>
      <c r="H8">
        <v>3.2000000000000001E-2</v>
      </c>
      <c r="I8">
        <v>214.286</v>
      </c>
      <c r="J8">
        <v>0.1</v>
      </c>
      <c r="K8">
        <v>4.7E-2</v>
      </c>
      <c r="L8">
        <v>0.13200000000000001</v>
      </c>
      <c r="M8">
        <v>8.1000000000000003E-2</v>
      </c>
      <c r="N8">
        <v>7.5999999999999998E-2</v>
      </c>
      <c r="O8">
        <v>0.42199999999999999</v>
      </c>
    </row>
    <row r="9" spans="1:15" x14ac:dyDescent="0.3">
      <c r="A9" s="1" t="s">
        <v>36</v>
      </c>
      <c r="B9">
        <v>3.5000000000000003E-2</v>
      </c>
      <c r="C9">
        <v>3.3000000000000002E-2</v>
      </c>
      <c r="D9">
        <v>-3.7109999999999999</v>
      </c>
      <c r="E9">
        <v>3.2000000000000001E-2</v>
      </c>
      <c r="F9">
        <v>5.0999999999999997E-2</v>
      </c>
      <c r="G9">
        <v>54.634999999999998</v>
      </c>
      <c r="H9">
        <v>2.8000000000000001E-2</v>
      </c>
      <c r="I9">
        <v>-12.044</v>
      </c>
      <c r="J9">
        <v>0.18</v>
      </c>
      <c r="K9">
        <v>0.128</v>
      </c>
      <c r="L9">
        <v>0.13500000000000001</v>
      </c>
      <c r="M9">
        <v>0.25800000000000001</v>
      </c>
      <c r="N9">
        <v>0.309</v>
      </c>
      <c r="O9">
        <v>0.375</v>
      </c>
    </row>
    <row r="10" spans="1:15" x14ac:dyDescent="0.3">
      <c r="A10" s="1" t="s">
        <v>32</v>
      </c>
      <c r="B10">
        <v>2.3E-2</v>
      </c>
      <c r="C10">
        <v>1.6E-2</v>
      </c>
      <c r="D10">
        <v>-30.882000000000001</v>
      </c>
      <c r="E10">
        <v>1.7000000000000001E-2</v>
      </c>
      <c r="F10">
        <v>1.7999999999999999E-2</v>
      </c>
      <c r="G10">
        <v>18.611000000000001</v>
      </c>
      <c r="H10">
        <v>2.5999999999999999E-2</v>
      </c>
      <c r="I10">
        <v>54.122999999999998</v>
      </c>
      <c r="J10">
        <v>9.9000000000000005E-2</v>
      </c>
      <c r="K10">
        <v>8.3000000000000004E-2</v>
      </c>
      <c r="L10">
        <v>6.3E-2</v>
      </c>
      <c r="M10">
        <v>0.13500000000000001</v>
      </c>
      <c r="N10">
        <v>0.111</v>
      </c>
      <c r="O10">
        <v>0.34300000000000003</v>
      </c>
    </row>
    <row r="11" spans="1:15" x14ac:dyDescent="0.3">
      <c r="A11" s="1" t="s">
        <v>37</v>
      </c>
      <c r="B11">
        <v>0.58699999999999997</v>
      </c>
      <c r="C11">
        <v>0.438</v>
      </c>
      <c r="D11">
        <v>-25.393000000000001</v>
      </c>
      <c r="E11">
        <v>7.3999999999999996E-2</v>
      </c>
      <c r="F11">
        <v>0.113</v>
      </c>
      <c r="G11">
        <v>-74.150000000000006</v>
      </c>
      <c r="H11">
        <v>2.4E-2</v>
      </c>
      <c r="I11">
        <v>-67.475999999999999</v>
      </c>
      <c r="J11">
        <v>1.2350000000000001</v>
      </c>
      <c r="K11">
        <v>2.169</v>
      </c>
      <c r="L11">
        <v>1.784</v>
      </c>
      <c r="M11">
        <v>0.58799999999999997</v>
      </c>
      <c r="N11">
        <v>0.68100000000000005</v>
      </c>
      <c r="O11">
        <v>0.316</v>
      </c>
    </row>
    <row r="12" spans="1:15" x14ac:dyDescent="0.3">
      <c r="A12" s="1" t="s">
        <v>31</v>
      </c>
      <c r="B12">
        <v>4.8000000000000001E-2</v>
      </c>
      <c r="C12">
        <v>1.4999999999999999E-2</v>
      </c>
      <c r="D12">
        <v>-68.691999999999993</v>
      </c>
      <c r="E12">
        <v>1E-3</v>
      </c>
      <c r="F12">
        <v>3.0000000000000001E-3</v>
      </c>
      <c r="G12">
        <v>-82.753</v>
      </c>
      <c r="H12">
        <v>2.1999999999999999E-2</v>
      </c>
      <c r="I12">
        <v>1408.248</v>
      </c>
      <c r="J12">
        <v>8.8999999999999996E-2</v>
      </c>
      <c r="K12">
        <v>0.17699999999999999</v>
      </c>
      <c r="L12">
        <v>6.0999999999999999E-2</v>
      </c>
      <c r="M12">
        <v>1.2E-2</v>
      </c>
      <c r="N12">
        <v>1.6E-2</v>
      </c>
      <c r="O12">
        <v>0.29199999999999998</v>
      </c>
    </row>
    <row r="13" spans="1:15" x14ac:dyDescent="0.3">
      <c r="A13" s="1" t="s">
        <v>34</v>
      </c>
      <c r="B13">
        <v>8.9999999999999993E-3</v>
      </c>
      <c r="C13">
        <v>1.7999999999999999E-2</v>
      </c>
      <c r="D13">
        <v>104.95399999999999</v>
      </c>
      <c r="E13">
        <v>1.2E-2</v>
      </c>
      <c r="F13">
        <v>2.3E-2</v>
      </c>
      <c r="G13">
        <v>27.219000000000001</v>
      </c>
      <c r="H13">
        <v>2.1000000000000001E-2</v>
      </c>
      <c r="I13">
        <v>69.753</v>
      </c>
      <c r="J13">
        <v>8.4000000000000005E-2</v>
      </c>
      <c r="K13">
        <v>3.3000000000000002E-2</v>
      </c>
      <c r="L13">
        <v>7.3999999999999996E-2</v>
      </c>
      <c r="M13">
        <v>9.9000000000000005E-2</v>
      </c>
      <c r="N13">
        <v>0.13900000000000001</v>
      </c>
      <c r="O13">
        <v>0.27800000000000002</v>
      </c>
    </row>
    <row r="14" spans="1:15" x14ac:dyDescent="0.3">
      <c r="A14" s="1" t="s">
        <v>28</v>
      </c>
      <c r="B14">
        <v>0.105</v>
      </c>
      <c r="C14">
        <v>3.9E-2</v>
      </c>
      <c r="D14">
        <v>-62.834000000000003</v>
      </c>
      <c r="E14">
        <v>2.3E-2</v>
      </c>
      <c r="F14">
        <v>2.9000000000000001E-2</v>
      </c>
      <c r="G14">
        <v>-24.771999999999998</v>
      </c>
      <c r="H14">
        <v>1.7000000000000001E-2</v>
      </c>
      <c r="I14">
        <v>-25.459</v>
      </c>
      <c r="J14">
        <v>0.21299999999999999</v>
      </c>
      <c r="K14">
        <v>0.38800000000000001</v>
      </c>
      <c r="L14">
        <v>0.159</v>
      </c>
      <c r="M14">
        <v>0.184</v>
      </c>
      <c r="N14">
        <v>0.17599999999999999</v>
      </c>
      <c r="O14">
        <v>0.22700000000000001</v>
      </c>
    </row>
    <row r="15" spans="1:15" x14ac:dyDescent="0.3">
      <c r="A15" s="1" t="s">
        <v>39</v>
      </c>
      <c r="B15">
        <v>1.0999999999999999E-2</v>
      </c>
      <c r="C15">
        <v>3.5999999999999997E-2</v>
      </c>
      <c r="D15">
        <v>238.608</v>
      </c>
      <c r="E15">
        <v>3.7999999999999999E-2</v>
      </c>
      <c r="F15">
        <v>4.4999999999999998E-2</v>
      </c>
      <c r="G15">
        <v>26.367000000000001</v>
      </c>
      <c r="H15">
        <v>1.4999999999999999E-2</v>
      </c>
      <c r="I15">
        <v>-60.24</v>
      </c>
      <c r="J15">
        <v>0.14399999999999999</v>
      </c>
      <c r="K15">
        <v>3.9E-2</v>
      </c>
      <c r="L15">
        <v>0.14499999999999999</v>
      </c>
      <c r="M15">
        <v>0.30099999999999999</v>
      </c>
      <c r="N15">
        <v>0.27100000000000002</v>
      </c>
      <c r="O15">
        <v>0.19800000000000001</v>
      </c>
    </row>
    <row r="16" spans="1:15" x14ac:dyDescent="0.3">
      <c r="A16" s="1" t="s">
        <v>38</v>
      </c>
      <c r="B16">
        <v>4.3999999999999997E-2</v>
      </c>
      <c r="C16">
        <v>1.2999999999999999E-2</v>
      </c>
      <c r="D16">
        <v>-71.27</v>
      </c>
      <c r="E16">
        <v>4.0000000000000001E-3</v>
      </c>
      <c r="F16">
        <v>5.0000000000000001E-3</v>
      </c>
      <c r="G16">
        <v>-58.625</v>
      </c>
      <c r="H16">
        <v>6.0000000000000001E-3</v>
      </c>
      <c r="I16">
        <v>52.677999999999997</v>
      </c>
      <c r="J16">
        <v>7.1999999999999995E-2</v>
      </c>
      <c r="K16">
        <v>0.16400000000000001</v>
      </c>
      <c r="L16">
        <v>5.1999999999999998E-2</v>
      </c>
      <c r="M16">
        <v>3.2000000000000001E-2</v>
      </c>
      <c r="N16">
        <v>3.2000000000000001E-2</v>
      </c>
      <c r="O16">
        <v>0.08</v>
      </c>
    </row>
    <row r="17" spans="1:15" x14ac:dyDescent="0.3">
      <c r="A17" s="1" t="s">
        <v>46</v>
      </c>
      <c r="B17">
        <v>4.0000000000000001E-3</v>
      </c>
      <c r="C17">
        <v>3.0000000000000001E-3</v>
      </c>
      <c r="D17">
        <v>-9.8059999999999992</v>
      </c>
      <c r="E17">
        <v>1E-3</v>
      </c>
      <c r="F17">
        <v>2E-3</v>
      </c>
      <c r="G17">
        <v>-41.146000000000001</v>
      </c>
      <c r="H17">
        <v>4.0000000000000001E-3</v>
      </c>
      <c r="I17">
        <v>265.40699999999998</v>
      </c>
      <c r="J17">
        <v>1.4E-2</v>
      </c>
      <c r="K17">
        <v>1.2999999999999999E-2</v>
      </c>
      <c r="L17">
        <v>1.2999999999999999E-2</v>
      </c>
      <c r="M17">
        <v>8.9999999999999993E-3</v>
      </c>
      <c r="N17">
        <v>1.2E-2</v>
      </c>
      <c r="O17">
        <v>5.7000000000000002E-2</v>
      </c>
    </row>
    <row r="18" spans="1:15" x14ac:dyDescent="0.3">
      <c r="A18" s="1" t="s">
        <v>42</v>
      </c>
      <c r="B18">
        <v>6.0999999999999999E-2</v>
      </c>
      <c r="C18">
        <v>2.3E-2</v>
      </c>
      <c r="D18">
        <v>-61.923999999999999</v>
      </c>
      <c r="E18">
        <v>2.3E-2</v>
      </c>
      <c r="F18">
        <v>2.4E-2</v>
      </c>
      <c r="G18">
        <v>3.1040000000000001</v>
      </c>
      <c r="H18">
        <v>2E-3</v>
      </c>
      <c r="I18">
        <v>-90.716999999999999</v>
      </c>
      <c r="J18">
        <v>0.13300000000000001</v>
      </c>
      <c r="K18">
        <v>0.22600000000000001</v>
      </c>
      <c r="L18">
        <v>9.5000000000000001E-2</v>
      </c>
      <c r="M18">
        <v>0.184</v>
      </c>
      <c r="N18">
        <v>0.14399999999999999</v>
      </c>
      <c r="O18">
        <v>2.8000000000000001E-2</v>
      </c>
    </row>
    <row r="19" spans="1:15" x14ac:dyDescent="0.3">
      <c r="A19" s="1" t="s">
        <v>48</v>
      </c>
      <c r="B19">
        <v>8.2000000000000003E-2</v>
      </c>
      <c r="C19">
        <v>0</v>
      </c>
      <c r="D19">
        <v>-99.745000000000005</v>
      </c>
      <c r="E19">
        <v>0</v>
      </c>
      <c r="F19">
        <v>0</v>
      </c>
      <c r="G19">
        <v>-24.518999999999998</v>
      </c>
      <c r="H19">
        <v>2E-3</v>
      </c>
      <c r="I19">
        <v>1255.414</v>
      </c>
      <c r="J19">
        <v>8.4000000000000005E-2</v>
      </c>
      <c r="K19">
        <v>0.30199999999999999</v>
      </c>
      <c r="L19">
        <v>1E-3</v>
      </c>
      <c r="M19">
        <v>1E-3</v>
      </c>
      <c r="N19">
        <v>1E-3</v>
      </c>
      <c r="O19">
        <v>2.8000000000000001E-2</v>
      </c>
    </row>
    <row r="20" spans="1:15" x14ac:dyDescent="0.3">
      <c r="A20" s="1" t="s">
        <v>43</v>
      </c>
      <c r="B20">
        <v>8.0000000000000002E-3</v>
      </c>
      <c r="C20">
        <v>8.9999999999999993E-3</v>
      </c>
      <c r="D20">
        <v>0.44800000000000001</v>
      </c>
      <c r="E20">
        <v>4.0000000000000001E-3</v>
      </c>
      <c r="F20">
        <v>4.0000000000000001E-3</v>
      </c>
      <c r="G20">
        <v>-56.265000000000001</v>
      </c>
      <c r="H20">
        <v>2E-3</v>
      </c>
      <c r="I20">
        <v>-56.415999999999997</v>
      </c>
      <c r="J20">
        <v>2.5999999999999999E-2</v>
      </c>
      <c r="K20">
        <v>3.1E-2</v>
      </c>
      <c r="L20">
        <v>3.5000000000000003E-2</v>
      </c>
      <c r="M20">
        <v>0.03</v>
      </c>
      <c r="N20">
        <v>2.1999999999999999E-2</v>
      </c>
      <c r="O20">
        <v>2.1000000000000001E-2</v>
      </c>
    </row>
    <row r="21" spans="1:15" x14ac:dyDescent="0.3">
      <c r="A21" s="1" t="s">
        <v>51</v>
      </c>
      <c r="B21">
        <v>1.7999999999999999E-2</v>
      </c>
      <c r="C21">
        <v>7.0000000000000001E-3</v>
      </c>
      <c r="D21">
        <v>-60.765000000000001</v>
      </c>
      <c r="E21">
        <v>6.0000000000000001E-3</v>
      </c>
      <c r="F21">
        <v>7.0000000000000001E-3</v>
      </c>
      <c r="G21">
        <v>5.367</v>
      </c>
      <c r="H21">
        <v>1E-3</v>
      </c>
      <c r="I21">
        <v>-75.623000000000005</v>
      </c>
      <c r="J21">
        <v>0.04</v>
      </c>
      <c r="K21">
        <v>6.6000000000000003E-2</v>
      </c>
      <c r="L21">
        <v>2.9000000000000001E-2</v>
      </c>
      <c r="M21">
        <v>4.8000000000000001E-2</v>
      </c>
      <c r="N21">
        <v>4.4999999999999998E-2</v>
      </c>
      <c r="O21">
        <v>1.9E-2</v>
      </c>
    </row>
    <row r="22" spans="1:15" x14ac:dyDescent="0.3">
      <c r="A22" s="1" t="s">
        <v>41</v>
      </c>
      <c r="B22">
        <v>7.0000000000000001E-3</v>
      </c>
      <c r="C22">
        <v>1E-3</v>
      </c>
      <c r="D22">
        <v>-92.977999999999994</v>
      </c>
      <c r="E22">
        <v>1E-3</v>
      </c>
      <c r="F22">
        <v>2E-3</v>
      </c>
      <c r="G22">
        <v>204.571</v>
      </c>
      <c r="H22">
        <v>1E-3</v>
      </c>
      <c r="I22">
        <v>49.645000000000003</v>
      </c>
      <c r="J22">
        <v>1.2E-2</v>
      </c>
      <c r="K22">
        <v>2.8000000000000001E-2</v>
      </c>
      <c r="L22">
        <v>2E-3</v>
      </c>
      <c r="M22">
        <v>7.0000000000000001E-3</v>
      </c>
      <c r="N22">
        <v>0.01</v>
      </c>
      <c r="O22">
        <v>1.7000000000000001E-2</v>
      </c>
    </row>
    <row r="23" spans="1:15" x14ac:dyDescent="0.3">
      <c r="A23" s="1" t="s">
        <v>54</v>
      </c>
      <c r="B23">
        <v>7.0000000000000001E-3</v>
      </c>
      <c r="C23">
        <v>2E-3</v>
      </c>
      <c r="D23">
        <v>-78.225999999999999</v>
      </c>
      <c r="E23">
        <v>3.0000000000000001E-3</v>
      </c>
      <c r="F23">
        <v>3.0000000000000001E-3</v>
      </c>
      <c r="G23">
        <v>117.092</v>
      </c>
      <c r="H23">
        <v>1E-3</v>
      </c>
      <c r="I23">
        <v>-70.135999999999996</v>
      </c>
      <c r="J23">
        <v>1.6E-2</v>
      </c>
      <c r="K23">
        <v>2.5999999999999999E-2</v>
      </c>
      <c r="L23">
        <v>6.0000000000000001E-3</v>
      </c>
      <c r="M23">
        <v>2.5999999999999999E-2</v>
      </c>
      <c r="N23">
        <v>0.02</v>
      </c>
      <c r="O23">
        <v>1.2999999999999999E-2</v>
      </c>
    </row>
    <row r="24" spans="1:15" x14ac:dyDescent="0.3">
      <c r="A24" s="1" t="s">
        <v>45</v>
      </c>
      <c r="B24">
        <v>5.0000000000000001E-3</v>
      </c>
      <c r="C24">
        <v>4.0000000000000001E-3</v>
      </c>
      <c r="D24">
        <v>-22.231999999999999</v>
      </c>
      <c r="E24">
        <v>0</v>
      </c>
      <c r="F24">
        <v>1E-3</v>
      </c>
      <c r="G24">
        <v>-83.816999999999993</v>
      </c>
      <c r="H24">
        <v>1E-3</v>
      </c>
      <c r="I24">
        <v>245.31800000000001</v>
      </c>
      <c r="J24">
        <v>0.01</v>
      </c>
      <c r="K24">
        <v>1.7000000000000001E-2</v>
      </c>
      <c r="L24">
        <v>1.4999999999999999E-2</v>
      </c>
      <c r="M24">
        <v>2E-3</v>
      </c>
      <c r="N24">
        <v>4.0000000000000001E-3</v>
      </c>
      <c r="O24">
        <v>1.2E-2</v>
      </c>
    </row>
    <row r="25" spans="1:15" x14ac:dyDescent="0.3">
      <c r="A25" s="1" t="s">
        <v>52</v>
      </c>
      <c r="B25">
        <v>0</v>
      </c>
      <c r="C25">
        <v>0</v>
      </c>
      <c r="D25" t="s">
        <v>117</v>
      </c>
      <c r="E25">
        <v>0</v>
      </c>
      <c r="F25">
        <v>0</v>
      </c>
      <c r="G25">
        <v>-84.921000000000006</v>
      </c>
      <c r="H25">
        <v>1E-3</v>
      </c>
      <c r="I25">
        <v>1286.8420000000001</v>
      </c>
      <c r="J25">
        <v>1E-3</v>
      </c>
      <c r="K25">
        <v>0</v>
      </c>
      <c r="L25">
        <v>1E-3</v>
      </c>
      <c r="M25">
        <v>0</v>
      </c>
      <c r="N25">
        <v>0</v>
      </c>
      <c r="O25">
        <v>7.0000000000000001E-3</v>
      </c>
    </row>
    <row r="26" spans="1:15" x14ac:dyDescent="0.3">
      <c r="A26" s="1" t="s">
        <v>33</v>
      </c>
      <c r="B26">
        <v>1E-3</v>
      </c>
      <c r="C26">
        <v>0</v>
      </c>
      <c r="D26">
        <v>-100</v>
      </c>
      <c r="E26">
        <v>2E-3</v>
      </c>
      <c r="F26">
        <v>2E-3</v>
      </c>
      <c r="G26" t="s">
        <v>117</v>
      </c>
      <c r="H26">
        <v>0</v>
      </c>
      <c r="I26">
        <v>-71.135999999999996</v>
      </c>
      <c r="J26">
        <v>5.0000000000000001E-3</v>
      </c>
      <c r="K26">
        <v>4.0000000000000001E-3</v>
      </c>
      <c r="L26">
        <v>0</v>
      </c>
      <c r="M26">
        <v>1.2E-2</v>
      </c>
      <c r="N26">
        <v>1.4E-2</v>
      </c>
      <c r="O26">
        <v>6.0000000000000001E-3</v>
      </c>
    </row>
    <row r="27" spans="1:15" x14ac:dyDescent="0.3">
      <c r="A27" s="1" t="s">
        <v>40</v>
      </c>
      <c r="B27">
        <v>1E-3</v>
      </c>
      <c r="C27">
        <v>2E-3</v>
      </c>
      <c r="D27">
        <v>121.527</v>
      </c>
      <c r="E27">
        <v>1E-3</v>
      </c>
      <c r="F27">
        <v>2E-3</v>
      </c>
      <c r="G27">
        <v>-27.286000000000001</v>
      </c>
      <c r="H27">
        <v>0</v>
      </c>
      <c r="I27">
        <v>-66.700999999999993</v>
      </c>
      <c r="J27">
        <v>6.0000000000000001E-3</v>
      </c>
      <c r="K27">
        <v>3.0000000000000001E-3</v>
      </c>
      <c r="L27">
        <v>8.9999999999999993E-3</v>
      </c>
      <c r="M27">
        <v>8.0000000000000002E-3</v>
      </c>
      <c r="N27">
        <v>8.9999999999999993E-3</v>
      </c>
      <c r="O27">
        <v>4.0000000000000001E-3</v>
      </c>
    </row>
    <row r="28" spans="1:15" x14ac:dyDescent="0.3">
      <c r="A28" s="1" t="s">
        <v>49</v>
      </c>
      <c r="B28">
        <v>0</v>
      </c>
      <c r="C28">
        <v>5.0000000000000001E-3</v>
      </c>
      <c r="D28">
        <v>925.70799999999997</v>
      </c>
      <c r="E28">
        <v>3.0000000000000001E-3</v>
      </c>
      <c r="F28">
        <v>3.0000000000000001E-3</v>
      </c>
      <c r="G28">
        <v>-46.091999999999999</v>
      </c>
      <c r="H28">
        <v>0</v>
      </c>
      <c r="I28">
        <v>-93.694999999999993</v>
      </c>
      <c r="J28">
        <v>0.01</v>
      </c>
      <c r="K28">
        <v>2E-3</v>
      </c>
      <c r="L28">
        <v>1.9E-2</v>
      </c>
      <c r="M28">
        <v>0.02</v>
      </c>
      <c r="N28">
        <v>1.4999999999999999E-2</v>
      </c>
      <c r="O28">
        <v>2E-3</v>
      </c>
    </row>
    <row r="29" spans="1:15" x14ac:dyDescent="0.3">
      <c r="A29" s="1" t="s">
        <v>53</v>
      </c>
      <c r="H29">
        <v>0</v>
      </c>
      <c r="J29">
        <v>0</v>
      </c>
      <c r="O29">
        <v>1E-3</v>
      </c>
    </row>
    <row r="30" spans="1:15" x14ac:dyDescent="0.3">
      <c r="A30" s="1" t="s">
        <v>44</v>
      </c>
      <c r="B30">
        <v>0</v>
      </c>
      <c r="C30">
        <v>0</v>
      </c>
      <c r="E30">
        <v>0</v>
      </c>
      <c r="F30">
        <v>0</v>
      </c>
      <c r="H30">
        <v>0</v>
      </c>
      <c r="I30" t="s">
        <v>117</v>
      </c>
      <c r="J30">
        <v>0</v>
      </c>
      <c r="K30">
        <v>0</v>
      </c>
      <c r="L30">
        <v>0</v>
      </c>
      <c r="M30">
        <v>0</v>
      </c>
      <c r="N30">
        <v>0</v>
      </c>
      <c r="O30">
        <v>1E-3</v>
      </c>
    </row>
    <row r="31" spans="1:15" x14ac:dyDescent="0.3">
      <c r="A31" s="1" t="s">
        <v>50</v>
      </c>
      <c r="B31">
        <v>1E-3</v>
      </c>
      <c r="C31">
        <v>0</v>
      </c>
      <c r="D31">
        <v>-99.915999999999997</v>
      </c>
      <c r="E31">
        <v>0</v>
      </c>
      <c r="F31">
        <v>0</v>
      </c>
      <c r="G31">
        <v>-100</v>
      </c>
      <c r="H31">
        <v>0</v>
      </c>
      <c r="I31" t="s">
        <v>117</v>
      </c>
      <c r="J31">
        <v>1E-3</v>
      </c>
      <c r="K31">
        <v>4.0000000000000001E-3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1" t="s">
        <v>47</v>
      </c>
      <c r="C32">
        <v>0</v>
      </c>
      <c r="G32">
        <v>0</v>
      </c>
      <c r="H32">
        <v>0</v>
      </c>
      <c r="J32">
        <v>0</v>
      </c>
      <c r="L32">
        <v>1E-3</v>
      </c>
      <c r="O32">
        <v>0</v>
      </c>
    </row>
    <row r="33" spans="1:15" x14ac:dyDescent="0.3">
      <c r="A33" s="1" t="s">
        <v>56</v>
      </c>
      <c r="B33">
        <v>0</v>
      </c>
      <c r="H33">
        <v>0</v>
      </c>
      <c r="J33">
        <v>0</v>
      </c>
      <c r="K33">
        <v>0</v>
      </c>
      <c r="O33">
        <v>0</v>
      </c>
    </row>
    <row r="34" spans="1:15" x14ac:dyDescent="0.3">
      <c r="A34" s="1" t="s">
        <v>57</v>
      </c>
      <c r="B34">
        <v>0</v>
      </c>
      <c r="C34">
        <v>0</v>
      </c>
      <c r="E34">
        <v>0</v>
      </c>
      <c r="F34">
        <v>0</v>
      </c>
      <c r="H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1" t="s">
        <v>58</v>
      </c>
      <c r="B35">
        <v>0</v>
      </c>
      <c r="C35">
        <v>0</v>
      </c>
      <c r="E35">
        <v>0</v>
      </c>
      <c r="F35">
        <v>0</v>
      </c>
      <c r="H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1" t="s">
        <v>66</v>
      </c>
      <c r="B36">
        <v>0</v>
      </c>
      <c r="C36">
        <v>0</v>
      </c>
      <c r="E36">
        <v>0</v>
      </c>
      <c r="F36">
        <v>0</v>
      </c>
      <c r="H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1" t="s">
        <v>60</v>
      </c>
      <c r="B37">
        <v>0</v>
      </c>
      <c r="C37">
        <v>0</v>
      </c>
      <c r="E37">
        <v>0</v>
      </c>
      <c r="F37">
        <v>0</v>
      </c>
      <c r="H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1" t="s">
        <v>61</v>
      </c>
      <c r="H38">
        <v>0</v>
      </c>
      <c r="J38">
        <v>0</v>
      </c>
      <c r="O38">
        <v>0</v>
      </c>
    </row>
    <row r="39" spans="1:15" x14ac:dyDescent="0.3">
      <c r="A39" s="1" t="s">
        <v>62</v>
      </c>
      <c r="B39">
        <v>0</v>
      </c>
      <c r="C39">
        <v>0</v>
      </c>
      <c r="E39">
        <v>0</v>
      </c>
      <c r="F39">
        <v>0</v>
      </c>
      <c r="H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1" t="s">
        <v>63</v>
      </c>
      <c r="B40">
        <v>0</v>
      </c>
      <c r="C40">
        <v>0</v>
      </c>
      <c r="E40">
        <v>0</v>
      </c>
      <c r="F40">
        <v>0</v>
      </c>
      <c r="H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1" t="s">
        <v>64</v>
      </c>
      <c r="H41">
        <v>0</v>
      </c>
      <c r="J41">
        <v>0</v>
      </c>
      <c r="O41">
        <v>0</v>
      </c>
    </row>
    <row r="42" spans="1:15" x14ac:dyDescent="0.3">
      <c r="A42" s="1" t="s">
        <v>59</v>
      </c>
      <c r="H42">
        <v>0</v>
      </c>
      <c r="J42">
        <v>0</v>
      </c>
      <c r="O42">
        <v>0</v>
      </c>
    </row>
    <row r="43" spans="1:15" x14ac:dyDescent="0.3">
      <c r="A43" s="1" t="s">
        <v>65</v>
      </c>
      <c r="B43">
        <v>0</v>
      </c>
      <c r="C43">
        <v>0</v>
      </c>
      <c r="E43">
        <v>0</v>
      </c>
      <c r="F43">
        <v>0</v>
      </c>
      <c r="H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1" t="s">
        <v>55</v>
      </c>
      <c r="B44">
        <v>0</v>
      </c>
      <c r="C44">
        <v>0</v>
      </c>
      <c r="E44">
        <v>0</v>
      </c>
      <c r="F44">
        <v>0</v>
      </c>
      <c r="H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1" t="s">
        <v>67</v>
      </c>
      <c r="B45">
        <v>0</v>
      </c>
      <c r="E45">
        <v>0</v>
      </c>
      <c r="F45">
        <v>0</v>
      </c>
      <c r="H45">
        <v>0</v>
      </c>
      <c r="J45">
        <v>0</v>
      </c>
      <c r="K45">
        <v>0</v>
      </c>
      <c r="M45">
        <v>0</v>
      </c>
      <c r="N45">
        <v>0</v>
      </c>
      <c r="O45">
        <v>0</v>
      </c>
    </row>
    <row r="46" spans="1:15" x14ac:dyDescent="0.3">
      <c r="A46" s="1" t="s">
        <v>68</v>
      </c>
      <c r="B46">
        <v>5.0000000000000001E-3</v>
      </c>
      <c r="C46">
        <v>4.0000000000000001E-3</v>
      </c>
      <c r="D46">
        <v>-29.443000000000001</v>
      </c>
      <c r="E46">
        <v>0</v>
      </c>
      <c r="F46">
        <v>0</v>
      </c>
      <c r="G46">
        <v>-92.317999999999998</v>
      </c>
      <c r="H46">
        <v>0</v>
      </c>
      <c r="I46">
        <v>-100</v>
      </c>
      <c r="J46">
        <v>8.9999999999999993E-3</v>
      </c>
      <c r="K46">
        <v>1.9E-2</v>
      </c>
      <c r="L46">
        <v>1.4999999999999999E-2</v>
      </c>
      <c r="M46">
        <v>2E-3</v>
      </c>
      <c r="N46">
        <v>2E-3</v>
      </c>
      <c r="O46">
        <v>0</v>
      </c>
    </row>
    <row r="47" spans="1:15" x14ac:dyDescent="0.3">
      <c r="A47" s="1" t="s">
        <v>69</v>
      </c>
      <c r="B47">
        <v>8.9999999999999993E-3</v>
      </c>
      <c r="C47">
        <v>0</v>
      </c>
      <c r="D47">
        <v>-100</v>
      </c>
      <c r="E47">
        <v>0</v>
      </c>
      <c r="F47">
        <v>0</v>
      </c>
      <c r="H47">
        <v>0</v>
      </c>
      <c r="J47">
        <v>8.9999999999999993E-3</v>
      </c>
      <c r="K47">
        <v>3.5000000000000003E-2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1" t="s">
        <v>70</v>
      </c>
      <c r="B48">
        <v>0</v>
      </c>
      <c r="C48">
        <v>0</v>
      </c>
      <c r="E48">
        <v>0</v>
      </c>
      <c r="F48">
        <v>0</v>
      </c>
      <c r="H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3">
      <c r="A49" s="1" t="s">
        <v>71</v>
      </c>
      <c r="B49">
        <v>0</v>
      </c>
      <c r="C49">
        <v>0</v>
      </c>
      <c r="E49">
        <v>0</v>
      </c>
      <c r="F49">
        <v>0</v>
      </c>
      <c r="H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3">
      <c r="A50" s="1" t="s">
        <v>72</v>
      </c>
      <c r="B50">
        <v>0</v>
      </c>
      <c r="C50">
        <v>0</v>
      </c>
      <c r="E50">
        <v>0</v>
      </c>
      <c r="F50">
        <v>0</v>
      </c>
      <c r="H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1" t="s">
        <v>73</v>
      </c>
      <c r="B51">
        <v>0</v>
      </c>
      <c r="C51">
        <v>0</v>
      </c>
      <c r="E51">
        <v>0</v>
      </c>
      <c r="F51">
        <v>0</v>
      </c>
      <c r="H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1" t="s">
        <v>74</v>
      </c>
      <c r="B52">
        <v>0</v>
      </c>
      <c r="C52">
        <v>0</v>
      </c>
      <c r="E52">
        <v>0</v>
      </c>
      <c r="F52">
        <v>0</v>
      </c>
      <c r="H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1" t="s">
        <v>75</v>
      </c>
      <c r="B53">
        <v>0</v>
      </c>
      <c r="C53">
        <v>0</v>
      </c>
      <c r="F53">
        <v>0</v>
      </c>
      <c r="H53">
        <v>0</v>
      </c>
      <c r="J53">
        <v>0</v>
      </c>
      <c r="K53">
        <v>0</v>
      </c>
      <c r="L53">
        <v>0</v>
      </c>
      <c r="N53">
        <v>0</v>
      </c>
      <c r="O53">
        <v>0</v>
      </c>
    </row>
    <row r="54" spans="1:15" x14ac:dyDescent="0.3">
      <c r="A54" s="1" t="s">
        <v>76</v>
      </c>
      <c r="B54">
        <v>0</v>
      </c>
      <c r="C54">
        <v>0</v>
      </c>
      <c r="E54">
        <v>0</v>
      </c>
      <c r="F54">
        <v>0</v>
      </c>
      <c r="H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s="1" t="s">
        <v>77</v>
      </c>
      <c r="B55">
        <v>0</v>
      </c>
      <c r="C55">
        <v>0</v>
      </c>
      <c r="E55">
        <v>0</v>
      </c>
      <c r="F55">
        <v>0</v>
      </c>
      <c r="H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1" t="s">
        <v>78</v>
      </c>
      <c r="B56">
        <v>0</v>
      </c>
      <c r="C56">
        <v>0</v>
      </c>
      <c r="E56">
        <v>0</v>
      </c>
      <c r="F56">
        <v>0</v>
      </c>
      <c r="H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">
      <c r="A57" s="1" t="s">
        <v>79</v>
      </c>
      <c r="B57">
        <v>2E-3</v>
      </c>
      <c r="C57">
        <v>2E-3</v>
      </c>
      <c r="D57">
        <v>36.268999999999998</v>
      </c>
      <c r="E57">
        <v>0</v>
      </c>
      <c r="F57">
        <v>1.2E-2</v>
      </c>
      <c r="G57">
        <v>391.84199999999998</v>
      </c>
      <c r="H57">
        <v>0</v>
      </c>
      <c r="I57">
        <v>-100</v>
      </c>
      <c r="J57">
        <v>1.7000000000000001E-2</v>
      </c>
      <c r="K57">
        <v>7.0000000000000001E-3</v>
      </c>
      <c r="L57">
        <v>0.01</v>
      </c>
      <c r="M57">
        <v>0</v>
      </c>
      <c r="N57">
        <v>7.2999999999999995E-2</v>
      </c>
      <c r="O57">
        <v>0</v>
      </c>
    </row>
    <row r="58" spans="1:15" x14ac:dyDescent="0.3">
      <c r="A58" s="1" t="s">
        <v>80</v>
      </c>
      <c r="E58">
        <v>0</v>
      </c>
      <c r="F58">
        <v>0</v>
      </c>
      <c r="H58">
        <v>0</v>
      </c>
      <c r="J58">
        <v>0</v>
      </c>
      <c r="M58">
        <v>0</v>
      </c>
      <c r="N58">
        <v>0</v>
      </c>
      <c r="O58">
        <v>0</v>
      </c>
    </row>
    <row r="59" spans="1:15" x14ac:dyDescent="0.3">
      <c r="A59" s="1" t="s">
        <v>81</v>
      </c>
      <c r="B59">
        <v>0</v>
      </c>
      <c r="C59">
        <v>0</v>
      </c>
      <c r="E59">
        <v>0</v>
      </c>
      <c r="F59">
        <v>0</v>
      </c>
      <c r="H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1" t="s">
        <v>82</v>
      </c>
      <c r="B60">
        <v>0</v>
      </c>
      <c r="C60">
        <v>1E-3</v>
      </c>
      <c r="D60" t="s">
        <v>117</v>
      </c>
      <c r="E60">
        <v>0</v>
      </c>
      <c r="F60">
        <v>0</v>
      </c>
      <c r="G60">
        <v>-100</v>
      </c>
      <c r="H60">
        <v>0</v>
      </c>
      <c r="J60">
        <v>1E-3</v>
      </c>
      <c r="K60">
        <v>0</v>
      </c>
      <c r="L60">
        <v>4.0000000000000001E-3</v>
      </c>
      <c r="M60">
        <v>0</v>
      </c>
      <c r="N60">
        <v>0</v>
      </c>
      <c r="O60">
        <v>0</v>
      </c>
    </row>
    <row r="61" spans="1:15" x14ac:dyDescent="0.3">
      <c r="A61" s="1" t="s">
        <v>83</v>
      </c>
      <c r="B61">
        <v>0</v>
      </c>
      <c r="C61">
        <v>0</v>
      </c>
      <c r="E61">
        <v>0</v>
      </c>
      <c r="F61">
        <v>0</v>
      </c>
      <c r="H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3">
      <c r="A62" s="1" t="s">
        <v>84</v>
      </c>
      <c r="H62">
        <v>0</v>
      </c>
      <c r="J62">
        <v>0</v>
      </c>
      <c r="O62">
        <v>0</v>
      </c>
    </row>
    <row r="63" spans="1:15" x14ac:dyDescent="0.3">
      <c r="A63" s="1" t="s">
        <v>85</v>
      </c>
      <c r="B63">
        <v>0</v>
      </c>
      <c r="C63">
        <v>0</v>
      </c>
      <c r="E63">
        <v>0</v>
      </c>
      <c r="F63">
        <v>0</v>
      </c>
      <c r="H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1" t="s">
        <v>86</v>
      </c>
      <c r="B64">
        <v>0</v>
      </c>
      <c r="C64">
        <v>0</v>
      </c>
      <c r="E64">
        <v>0</v>
      </c>
      <c r="F64">
        <v>0</v>
      </c>
      <c r="H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1" t="s">
        <v>87</v>
      </c>
      <c r="H65">
        <v>0</v>
      </c>
      <c r="J65">
        <v>0</v>
      </c>
      <c r="O65">
        <v>0</v>
      </c>
    </row>
    <row r="66" spans="1:15" x14ac:dyDescent="0.3">
      <c r="A66" s="1" t="s">
        <v>88</v>
      </c>
      <c r="B66">
        <v>0</v>
      </c>
      <c r="C66">
        <v>0</v>
      </c>
      <c r="H66">
        <v>0</v>
      </c>
      <c r="J66">
        <v>0</v>
      </c>
      <c r="K66">
        <v>0</v>
      </c>
      <c r="L66">
        <v>0</v>
      </c>
      <c r="O66">
        <v>0</v>
      </c>
    </row>
    <row r="67" spans="1:15" x14ac:dyDescent="0.3">
      <c r="A67" s="1" t="s">
        <v>89</v>
      </c>
      <c r="B67">
        <v>0</v>
      </c>
      <c r="C67">
        <v>0</v>
      </c>
      <c r="E67">
        <v>0</v>
      </c>
      <c r="F67">
        <v>0</v>
      </c>
      <c r="H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1" t="s">
        <v>90</v>
      </c>
      <c r="B68">
        <v>0</v>
      </c>
      <c r="C68">
        <v>0</v>
      </c>
      <c r="E68">
        <v>0</v>
      </c>
      <c r="F68">
        <v>0</v>
      </c>
      <c r="H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1" t="s">
        <v>91</v>
      </c>
      <c r="B69">
        <v>0</v>
      </c>
      <c r="J69">
        <v>0</v>
      </c>
      <c r="K69">
        <v>0</v>
      </c>
    </row>
    <row r="70" spans="1:15" x14ac:dyDescent="0.3">
      <c r="A70" s="1" t="s">
        <v>92</v>
      </c>
      <c r="F70">
        <v>5.0000000000000001E-3</v>
      </c>
      <c r="J70">
        <v>5.0000000000000001E-3</v>
      </c>
      <c r="N70">
        <v>0.03</v>
      </c>
    </row>
    <row r="71" spans="1:15" x14ac:dyDescent="0.3">
      <c r="A71" s="1" t="s">
        <v>93</v>
      </c>
      <c r="B71">
        <v>0</v>
      </c>
      <c r="C71">
        <v>0</v>
      </c>
      <c r="D71">
        <v>71.852000000000004</v>
      </c>
      <c r="G71">
        <v>0</v>
      </c>
      <c r="J71">
        <v>1E-3</v>
      </c>
      <c r="K71">
        <v>1E-3</v>
      </c>
      <c r="L71">
        <v>2E-3</v>
      </c>
    </row>
    <row r="72" spans="1:15" x14ac:dyDescent="0.3">
      <c r="A72" s="1" t="s">
        <v>94</v>
      </c>
      <c r="C72">
        <v>0</v>
      </c>
      <c r="J72">
        <v>0</v>
      </c>
      <c r="L72">
        <v>0</v>
      </c>
    </row>
    <row r="73" spans="1:15" x14ac:dyDescent="0.3">
      <c r="A73" s="1" t="s">
        <v>95</v>
      </c>
      <c r="C73">
        <v>0</v>
      </c>
      <c r="G73">
        <v>0</v>
      </c>
      <c r="J73">
        <v>0</v>
      </c>
      <c r="L73">
        <v>0</v>
      </c>
    </row>
    <row r="74" spans="1:15" x14ac:dyDescent="0.3">
      <c r="A74" s="1" t="s">
        <v>96</v>
      </c>
      <c r="E74">
        <v>0</v>
      </c>
      <c r="F74">
        <v>0</v>
      </c>
      <c r="J74">
        <v>0</v>
      </c>
      <c r="M74">
        <v>0</v>
      </c>
      <c r="N74">
        <v>0</v>
      </c>
    </row>
    <row r="75" spans="1:15" x14ac:dyDescent="0.3">
      <c r="A75" s="1" t="s">
        <v>97</v>
      </c>
      <c r="E75">
        <v>0</v>
      </c>
      <c r="F75">
        <v>0</v>
      </c>
      <c r="J75">
        <v>0</v>
      </c>
      <c r="M75">
        <v>0</v>
      </c>
      <c r="N75">
        <v>0</v>
      </c>
    </row>
    <row r="76" spans="1:15" x14ac:dyDescent="0.3">
      <c r="A76" s="1" t="s">
        <v>98</v>
      </c>
      <c r="B76">
        <v>0</v>
      </c>
      <c r="J76">
        <v>0</v>
      </c>
      <c r="K76">
        <v>0</v>
      </c>
    </row>
    <row r="77" spans="1:15" x14ac:dyDescent="0.3">
      <c r="A77" s="1" t="s">
        <v>99</v>
      </c>
      <c r="B77">
        <v>0</v>
      </c>
      <c r="C77">
        <v>0</v>
      </c>
      <c r="J77">
        <v>0</v>
      </c>
      <c r="K77">
        <v>0</v>
      </c>
      <c r="L77">
        <v>0</v>
      </c>
    </row>
    <row r="78" spans="1:15" x14ac:dyDescent="0.3">
      <c r="A78" s="1" t="s">
        <v>100</v>
      </c>
      <c r="C78">
        <v>4.0000000000000001E-3</v>
      </c>
      <c r="G78">
        <v>0</v>
      </c>
      <c r="J78">
        <v>4.0000000000000001E-3</v>
      </c>
      <c r="L78">
        <v>1.4999999999999999E-2</v>
      </c>
    </row>
    <row r="79" spans="1:15" x14ac:dyDescent="0.3">
      <c r="A79" s="1" t="s">
        <v>101</v>
      </c>
      <c r="C79">
        <v>0</v>
      </c>
      <c r="J79">
        <v>0</v>
      </c>
      <c r="L79">
        <v>0</v>
      </c>
    </row>
    <row r="80" spans="1:15" x14ac:dyDescent="0.3">
      <c r="A80" s="1" t="s">
        <v>102</v>
      </c>
      <c r="C80">
        <v>0</v>
      </c>
      <c r="J80">
        <v>0</v>
      </c>
      <c r="L80">
        <v>0</v>
      </c>
    </row>
    <row r="81" spans="1:14" x14ac:dyDescent="0.3">
      <c r="A81" s="1" t="s">
        <v>103</v>
      </c>
      <c r="B81">
        <v>0</v>
      </c>
      <c r="J81">
        <v>0</v>
      </c>
      <c r="K81">
        <v>0</v>
      </c>
    </row>
    <row r="82" spans="1:14" x14ac:dyDescent="0.3">
      <c r="A82" s="1" t="s">
        <v>104</v>
      </c>
      <c r="B82">
        <v>0</v>
      </c>
      <c r="J82">
        <v>0</v>
      </c>
      <c r="K82">
        <v>0</v>
      </c>
    </row>
    <row r="83" spans="1:14" x14ac:dyDescent="0.3">
      <c r="A83" s="1" t="s">
        <v>105</v>
      </c>
      <c r="B83">
        <v>0</v>
      </c>
      <c r="J83">
        <v>0</v>
      </c>
      <c r="K83">
        <v>0</v>
      </c>
    </row>
    <row r="84" spans="1:14" x14ac:dyDescent="0.3">
      <c r="A84" s="1" t="s">
        <v>106</v>
      </c>
      <c r="C84">
        <v>8.9999999999999993E-3</v>
      </c>
      <c r="G84">
        <v>0</v>
      </c>
      <c r="J84">
        <v>8.9999999999999993E-3</v>
      </c>
      <c r="L84">
        <v>3.5999999999999997E-2</v>
      </c>
    </row>
    <row r="85" spans="1:14" x14ac:dyDescent="0.3">
      <c r="A85" s="1" t="s">
        <v>107</v>
      </c>
      <c r="E85">
        <v>0</v>
      </c>
      <c r="F85">
        <v>0</v>
      </c>
      <c r="I85">
        <v>0</v>
      </c>
      <c r="J85">
        <v>0</v>
      </c>
      <c r="M85">
        <v>0</v>
      </c>
      <c r="N85">
        <v>0</v>
      </c>
    </row>
    <row r="86" spans="1:14" x14ac:dyDescent="0.3">
      <c r="A86" s="1" t="s">
        <v>108</v>
      </c>
      <c r="C86">
        <v>0</v>
      </c>
      <c r="J86">
        <v>0</v>
      </c>
      <c r="L86">
        <v>0</v>
      </c>
    </row>
    <row r="87" spans="1:14" x14ac:dyDescent="0.3">
      <c r="A87" s="1" t="s">
        <v>109</v>
      </c>
      <c r="B87">
        <v>0</v>
      </c>
      <c r="J87">
        <v>0</v>
      </c>
      <c r="K87">
        <v>0</v>
      </c>
    </row>
    <row r="88" spans="1:14" x14ac:dyDescent="0.3">
      <c r="A88" s="1" t="s">
        <v>110</v>
      </c>
      <c r="C88">
        <v>0</v>
      </c>
      <c r="J88">
        <v>0</v>
      </c>
      <c r="L88">
        <v>0</v>
      </c>
    </row>
    <row r="89" spans="1:14" x14ac:dyDescent="0.3">
      <c r="A89" s="1" t="s">
        <v>111</v>
      </c>
      <c r="C89">
        <v>2E-3</v>
      </c>
      <c r="G89">
        <v>0</v>
      </c>
      <c r="J89">
        <v>2E-3</v>
      </c>
      <c r="L89">
        <v>6.0000000000000001E-3</v>
      </c>
    </row>
    <row r="90" spans="1:14" x14ac:dyDescent="0.3">
      <c r="A90" s="1" t="s">
        <v>112</v>
      </c>
      <c r="B90">
        <v>0</v>
      </c>
      <c r="J90">
        <v>0</v>
      </c>
      <c r="K90">
        <v>0</v>
      </c>
    </row>
    <row r="91" spans="1:14" x14ac:dyDescent="0.3">
      <c r="A91" s="1" t="s">
        <v>113</v>
      </c>
      <c r="B91">
        <v>0</v>
      </c>
      <c r="J91">
        <v>0</v>
      </c>
      <c r="K91">
        <v>0</v>
      </c>
    </row>
    <row r="92" spans="1:14" x14ac:dyDescent="0.3">
      <c r="A92" s="1" t="s">
        <v>114</v>
      </c>
      <c r="B92">
        <v>0</v>
      </c>
      <c r="C92">
        <v>0</v>
      </c>
      <c r="D92">
        <v>553.33299999999997</v>
      </c>
      <c r="G92">
        <v>0</v>
      </c>
      <c r="J92">
        <v>0</v>
      </c>
      <c r="K92">
        <v>0</v>
      </c>
      <c r="L92">
        <v>0</v>
      </c>
    </row>
    <row r="93" spans="1:14" x14ac:dyDescent="0.3">
      <c r="A93" s="1" t="s">
        <v>115</v>
      </c>
      <c r="B93">
        <v>0</v>
      </c>
      <c r="J93">
        <v>0</v>
      </c>
      <c r="K93">
        <v>0</v>
      </c>
    </row>
    <row r="94" spans="1:14" x14ac:dyDescent="0.3">
      <c r="A94" s="1" t="s">
        <v>116</v>
      </c>
      <c r="C94">
        <v>0</v>
      </c>
      <c r="J94">
        <v>0</v>
      </c>
      <c r="L9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4"/>
  <sheetViews>
    <sheetView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N13" sqref="N13"/>
    </sheetView>
  </sheetViews>
  <sheetFormatPr defaultRowHeight="14.4" x14ac:dyDescent="0.3"/>
  <cols>
    <col min="1" max="1" width="21.109375" bestFit="1" customWidth="1"/>
  </cols>
  <sheetData>
    <row r="1" spans="1:16" s="3" customFormat="1" ht="57.6" x14ac:dyDescent="0.3">
      <c r="A1" s="2" t="s">
        <v>8</v>
      </c>
      <c r="B1" s="2" t="s">
        <v>0</v>
      </c>
      <c r="C1" s="2" t="s">
        <v>1</v>
      </c>
      <c r="D1" s="2" t="s">
        <v>3</v>
      </c>
      <c r="E1" s="2" t="s">
        <v>4</v>
      </c>
      <c r="F1" s="2" t="s">
        <v>6</v>
      </c>
      <c r="G1" s="2" t="s">
        <v>18</v>
      </c>
      <c r="H1" s="2" t="s">
        <v>19</v>
      </c>
      <c r="I1" s="2" t="s">
        <v>20</v>
      </c>
      <c r="J1" s="2" t="s">
        <v>2</v>
      </c>
      <c r="K1" s="2" t="s">
        <v>21</v>
      </c>
      <c r="L1" s="2" t="s">
        <v>22</v>
      </c>
      <c r="M1" s="2" t="s">
        <v>5</v>
      </c>
      <c r="N1" s="2" t="s">
        <v>23</v>
      </c>
      <c r="P1" s="2" t="s">
        <v>7</v>
      </c>
    </row>
    <row r="2" spans="1:16" x14ac:dyDescent="0.3">
      <c r="A2" s="1" t="s">
        <v>24</v>
      </c>
      <c r="B2">
        <v>5198.3450000000003</v>
      </c>
      <c r="C2">
        <v>4422.0200000000004</v>
      </c>
      <c r="D2">
        <v>2659.4430000000002</v>
      </c>
      <c r="E2">
        <v>3425.538</v>
      </c>
      <c r="F2">
        <v>1001.498</v>
      </c>
      <c r="G2">
        <v>16706.843000000001</v>
      </c>
      <c r="H2">
        <v>100</v>
      </c>
      <c r="I2">
        <v>100</v>
      </c>
      <c r="J2">
        <v>-14.933999999999999</v>
      </c>
      <c r="K2">
        <v>100</v>
      </c>
      <c r="L2">
        <v>100</v>
      </c>
      <c r="M2">
        <v>-22.535</v>
      </c>
      <c r="N2">
        <v>100</v>
      </c>
      <c r="P2">
        <v>-62.341999999999999</v>
      </c>
    </row>
    <row r="3" spans="1:16" x14ac:dyDescent="0.3">
      <c r="A3" s="6" t="s">
        <v>25</v>
      </c>
      <c r="B3">
        <v>4465.4570000000003</v>
      </c>
      <c r="C3">
        <v>3675.4830000000002</v>
      </c>
      <c r="D3">
        <v>2299.931</v>
      </c>
      <c r="E3">
        <v>2889.4490000000001</v>
      </c>
      <c r="F3">
        <v>566.50400000000002</v>
      </c>
      <c r="G3">
        <v>13896.824000000001</v>
      </c>
      <c r="H3">
        <v>85.902000000000001</v>
      </c>
      <c r="I3">
        <v>83.117999999999995</v>
      </c>
      <c r="J3">
        <v>-17.690999999999999</v>
      </c>
      <c r="K3">
        <v>86.481999999999999</v>
      </c>
      <c r="L3">
        <v>84.35</v>
      </c>
      <c r="M3">
        <v>-21.385999999999999</v>
      </c>
      <c r="N3" s="4">
        <v>56.566000000000003</v>
      </c>
      <c r="O3" s="11">
        <f>N3+N4</f>
        <v>83.301000000000002</v>
      </c>
      <c r="P3">
        <v>-75.369</v>
      </c>
    </row>
    <row r="4" spans="1:16" x14ac:dyDescent="0.3">
      <c r="A4" s="6" t="s">
        <v>26</v>
      </c>
      <c r="B4">
        <v>479.94799999999998</v>
      </c>
      <c r="C4">
        <v>461.76799999999997</v>
      </c>
      <c r="D4">
        <v>181.43100000000001</v>
      </c>
      <c r="E4">
        <v>283.875</v>
      </c>
      <c r="F4">
        <v>267.75099999999998</v>
      </c>
      <c r="G4">
        <v>1674.7719999999999</v>
      </c>
      <c r="H4">
        <v>9.2330000000000005</v>
      </c>
      <c r="I4">
        <v>10.442</v>
      </c>
      <c r="J4">
        <v>-3.7879999999999998</v>
      </c>
      <c r="K4">
        <v>6.8220000000000001</v>
      </c>
      <c r="L4">
        <v>8.2870000000000008</v>
      </c>
      <c r="M4">
        <v>-38.524000000000001</v>
      </c>
      <c r="N4" s="4">
        <v>26.734999999999999</v>
      </c>
      <c r="O4" s="11"/>
      <c r="P4">
        <v>47.576999999999998</v>
      </c>
    </row>
    <row r="5" spans="1:16" x14ac:dyDescent="0.3">
      <c r="A5" s="1" t="s">
        <v>27</v>
      </c>
      <c r="B5">
        <v>22.405999999999999</v>
      </c>
      <c r="C5">
        <v>44.75</v>
      </c>
      <c r="D5">
        <v>18.015999999999998</v>
      </c>
      <c r="E5">
        <v>24.375</v>
      </c>
      <c r="F5">
        <v>37.314</v>
      </c>
      <c r="G5">
        <v>146.86099999999999</v>
      </c>
      <c r="H5">
        <v>0.43099999999999999</v>
      </c>
      <c r="I5">
        <v>1.012</v>
      </c>
      <c r="J5">
        <v>99.727000000000004</v>
      </c>
      <c r="K5">
        <v>0.67700000000000005</v>
      </c>
      <c r="L5">
        <v>0.71199999999999997</v>
      </c>
      <c r="M5">
        <v>-45.530999999999999</v>
      </c>
      <c r="N5">
        <v>3.726</v>
      </c>
      <c r="P5">
        <v>107.121</v>
      </c>
    </row>
    <row r="6" spans="1:16" x14ac:dyDescent="0.3">
      <c r="A6" s="1" t="s">
        <v>28</v>
      </c>
      <c r="B6">
        <v>39.109000000000002</v>
      </c>
      <c r="C6">
        <v>22.759</v>
      </c>
      <c r="D6">
        <v>11.003</v>
      </c>
      <c r="E6">
        <v>14.595000000000001</v>
      </c>
      <c r="F6">
        <v>31.373999999999999</v>
      </c>
      <c r="G6">
        <v>118.84099999999999</v>
      </c>
      <c r="H6">
        <v>0.752</v>
      </c>
      <c r="I6">
        <v>0.51500000000000001</v>
      </c>
      <c r="J6">
        <v>-41.808</v>
      </c>
      <c r="K6">
        <v>0.41399999999999998</v>
      </c>
      <c r="L6">
        <v>0.42599999999999999</v>
      </c>
      <c r="M6">
        <v>-35.869</v>
      </c>
      <c r="N6">
        <v>3.133</v>
      </c>
      <c r="P6">
        <v>185.13800000000001</v>
      </c>
    </row>
    <row r="7" spans="1:16" x14ac:dyDescent="0.3">
      <c r="A7" s="6" t="s">
        <v>29</v>
      </c>
      <c r="B7">
        <v>22.44</v>
      </c>
      <c r="C7">
        <v>27.739000000000001</v>
      </c>
      <c r="D7">
        <v>36.539000000000001</v>
      </c>
      <c r="E7">
        <v>43.95</v>
      </c>
      <c r="F7" s="4">
        <v>22.326000000000001</v>
      </c>
      <c r="G7">
        <v>152.994</v>
      </c>
      <c r="H7">
        <v>0.432</v>
      </c>
      <c r="I7">
        <v>0.627</v>
      </c>
      <c r="J7">
        <v>23.611999999999998</v>
      </c>
      <c r="K7">
        <v>1.3740000000000001</v>
      </c>
      <c r="L7">
        <v>1.2829999999999999</v>
      </c>
      <c r="M7">
        <v>58.445</v>
      </c>
      <c r="N7" s="4">
        <v>2.2290000000000001</v>
      </c>
      <c r="P7" s="4">
        <v>-38.9</v>
      </c>
    </row>
    <row r="8" spans="1:16" x14ac:dyDescent="0.3">
      <c r="A8" s="6" t="s">
        <v>30</v>
      </c>
      <c r="B8">
        <v>21.425000000000001</v>
      </c>
      <c r="C8">
        <v>26.352</v>
      </c>
      <c r="D8">
        <v>26.021000000000001</v>
      </c>
      <c r="E8">
        <v>36.765000000000001</v>
      </c>
      <c r="F8" s="4">
        <v>19.120999999999999</v>
      </c>
      <c r="G8">
        <v>129.684</v>
      </c>
      <c r="H8">
        <v>0.41199999999999998</v>
      </c>
      <c r="I8">
        <v>0.59599999999999997</v>
      </c>
      <c r="J8">
        <v>22.995000000000001</v>
      </c>
      <c r="K8">
        <v>0.97799999999999998</v>
      </c>
      <c r="L8">
        <v>1.073</v>
      </c>
      <c r="M8">
        <v>39.518999999999998</v>
      </c>
      <c r="N8" s="4">
        <v>1.909</v>
      </c>
      <c r="P8" s="4">
        <v>-26.515999999999998</v>
      </c>
    </row>
    <row r="9" spans="1:16" x14ac:dyDescent="0.3">
      <c r="A9" s="1" t="s">
        <v>31</v>
      </c>
      <c r="B9">
        <v>9.39</v>
      </c>
      <c r="C9">
        <v>12.116</v>
      </c>
      <c r="D9">
        <v>5.1929999999999996</v>
      </c>
      <c r="E9">
        <v>11.41</v>
      </c>
      <c r="F9">
        <v>18.939</v>
      </c>
      <c r="G9">
        <v>57.05</v>
      </c>
      <c r="H9">
        <v>0.18099999999999999</v>
      </c>
      <c r="I9">
        <v>0.27400000000000002</v>
      </c>
      <c r="J9">
        <v>29.03</v>
      </c>
      <c r="K9">
        <v>0.19500000000000001</v>
      </c>
      <c r="L9">
        <v>0.33300000000000002</v>
      </c>
      <c r="M9">
        <v>-5.827</v>
      </c>
      <c r="N9">
        <v>1.891</v>
      </c>
      <c r="P9">
        <v>264.70499999999998</v>
      </c>
    </row>
    <row r="10" spans="1:16" x14ac:dyDescent="0.3">
      <c r="A10" s="1" t="s">
        <v>32</v>
      </c>
      <c r="B10">
        <v>2.8069999999999999</v>
      </c>
      <c r="C10">
        <v>10.959</v>
      </c>
      <c r="D10">
        <v>11.884</v>
      </c>
      <c r="E10">
        <v>14.092000000000001</v>
      </c>
      <c r="F10">
        <v>7.42</v>
      </c>
      <c r="G10">
        <v>47.161000000000001</v>
      </c>
      <c r="H10">
        <v>5.3999999999999999E-2</v>
      </c>
      <c r="I10">
        <v>0.248</v>
      </c>
      <c r="J10">
        <v>290.41199999999998</v>
      </c>
      <c r="K10">
        <v>0.44700000000000001</v>
      </c>
      <c r="L10">
        <v>0.41099999999999998</v>
      </c>
      <c r="M10">
        <v>28.588000000000001</v>
      </c>
      <c r="N10">
        <v>0.74099999999999999</v>
      </c>
      <c r="P10">
        <v>-37.564999999999998</v>
      </c>
    </row>
    <row r="11" spans="1:16" x14ac:dyDescent="0.3">
      <c r="A11" s="1" t="s">
        <v>33</v>
      </c>
      <c r="B11">
        <v>1.345</v>
      </c>
      <c r="C11">
        <v>0</v>
      </c>
      <c r="D11">
        <v>21.956</v>
      </c>
      <c r="E11">
        <v>38.156999999999996</v>
      </c>
      <c r="F11">
        <v>6.9690000000000003</v>
      </c>
      <c r="G11">
        <v>68.426000000000002</v>
      </c>
      <c r="H11">
        <v>2.5999999999999999E-2</v>
      </c>
      <c r="I11">
        <v>0</v>
      </c>
      <c r="J11">
        <v>-100</v>
      </c>
      <c r="K11">
        <v>0.82599999999999996</v>
      </c>
      <c r="L11">
        <v>1.1140000000000001</v>
      </c>
      <c r="M11" t="s">
        <v>117</v>
      </c>
      <c r="N11">
        <v>0.69599999999999995</v>
      </c>
      <c r="P11">
        <v>-68.260000000000005</v>
      </c>
    </row>
    <row r="12" spans="1:16" x14ac:dyDescent="0.3">
      <c r="A12" s="1" t="s">
        <v>34</v>
      </c>
      <c r="B12">
        <v>1.853</v>
      </c>
      <c r="C12">
        <v>3.95</v>
      </c>
      <c r="D12">
        <v>2.589</v>
      </c>
      <c r="E12">
        <v>4.1580000000000004</v>
      </c>
      <c r="F12">
        <v>4.3659999999999997</v>
      </c>
      <c r="G12">
        <v>16.917000000000002</v>
      </c>
      <c r="H12">
        <v>3.5999999999999997E-2</v>
      </c>
      <c r="I12">
        <v>8.8999999999999996E-2</v>
      </c>
      <c r="J12">
        <v>113.137</v>
      </c>
      <c r="K12">
        <v>9.7000000000000003E-2</v>
      </c>
      <c r="L12">
        <v>0.121</v>
      </c>
      <c r="M12">
        <v>5.2560000000000002</v>
      </c>
      <c r="N12">
        <v>0.436</v>
      </c>
      <c r="P12">
        <v>68.656000000000006</v>
      </c>
    </row>
    <row r="13" spans="1:16" x14ac:dyDescent="0.3">
      <c r="A13" s="1" t="s">
        <v>35</v>
      </c>
      <c r="B13">
        <v>4.0019999999999998</v>
      </c>
      <c r="C13">
        <v>1.851</v>
      </c>
      <c r="D13">
        <v>2.3809999999999998</v>
      </c>
      <c r="E13">
        <v>2.7240000000000002</v>
      </c>
      <c r="F13">
        <v>3.8460000000000001</v>
      </c>
      <c r="G13">
        <v>14.804</v>
      </c>
      <c r="H13">
        <v>7.6999999999999999E-2</v>
      </c>
      <c r="I13">
        <v>4.2000000000000003E-2</v>
      </c>
      <c r="J13">
        <v>-53.756</v>
      </c>
      <c r="K13">
        <v>0.09</v>
      </c>
      <c r="L13">
        <v>0.08</v>
      </c>
      <c r="M13">
        <v>47.183</v>
      </c>
      <c r="N13">
        <v>0.38400000000000001</v>
      </c>
      <c r="P13">
        <v>61.524999999999999</v>
      </c>
    </row>
    <row r="14" spans="1:16" x14ac:dyDescent="0.3">
      <c r="A14" s="1" t="s">
        <v>36</v>
      </c>
      <c r="B14">
        <v>7.0490000000000004</v>
      </c>
      <c r="C14">
        <v>5.6859999999999999</v>
      </c>
      <c r="D14">
        <v>2.488</v>
      </c>
      <c r="E14">
        <v>9.9009999999999998</v>
      </c>
      <c r="F14">
        <v>3.8370000000000002</v>
      </c>
      <c r="G14">
        <v>28.96</v>
      </c>
      <c r="H14">
        <v>0.13600000000000001</v>
      </c>
      <c r="I14">
        <v>0.129</v>
      </c>
      <c r="J14">
        <v>-19.344000000000001</v>
      </c>
      <c r="K14">
        <v>9.4E-2</v>
      </c>
      <c r="L14">
        <v>0.28899999999999998</v>
      </c>
      <c r="M14">
        <v>74.137</v>
      </c>
      <c r="N14">
        <v>0.38300000000000001</v>
      </c>
      <c r="P14">
        <v>54.198999999999998</v>
      </c>
    </row>
    <row r="15" spans="1:16" x14ac:dyDescent="0.3">
      <c r="A15" s="1" t="s">
        <v>37</v>
      </c>
      <c r="B15">
        <v>90.757000000000005</v>
      </c>
      <c r="C15">
        <v>98.016999999999996</v>
      </c>
      <c r="D15">
        <v>19.091999999999999</v>
      </c>
      <c r="E15">
        <v>23.884</v>
      </c>
      <c r="F15">
        <v>3.2010000000000001</v>
      </c>
      <c r="G15">
        <v>234.95</v>
      </c>
      <c r="H15">
        <v>1.746</v>
      </c>
      <c r="I15">
        <v>2.2170000000000001</v>
      </c>
      <c r="J15">
        <v>7.9989999999999997</v>
      </c>
      <c r="K15">
        <v>0.71799999999999997</v>
      </c>
      <c r="L15">
        <v>0.69699999999999995</v>
      </c>
      <c r="M15">
        <v>-75.632999999999996</v>
      </c>
      <c r="N15">
        <v>0.32</v>
      </c>
      <c r="P15">
        <v>-83.233000000000004</v>
      </c>
    </row>
    <row r="16" spans="1:16" x14ac:dyDescent="0.3">
      <c r="A16" s="1" t="s">
        <v>38</v>
      </c>
      <c r="B16">
        <v>8.109</v>
      </c>
      <c r="C16">
        <v>6.2229999999999999</v>
      </c>
      <c r="D16">
        <v>8.5060000000000002</v>
      </c>
      <c r="E16">
        <v>11.484</v>
      </c>
      <c r="F16">
        <v>2.4630000000000001</v>
      </c>
      <c r="G16">
        <v>36.784999999999997</v>
      </c>
      <c r="H16">
        <v>0.156</v>
      </c>
      <c r="I16">
        <v>0.14099999999999999</v>
      </c>
      <c r="J16">
        <v>-23.265999999999998</v>
      </c>
      <c r="K16">
        <v>0.32</v>
      </c>
      <c r="L16">
        <v>0.33500000000000002</v>
      </c>
      <c r="M16">
        <v>84.551000000000002</v>
      </c>
      <c r="N16">
        <v>0.246</v>
      </c>
      <c r="P16">
        <v>-71.049000000000007</v>
      </c>
    </row>
    <row r="17" spans="1:16" x14ac:dyDescent="0.3">
      <c r="A17" s="1" t="s">
        <v>39</v>
      </c>
      <c r="B17">
        <v>5.3289999999999997</v>
      </c>
      <c r="C17">
        <v>4.7380000000000004</v>
      </c>
      <c r="D17">
        <v>1.4690000000000001</v>
      </c>
      <c r="E17">
        <v>2.7690000000000001</v>
      </c>
      <c r="F17">
        <v>1.619</v>
      </c>
      <c r="G17">
        <v>15.923999999999999</v>
      </c>
      <c r="H17">
        <v>0.10299999999999999</v>
      </c>
      <c r="I17">
        <v>0.107</v>
      </c>
      <c r="J17">
        <v>-11.086</v>
      </c>
      <c r="K17">
        <v>5.5E-2</v>
      </c>
      <c r="L17">
        <v>8.1000000000000003E-2</v>
      </c>
      <c r="M17">
        <v>-41.555999999999997</v>
      </c>
      <c r="N17">
        <v>0.16200000000000001</v>
      </c>
      <c r="P17">
        <v>10.206</v>
      </c>
    </row>
    <row r="18" spans="1:16" x14ac:dyDescent="0.3">
      <c r="A18" s="1" t="s">
        <v>40</v>
      </c>
      <c r="B18">
        <v>0.34799999999999998</v>
      </c>
      <c r="C18">
        <v>1.387</v>
      </c>
      <c r="D18">
        <v>1.427</v>
      </c>
      <c r="E18">
        <v>1.877</v>
      </c>
      <c r="F18">
        <v>0.82899999999999996</v>
      </c>
      <c r="G18">
        <v>5.8680000000000003</v>
      </c>
      <c r="H18">
        <v>7.0000000000000001E-3</v>
      </c>
      <c r="I18">
        <v>3.1E-2</v>
      </c>
      <c r="J18">
        <v>298.98599999999999</v>
      </c>
      <c r="K18">
        <v>5.3999999999999999E-2</v>
      </c>
      <c r="L18">
        <v>5.5E-2</v>
      </c>
      <c r="M18">
        <v>35.32</v>
      </c>
      <c r="N18">
        <v>8.3000000000000004E-2</v>
      </c>
      <c r="P18">
        <v>-41.91</v>
      </c>
    </row>
    <row r="19" spans="1:16" x14ac:dyDescent="0.3">
      <c r="A19" s="1" t="s">
        <v>41</v>
      </c>
      <c r="B19">
        <v>1.1599999999999999</v>
      </c>
      <c r="C19">
        <v>0.13400000000000001</v>
      </c>
      <c r="D19">
        <v>0.45300000000000001</v>
      </c>
      <c r="E19">
        <v>0.54100000000000004</v>
      </c>
      <c r="F19">
        <v>0.60699999999999998</v>
      </c>
      <c r="G19">
        <v>2.8959999999999999</v>
      </c>
      <c r="H19">
        <v>2.1999999999999999E-2</v>
      </c>
      <c r="I19">
        <v>3.0000000000000001E-3</v>
      </c>
      <c r="J19">
        <v>-88.451999999999998</v>
      </c>
      <c r="K19">
        <v>1.7000000000000001E-2</v>
      </c>
      <c r="L19">
        <v>1.6E-2</v>
      </c>
      <c r="M19">
        <v>303.63200000000001</v>
      </c>
      <c r="N19">
        <v>6.0999999999999999E-2</v>
      </c>
      <c r="P19">
        <v>34.031999999999996</v>
      </c>
    </row>
    <row r="20" spans="1:16" x14ac:dyDescent="0.3">
      <c r="A20" s="1" t="s">
        <v>42</v>
      </c>
      <c r="B20">
        <v>6.399</v>
      </c>
      <c r="C20">
        <v>4.4509999999999996</v>
      </c>
      <c r="D20">
        <v>2.3050000000000002</v>
      </c>
      <c r="E20">
        <v>3.0880000000000001</v>
      </c>
      <c r="F20">
        <v>0.58399999999999996</v>
      </c>
      <c r="G20">
        <v>16.826000000000001</v>
      </c>
      <c r="H20">
        <v>0.123</v>
      </c>
      <c r="I20">
        <v>0.10100000000000001</v>
      </c>
      <c r="J20">
        <v>-30.451000000000001</v>
      </c>
      <c r="K20">
        <v>8.6999999999999994E-2</v>
      </c>
      <c r="L20">
        <v>0.09</v>
      </c>
      <c r="M20">
        <v>-30.616</v>
      </c>
      <c r="N20">
        <v>5.8000000000000003E-2</v>
      </c>
      <c r="P20">
        <v>-74.656999999999996</v>
      </c>
    </row>
    <row r="21" spans="1:16" x14ac:dyDescent="0.3">
      <c r="A21" s="1" t="s">
        <v>43</v>
      </c>
      <c r="B21">
        <v>0.46</v>
      </c>
      <c r="C21">
        <v>0.42699999999999999</v>
      </c>
      <c r="D21">
        <v>1.173</v>
      </c>
      <c r="E21">
        <v>1.2549999999999999</v>
      </c>
      <c r="F21">
        <v>0.54200000000000004</v>
      </c>
      <c r="G21">
        <v>3.8559999999999999</v>
      </c>
      <c r="H21">
        <v>8.9999999999999993E-3</v>
      </c>
      <c r="I21">
        <v>0.01</v>
      </c>
      <c r="J21">
        <v>-7.2009999999999996</v>
      </c>
      <c r="K21">
        <v>4.3999999999999997E-2</v>
      </c>
      <c r="L21">
        <v>3.6999999999999998E-2</v>
      </c>
      <c r="M21">
        <v>193.715</v>
      </c>
      <c r="N21">
        <v>5.3999999999999999E-2</v>
      </c>
      <c r="P21">
        <v>-53.793999999999997</v>
      </c>
    </row>
    <row r="22" spans="1:16" x14ac:dyDescent="0.3">
      <c r="A22" s="1" t="s">
        <v>44</v>
      </c>
      <c r="B22">
        <v>0</v>
      </c>
      <c r="C22">
        <v>0</v>
      </c>
      <c r="D22">
        <v>0</v>
      </c>
      <c r="E22">
        <v>0</v>
      </c>
      <c r="F22">
        <v>0.50600000000000001</v>
      </c>
      <c r="G22">
        <v>0.50600000000000001</v>
      </c>
      <c r="H22">
        <v>0</v>
      </c>
      <c r="I22">
        <v>0</v>
      </c>
      <c r="K22">
        <v>0</v>
      </c>
      <c r="L22">
        <v>0</v>
      </c>
      <c r="N22">
        <v>5.0999999999999997E-2</v>
      </c>
      <c r="P22" t="s">
        <v>117</v>
      </c>
    </row>
    <row r="23" spans="1:16" x14ac:dyDescent="0.3">
      <c r="A23" s="1" t="s">
        <v>45</v>
      </c>
      <c r="B23">
        <v>1.3380000000000001</v>
      </c>
      <c r="C23">
        <v>0.56299999999999994</v>
      </c>
      <c r="D23">
        <v>0.16</v>
      </c>
      <c r="E23">
        <v>0.371</v>
      </c>
      <c r="F23">
        <v>0.29799999999999999</v>
      </c>
      <c r="G23">
        <v>2.73</v>
      </c>
      <c r="H23">
        <v>2.5999999999999999E-2</v>
      </c>
      <c r="I23">
        <v>1.2999999999999999E-2</v>
      </c>
      <c r="J23">
        <v>-57.945</v>
      </c>
      <c r="K23">
        <v>6.0000000000000001E-3</v>
      </c>
      <c r="L23">
        <v>1.0999999999999999E-2</v>
      </c>
      <c r="M23">
        <v>-34.006</v>
      </c>
      <c r="N23">
        <v>0.03</v>
      </c>
      <c r="P23">
        <v>86.513999999999996</v>
      </c>
    </row>
    <row r="24" spans="1:16" x14ac:dyDescent="0.3">
      <c r="A24" s="1" t="s">
        <v>46</v>
      </c>
      <c r="B24">
        <v>0.158</v>
      </c>
      <c r="C24">
        <v>0.36099999999999999</v>
      </c>
      <c r="D24">
        <v>0.14299999999999999</v>
      </c>
      <c r="E24">
        <v>0.23899999999999999</v>
      </c>
      <c r="F24">
        <v>0.29399999999999998</v>
      </c>
      <c r="G24">
        <v>1.1950000000000001</v>
      </c>
      <c r="H24">
        <v>3.0000000000000001E-3</v>
      </c>
      <c r="I24">
        <v>8.0000000000000002E-3</v>
      </c>
      <c r="J24">
        <v>129.09100000000001</v>
      </c>
      <c r="K24">
        <v>5.0000000000000001E-3</v>
      </c>
      <c r="L24">
        <v>7.0000000000000001E-3</v>
      </c>
      <c r="M24">
        <v>-33.667000000000002</v>
      </c>
      <c r="N24">
        <v>2.9000000000000001E-2</v>
      </c>
      <c r="P24">
        <v>105.119</v>
      </c>
    </row>
    <row r="25" spans="1:16" x14ac:dyDescent="0.3">
      <c r="A25" s="1" t="s">
        <v>47</v>
      </c>
      <c r="C25">
        <v>0.53900000000000003</v>
      </c>
      <c r="F25">
        <v>0.2</v>
      </c>
      <c r="G25">
        <v>0.73899999999999999</v>
      </c>
      <c r="I25">
        <v>1.2E-2</v>
      </c>
      <c r="M25">
        <v>0</v>
      </c>
      <c r="N25">
        <v>0.02</v>
      </c>
    </row>
    <row r="26" spans="1:16" x14ac:dyDescent="0.3">
      <c r="A26" s="1" t="s">
        <v>48</v>
      </c>
      <c r="B26">
        <v>3.657</v>
      </c>
      <c r="C26">
        <v>1.0999999999999999E-2</v>
      </c>
      <c r="D26">
        <v>1.4E-2</v>
      </c>
      <c r="E26">
        <v>1.4E-2</v>
      </c>
      <c r="F26">
        <v>0.189</v>
      </c>
      <c r="G26">
        <v>3.8839999999999999</v>
      </c>
      <c r="H26">
        <v>7.0000000000000007E-2</v>
      </c>
      <c r="I26">
        <v>0</v>
      </c>
      <c r="J26">
        <v>-99.712000000000003</v>
      </c>
      <c r="K26">
        <v>1E-3</v>
      </c>
      <c r="L26">
        <v>0</v>
      </c>
      <c r="M26">
        <v>29.896999999999998</v>
      </c>
      <c r="N26">
        <v>1.9E-2</v>
      </c>
      <c r="P26">
        <v>1280.9659999999999</v>
      </c>
    </row>
    <row r="27" spans="1:16" x14ac:dyDescent="0.3">
      <c r="A27" s="1" t="s">
        <v>49</v>
      </c>
      <c r="B27">
        <v>0.29799999999999999</v>
      </c>
      <c r="C27">
        <v>7.468</v>
      </c>
      <c r="D27">
        <v>3.956</v>
      </c>
      <c r="E27">
        <v>3.9969999999999999</v>
      </c>
      <c r="F27">
        <v>0.17399999999999999</v>
      </c>
      <c r="G27">
        <v>15.891999999999999</v>
      </c>
      <c r="H27">
        <v>6.0000000000000001E-3</v>
      </c>
      <c r="I27">
        <v>0.16900000000000001</v>
      </c>
      <c r="J27">
        <v>2407.5300000000002</v>
      </c>
      <c r="K27">
        <v>0.14899999999999999</v>
      </c>
      <c r="L27">
        <v>0.11700000000000001</v>
      </c>
      <c r="M27">
        <v>-46.481999999999999</v>
      </c>
      <c r="N27">
        <v>1.7000000000000001E-2</v>
      </c>
      <c r="P27">
        <v>-95.608999999999995</v>
      </c>
    </row>
    <row r="28" spans="1:16" x14ac:dyDescent="0.3">
      <c r="A28" s="1" t="s">
        <v>50</v>
      </c>
      <c r="B28">
        <v>0.04</v>
      </c>
      <c r="C28">
        <v>1.9E-2</v>
      </c>
      <c r="D28">
        <v>0</v>
      </c>
      <c r="E28">
        <v>0</v>
      </c>
      <c r="F28">
        <v>8.7999999999999995E-2</v>
      </c>
      <c r="G28">
        <v>0.14699999999999999</v>
      </c>
      <c r="H28">
        <v>1E-3</v>
      </c>
      <c r="I28">
        <v>0</v>
      </c>
      <c r="J28">
        <v>-52.396000000000001</v>
      </c>
      <c r="K28">
        <v>0</v>
      </c>
      <c r="L28">
        <v>0</v>
      </c>
      <c r="M28">
        <v>-100</v>
      </c>
      <c r="N28">
        <v>8.9999999999999993E-3</v>
      </c>
      <c r="P28" t="s">
        <v>117</v>
      </c>
    </row>
    <row r="29" spans="1:16" x14ac:dyDescent="0.3">
      <c r="A29" s="1" t="s">
        <v>51</v>
      </c>
      <c r="B29">
        <v>1.3440000000000001</v>
      </c>
      <c r="C29">
        <v>1.42</v>
      </c>
      <c r="D29">
        <v>0.69599999999999995</v>
      </c>
      <c r="E29">
        <v>0.76600000000000001</v>
      </c>
      <c r="F29">
        <v>7.0999999999999994E-2</v>
      </c>
      <c r="G29">
        <v>4.2969999999999997</v>
      </c>
      <c r="H29">
        <v>2.5999999999999999E-2</v>
      </c>
      <c r="I29">
        <v>3.2000000000000001E-2</v>
      </c>
      <c r="J29">
        <v>5.68</v>
      </c>
      <c r="K29">
        <v>2.5999999999999999E-2</v>
      </c>
      <c r="L29">
        <v>2.1999999999999999E-2</v>
      </c>
      <c r="M29">
        <v>-46.107999999999997</v>
      </c>
      <c r="N29">
        <v>7.0000000000000001E-3</v>
      </c>
      <c r="P29">
        <v>-89.777000000000001</v>
      </c>
    </row>
    <row r="30" spans="1:16" x14ac:dyDescent="0.3">
      <c r="A30" s="1" t="s">
        <v>52</v>
      </c>
      <c r="B30">
        <v>0</v>
      </c>
      <c r="C30">
        <v>6.3E-2</v>
      </c>
      <c r="D30">
        <v>7.2999999999999995E-2</v>
      </c>
      <c r="E30">
        <v>7.2999999999999995E-2</v>
      </c>
      <c r="F30">
        <v>2.5000000000000001E-2</v>
      </c>
      <c r="G30">
        <v>0.23499999999999999</v>
      </c>
      <c r="H30">
        <v>0</v>
      </c>
      <c r="I30">
        <v>1E-3</v>
      </c>
      <c r="J30" t="s">
        <v>117</v>
      </c>
      <c r="K30">
        <v>3.0000000000000001E-3</v>
      </c>
      <c r="L30">
        <v>2E-3</v>
      </c>
      <c r="M30">
        <v>17.369</v>
      </c>
      <c r="N30">
        <v>3.0000000000000001E-3</v>
      </c>
      <c r="P30">
        <v>-65.34</v>
      </c>
    </row>
    <row r="31" spans="1:16" x14ac:dyDescent="0.3">
      <c r="A31" s="1" t="s">
        <v>53</v>
      </c>
      <c r="F31">
        <v>2.5000000000000001E-2</v>
      </c>
      <c r="G31">
        <v>2.5000000000000001E-2</v>
      </c>
      <c r="N31">
        <v>3.0000000000000001E-3</v>
      </c>
    </row>
    <row r="32" spans="1:16" x14ac:dyDescent="0.3">
      <c r="A32" s="1" t="s">
        <v>54</v>
      </c>
      <c r="B32">
        <v>0.38400000000000001</v>
      </c>
      <c r="C32">
        <v>0.123</v>
      </c>
      <c r="D32">
        <v>0.47199999999999998</v>
      </c>
      <c r="E32">
        <v>0.47199999999999998</v>
      </c>
      <c r="F32">
        <v>1.6E-2</v>
      </c>
      <c r="G32">
        <v>1.4670000000000001</v>
      </c>
      <c r="H32">
        <v>7.0000000000000001E-3</v>
      </c>
      <c r="I32">
        <v>3.0000000000000001E-3</v>
      </c>
      <c r="J32">
        <v>-68.007000000000005</v>
      </c>
      <c r="K32">
        <v>1.7999999999999999E-2</v>
      </c>
      <c r="L32">
        <v>1.4E-2</v>
      </c>
      <c r="M32">
        <v>284.745</v>
      </c>
      <c r="N32">
        <v>2E-3</v>
      </c>
      <c r="P32">
        <v>-96.575000000000003</v>
      </c>
    </row>
    <row r="33" spans="1:16" x14ac:dyDescent="0.3">
      <c r="A33" s="1" t="s">
        <v>55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K33">
        <v>0</v>
      </c>
      <c r="L33">
        <v>0</v>
      </c>
      <c r="N33">
        <v>0</v>
      </c>
    </row>
    <row r="34" spans="1:16" x14ac:dyDescent="0.3">
      <c r="A34" s="1" t="s">
        <v>56</v>
      </c>
      <c r="B34">
        <v>0</v>
      </c>
      <c r="F34">
        <v>0</v>
      </c>
      <c r="G34">
        <v>0</v>
      </c>
      <c r="H34">
        <v>0</v>
      </c>
      <c r="N34">
        <v>0</v>
      </c>
    </row>
    <row r="35" spans="1:16" x14ac:dyDescent="0.3">
      <c r="A35" s="1" t="s">
        <v>57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K35">
        <v>0</v>
      </c>
      <c r="L35">
        <v>0</v>
      </c>
      <c r="N35">
        <v>0</v>
      </c>
    </row>
    <row r="36" spans="1:16" x14ac:dyDescent="0.3">
      <c r="A36" s="1" t="s">
        <v>58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K36">
        <v>0</v>
      </c>
      <c r="L36">
        <v>0</v>
      </c>
      <c r="N36">
        <v>0</v>
      </c>
    </row>
    <row r="37" spans="1:16" x14ac:dyDescent="0.3">
      <c r="A37" s="1" t="s">
        <v>59</v>
      </c>
      <c r="F37">
        <v>0</v>
      </c>
      <c r="G37">
        <v>0</v>
      </c>
      <c r="N37">
        <v>0</v>
      </c>
    </row>
    <row r="38" spans="1:16" x14ac:dyDescent="0.3">
      <c r="A38" s="1" t="s">
        <v>60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K38">
        <v>0</v>
      </c>
      <c r="L38">
        <v>0</v>
      </c>
      <c r="N38">
        <v>0</v>
      </c>
    </row>
    <row r="39" spans="1:16" x14ac:dyDescent="0.3">
      <c r="A39" s="1" t="s">
        <v>61</v>
      </c>
      <c r="F39">
        <v>0</v>
      </c>
      <c r="G39">
        <v>0</v>
      </c>
      <c r="N39">
        <v>0</v>
      </c>
    </row>
    <row r="40" spans="1:16" x14ac:dyDescent="0.3">
      <c r="A40" s="1" t="s">
        <v>62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K40">
        <v>0</v>
      </c>
      <c r="L40">
        <v>0</v>
      </c>
      <c r="N40">
        <v>0</v>
      </c>
    </row>
    <row r="41" spans="1:16" x14ac:dyDescent="0.3">
      <c r="A41" s="1" t="s">
        <v>63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K41">
        <v>0</v>
      </c>
      <c r="L41">
        <v>0</v>
      </c>
      <c r="N41">
        <v>0</v>
      </c>
    </row>
    <row r="42" spans="1:16" x14ac:dyDescent="0.3">
      <c r="A42" s="1" t="s">
        <v>64</v>
      </c>
      <c r="F42">
        <v>0</v>
      </c>
      <c r="G42">
        <v>0</v>
      </c>
      <c r="N42">
        <v>0</v>
      </c>
    </row>
    <row r="43" spans="1:16" x14ac:dyDescent="0.3">
      <c r="A43" s="1" t="s">
        <v>65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K43">
        <v>0</v>
      </c>
      <c r="L43">
        <v>0</v>
      </c>
      <c r="N43">
        <v>0</v>
      </c>
    </row>
    <row r="44" spans="1:16" x14ac:dyDescent="0.3">
      <c r="A44" s="1" t="s">
        <v>66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K44">
        <v>0</v>
      </c>
      <c r="L44">
        <v>0</v>
      </c>
      <c r="N44">
        <v>0</v>
      </c>
    </row>
    <row r="45" spans="1:16" x14ac:dyDescent="0.3">
      <c r="A45" s="1" t="s">
        <v>67</v>
      </c>
      <c r="B45">
        <v>0</v>
      </c>
      <c r="D45">
        <v>0</v>
      </c>
      <c r="E45">
        <v>0</v>
      </c>
      <c r="F45">
        <v>0</v>
      </c>
      <c r="G45">
        <v>0</v>
      </c>
      <c r="H45">
        <v>0</v>
      </c>
      <c r="K45">
        <v>0</v>
      </c>
      <c r="L45">
        <v>0</v>
      </c>
      <c r="N45">
        <v>0</v>
      </c>
    </row>
    <row r="46" spans="1:16" x14ac:dyDescent="0.3">
      <c r="A46" s="1" t="s">
        <v>68</v>
      </c>
      <c r="B46">
        <v>0.54900000000000004</v>
      </c>
      <c r="C46">
        <v>0.90900000000000003</v>
      </c>
      <c r="D46">
        <v>0.02</v>
      </c>
      <c r="E46">
        <v>0.02</v>
      </c>
      <c r="F46">
        <v>0</v>
      </c>
      <c r="G46">
        <v>1.4970000000000001</v>
      </c>
      <c r="H46">
        <v>1.0999999999999999E-2</v>
      </c>
      <c r="I46">
        <v>2.1000000000000001E-2</v>
      </c>
      <c r="J46">
        <v>65.64</v>
      </c>
      <c r="K46">
        <v>1E-3</v>
      </c>
      <c r="L46">
        <v>1E-3</v>
      </c>
      <c r="M46">
        <v>-97.813999999999993</v>
      </c>
      <c r="N46">
        <v>0</v>
      </c>
      <c r="P46">
        <v>-100</v>
      </c>
    </row>
    <row r="47" spans="1:16" x14ac:dyDescent="0.3">
      <c r="A47" s="1" t="s">
        <v>69</v>
      </c>
      <c r="B47">
        <v>0.112</v>
      </c>
      <c r="C47">
        <v>0</v>
      </c>
      <c r="D47">
        <v>0</v>
      </c>
      <c r="E47">
        <v>0</v>
      </c>
      <c r="F47">
        <v>0</v>
      </c>
      <c r="G47">
        <v>0.112</v>
      </c>
      <c r="H47">
        <v>2E-3</v>
      </c>
      <c r="I47">
        <v>0</v>
      </c>
      <c r="J47">
        <v>-100</v>
      </c>
      <c r="K47">
        <v>0</v>
      </c>
      <c r="L47">
        <v>0</v>
      </c>
      <c r="N47">
        <v>0</v>
      </c>
    </row>
    <row r="48" spans="1:16" x14ac:dyDescent="0.3">
      <c r="A48" s="1" t="s">
        <v>70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K48">
        <v>0</v>
      </c>
      <c r="L48">
        <v>0</v>
      </c>
      <c r="N48">
        <v>0</v>
      </c>
    </row>
    <row r="49" spans="1:16" x14ac:dyDescent="0.3">
      <c r="A49" s="1" t="s">
        <v>71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K49">
        <v>0</v>
      </c>
      <c r="L49">
        <v>0</v>
      </c>
      <c r="N49">
        <v>0</v>
      </c>
    </row>
    <row r="50" spans="1:16" x14ac:dyDescent="0.3">
      <c r="A50" s="1" t="s">
        <v>72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K50">
        <v>0</v>
      </c>
      <c r="L50">
        <v>0</v>
      </c>
      <c r="N50">
        <v>0</v>
      </c>
    </row>
    <row r="51" spans="1:16" x14ac:dyDescent="0.3">
      <c r="A51" s="1" t="s">
        <v>73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K51">
        <v>0</v>
      </c>
      <c r="L51">
        <v>0</v>
      </c>
      <c r="N51">
        <v>0</v>
      </c>
    </row>
    <row r="52" spans="1:16" x14ac:dyDescent="0.3">
      <c r="A52" s="1" t="s">
        <v>74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K52">
        <v>0</v>
      </c>
      <c r="L52">
        <v>0</v>
      </c>
      <c r="N52">
        <v>0</v>
      </c>
    </row>
    <row r="53" spans="1:16" x14ac:dyDescent="0.3">
      <c r="A53" s="1" t="s">
        <v>75</v>
      </c>
      <c r="B53">
        <v>0</v>
      </c>
      <c r="C53">
        <v>0</v>
      </c>
      <c r="E53">
        <v>0</v>
      </c>
      <c r="F53">
        <v>0</v>
      </c>
      <c r="G53">
        <v>0</v>
      </c>
      <c r="H53">
        <v>0</v>
      </c>
      <c r="I53">
        <v>0</v>
      </c>
      <c r="L53">
        <v>0</v>
      </c>
      <c r="N53">
        <v>0</v>
      </c>
    </row>
    <row r="54" spans="1:16" x14ac:dyDescent="0.3">
      <c r="A54" s="1" t="s">
        <v>76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K54">
        <v>0</v>
      </c>
      <c r="L54">
        <v>0</v>
      </c>
      <c r="N54">
        <v>0</v>
      </c>
    </row>
    <row r="55" spans="1:16" x14ac:dyDescent="0.3">
      <c r="A55" s="1" t="s">
        <v>77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K55">
        <v>0</v>
      </c>
      <c r="L55">
        <v>0</v>
      </c>
      <c r="N55">
        <v>0</v>
      </c>
    </row>
    <row r="56" spans="1:16" x14ac:dyDescent="0.3">
      <c r="A56" s="1" t="s">
        <v>78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K56">
        <v>0</v>
      </c>
      <c r="L56">
        <v>0</v>
      </c>
      <c r="N56">
        <v>0</v>
      </c>
    </row>
    <row r="57" spans="1:16" x14ac:dyDescent="0.3">
      <c r="A57" s="1" t="s">
        <v>79</v>
      </c>
      <c r="B57">
        <v>0.60399999999999998</v>
      </c>
      <c r="C57">
        <v>0.108</v>
      </c>
      <c r="D57">
        <v>3.4000000000000002E-2</v>
      </c>
      <c r="E57">
        <v>0.83599999999999997</v>
      </c>
      <c r="F57">
        <v>0</v>
      </c>
      <c r="G57">
        <v>1.5820000000000001</v>
      </c>
      <c r="H57">
        <v>1.2E-2</v>
      </c>
      <c r="I57">
        <v>2E-3</v>
      </c>
      <c r="J57">
        <v>-82.123000000000005</v>
      </c>
      <c r="K57">
        <v>1E-3</v>
      </c>
      <c r="L57">
        <v>2.4E-2</v>
      </c>
      <c r="M57">
        <v>673.75599999999997</v>
      </c>
      <c r="N57">
        <v>0</v>
      </c>
      <c r="P57">
        <v>-100</v>
      </c>
    </row>
    <row r="58" spans="1:16" x14ac:dyDescent="0.3">
      <c r="A58" s="1" t="s">
        <v>80</v>
      </c>
      <c r="D58">
        <v>0</v>
      </c>
      <c r="E58">
        <v>0</v>
      </c>
      <c r="F58">
        <v>0</v>
      </c>
      <c r="G58">
        <v>0</v>
      </c>
      <c r="K58">
        <v>0</v>
      </c>
      <c r="L58">
        <v>0</v>
      </c>
      <c r="N58">
        <v>0</v>
      </c>
    </row>
    <row r="59" spans="1:16" x14ac:dyDescent="0.3">
      <c r="A59" s="1" t="s">
        <v>81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K59">
        <v>0</v>
      </c>
      <c r="L59">
        <v>0</v>
      </c>
      <c r="N59">
        <v>0</v>
      </c>
    </row>
    <row r="60" spans="1:16" x14ac:dyDescent="0.3">
      <c r="A60" s="1" t="s">
        <v>82</v>
      </c>
      <c r="B60">
        <v>0</v>
      </c>
      <c r="C60">
        <v>0.123</v>
      </c>
      <c r="D60">
        <v>0</v>
      </c>
      <c r="E60">
        <v>0</v>
      </c>
      <c r="F60">
        <v>0</v>
      </c>
      <c r="G60">
        <v>0.123</v>
      </c>
      <c r="H60">
        <v>0</v>
      </c>
      <c r="I60">
        <v>3.0000000000000001E-3</v>
      </c>
      <c r="J60" t="s">
        <v>117</v>
      </c>
      <c r="K60">
        <v>0</v>
      </c>
      <c r="L60">
        <v>0</v>
      </c>
      <c r="M60">
        <v>-100</v>
      </c>
      <c r="N60">
        <v>0</v>
      </c>
    </row>
    <row r="61" spans="1:16" x14ac:dyDescent="0.3">
      <c r="A61" s="1" t="s">
        <v>83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K61">
        <v>0</v>
      </c>
      <c r="L61">
        <v>0</v>
      </c>
      <c r="N61">
        <v>0</v>
      </c>
    </row>
    <row r="62" spans="1:16" x14ac:dyDescent="0.3">
      <c r="A62" s="1" t="s">
        <v>84</v>
      </c>
      <c r="F62">
        <v>0</v>
      </c>
      <c r="G62">
        <v>0</v>
      </c>
      <c r="N62">
        <v>0</v>
      </c>
    </row>
    <row r="63" spans="1:16" x14ac:dyDescent="0.3">
      <c r="A63" s="1" t="s">
        <v>85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K63">
        <v>0</v>
      </c>
      <c r="L63">
        <v>0</v>
      </c>
      <c r="N63">
        <v>0</v>
      </c>
    </row>
    <row r="64" spans="1:16" x14ac:dyDescent="0.3">
      <c r="A64" s="1" t="s">
        <v>86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K64">
        <v>0</v>
      </c>
      <c r="L64">
        <v>0</v>
      </c>
      <c r="N64">
        <v>0</v>
      </c>
    </row>
    <row r="65" spans="1:14" x14ac:dyDescent="0.3">
      <c r="A65" s="1" t="s">
        <v>87</v>
      </c>
      <c r="F65">
        <v>0</v>
      </c>
      <c r="G65">
        <v>0</v>
      </c>
      <c r="N65">
        <v>0</v>
      </c>
    </row>
    <row r="66" spans="1:14" x14ac:dyDescent="0.3">
      <c r="A66" s="1" t="s">
        <v>88</v>
      </c>
      <c r="B66">
        <v>0</v>
      </c>
      <c r="C66">
        <v>0</v>
      </c>
      <c r="F66">
        <v>0</v>
      </c>
      <c r="G66">
        <v>0</v>
      </c>
      <c r="H66">
        <v>0</v>
      </c>
      <c r="I66">
        <v>0</v>
      </c>
      <c r="N66">
        <v>0</v>
      </c>
    </row>
    <row r="67" spans="1:14" x14ac:dyDescent="0.3">
      <c r="A67" s="1" t="s">
        <v>89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K67">
        <v>0</v>
      </c>
      <c r="L67">
        <v>0</v>
      </c>
      <c r="N67">
        <v>0</v>
      </c>
    </row>
    <row r="68" spans="1:14" x14ac:dyDescent="0.3">
      <c r="A68" s="1" t="s">
        <v>90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K68">
        <v>0</v>
      </c>
      <c r="L68">
        <v>0</v>
      </c>
      <c r="N68">
        <v>0</v>
      </c>
    </row>
    <row r="69" spans="1:14" x14ac:dyDescent="0.3">
      <c r="A69" s="1" t="s">
        <v>91</v>
      </c>
      <c r="B69">
        <v>0</v>
      </c>
      <c r="G69">
        <v>0</v>
      </c>
      <c r="H69">
        <v>0</v>
      </c>
    </row>
    <row r="70" spans="1:14" x14ac:dyDescent="0.3">
      <c r="A70" s="1" t="s">
        <v>92</v>
      </c>
      <c r="E70">
        <v>0.38400000000000001</v>
      </c>
      <c r="G70">
        <v>0.38400000000000001</v>
      </c>
      <c r="L70">
        <v>1.0999999999999999E-2</v>
      </c>
    </row>
    <row r="71" spans="1:14" x14ac:dyDescent="0.3">
      <c r="A71" s="1" t="s">
        <v>93</v>
      </c>
      <c r="B71">
        <v>3.7999999999999999E-2</v>
      </c>
      <c r="C71">
        <v>6.8000000000000005E-2</v>
      </c>
      <c r="G71">
        <v>0.106</v>
      </c>
      <c r="H71">
        <v>1E-3</v>
      </c>
      <c r="I71">
        <v>2E-3</v>
      </c>
      <c r="J71">
        <v>78.67</v>
      </c>
      <c r="M71">
        <v>0</v>
      </c>
    </row>
    <row r="72" spans="1:14" x14ac:dyDescent="0.3">
      <c r="A72" s="1" t="s">
        <v>94</v>
      </c>
      <c r="C72">
        <v>0</v>
      </c>
      <c r="G72">
        <v>0</v>
      </c>
      <c r="I72">
        <v>0</v>
      </c>
    </row>
    <row r="73" spans="1:14" x14ac:dyDescent="0.3">
      <c r="A73" s="1" t="s">
        <v>95</v>
      </c>
      <c r="C73">
        <v>5.3999999999999999E-2</v>
      </c>
      <c r="G73">
        <v>5.3999999999999999E-2</v>
      </c>
      <c r="I73">
        <v>1E-3</v>
      </c>
      <c r="M73">
        <v>0</v>
      </c>
    </row>
    <row r="74" spans="1:14" x14ac:dyDescent="0.3">
      <c r="A74" s="1" t="s">
        <v>96</v>
      </c>
      <c r="D74">
        <v>0</v>
      </c>
      <c r="E74">
        <v>0</v>
      </c>
      <c r="G74">
        <v>0</v>
      </c>
      <c r="K74">
        <v>0</v>
      </c>
      <c r="L74">
        <v>0</v>
      </c>
    </row>
    <row r="75" spans="1:14" x14ac:dyDescent="0.3">
      <c r="A75" s="1" t="s">
        <v>97</v>
      </c>
      <c r="D75">
        <v>0</v>
      </c>
      <c r="E75">
        <v>0</v>
      </c>
      <c r="G75">
        <v>0</v>
      </c>
      <c r="K75">
        <v>0</v>
      </c>
      <c r="L75">
        <v>0</v>
      </c>
    </row>
    <row r="76" spans="1:14" x14ac:dyDescent="0.3">
      <c r="A76" s="1" t="s">
        <v>98</v>
      </c>
      <c r="B76">
        <v>0</v>
      </c>
      <c r="G76">
        <v>0</v>
      </c>
      <c r="H76">
        <v>0</v>
      </c>
    </row>
    <row r="77" spans="1:14" x14ac:dyDescent="0.3">
      <c r="A77" s="1" t="s">
        <v>99</v>
      </c>
      <c r="B77">
        <v>0</v>
      </c>
      <c r="C77">
        <v>0</v>
      </c>
      <c r="G77">
        <v>0</v>
      </c>
      <c r="H77">
        <v>0</v>
      </c>
      <c r="I77">
        <v>0</v>
      </c>
    </row>
    <row r="78" spans="1:14" x14ac:dyDescent="0.3">
      <c r="A78" s="1" t="s">
        <v>100</v>
      </c>
      <c r="C78">
        <v>0.188</v>
      </c>
      <c r="G78">
        <v>0.188</v>
      </c>
      <c r="I78">
        <v>4.0000000000000001E-3</v>
      </c>
      <c r="M78">
        <v>0</v>
      </c>
    </row>
    <row r="79" spans="1:14" x14ac:dyDescent="0.3">
      <c r="A79" s="1" t="s">
        <v>101</v>
      </c>
      <c r="C79">
        <v>0</v>
      </c>
      <c r="G79">
        <v>0</v>
      </c>
      <c r="I79">
        <v>0</v>
      </c>
    </row>
    <row r="80" spans="1:14" x14ac:dyDescent="0.3">
      <c r="A80" s="1" t="s">
        <v>102</v>
      </c>
      <c r="C80">
        <v>0</v>
      </c>
      <c r="G80">
        <v>0</v>
      </c>
      <c r="I80">
        <v>0</v>
      </c>
    </row>
    <row r="81" spans="1:16" x14ac:dyDescent="0.3">
      <c r="A81" s="1" t="s">
        <v>103</v>
      </c>
      <c r="B81">
        <v>0</v>
      </c>
      <c r="G81">
        <v>0</v>
      </c>
      <c r="H81">
        <v>0</v>
      </c>
    </row>
    <row r="82" spans="1:16" x14ac:dyDescent="0.3">
      <c r="A82" s="1" t="s">
        <v>104</v>
      </c>
      <c r="B82">
        <v>0</v>
      </c>
      <c r="G82">
        <v>0</v>
      </c>
      <c r="H82">
        <v>0</v>
      </c>
    </row>
    <row r="83" spans="1:16" x14ac:dyDescent="0.3">
      <c r="A83" s="1" t="s">
        <v>105</v>
      </c>
      <c r="B83">
        <v>0</v>
      </c>
      <c r="G83">
        <v>0</v>
      </c>
      <c r="H83">
        <v>0</v>
      </c>
    </row>
    <row r="84" spans="1:16" x14ac:dyDescent="0.3">
      <c r="A84" s="1" t="s">
        <v>106</v>
      </c>
      <c r="C84">
        <v>0.69499999999999995</v>
      </c>
      <c r="G84">
        <v>0.69499999999999995</v>
      </c>
      <c r="I84">
        <v>1.6E-2</v>
      </c>
      <c r="M84">
        <v>0</v>
      </c>
    </row>
    <row r="85" spans="1:16" x14ac:dyDescent="0.3">
      <c r="A85" s="1" t="s">
        <v>107</v>
      </c>
      <c r="D85">
        <v>1.7999999999999999E-2</v>
      </c>
      <c r="E85">
        <v>1.7999999999999999E-2</v>
      </c>
      <c r="G85">
        <v>3.5999999999999997E-2</v>
      </c>
      <c r="K85">
        <v>1E-3</v>
      </c>
      <c r="L85">
        <v>1E-3</v>
      </c>
      <c r="P85">
        <v>0</v>
      </c>
    </row>
    <row r="86" spans="1:16" x14ac:dyDescent="0.3">
      <c r="A86" s="1" t="s">
        <v>108</v>
      </c>
      <c r="C86">
        <v>0</v>
      </c>
      <c r="G86">
        <v>0</v>
      </c>
      <c r="I86">
        <v>0</v>
      </c>
    </row>
    <row r="87" spans="1:16" x14ac:dyDescent="0.3">
      <c r="A87" s="1" t="s">
        <v>109</v>
      </c>
      <c r="B87">
        <v>0</v>
      </c>
      <c r="G87">
        <v>0</v>
      </c>
      <c r="H87">
        <v>0</v>
      </c>
    </row>
    <row r="88" spans="1:16" x14ac:dyDescent="0.3">
      <c r="A88" s="1" t="s">
        <v>110</v>
      </c>
      <c r="C88">
        <v>0</v>
      </c>
      <c r="G88">
        <v>0</v>
      </c>
      <c r="I88">
        <v>0</v>
      </c>
    </row>
    <row r="89" spans="1:16" x14ac:dyDescent="0.3">
      <c r="A89" s="1" t="s">
        <v>111</v>
      </c>
      <c r="C89">
        <v>0.46600000000000003</v>
      </c>
      <c r="G89">
        <v>0.46600000000000003</v>
      </c>
      <c r="I89">
        <v>1.0999999999999999E-2</v>
      </c>
      <c r="M89">
        <v>0</v>
      </c>
    </row>
    <row r="90" spans="1:16" x14ac:dyDescent="0.3">
      <c r="A90" s="1" t="s">
        <v>112</v>
      </c>
      <c r="B90">
        <v>0</v>
      </c>
      <c r="G90">
        <v>0</v>
      </c>
      <c r="H90">
        <v>0</v>
      </c>
    </row>
    <row r="91" spans="1:16" x14ac:dyDescent="0.3">
      <c r="A91" s="1" t="s">
        <v>113</v>
      </c>
      <c r="B91">
        <v>0</v>
      </c>
      <c r="G91">
        <v>0</v>
      </c>
      <c r="H91">
        <v>0</v>
      </c>
    </row>
    <row r="92" spans="1:16" x14ac:dyDescent="0.3">
      <c r="A92" s="1" t="s">
        <v>114</v>
      </c>
      <c r="B92">
        <v>0.03</v>
      </c>
      <c r="C92">
        <v>5.3999999999999999E-2</v>
      </c>
      <c r="G92">
        <v>8.4000000000000005E-2</v>
      </c>
      <c r="H92">
        <v>1E-3</v>
      </c>
      <c r="I92">
        <v>1E-3</v>
      </c>
      <c r="J92">
        <v>81.665999999999997</v>
      </c>
      <c r="M92">
        <v>0</v>
      </c>
    </row>
    <row r="93" spans="1:16" x14ac:dyDescent="0.3">
      <c r="A93" s="1" t="s">
        <v>115</v>
      </c>
      <c r="B93">
        <v>0</v>
      </c>
      <c r="G93">
        <v>0</v>
      </c>
      <c r="H93">
        <v>0</v>
      </c>
    </row>
    <row r="94" spans="1:16" x14ac:dyDescent="0.3">
      <c r="A94" s="1" t="s">
        <v>116</v>
      </c>
      <c r="C94">
        <v>0</v>
      </c>
      <c r="G94">
        <v>0</v>
      </c>
      <c r="I94">
        <v>0</v>
      </c>
    </row>
  </sheetData>
  <mergeCells count="1">
    <mergeCell ref="O3:O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4"/>
  <sheetViews>
    <sheetView workbookViewId="0"/>
  </sheetViews>
  <sheetFormatPr defaultRowHeight="14.4" x14ac:dyDescent="0.3"/>
  <sheetData>
    <row r="1" spans="1:15" x14ac:dyDescent="0.3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18</v>
      </c>
      <c r="K1" s="1" t="s">
        <v>118</v>
      </c>
      <c r="L1" s="1" t="s">
        <v>119</v>
      </c>
      <c r="M1" s="1" t="s">
        <v>120</v>
      </c>
      <c r="N1" s="1" t="s">
        <v>121</v>
      </c>
      <c r="O1" s="1" t="s">
        <v>122</v>
      </c>
    </row>
    <row r="2" spans="1:15" x14ac:dyDescent="0.3">
      <c r="A2" s="1" t="s">
        <v>24</v>
      </c>
      <c r="B2">
        <v>27.044</v>
      </c>
      <c r="C2">
        <v>24.539000000000001</v>
      </c>
      <c r="D2">
        <v>-9.2639999999999993</v>
      </c>
      <c r="E2">
        <v>12.54</v>
      </c>
      <c r="F2">
        <v>16.606999999999999</v>
      </c>
      <c r="G2">
        <v>-32.323999999999998</v>
      </c>
      <c r="H2">
        <v>7.5789999999999997</v>
      </c>
      <c r="I2">
        <v>-39.558</v>
      </c>
      <c r="J2">
        <v>88.31</v>
      </c>
      <c r="K2">
        <v>100</v>
      </c>
      <c r="L2">
        <v>100</v>
      </c>
      <c r="M2">
        <v>100</v>
      </c>
      <c r="N2">
        <v>100</v>
      </c>
      <c r="O2">
        <v>100</v>
      </c>
    </row>
    <row r="3" spans="1:15" x14ac:dyDescent="0.3">
      <c r="A3" s="1" t="s">
        <v>25</v>
      </c>
      <c r="B3">
        <v>23.835999999999999</v>
      </c>
      <c r="C3">
        <v>22.19</v>
      </c>
      <c r="D3">
        <v>-6.9050000000000002</v>
      </c>
      <c r="E3">
        <v>10.739000000000001</v>
      </c>
      <c r="F3">
        <v>14.295999999999999</v>
      </c>
      <c r="G3">
        <v>-35.573999999999998</v>
      </c>
      <c r="H3">
        <v>6.1859999999999999</v>
      </c>
      <c r="I3">
        <v>-42.398000000000003</v>
      </c>
      <c r="J3">
        <v>77.248000000000005</v>
      </c>
      <c r="K3">
        <v>88.137</v>
      </c>
      <c r="L3">
        <v>90.429000000000002</v>
      </c>
      <c r="M3">
        <v>85.637</v>
      </c>
      <c r="N3">
        <v>86.085999999999999</v>
      </c>
      <c r="O3">
        <v>81.613</v>
      </c>
    </row>
    <row r="4" spans="1:15" x14ac:dyDescent="0.3">
      <c r="A4" s="1" t="s">
        <v>26</v>
      </c>
      <c r="B4">
        <v>1.986</v>
      </c>
      <c r="C4">
        <v>1.544</v>
      </c>
      <c r="D4">
        <v>-22.268000000000001</v>
      </c>
      <c r="E4">
        <v>0.92700000000000005</v>
      </c>
      <c r="F4">
        <v>1.288</v>
      </c>
      <c r="G4">
        <v>-16.606000000000002</v>
      </c>
      <c r="H4">
        <v>0.88300000000000001</v>
      </c>
      <c r="I4">
        <v>-4.7830000000000004</v>
      </c>
      <c r="J4">
        <v>6.6280000000000001</v>
      </c>
      <c r="K4">
        <v>7.3449999999999998</v>
      </c>
      <c r="L4">
        <v>6.2919999999999998</v>
      </c>
      <c r="M4">
        <v>7.3920000000000003</v>
      </c>
      <c r="N4">
        <v>7.7539999999999996</v>
      </c>
      <c r="O4">
        <v>11.645</v>
      </c>
    </row>
    <row r="5" spans="1:15" x14ac:dyDescent="0.3">
      <c r="A5" s="1" t="s">
        <v>35</v>
      </c>
      <c r="B5">
        <v>1.4E-2</v>
      </c>
      <c r="C5">
        <v>4.0000000000000001E-3</v>
      </c>
      <c r="D5">
        <v>-73.346000000000004</v>
      </c>
      <c r="E5">
        <v>1E-3</v>
      </c>
      <c r="F5">
        <v>1E-3</v>
      </c>
      <c r="G5">
        <v>-75.44</v>
      </c>
      <c r="H5">
        <v>0.215</v>
      </c>
      <c r="I5">
        <v>26183.618999999999</v>
      </c>
      <c r="J5">
        <v>0.23499999999999999</v>
      </c>
      <c r="K5">
        <v>5.1999999999999998E-2</v>
      </c>
      <c r="L5">
        <v>1.4999999999999999E-2</v>
      </c>
      <c r="M5">
        <v>7.0000000000000001E-3</v>
      </c>
      <c r="N5">
        <v>6.0000000000000001E-3</v>
      </c>
      <c r="O5">
        <v>2.8370000000000002</v>
      </c>
    </row>
    <row r="6" spans="1:15" x14ac:dyDescent="0.3">
      <c r="A6" s="1" t="s">
        <v>29</v>
      </c>
      <c r="B6">
        <v>5.8000000000000003E-2</v>
      </c>
      <c r="C6">
        <v>3.6999999999999998E-2</v>
      </c>
      <c r="D6">
        <v>-35.761000000000003</v>
      </c>
      <c r="E6">
        <v>0.58499999999999996</v>
      </c>
      <c r="F6">
        <v>0.6</v>
      </c>
      <c r="G6">
        <v>1506.183</v>
      </c>
      <c r="H6">
        <v>5.3999999999999999E-2</v>
      </c>
      <c r="I6">
        <v>-90.837999999999994</v>
      </c>
      <c r="J6">
        <v>1.3340000000000001</v>
      </c>
      <c r="K6">
        <v>0.215</v>
      </c>
      <c r="L6">
        <v>0.152</v>
      </c>
      <c r="M6">
        <v>4.6619999999999999</v>
      </c>
      <c r="N6">
        <v>3.6139999999999999</v>
      </c>
      <c r="O6">
        <v>0.70699999999999996</v>
      </c>
    </row>
    <row r="7" spans="1:15" x14ac:dyDescent="0.3">
      <c r="A7" s="1" t="s">
        <v>30</v>
      </c>
      <c r="B7">
        <v>6.5000000000000002E-2</v>
      </c>
      <c r="C7">
        <v>4.7E-2</v>
      </c>
      <c r="D7">
        <v>-27.117000000000001</v>
      </c>
      <c r="E7">
        <v>3.3000000000000002E-2</v>
      </c>
      <c r="F7">
        <v>5.3999999999999999E-2</v>
      </c>
      <c r="G7">
        <v>15.381</v>
      </c>
      <c r="H7">
        <v>3.4000000000000002E-2</v>
      </c>
      <c r="I7">
        <v>3.1539999999999999</v>
      </c>
      <c r="J7">
        <v>0.23400000000000001</v>
      </c>
      <c r="K7">
        <v>0.23899999999999999</v>
      </c>
      <c r="L7">
        <v>0.192</v>
      </c>
      <c r="M7">
        <v>0.26400000000000001</v>
      </c>
      <c r="N7">
        <v>0.32800000000000001</v>
      </c>
      <c r="O7">
        <v>0.45100000000000001</v>
      </c>
    </row>
    <row r="8" spans="1:15" x14ac:dyDescent="0.3">
      <c r="A8" s="1" t="s">
        <v>27</v>
      </c>
      <c r="B8">
        <v>1.2999999999999999E-2</v>
      </c>
      <c r="C8">
        <v>3.2000000000000001E-2</v>
      </c>
      <c r="D8">
        <v>154.92400000000001</v>
      </c>
      <c r="E8">
        <v>0.01</v>
      </c>
      <c r="F8">
        <v>1.2999999999999999E-2</v>
      </c>
      <c r="G8">
        <v>-60.868000000000002</v>
      </c>
      <c r="H8">
        <v>3.2000000000000001E-2</v>
      </c>
      <c r="I8">
        <v>214.286</v>
      </c>
      <c r="J8">
        <v>0.1</v>
      </c>
      <c r="K8">
        <v>4.7E-2</v>
      </c>
      <c r="L8">
        <v>0.13200000000000001</v>
      </c>
      <c r="M8">
        <v>8.1000000000000003E-2</v>
      </c>
      <c r="N8">
        <v>7.5999999999999998E-2</v>
      </c>
      <c r="O8">
        <v>0.42199999999999999</v>
      </c>
    </row>
    <row r="9" spans="1:15" x14ac:dyDescent="0.3">
      <c r="A9" s="1" t="s">
        <v>36</v>
      </c>
      <c r="B9">
        <v>3.5000000000000003E-2</v>
      </c>
      <c r="C9">
        <v>3.3000000000000002E-2</v>
      </c>
      <c r="D9">
        <v>-3.7109999999999999</v>
      </c>
      <c r="E9">
        <v>3.2000000000000001E-2</v>
      </c>
      <c r="F9">
        <v>5.0999999999999997E-2</v>
      </c>
      <c r="G9">
        <v>54.634999999999998</v>
      </c>
      <c r="H9">
        <v>2.8000000000000001E-2</v>
      </c>
      <c r="I9">
        <v>-12.044</v>
      </c>
      <c r="J9">
        <v>0.18</v>
      </c>
      <c r="K9">
        <v>0.128</v>
      </c>
      <c r="L9">
        <v>0.13500000000000001</v>
      </c>
      <c r="M9">
        <v>0.25800000000000001</v>
      </c>
      <c r="N9">
        <v>0.309</v>
      </c>
      <c r="O9">
        <v>0.375</v>
      </c>
    </row>
    <row r="10" spans="1:15" x14ac:dyDescent="0.3">
      <c r="A10" s="1" t="s">
        <v>32</v>
      </c>
      <c r="B10">
        <v>2.3E-2</v>
      </c>
      <c r="C10">
        <v>1.6E-2</v>
      </c>
      <c r="D10">
        <v>-30.882000000000001</v>
      </c>
      <c r="E10">
        <v>1.7000000000000001E-2</v>
      </c>
      <c r="F10">
        <v>1.7999999999999999E-2</v>
      </c>
      <c r="G10">
        <v>18.611000000000001</v>
      </c>
      <c r="H10">
        <v>2.5999999999999999E-2</v>
      </c>
      <c r="I10">
        <v>54.122999999999998</v>
      </c>
      <c r="J10">
        <v>9.9000000000000005E-2</v>
      </c>
      <c r="K10">
        <v>8.3000000000000004E-2</v>
      </c>
      <c r="L10">
        <v>6.3E-2</v>
      </c>
      <c r="M10">
        <v>0.13500000000000001</v>
      </c>
      <c r="N10">
        <v>0.111</v>
      </c>
      <c r="O10">
        <v>0.34300000000000003</v>
      </c>
    </row>
    <row r="11" spans="1:15" x14ac:dyDescent="0.3">
      <c r="A11" s="1" t="s">
        <v>37</v>
      </c>
      <c r="B11">
        <v>0.58699999999999997</v>
      </c>
      <c r="C11">
        <v>0.438</v>
      </c>
      <c r="D11">
        <v>-25.393000000000001</v>
      </c>
      <c r="E11">
        <v>7.3999999999999996E-2</v>
      </c>
      <c r="F11">
        <v>0.113</v>
      </c>
      <c r="G11">
        <v>-74.150000000000006</v>
      </c>
      <c r="H11">
        <v>2.4E-2</v>
      </c>
      <c r="I11">
        <v>-67.475999999999999</v>
      </c>
      <c r="J11">
        <v>1.2350000000000001</v>
      </c>
      <c r="K11">
        <v>2.169</v>
      </c>
      <c r="L11">
        <v>1.784</v>
      </c>
      <c r="M11">
        <v>0.58799999999999997</v>
      </c>
      <c r="N11">
        <v>0.68100000000000005</v>
      </c>
      <c r="O11">
        <v>0.316</v>
      </c>
    </row>
    <row r="12" spans="1:15" x14ac:dyDescent="0.3">
      <c r="A12" s="1" t="s">
        <v>31</v>
      </c>
      <c r="B12">
        <v>4.8000000000000001E-2</v>
      </c>
      <c r="C12">
        <v>1.4999999999999999E-2</v>
      </c>
      <c r="D12">
        <v>-68.691999999999993</v>
      </c>
      <c r="E12">
        <v>1E-3</v>
      </c>
      <c r="F12">
        <v>3.0000000000000001E-3</v>
      </c>
      <c r="G12">
        <v>-82.753</v>
      </c>
      <c r="H12">
        <v>2.1999999999999999E-2</v>
      </c>
      <c r="I12">
        <v>1408.248</v>
      </c>
      <c r="J12">
        <v>8.8999999999999996E-2</v>
      </c>
      <c r="K12">
        <v>0.17699999999999999</v>
      </c>
      <c r="L12">
        <v>6.0999999999999999E-2</v>
      </c>
      <c r="M12">
        <v>1.2E-2</v>
      </c>
      <c r="N12">
        <v>1.6E-2</v>
      </c>
      <c r="O12">
        <v>0.29199999999999998</v>
      </c>
    </row>
    <row r="13" spans="1:15" x14ac:dyDescent="0.3">
      <c r="A13" s="1" t="s">
        <v>34</v>
      </c>
      <c r="B13">
        <v>8.9999999999999993E-3</v>
      </c>
      <c r="C13">
        <v>1.7999999999999999E-2</v>
      </c>
      <c r="D13">
        <v>104.95399999999999</v>
      </c>
      <c r="E13">
        <v>1.2E-2</v>
      </c>
      <c r="F13">
        <v>2.3E-2</v>
      </c>
      <c r="G13">
        <v>27.219000000000001</v>
      </c>
      <c r="H13">
        <v>2.1000000000000001E-2</v>
      </c>
      <c r="I13">
        <v>69.753</v>
      </c>
      <c r="J13">
        <v>8.4000000000000005E-2</v>
      </c>
      <c r="K13">
        <v>3.3000000000000002E-2</v>
      </c>
      <c r="L13">
        <v>7.3999999999999996E-2</v>
      </c>
      <c r="M13">
        <v>9.9000000000000005E-2</v>
      </c>
      <c r="N13">
        <v>0.13900000000000001</v>
      </c>
      <c r="O13">
        <v>0.27800000000000002</v>
      </c>
    </row>
    <row r="14" spans="1:15" x14ac:dyDescent="0.3">
      <c r="A14" s="1" t="s">
        <v>28</v>
      </c>
      <c r="B14">
        <v>0.105</v>
      </c>
      <c r="C14">
        <v>3.9E-2</v>
      </c>
      <c r="D14">
        <v>-62.834000000000003</v>
      </c>
      <c r="E14">
        <v>2.3E-2</v>
      </c>
      <c r="F14">
        <v>2.9000000000000001E-2</v>
      </c>
      <c r="G14">
        <v>-24.771999999999998</v>
      </c>
      <c r="H14">
        <v>1.7000000000000001E-2</v>
      </c>
      <c r="I14">
        <v>-25.459</v>
      </c>
      <c r="J14">
        <v>0.21299999999999999</v>
      </c>
      <c r="K14">
        <v>0.38800000000000001</v>
      </c>
      <c r="L14">
        <v>0.159</v>
      </c>
      <c r="M14">
        <v>0.184</v>
      </c>
      <c r="N14">
        <v>0.17599999999999999</v>
      </c>
      <c r="O14">
        <v>0.22700000000000001</v>
      </c>
    </row>
    <row r="15" spans="1:15" x14ac:dyDescent="0.3">
      <c r="A15" s="1" t="s">
        <v>39</v>
      </c>
      <c r="B15">
        <v>1.0999999999999999E-2</v>
      </c>
      <c r="C15">
        <v>3.5999999999999997E-2</v>
      </c>
      <c r="D15">
        <v>238.608</v>
      </c>
      <c r="E15">
        <v>3.7999999999999999E-2</v>
      </c>
      <c r="F15">
        <v>4.4999999999999998E-2</v>
      </c>
      <c r="G15">
        <v>26.367000000000001</v>
      </c>
      <c r="H15">
        <v>1.4999999999999999E-2</v>
      </c>
      <c r="I15">
        <v>-60.24</v>
      </c>
      <c r="J15">
        <v>0.14399999999999999</v>
      </c>
      <c r="K15">
        <v>3.9E-2</v>
      </c>
      <c r="L15">
        <v>0.14499999999999999</v>
      </c>
      <c r="M15">
        <v>0.30099999999999999</v>
      </c>
      <c r="N15">
        <v>0.27100000000000002</v>
      </c>
      <c r="O15">
        <v>0.19800000000000001</v>
      </c>
    </row>
    <row r="16" spans="1:15" x14ac:dyDescent="0.3">
      <c r="A16" s="1" t="s">
        <v>38</v>
      </c>
      <c r="B16">
        <v>4.3999999999999997E-2</v>
      </c>
      <c r="C16">
        <v>1.2999999999999999E-2</v>
      </c>
      <c r="D16">
        <v>-71.27</v>
      </c>
      <c r="E16">
        <v>4.0000000000000001E-3</v>
      </c>
      <c r="F16">
        <v>5.0000000000000001E-3</v>
      </c>
      <c r="G16">
        <v>-58.625</v>
      </c>
      <c r="H16">
        <v>6.0000000000000001E-3</v>
      </c>
      <c r="I16">
        <v>52.677999999999997</v>
      </c>
      <c r="J16">
        <v>7.1999999999999995E-2</v>
      </c>
      <c r="K16">
        <v>0.16400000000000001</v>
      </c>
      <c r="L16">
        <v>5.1999999999999998E-2</v>
      </c>
      <c r="M16">
        <v>3.2000000000000001E-2</v>
      </c>
      <c r="N16">
        <v>3.2000000000000001E-2</v>
      </c>
      <c r="O16">
        <v>0.08</v>
      </c>
    </row>
    <row r="17" spans="1:15" x14ac:dyDescent="0.3">
      <c r="A17" s="1" t="s">
        <v>46</v>
      </c>
      <c r="B17">
        <v>4.0000000000000001E-3</v>
      </c>
      <c r="C17">
        <v>3.0000000000000001E-3</v>
      </c>
      <c r="D17">
        <v>-9.8059999999999992</v>
      </c>
      <c r="E17">
        <v>1E-3</v>
      </c>
      <c r="F17">
        <v>2E-3</v>
      </c>
      <c r="G17">
        <v>-41.146000000000001</v>
      </c>
      <c r="H17">
        <v>4.0000000000000001E-3</v>
      </c>
      <c r="I17">
        <v>265.40699999999998</v>
      </c>
      <c r="J17">
        <v>1.4E-2</v>
      </c>
      <c r="K17">
        <v>1.2999999999999999E-2</v>
      </c>
      <c r="L17">
        <v>1.2999999999999999E-2</v>
      </c>
      <c r="M17">
        <v>8.9999999999999993E-3</v>
      </c>
      <c r="N17">
        <v>1.2E-2</v>
      </c>
      <c r="O17">
        <v>5.7000000000000002E-2</v>
      </c>
    </row>
    <row r="18" spans="1:15" x14ac:dyDescent="0.3">
      <c r="A18" s="1" t="s">
        <v>42</v>
      </c>
      <c r="B18">
        <v>6.0999999999999999E-2</v>
      </c>
      <c r="C18">
        <v>2.3E-2</v>
      </c>
      <c r="D18">
        <v>-61.923999999999999</v>
      </c>
      <c r="E18">
        <v>2.3E-2</v>
      </c>
      <c r="F18">
        <v>2.4E-2</v>
      </c>
      <c r="G18">
        <v>3.1040000000000001</v>
      </c>
      <c r="H18">
        <v>2E-3</v>
      </c>
      <c r="I18">
        <v>-90.716999999999999</v>
      </c>
      <c r="J18">
        <v>0.13300000000000001</v>
      </c>
      <c r="K18">
        <v>0.22600000000000001</v>
      </c>
      <c r="L18">
        <v>9.5000000000000001E-2</v>
      </c>
      <c r="M18">
        <v>0.184</v>
      </c>
      <c r="N18">
        <v>0.14399999999999999</v>
      </c>
      <c r="O18">
        <v>2.8000000000000001E-2</v>
      </c>
    </row>
    <row r="19" spans="1:15" x14ac:dyDescent="0.3">
      <c r="A19" s="1" t="s">
        <v>48</v>
      </c>
      <c r="B19">
        <v>8.2000000000000003E-2</v>
      </c>
      <c r="C19">
        <v>0</v>
      </c>
      <c r="D19">
        <v>-99.745000000000005</v>
      </c>
      <c r="E19">
        <v>0</v>
      </c>
      <c r="F19">
        <v>0</v>
      </c>
      <c r="G19">
        <v>-24.518999999999998</v>
      </c>
      <c r="H19">
        <v>2E-3</v>
      </c>
      <c r="I19">
        <v>1255.414</v>
      </c>
      <c r="J19">
        <v>8.4000000000000005E-2</v>
      </c>
      <c r="K19">
        <v>0.30199999999999999</v>
      </c>
      <c r="L19">
        <v>1E-3</v>
      </c>
      <c r="M19">
        <v>1E-3</v>
      </c>
      <c r="N19">
        <v>1E-3</v>
      </c>
      <c r="O19">
        <v>2.8000000000000001E-2</v>
      </c>
    </row>
    <row r="20" spans="1:15" x14ac:dyDescent="0.3">
      <c r="A20" s="1" t="s">
        <v>43</v>
      </c>
      <c r="B20">
        <v>8.0000000000000002E-3</v>
      </c>
      <c r="C20">
        <v>8.9999999999999993E-3</v>
      </c>
      <c r="D20">
        <v>0.44800000000000001</v>
      </c>
      <c r="E20">
        <v>4.0000000000000001E-3</v>
      </c>
      <c r="F20">
        <v>4.0000000000000001E-3</v>
      </c>
      <c r="G20">
        <v>-56.265000000000001</v>
      </c>
      <c r="H20">
        <v>2E-3</v>
      </c>
      <c r="I20">
        <v>-56.415999999999997</v>
      </c>
      <c r="J20">
        <v>2.5999999999999999E-2</v>
      </c>
      <c r="K20">
        <v>3.1E-2</v>
      </c>
      <c r="L20">
        <v>3.5000000000000003E-2</v>
      </c>
      <c r="M20">
        <v>0.03</v>
      </c>
      <c r="N20">
        <v>2.1999999999999999E-2</v>
      </c>
      <c r="O20">
        <v>2.1000000000000001E-2</v>
      </c>
    </row>
    <row r="21" spans="1:15" x14ac:dyDescent="0.3">
      <c r="A21" s="1" t="s">
        <v>51</v>
      </c>
      <c r="B21">
        <v>1.7999999999999999E-2</v>
      </c>
      <c r="C21">
        <v>7.0000000000000001E-3</v>
      </c>
      <c r="D21">
        <v>-60.765000000000001</v>
      </c>
      <c r="E21">
        <v>6.0000000000000001E-3</v>
      </c>
      <c r="F21">
        <v>7.0000000000000001E-3</v>
      </c>
      <c r="G21">
        <v>5.367</v>
      </c>
      <c r="H21">
        <v>1E-3</v>
      </c>
      <c r="I21">
        <v>-75.623000000000005</v>
      </c>
      <c r="J21">
        <v>0.04</v>
      </c>
      <c r="K21">
        <v>6.6000000000000003E-2</v>
      </c>
      <c r="L21">
        <v>2.9000000000000001E-2</v>
      </c>
      <c r="M21">
        <v>4.8000000000000001E-2</v>
      </c>
      <c r="N21">
        <v>4.4999999999999998E-2</v>
      </c>
      <c r="O21">
        <v>1.9E-2</v>
      </c>
    </row>
    <row r="22" spans="1:15" x14ac:dyDescent="0.3">
      <c r="A22" s="1" t="s">
        <v>41</v>
      </c>
      <c r="B22">
        <v>7.0000000000000001E-3</v>
      </c>
      <c r="C22">
        <v>1E-3</v>
      </c>
      <c r="D22">
        <v>-92.977999999999994</v>
      </c>
      <c r="E22">
        <v>1E-3</v>
      </c>
      <c r="F22">
        <v>2E-3</v>
      </c>
      <c r="G22">
        <v>204.571</v>
      </c>
      <c r="H22">
        <v>1E-3</v>
      </c>
      <c r="I22">
        <v>49.645000000000003</v>
      </c>
      <c r="J22">
        <v>1.2E-2</v>
      </c>
      <c r="K22">
        <v>2.8000000000000001E-2</v>
      </c>
      <c r="L22">
        <v>2E-3</v>
      </c>
      <c r="M22">
        <v>7.0000000000000001E-3</v>
      </c>
      <c r="N22">
        <v>0.01</v>
      </c>
      <c r="O22">
        <v>1.7000000000000001E-2</v>
      </c>
    </row>
    <row r="23" spans="1:15" x14ac:dyDescent="0.3">
      <c r="A23" s="1" t="s">
        <v>54</v>
      </c>
      <c r="B23">
        <v>7.0000000000000001E-3</v>
      </c>
      <c r="C23">
        <v>2E-3</v>
      </c>
      <c r="D23">
        <v>-78.225999999999999</v>
      </c>
      <c r="E23">
        <v>3.0000000000000001E-3</v>
      </c>
      <c r="F23">
        <v>3.0000000000000001E-3</v>
      </c>
      <c r="G23">
        <v>117.092</v>
      </c>
      <c r="H23">
        <v>1E-3</v>
      </c>
      <c r="I23">
        <v>-70.135999999999996</v>
      </c>
      <c r="J23">
        <v>1.6E-2</v>
      </c>
      <c r="K23">
        <v>2.5999999999999999E-2</v>
      </c>
      <c r="L23">
        <v>6.0000000000000001E-3</v>
      </c>
      <c r="M23">
        <v>2.5999999999999999E-2</v>
      </c>
      <c r="N23">
        <v>0.02</v>
      </c>
      <c r="O23">
        <v>1.2999999999999999E-2</v>
      </c>
    </row>
    <row r="24" spans="1:15" x14ac:dyDescent="0.3">
      <c r="A24" s="1" t="s">
        <v>45</v>
      </c>
      <c r="B24">
        <v>5.0000000000000001E-3</v>
      </c>
      <c r="C24">
        <v>4.0000000000000001E-3</v>
      </c>
      <c r="D24">
        <v>-22.231999999999999</v>
      </c>
      <c r="E24">
        <v>0</v>
      </c>
      <c r="F24">
        <v>1E-3</v>
      </c>
      <c r="G24">
        <v>-83.816999999999993</v>
      </c>
      <c r="H24">
        <v>1E-3</v>
      </c>
      <c r="I24">
        <v>245.31800000000001</v>
      </c>
      <c r="J24">
        <v>0.01</v>
      </c>
      <c r="K24">
        <v>1.7000000000000001E-2</v>
      </c>
      <c r="L24">
        <v>1.4999999999999999E-2</v>
      </c>
      <c r="M24">
        <v>2E-3</v>
      </c>
      <c r="N24">
        <v>4.0000000000000001E-3</v>
      </c>
      <c r="O24">
        <v>1.2E-2</v>
      </c>
    </row>
    <row r="25" spans="1:15" x14ac:dyDescent="0.3">
      <c r="A25" s="1" t="s">
        <v>52</v>
      </c>
      <c r="B25">
        <v>0</v>
      </c>
      <c r="C25">
        <v>0</v>
      </c>
      <c r="D25" t="s">
        <v>117</v>
      </c>
      <c r="E25">
        <v>0</v>
      </c>
      <c r="F25">
        <v>0</v>
      </c>
      <c r="G25">
        <v>-84.921000000000006</v>
      </c>
      <c r="H25">
        <v>1E-3</v>
      </c>
      <c r="I25">
        <v>1286.8420000000001</v>
      </c>
      <c r="J25">
        <v>1E-3</v>
      </c>
      <c r="K25">
        <v>0</v>
      </c>
      <c r="L25">
        <v>1E-3</v>
      </c>
      <c r="M25">
        <v>0</v>
      </c>
      <c r="N25">
        <v>0</v>
      </c>
      <c r="O25">
        <v>7.0000000000000001E-3</v>
      </c>
    </row>
    <row r="26" spans="1:15" x14ac:dyDescent="0.3">
      <c r="A26" s="1" t="s">
        <v>33</v>
      </c>
      <c r="B26">
        <v>1E-3</v>
      </c>
      <c r="C26">
        <v>0</v>
      </c>
      <c r="D26">
        <v>-100</v>
      </c>
      <c r="E26">
        <v>2E-3</v>
      </c>
      <c r="F26">
        <v>2E-3</v>
      </c>
      <c r="G26" t="s">
        <v>117</v>
      </c>
      <c r="H26">
        <v>0</v>
      </c>
      <c r="I26">
        <v>-71.135999999999996</v>
      </c>
      <c r="J26">
        <v>5.0000000000000001E-3</v>
      </c>
      <c r="K26">
        <v>4.0000000000000001E-3</v>
      </c>
      <c r="L26">
        <v>0</v>
      </c>
      <c r="M26">
        <v>1.2E-2</v>
      </c>
      <c r="N26">
        <v>1.4E-2</v>
      </c>
      <c r="O26">
        <v>6.0000000000000001E-3</v>
      </c>
    </row>
    <row r="27" spans="1:15" x14ac:dyDescent="0.3">
      <c r="A27" s="1" t="s">
        <v>40</v>
      </c>
      <c r="B27">
        <v>1E-3</v>
      </c>
      <c r="C27">
        <v>2E-3</v>
      </c>
      <c r="D27">
        <v>121.527</v>
      </c>
      <c r="E27">
        <v>1E-3</v>
      </c>
      <c r="F27">
        <v>2E-3</v>
      </c>
      <c r="G27">
        <v>-27.286000000000001</v>
      </c>
      <c r="H27">
        <v>0</v>
      </c>
      <c r="I27">
        <v>-66.700999999999993</v>
      </c>
      <c r="J27">
        <v>6.0000000000000001E-3</v>
      </c>
      <c r="K27">
        <v>3.0000000000000001E-3</v>
      </c>
      <c r="L27">
        <v>8.9999999999999993E-3</v>
      </c>
      <c r="M27">
        <v>8.0000000000000002E-3</v>
      </c>
      <c r="N27">
        <v>8.9999999999999993E-3</v>
      </c>
      <c r="O27">
        <v>4.0000000000000001E-3</v>
      </c>
    </row>
    <row r="28" spans="1:15" x14ac:dyDescent="0.3">
      <c r="A28" s="1" t="s">
        <v>49</v>
      </c>
      <c r="B28">
        <v>0</v>
      </c>
      <c r="C28">
        <v>5.0000000000000001E-3</v>
      </c>
      <c r="D28">
        <v>925.70799999999997</v>
      </c>
      <c r="E28">
        <v>3.0000000000000001E-3</v>
      </c>
      <c r="F28">
        <v>3.0000000000000001E-3</v>
      </c>
      <c r="G28">
        <v>-46.091999999999999</v>
      </c>
      <c r="H28">
        <v>0</v>
      </c>
      <c r="I28">
        <v>-93.694999999999993</v>
      </c>
      <c r="J28">
        <v>0.01</v>
      </c>
      <c r="K28">
        <v>2E-3</v>
      </c>
      <c r="L28">
        <v>1.9E-2</v>
      </c>
      <c r="M28">
        <v>0.02</v>
      </c>
      <c r="N28">
        <v>1.4999999999999999E-2</v>
      </c>
      <c r="O28">
        <v>2E-3</v>
      </c>
    </row>
    <row r="29" spans="1:15" x14ac:dyDescent="0.3">
      <c r="A29" s="1" t="s">
        <v>53</v>
      </c>
      <c r="H29">
        <v>0</v>
      </c>
      <c r="J29">
        <v>0</v>
      </c>
      <c r="O29">
        <v>1E-3</v>
      </c>
    </row>
    <row r="30" spans="1:15" x14ac:dyDescent="0.3">
      <c r="A30" s="1" t="s">
        <v>44</v>
      </c>
      <c r="B30">
        <v>0</v>
      </c>
      <c r="C30">
        <v>0</v>
      </c>
      <c r="E30">
        <v>0</v>
      </c>
      <c r="F30">
        <v>0</v>
      </c>
      <c r="H30">
        <v>0</v>
      </c>
      <c r="I30" t="s">
        <v>117</v>
      </c>
      <c r="J30">
        <v>0</v>
      </c>
      <c r="K30">
        <v>0</v>
      </c>
      <c r="L30">
        <v>0</v>
      </c>
      <c r="M30">
        <v>0</v>
      </c>
      <c r="N30">
        <v>0</v>
      </c>
      <c r="O30">
        <v>1E-3</v>
      </c>
    </row>
    <row r="31" spans="1:15" x14ac:dyDescent="0.3">
      <c r="A31" s="1" t="s">
        <v>50</v>
      </c>
      <c r="B31">
        <v>1E-3</v>
      </c>
      <c r="C31">
        <v>0</v>
      </c>
      <c r="D31">
        <v>-99.915999999999997</v>
      </c>
      <c r="E31">
        <v>0</v>
      </c>
      <c r="F31">
        <v>0</v>
      </c>
      <c r="G31">
        <v>-100</v>
      </c>
      <c r="H31">
        <v>0</v>
      </c>
      <c r="I31" t="s">
        <v>117</v>
      </c>
      <c r="J31">
        <v>1E-3</v>
      </c>
      <c r="K31">
        <v>4.0000000000000001E-3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1" t="s">
        <v>47</v>
      </c>
      <c r="C32">
        <v>0</v>
      </c>
      <c r="G32">
        <v>0</v>
      </c>
      <c r="H32">
        <v>0</v>
      </c>
      <c r="J32">
        <v>0</v>
      </c>
      <c r="L32">
        <v>1E-3</v>
      </c>
      <c r="O32">
        <v>0</v>
      </c>
    </row>
    <row r="33" spans="1:15" x14ac:dyDescent="0.3">
      <c r="A33" s="1" t="s">
        <v>56</v>
      </c>
      <c r="B33">
        <v>0</v>
      </c>
      <c r="H33">
        <v>0</v>
      </c>
      <c r="J33">
        <v>0</v>
      </c>
      <c r="K33">
        <v>0</v>
      </c>
      <c r="O33">
        <v>0</v>
      </c>
    </row>
    <row r="34" spans="1:15" x14ac:dyDescent="0.3">
      <c r="A34" s="1" t="s">
        <v>57</v>
      </c>
      <c r="B34">
        <v>0</v>
      </c>
      <c r="C34">
        <v>0</v>
      </c>
      <c r="E34">
        <v>0</v>
      </c>
      <c r="F34">
        <v>0</v>
      </c>
      <c r="H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1" t="s">
        <v>58</v>
      </c>
      <c r="B35">
        <v>0</v>
      </c>
      <c r="C35">
        <v>0</v>
      </c>
      <c r="E35">
        <v>0</v>
      </c>
      <c r="F35">
        <v>0</v>
      </c>
      <c r="H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1" t="s">
        <v>66</v>
      </c>
      <c r="B36">
        <v>0</v>
      </c>
      <c r="C36">
        <v>0</v>
      </c>
      <c r="E36">
        <v>0</v>
      </c>
      <c r="F36">
        <v>0</v>
      </c>
      <c r="H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1" t="s">
        <v>60</v>
      </c>
      <c r="B37">
        <v>0</v>
      </c>
      <c r="C37">
        <v>0</v>
      </c>
      <c r="E37">
        <v>0</v>
      </c>
      <c r="F37">
        <v>0</v>
      </c>
      <c r="H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1" t="s">
        <v>61</v>
      </c>
      <c r="H38">
        <v>0</v>
      </c>
      <c r="J38">
        <v>0</v>
      </c>
      <c r="O38">
        <v>0</v>
      </c>
    </row>
    <row r="39" spans="1:15" x14ac:dyDescent="0.3">
      <c r="A39" s="1" t="s">
        <v>62</v>
      </c>
      <c r="B39">
        <v>0</v>
      </c>
      <c r="C39">
        <v>0</v>
      </c>
      <c r="E39">
        <v>0</v>
      </c>
      <c r="F39">
        <v>0</v>
      </c>
      <c r="H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1" t="s">
        <v>63</v>
      </c>
      <c r="B40">
        <v>0</v>
      </c>
      <c r="C40">
        <v>0</v>
      </c>
      <c r="E40">
        <v>0</v>
      </c>
      <c r="F40">
        <v>0</v>
      </c>
      <c r="H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1" t="s">
        <v>64</v>
      </c>
      <c r="H41">
        <v>0</v>
      </c>
      <c r="J41">
        <v>0</v>
      </c>
      <c r="O41">
        <v>0</v>
      </c>
    </row>
    <row r="42" spans="1:15" x14ac:dyDescent="0.3">
      <c r="A42" s="1" t="s">
        <v>59</v>
      </c>
      <c r="H42">
        <v>0</v>
      </c>
      <c r="J42">
        <v>0</v>
      </c>
      <c r="O42">
        <v>0</v>
      </c>
    </row>
    <row r="43" spans="1:15" x14ac:dyDescent="0.3">
      <c r="A43" s="1" t="s">
        <v>65</v>
      </c>
      <c r="B43">
        <v>0</v>
      </c>
      <c r="C43">
        <v>0</v>
      </c>
      <c r="E43">
        <v>0</v>
      </c>
      <c r="F43">
        <v>0</v>
      </c>
      <c r="H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1" t="s">
        <v>55</v>
      </c>
      <c r="B44">
        <v>0</v>
      </c>
      <c r="C44">
        <v>0</v>
      </c>
      <c r="E44">
        <v>0</v>
      </c>
      <c r="F44">
        <v>0</v>
      </c>
      <c r="H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1" t="s">
        <v>67</v>
      </c>
      <c r="B45">
        <v>0</v>
      </c>
      <c r="E45">
        <v>0</v>
      </c>
      <c r="F45">
        <v>0</v>
      </c>
      <c r="H45">
        <v>0</v>
      </c>
      <c r="J45">
        <v>0</v>
      </c>
      <c r="K45">
        <v>0</v>
      </c>
      <c r="M45">
        <v>0</v>
      </c>
      <c r="N45">
        <v>0</v>
      </c>
      <c r="O45">
        <v>0</v>
      </c>
    </row>
    <row r="46" spans="1:15" x14ac:dyDescent="0.3">
      <c r="A46" s="1" t="s">
        <v>68</v>
      </c>
      <c r="B46">
        <v>5.0000000000000001E-3</v>
      </c>
      <c r="C46">
        <v>4.0000000000000001E-3</v>
      </c>
      <c r="D46">
        <v>-29.443000000000001</v>
      </c>
      <c r="E46">
        <v>0</v>
      </c>
      <c r="F46">
        <v>0</v>
      </c>
      <c r="G46">
        <v>-92.317999999999998</v>
      </c>
      <c r="H46">
        <v>0</v>
      </c>
      <c r="I46">
        <v>-100</v>
      </c>
      <c r="J46">
        <v>8.9999999999999993E-3</v>
      </c>
      <c r="K46">
        <v>1.9E-2</v>
      </c>
      <c r="L46">
        <v>1.4999999999999999E-2</v>
      </c>
      <c r="M46">
        <v>2E-3</v>
      </c>
      <c r="N46">
        <v>2E-3</v>
      </c>
      <c r="O46">
        <v>0</v>
      </c>
    </row>
    <row r="47" spans="1:15" x14ac:dyDescent="0.3">
      <c r="A47" s="1" t="s">
        <v>69</v>
      </c>
      <c r="B47">
        <v>8.9999999999999993E-3</v>
      </c>
      <c r="C47">
        <v>0</v>
      </c>
      <c r="D47">
        <v>-100</v>
      </c>
      <c r="E47">
        <v>0</v>
      </c>
      <c r="F47">
        <v>0</v>
      </c>
      <c r="H47">
        <v>0</v>
      </c>
      <c r="J47">
        <v>8.9999999999999993E-3</v>
      </c>
      <c r="K47">
        <v>3.5000000000000003E-2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1" t="s">
        <v>70</v>
      </c>
      <c r="B48">
        <v>0</v>
      </c>
      <c r="C48">
        <v>0</v>
      </c>
      <c r="E48">
        <v>0</v>
      </c>
      <c r="F48">
        <v>0</v>
      </c>
      <c r="H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3">
      <c r="A49" s="1" t="s">
        <v>71</v>
      </c>
      <c r="B49">
        <v>0</v>
      </c>
      <c r="C49">
        <v>0</v>
      </c>
      <c r="E49">
        <v>0</v>
      </c>
      <c r="F49">
        <v>0</v>
      </c>
      <c r="H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3">
      <c r="A50" s="1" t="s">
        <v>72</v>
      </c>
      <c r="B50">
        <v>0</v>
      </c>
      <c r="C50">
        <v>0</v>
      </c>
      <c r="E50">
        <v>0</v>
      </c>
      <c r="F50">
        <v>0</v>
      </c>
      <c r="H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1" t="s">
        <v>73</v>
      </c>
      <c r="B51">
        <v>0</v>
      </c>
      <c r="C51">
        <v>0</v>
      </c>
      <c r="E51">
        <v>0</v>
      </c>
      <c r="F51">
        <v>0</v>
      </c>
      <c r="H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1" t="s">
        <v>74</v>
      </c>
      <c r="B52">
        <v>0</v>
      </c>
      <c r="C52">
        <v>0</v>
      </c>
      <c r="E52">
        <v>0</v>
      </c>
      <c r="F52">
        <v>0</v>
      </c>
      <c r="H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1" t="s">
        <v>75</v>
      </c>
      <c r="B53">
        <v>0</v>
      </c>
      <c r="C53">
        <v>0</v>
      </c>
      <c r="F53">
        <v>0</v>
      </c>
      <c r="H53">
        <v>0</v>
      </c>
      <c r="J53">
        <v>0</v>
      </c>
      <c r="K53">
        <v>0</v>
      </c>
      <c r="L53">
        <v>0</v>
      </c>
      <c r="N53">
        <v>0</v>
      </c>
      <c r="O53">
        <v>0</v>
      </c>
    </row>
    <row r="54" spans="1:15" x14ac:dyDescent="0.3">
      <c r="A54" s="1" t="s">
        <v>76</v>
      </c>
      <c r="B54">
        <v>0</v>
      </c>
      <c r="C54">
        <v>0</v>
      </c>
      <c r="E54">
        <v>0</v>
      </c>
      <c r="F54">
        <v>0</v>
      </c>
      <c r="H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s="1" t="s">
        <v>77</v>
      </c>
      <c r="B55">
        <v>0</v>
      </c>
      <c r="C55">
        <v>0</v>
      </c>
      <c r="E55">
        <v>0</v>
      </c>
      <c r="F55">
        <v>0</v>
      </c>
      <c r="H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1" t="s">
        <v>78</v>
      </c>
      <c r="B56">
        <v>0</v>
      </c>
      <c r="C56">
        <v>0</v>
      </c>
      <c r="E56">
        <v>0</v>
      </c>
      <c r="F56">
        <v>0</v>
      </c>
      <c r="H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">
      <c r="A57" s="1" t="s">
        <v>79</v>
      </c>
      <c r="B57">
        <v>2E-3</v>
      </c>
      <c r="C57">
        <v>2E-3</v>
      </c>
      <c r="D57">
        <v>36.268999999999998</v>
      </c>
      <c r="E57">
        <v>0</v>
      </c>
      <c r="F57">
        <v>1.2E-2</v>
      </c>
      <c r="G57">
        <v>391.84199999999998</v>
      </c>
      <c r="H57">
        <v>0</v>
      </c>
      <c r="I57">
        <v>-100</v>
      </c>
      <c r="J57">
        <v>1.7000000000000001E-2</v>
      </c>
      <c r="K57">
        <v>7.0000000000000001E-3</v>
      </c>
      <c r="L57">
        <v>0.01</v>
      </c>
      <c r="M57">
        <v>0</v>
      </c>
      <c r="N57">
        <v>7.2999999999999995E-2</v>
      </c>
      <c r="O57">
        <v>0</v>
      </c>
    </row>
    <row r="58" spans="1:15" x14ac:dyDescent="0.3">
      <c r="A58" s="1" t="s">
        <v>80</v>
      </c>
      <c r="E58">
        <v>0</v>
      </c>
      <c r="F58">
        <v>0</v>
      </c>
      <c r="H58">
        <v>0</v>
      </c>
      <c r="J58">
        <v>0</v>
      </c>
      <c r="M58">
        <v>0</v>
      </c>
      <c r="N58">
        <v>0</v>
      </c>
      <c r="O58">
        <v>0</v>
      </c>
    </row>
    <row r="59" spans="1:15" x14ac:dyDescent="0.3">
      <c r="A59" s="1" t="s">
        <v>81</v>
      </c>
      <c r="B59">
        <v>0</v>
      </c>
      <c r="C59">
        <v>0</v>
      </c>
      <c r="E59">
        <v>0</v>
      </c>
      <c r="F59">
        <v>0</v>
      </c>
      <c r="H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1" t="s">
        <v>82</v>
      </c>
      <c r="B60">
        <v>0</v>
      </c>
      <c r="C60">
        <v>1E-3</v>
      </c>
      <c r="D60" t="s">
        <v>117</v>
      </c>
      <c r="E60">
        <v>0</v>
      </c>
      <c r="F60">
        <v>0</v>
      </c>
      <c r="G60">
        <v>-100</v>
      </c>
      <c r="H60">
        <v>0</v>
      </c>
      <c r="J60">
        <v>1E-3</v>
      </c>
      <c r="K60">
        <v>0</v>
      </c>
      <c r="L60">
        <v>4.0000000000000001E-3</v>
      </c>
      <c r="M60">
        <v>0</v>
      </c>
      <c r="N60">
        <v>0</v>
      </c>
      <c r="O60">
        <v>0</v>
      </c>
    </row>
    <row r="61" spans="1:15" x14ac:dyDescent="0.3">
      <c r="A61" s="1" t="s">
        <v>83</v>
      </c>
      <c r="B61">
        <v>0</v>
      </c>
      <c r="C61">
        <v>0</v>
      </c>
      <c r="E61">
        <v>0</v>
      </c>
      <c r="F61">
        <v>0</v>
      </c>
      <c r="H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3">
      <c r="A62" s="1" t="s">
        <v>84</v>
      </c>
      <c r="H62">
        <v>0</v>
      </c>
      <c r="J62">
        <v>0</v>
      </c>
      <c r="O62">
        <v>0</v>
      </c>
    </row>
    <row r="63" spans="1:15" x14ac:dyDescent="0.3">
      <c r="A63" s="1" t="s">
        <v>85</v>
      </c>
      <c r="B63">
        <v>0</v>
      </c>
      <c r="C63">
        <v>0</v>
      </c>
      <c r="E63">
        <v>0</v>
      </c>
      <c r="F63">
        <v>0</v>
      </c>
      <c r="H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1" t="s">
        <v>86</v>
      </c>
      <c r="B64">
        <v>0</v>
      </c>
      <c r="C64">
        <v>0</v>
      </c>
      <c r="E64">
        <v>0</v>
      </c>
      <c r="F64">
        <v>0</v>
      </c>
      <c r="H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1" t="s">
        <v>87</v>
      </c>
      <c r="H65">
        <v>0</v>
      </c>
      <c r="J65">
        <v>0</v>
      </c>
      <c r="O65">
        <v>0</v>
      </c>
    </row>
    <row r="66" spans="1:15" x14ac:dyDescent="0.3">
      <c r="A66" s="1" t="s">
        <v>88</v>
      </c>
      <c r="B66">
        <v>0</v>
      </c>
      <c r="C66">
        <v>0</v>
      </c>
      <c r="H66">
        <v>0</v>
      </c>
      <c r="J66">
        <v>0</v>
      </c>
      <c r="K66">
        <v>0</v>
      </c>
      <c r="L66">
        <v>0</v>
      </c>
      <c r="O66">
        <v>0</v>
      </c>
    </row>
    <row r="67" spans="1:15" x14ac:dyDescent="0.3">
      <c r="A67" s="1" t="s">
        <v>89</v>
      </c>
      <c r="B67">
        <v>0</v>
      </c>
      <c r="C67">
        <v>0</v>
      </c>
      <c r="E67">
        <v>0</v>
      </c>
      <c r="F67">
        <v>0</v>
      </c>
      <c r="H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1" t="s">
        <v>90</v>
      </c>
      <c r="B68">
        <v>0</v>
      </c>
      <c r="C68">
        <v>0</v>
      </c>
      <c r="E68">
        <v>0</v>
      </c>
      <c r="F68">
        <v>0</v>
      </c>
      <c r="H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1" t="s">
        <v>91</v>
      </c>
      <c r="B69">
        <v>0</v>
      </c>
      <c r="J69">
        <v>0</v>
      </c>
      <c r="K69">
        <v>0</v>
      </c>
    </row>
    <row r="70" spans="1:15" x14ac:dyDescent="0.3">
      <c r="A70" s="1" t="s">
        <v>92</v>
      </c>
      <c r="F70">
        <v>5.0000000000000001E-3</v>
      </c>
      <c r="J70">
        <v>5.0000000000000001E-3</v>
      </c>
      <c r="N70">
        <v>0.03</v>
      </c>
    </row>
    <row r="71" spans="1:15" x14ac:dyDescent="0.3">
      <c r="A71" s="1" t="s">
        <v>93</v>
      </c>
      <c r="B71">
        <v>0</v>
      </c>
      <c r="C71">
        <v>0</v>
      </c>
      <c r="D71">
        <v>71.852000000000004</v>
      </c>
      <c r="G71">
        <v>0</v>
      </c>
      <c r="J71">
        <v>1E-3</v>
      </c>
      <c r="K71">
        <v>1E-3</v>
      </c>
      <c r="L71">
        <v>2E-3</v>
      </c>
    </row>
    <row r="72" spans="1:15" x14ac:dyDescent="0.3">
      <c r="A72" s="1" t="s">
        <v>94</v>
      </c>
      <c r="C72">
        <v>0</v>
      </c>
      <c r="J72">
        <v>0</v>
      </c>
      <c r="L72">
        <v>0</v>
      </c>
    </row>
    <row r="73" spans="1:15" x14ac:dyDescent="0.3">
      <c r="A73" s="1" t="s">
        <v>95</v>
      </c>
      <c r="C73">
        <v>0</v>
      </c>
      <c r="G73">
        <v>0</v>
      </c>
      <c r="J73">
        <v>0</v>
      </c>
      <c r="L73">
        <v>0</v>
      </c>
    </row>
    <row r="74" spans="1:15" x14ac:dyDescent="0.3">
      <c r="A74" s="1" t="s">
        <v>96</v>
      </c>
      <c r="E74">
        <v>0</v>
      </c>
      <c r="F74">
        <v>0</v>
      </c>
      <c r="J74">
        <v>0</v>
      </c>
      <c r="M74">
        <v>0</v>
      </c>
      <c r="N74">
        <v>0</v>
      </c>
    </row>
    <row r="75" spans="1:15" x14ac:dyDescent="0.3">
      <c r="A75" s="1" t="s">
        <v>97</v>
      </c>
      <c r="E75">
        <v>0</v>
      </c>
      <c r="F75">
        <v>0</v>
      </c>
      <c r="J75">
        <v>0</v>
      </c>
      <c r="M75">
        <v>0</v>
      </c>
      <c r="N75">
        <v>0</v>
      </c>
    </row>
    <row r="76" spans="1:15" x14ac:dyDescent="0.3">
      <c r="A76" s="1" t="s">
        <v>98</v>
      </c>
      <c r="B76">
        <v>0</v>
      </c>
      <c r="J76">
        <v>0</v>
      </c>
      <c r="K76">
        <v>0</v>
      </c>
    </row>
    <row r="77" spans="1:15" x14ac:dyDescent="0.3">
      <c r="A77" s="1" t="s">
        <v>99</v>
      </c>
      <c r="B77">
        <v>0</v>
      </c>
      <c r="C77">
        <v>0</v>
      </c>
      <c r="J77">
        <v>0</v>
      </c>
      <c r="K77">
        <v>0</v>
      </c>
      <c r="L77">
        <v>0</v>
      </c>
    </row>
    <row r="78" spans="1:15" x14ac:dyDescent="0.3">
      <c r="A78" s="1" t="s">
        <v>100</v>
      </c>
      <c r="C78">
        <v>4.0000000000000001E-3</v>
      </c>
      <c r="G78">
        <v>0</v>
      </c>
      <c r="J78">
        <v>4.0000000000000001E-3</v>
      </c>
      <c r="L78">
        <v>1.4999999999999999E-2</v>
      </c>
    </row>
    <row r="79" spans="1:15" x14ac:dyDescent="0.3">
      <c r="A79" s="1" t="s">
        <v>101</v>
      </c>
      <c r="C79">
        <v>0</v>
      </c>
      <c r="J79">
        <v>0</v>
      </c>
      <c r="L79">
        <v>0</v>
      </c>
    </row>
    <row r="80" spans="1:15" x14ac:dyDescent="0.3">
      <c r="A80" s="1" t="s">
        <v>102</v>
      </c>
      <c r="C80">
        <v>0</v>
      </c>
      <c r="J80">
        <v>0</v>
      </c>
      <c r="L80">
        <v>0</v>
      </c>
    </row>
    <row r="81" spans="1:14" x14ac:dyDescent="0.3">
      <c r="A81" s="1" t="s">
        <v>103</v>
      </c>
      <c r="B81">
        <v>0</v>
      </c>
      <c r="J81">
        <v>0</v>
      </c>
      <c r="K81">
        <v>0</v>
      </c>
    </row>
    <row r="82" spans="1:14" x14ac:dyDescent="0.3">
      <c r="A82" s="1" t="s">
        <v>104</v>
      </c>
      <c r="B82">
        <v>0</v>
      </c>
      <c r="J82">
        <v>0</v>
      </c>
      <c r="K82">
        <v>0</v>
      </c>
    </row>
    <row r="83" spans="1:14" x14ac:dyDescent="0.3">
      <c r="A83" s="1" t="s">
        <v>105</v>
      </c>
      <c r="B83">
        <v>0</v>
      </c>
      <c r="J83">
        <v>0</v>
      </c>
      <c r="K83">
        <v>0</v>
      </c>
    </row>
    <row r="84" spans="1:14" x14ac:dyDescent="0.3">
      <c r="A84" s="1" t="s">
        <v>106</v>
      </c>
      <c r="C84">
        <v>8.9999999999999993E-3</v>
      </c>
      <c r="G84">
        <v>0</v>
      </c>
      <c r="J84">
        <v>8.9999999999999993E-3</v>
      </c>
      <c r="L84">
        <v>3.5999999999999997E-2</v>
      </c>
    </row>
    <row r="85" spans="1:14" x14ac:dyDescent="0.3">
      <c r="A85" s="1" t="s">
        <v>107</v>
      </c>
      <c r="E85">
        <v>0</v>
      </c>
      <c r="F85">
        <v>0</v>
      </c>
      <c r="I85">
        <v>0</v>
      </c>
      <c r="J85">
        <v>0</v>
      </c>
      <c r="M85">
        <v>0</v>
      </c>
      <c r="N85">
        <v>0</v>
      </c>
    </row>
    <row r="86" spans="1:14" x14ac:dyDescent="0.3">
      <c r="A86" s="1" t="s">
        <v>108</v>
      </c>
      <c r="C86">
        <v>0</v>
      </c>
      <c r="J86">
        <v>0</v>
      </c>
      <c r="L86">
        <v>0</v>
      </c>
    </row>
    <row r="87" spans="1:14" x14ac:dyDescent="0.3">
      <c r="A87" s="1" t="s">
        <v>109</v>
      </c>
      <c r="B87">
        <v>0</v>
      </c>
      <c r="J87">
        <v>0</v>
      </c>
      <c r="K87">
        <v>0</v>
      </c>
    </row>
    <row r="88" spans="1:14" x14ac:dyDescent="0.3">
      <c r="A88" s="1" t="s">
        <v>110</v>
      </c>
      <c r="C88">
        <v>0</v>
      </c>
      <c r="J88">
        <v>0</v>
      </c>
      <c r="L88">
        <v>0</v>
      </c>
    </row>
    <row r="89" spans="1:14" x14ac:dyDescent="0.3">
      <c r="A89" s="1" t="s">
        <v>111</v>
      </c>
      <c r="C89">
        <v>2E-3</v>
      </c>
      <c r="G89">
        <v>0</v>
      </c>
      <c r="J89">
        <v>2E-3</v>
      </c>
      <c r="L89">
        <v>6.0000000000000001E-3</v>
      </c>
    </row>
    <row r="90" spans="1:14" x14ac:dyDescent="0.3">
      <c r="A90" s="1" t="s">
        <v>112</v>
      </c>
      <c r="B90">
        <v>0</v>
      </c>
      <c r="J90">
        <v>0</v>
      </c>
      <c r="K90">
        <v>0</v>
      </c>
    </row>
    <row r="91" spans="1:14" x14ac:dyDescent="0.3">
      <c r="A91" s="1" t="s">
        <v>113</v>
      </c>
      <c r="B91">
        <v>0</v>
      </c>
      <c r="J91">
        <v>0</v>
      </c>
      <c r="K91">
        <v>0</v>
      </c>
    </row>
    <row r="92" spans="1:14" x14ac:dyDescent="0.3">
      <c r="A92" s="1" t="s">
        <v>114</v>
      </c>
      <c r="B92">
        <v>0</v>
      </c>
      <c r="C92">
        <v>0</v>
      </c>
      <c r="D92">
        <v>553.33299999999997</v>
      </c>
      <c r="G92">
        <v>0</v>
      </c>
      <c r="J92">
        <v>0</v>
      </c>
      <c r="K92">
        <v>0</v>
      </c>
      <c r="L92">
        <v>0</v>
      </c>
    </row>
    <row r="93" spans="1:14" x14ac:dyDescent="0.3">
      <c r="A93" s="1" t="s">
        <v>115</v>
      </c>
      <c r="B93">
        <v>0</v>
      </c>
      <c r="J93">
        <v>0</v>
      </c>
      <c r="K93">
        <v>0</v>
      </c>
    </row>
    <row r="94" spans="1:14" x14ac:dyDescent="0.3">
      <c r="A94" s="1" t="s">
        <v>116</v>
      </c>
      <c r="C94">
        <v>0</v>
      </c>
      <c r="J94">
        <v>0</v>
      </c>
      <c r="L9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9"/>
  <sheetViews>
    <sheetView workbookViewId="0">
      <selection activeCell="D4" sqref="D4"/>
    </sheetView>
  </sheetViews>
  <sheetFormatPr defaultRowHeight="14.4" x14ac:dyDescent="0.3"/>
  <cols>
    <col min="1" max="1" width="16.5546875" bestFit="1" customWidth="1"/>
  </cols>
  <sheetData>
    <row r="1" spans="1:15" s="3" customFormat="1" ht="57.6" x14ac:dyDescent="0.3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</row>
    <row r="2" spans="1:15" x14ac:dyDescent="0.3">
      <c r="A2" s="1" t="s">
        <v>123</v>
      </c>
      <c r="B2">
        <v>27.169</v>
      </c>
      <c r="C2">
        <v>30.37</v>
      </c>
      <c r="D2">
        <v>11.781000000000001</v>
      </c>
      <c r="E2">
        <v>48.026000000000003</v>
      </c>
      <c r="F2">
        <v>75.716999999999999</v>
      </c>
      <c r="G2">
        <v>149.31399999999999</v>
      </c>
      <c r="H2">
        <v>37.180999999999997</v>
      </c>
      <c r="I2">
        <v>-22.582000000000001</v>
      </c>
      <c r="J2">
        <v>218.46299999999999</v>
      </c>
      <c r="K2">
        <v>0.52300000000000002</v>
      </c>
      <c r="L2">
        <v>0.68700000000000006</v>
      </c>
      <c r="M2">
        <v>1.806</v>
      </c>
      <c r="N2">
        <v>2.21</v>
      </c>
      <c r="O2">
        <v>3.7120000000000002</v>
      </c>
    </row>
    <row r="3" spans="1:15" x14ac:dyDescent="0.3">
      <c r="A3" s="1" t="s">
        <v>31</v>
      </c>
      <c r="B3">
        <v>9.39</v>
      </c>
      <c r="C3">
        <v>12.116</v>
      </c>
      <c r="D3">
        <v>29.03</v>
      </c>
      <c r="E3">
        <v>5.1929999999999996</v>
      </c>
      <c r="F3">
        <v>11.41</v>
      </c>
      <c r="G3">
        <v>-5.827</v>
      </c>
      <c r="H3">
        <v>18.939</v>
      </c>
      <c r="I3">
        <v>264.70499999999998</v>
      </c>
      <c r="J3">
        <v>57.05</v>
      </c>
      <c r="K3">
        <v>0.18099999999999999</v>
      </c>
      <c r="L3">
        <v>0.27400000000000002</v>
      </c>
      <c r="M3">
        <v>0.19500000000000001</v>
      </c>
      <c r="N3">
        <v>0.33300000000000002</v>
      </c>
      <c r="O3">
        <v>1.891</v>
      </c>
    </row>
    <row r="4" spans="1:15" x14ac:dyDescent="0.3">
      <c r="A4" s="1" t="s">
        <v>32</v>
      </c>
      <c r="B4">
        <v>2.8069999999999999</v>
      </c>
      <c r="C4">
        <v>10.959</v>
      </c>
      <c r="D4">
        <v>290.41199999999998</v>
      </c>
      <c r="E4">
        <v>11.884</v>
      </c>
      <c r="F4">
        <v>14.092000000000001</v>
      </c>
      <c r="G4">
        <v>28.588000000000001</v>
      </c>
      <c r="H4">
        <v>7.42</v>
      </c>
      <c r="I4">
        <v>-37.564999999999998</v>
      </c>
      <c r="J4">
        <v>47.161000000000001</v>
      </c>
      <c r="K4">
        <v>5.3999999999999999E-2</v>
      </c>
      <c r="L4">
        <v>0.248</v>
      </c>
      <c r="M4">
        <v>0.44700000000000001</v>
      </c>
      <c r="N4">
        <v>0.41099999999999998</v>
      </c>
      <c r="O4">
        <v>0.74099999999999999</v>
      </c>
    </row>
    <row r="5" spans="1:15" x14ac:dyDescent="0.3">
      <c r="A5" s="1" t="s">
        <v>33</v>
      </c>
      <c r="B5">
        <v>1.345</v>
      </c>
      <c r="C5">
        <v>0</v>
      </c>
      <c r="D5">
        <v>-100</v>
      </c>
      <c r="E5">
        <v>21.956</v>
      </c>
      <c r="F5">
        <v>38.156999999999996</v>
      </c>
      <c r="G5" t="s">
        <v>117</v>
      </c>
      <c r="H5">
        <v>6.9690000000000003</v>
      </c>
      <c r="I5">
        <v>-68.260000000000005</v>
      </c>
      <c r="J5">
        <v>68.426000000000002</v>
      </c>
      <c r="K5">
        <v>2.5999999999999999E-2</v>
      </c>
      <c r="L5">
        <v>0</v>
      </c>
      <c r="M5">
        <v>0.82599999999999996</v>
      </c>
      <c r="N5">
        <v>1.1140000000000001</v>
      </c>
      <c r="O5">
        <v>0.69599999999999995</v>
      </c>
    </row>
    <row r="6" spans="1:15" x14ac:dyDescent="0.3">
      <c r="A6" s="1" t="s">
        <v>38</v>
      </c>
      <c r="B6">
        <v>8.109</v>
      </c>
      <c r="C6">
        <v>6.2229999999999999</v>
      </c>
      <c r="D6">
        <v>-23.265999999999998</v>
      </c>
      <c r="E6">
        <v>8.5060000000000002</v>
      </c>
      <c r="F6">
        <v>11.484</v>
      </c>
      <c r="G6">
        <v>84.551000000000002</v>
      </c>
      <c r="H6">
        <v>2.4630000000000001</v>
      </c>
      <c r="I6">
        <v>-71.049000000000007</v>
      </c>
      <c r="J6">
        <v>36.784999999999997</v>
      </c>
      <c r="K6">
        <v>0.156</v>
      </c>
      <c r="L6">
        <v>0.14099999999999999</v>
      </c>
      <c r="M6">
        <v>0.32</v>
      </c>
      <c r="N6">
        <v>0.33500000000000002</v>
      </c>
      <c r="O6">
        <v>0.246</v>
      </c>
    </row>
    <row r="7" spans="1:15" x14ac:dyDescent="0.3">
      <c r="A7" s="1" t="s">
        <v>41</v>
      </c>
      <c r="B7">
        <v>1.1599999999999999</v>
      </c>
      <c r="C7">
        <v>0.13400000000000001</v>
      </c>
      <c r="D7">
        <v>-88.451999999999998</v>
      </c>
      <c r="E7">
        <v>0.45300000000000001</v>
      </c>
      <c r="F7">
        <v>0.54100000000000004</v>
      </c>
      <c r="G7">
        <v>303.63200000000001</v>
      </c>
      <c r="H7">
        <v>0.60699999999999998</v>
      </c>
      <c r="I7">
        <v>34.031999999999996</v>
      </c>
      <c r="J7">
        <v>2.8959999999999999</v>
      </c>
      <c r="K7">
        <v>2.1999999999999999E-2</v>
      </c>
      <c r="L7">
        <v>3.0000000000000001E-3</v>
      </c>
      <c r="M7">
        <v>1.7000000000000001E-2</v>
      </c>
      <c r="N7">
        <v>1.6E-2</v>
      </c>
      <c r="O7">
        <v>6.0999999999999999E-2</v>
      </c>
    </row>
    <row r="8" spans="1:15" x14ac:dyDescent="0.3">
      <c r="A8" s="1" t="s">
        <v>44</v>
      </c>
      <c r="B8">
        <v>0</v>
      </c>
      <c r="C8">
        <v>0</v>
      </c>
      <c r="E8">
        <v>0</v>
      </c>
      <c r="F8">
        <v>0</v>
      </c>
      <c r="H8">
        <v>0.50600000000000001</v>
      </c>
      <c r="I8" t="s">
        <v>117</v>
      </c>
      <c r="J8">
        <v>0.50600000000000001</v>
      </c>
      <c r="K8">
        <v>0</v>
      </c>
      <c r="L8">
        <v>0</v>
      </c>
      <c r="M8">
        <v>0</v>
      </c>
      <c r="N8">
        <v>0</v>
      </c>
      <c r="O8">
        <v>5.0999999999999997E-2</v>
      </c>
    </row>
    <row r="9" spans="1:15" x14ac:dyDescent="0.3">
      <c r="A9" s="1" t="s">
        <v>48</v>
      </c>
      <c r="B9">
        <v>3.657</v>
      </c>
      <c r="C9">
        <v>1.0999999999999999E-2</v>
      </c>
      <c r="D9">
        <v>-99.712000000000003</v>
      </c>
      <c r="E9">
        <v>1.4E-2</v>
      </c>
      <c r="F9">
        <v>1.4E-2</v>
      </c>
      <c r="G9">
        <v>29.896999999999998</v>
      </c>
      <c r="H9">
        <v>0.189</v>
      </c>
      <c r="I9">
        <v>1280.9659999999999</v>
      </c>
      <c r="J9">
        <v>3.8839999999999999</v>
      </c>
      <c r="K9">
        <v>7.0000000000000007E-2</v>
      </c>
      <c r="L9">
        <v>0</v>
      </c>
      <c r="M9">
        <v>1E-3</v>
      </c>
      <c r="N9">
        <v>0</v>
      </c>
      <c r="O9">
        <v>1.9E-2</v>
      </c>
    </row>
    <row r="10" spans="1:15" x14ac:dyDescent="0.3">
      <c r="A10" s="1" t="s">
        <v>50</v>
      </c>
      <c r="B10">
        <v>0.04</v>
      </c>
      <c r="C10">
        <v>1.9E-2</v>
      </c>
      <c r="D10">
        <v>-52.396000000000001</v>
      </c>
      <c r="E10">
        <v>0</v>
      </c>
      <c r="F10">
        <v>0</v>
      </c>
      <c r="G10">
        <v>-100</v>
      </c>
      <c r="H10">
        <v>8.7999999999999995E-2</v>
      </c>
      <c r="I10" t="s">
        <v>117</v>
      </c>
      <c r="J10">
        <v>0.14699999999999999</v>
      </c>
      <c r="K10">
        <v>1E-3</v>
      </c>
      <c r="L10">
        <v>0</v>
      </c>
      <c r="M10">
        <v>0</v>
      </c>
      <c r="N10">
        <v>0</v>
      </c>
      <c r="O10">
        <v>8.9999999999999993E-3</v>
      </c>
    </row>
    <row r="11" spans="1:15" x14ac:dyDescent="0.3">
      <c r="A11" s="1" t="s">
        <v>68</v>
      </c>
      <c r="B11">
        <v>0.54900000000000004</v>
      </c>
      <c r="C11">
        <v>0.90900000000000003</v>
      </c>
      <c r="D11">
        <v>65.64</v>
      </c>
      <c r="E11">
        <v>0.02</v>
      </c>
      <c r="F11">
        <v>0.02</v>
      </c>
      <c r="G11">
        <v>-97.813999999999993</v>
      </c>
      <c r="H11">
        <v>0</v>
      </c>
      <c r="I11">
        <v>-100</v>
      </c>
      <c r="J11">
        <v>1.4970000000000001</v>
      </c>
      <c r="K11">
        <v>1.0999999999999999E-2</v>
      </c>
      <c r="L11">
        <v>2.1000000000000001E-2</v>
      </c>
      <c r="M11">
        <v>1E-3</v>
      </c>
      <c r="N11">
        <v>1E-3</v>
      </c>
      <c r="O11">
        <v>0</v>
      </c>
    </row>
    <row r="12" spans="1:15" x14ac:dyDescent="0.3">
      <c r="A12" s="1" t="s">
        <v>65</v>
      </c>
      <c r="B12">
        <v>0</v>
      </c>
      <c r="C12">
        <v>0</v>
      </c>
      <c r="E12">
        <v>0</v>
      </c>
      <c r="F12">
        <v>0</v>
      </c>
      <c r="H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1" t="s">
        <v>63</v>
      </c>
      <c r="B13">
        <v>0</v>
      </c>
      <c r="C13">
        <v>0</v>
      </c>
      <c r="E13">
        <v>0</v>
      </c>
      <c r="F13">
        <v>0</v>
      </c>
      <c r="H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1" t="s">
        <v>60</v>
      </c>
      <c r="B14">
        <v>0</v>
      </c>
      <c r="C14">
        <v>0</v>
      </c>
      <c r="E14">
        <v>0</v>
      </c>
      <c r="F14">
        <v>0</v>
      </c>
      <c r="H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1" t="s">
        <v>57</v>
      </c>
      <c r="B15">
        <v>0</v>
      </c>
      <c r="C15">
        <v>0</v>
      </c>
      <c r="E15">
        <v>0</v>
      </c>
      <c r="F15">
        <v>0</v>
      </c>
      <c r="H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">
      <c r="A16" s="1" t="s">
        <v>56</v>
      </c>
      <c r="B16">
        <v>0</v>
      </c>
      <c r="H16">
        <v>0</v>
      </c>
      <c r="J16">
        <v>0</v>
      </c>
      <c r="K16">
        <v>0</v>
      </c>
      <c r="O16">
        <v>0</v>
      </c>
    </row>
    <row r="17" spans="1:15" x14ac:dyDescent="0.3">
      <c r="A17" s="1" t="s">
        <v>73</v>
      </c>
      <c r="B17">
        <v>0</v>
      </c>
      <c r="C17">
        <v>0</v>
      </c>
      <c r="E17">
        <v>0</v>
      </c>
      <c r="F17">
        <v>0</v>
      </c>
      <c r="H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3">
      <c r="A18" s="1" t="s">
        <v>86</v>
      </c>
      <c r="B18">
        <v>0</v>
      </c>
      <c r="C18">
        <v>0</v>
      </c>
      <c r="E18">
        <v>0</v>
      </c>
      <c r="F18">
        <v>0</v>
      </c>
      <c r="H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1" t="s">
        <v>84</v>
      </c>
      <c r="H19">
        <v>0</v>
      </c>
      <c r="J19">
        <v>0</v>
      </c>
      <c r="O19">
        <v>0</v>
      </c>
    </row>
    <row r="20" spans="1:15" x14ac:dyDescent="0.3">
      <c r="A20" s="1" t="s">
        <v>69</v>
      </c>
      <c r="B20">
        <v>0.112</v>
      </c>
      <c r="C20">
        <v>0</v>
      </c>
      <c r="D20">
        <v>-100</v>
      </c>
      <c r="E20">
        <v>0</v>
      </c>
      <c r="F20">
        <v>0</v>
      </c>
      <c r="H20">
        <v>0</v>
      </c>
      <c r="J20">
        <v>0.112</v>
      </c>
      <c r="K20">
        <v>2E-3</v>
      </c>
      <c r="L20">
        <v>0</v>
      </c>
      <c r="M20">
        <v>0</v>
      </c>
      <c r="N20">
        <v>0</v>
      </c>
      <c r="O20">
        <v>0</v>
      </c>
    </row>
    <row r="21" spans="1:15" x14ac:dyDescent="0.3">
      <c r="A21" s="1" t="s">
        <v>77</v>
      </c>
      <c r="B21">
        <v>0</v>
      </c>
      <c r="C21">
        <v>0</v>
      </c>
      <c r="E21">
        <v>0</v>
      </c>
      <c r="F21">
        <v>0</v>
      </c>
      <c r="H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s="1" t="s">
        <v>76</v>
      </c>
      <c r="B22">
        <v>0</v>
      </c>
      <c r="C22">
        <v>0</v>
      </c>
      <c r="E22">
        <v>0</v>
      </c>
      <c r="F22">
        <v>0</v>
      </c>
      <c r="H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1" t="s">
        <v>75</v>
      </c>
      <c r="B23">
        <v>0</v>
      </c>
      <c r="C23">
        <v>0</v>
      </c>
      <c r="F23">
        <v>0</v>
      </c>
      <c r="H23">
        <v>0</v>
      </c>
      <c r="J23">
        <v>0</v>
      </c>
      <c r="K23">
        <v>0</v>
      </c>
      <c r="L23">
        <v>0</v>
      </c>
      <c r="N23">
        <v>0</v>
      </c>
      <c r="O23">
        <v>0</v>
      </c>
    </row>
    <row r="24" spans="1:15" x14ac:dyDescent="0.3">
      <c r="A24" s="1" t="s">
        <v>74</v>
      </c>
      <c r="B24">
        <v>0</v>
      </c>
      <c r="C24">
        <v>0</v>
      </c>
      <c r="E24">
        <v>0</v>
      </c>
      <c r="F24">
        <v>0</v>
      </c>
      <c r="H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s="1" t="s">
        <v>71</v>
      </c>
      <c r="B25">
        <v>0</v>
      </c>
      <c r="C25">
        <v>0</v>
      </c>
      <c r="E25">
        <v>0</v>
      </c>
      <c r="F25">
        <v>0</v>
      </c>
      <c r="H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1" t="s">
        <v>81</v>
      </c>
      <c r="B26">
        <v>0</v>
      </c>
      <c r="C26">
        <v>0</v>
      </c>
      <c r="E26">
        <v>0</v>
      </c>
      <c r="F26">
        <v>0</v>
      </c>
      <c r="H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1" t="s">
        <v>97</v>
      </c>
      <c r="E27">
        <v>0</v>
      </c>
      <c r="F27">
        <v>0</v>
      </c>
      <c r="J27">
        <v>0</v>
      </c>
      <c r="M27">
        <v>0</v>
      </c>
      <c r="N27">
        <v>0</v>
      </c>
    </row>
    <row r="28" spans="1:15" x14ac:dyDescent="0.3">
      <c r="A28" s="1" t="s">
        <v>103</v>
      </c>
      <c r="B28">
        <v>0</v>
      </c>
      <c r="J28">
        <v>0</v>
      </c>
      <c r="K28">
        <v>0</v>
      </c>
    </row>
    <row r="29" spans="1:15" x14ac:dyDescent="0.3">
      <c r="A29" s="1" t="s">
        <v>113</v>
      </c>
      <c r="B29">
        <v>0</v>
      </c>
      <c r="J29">
        <v>0</v>
      </c>
      <c r="K2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9"/>
  <sheetViews>
    <sheetView workbookViewId="0"/>
  </sheetViews>
  <sheetFormatPr defaultRowHeight="14.4" x14ac:dyDescent="0.3"/>
  <sheetData>
    <row r="1" spans="1:15" x14ac:dyDescent="0.3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</row>
    <row r="2" spans="1:15" x14ac:dyDescent="0.3">
      <c r="A2" s="1" t="s">
        <v>124</v>
      </c>
      <c r="B2">
        <v>127.776</v>
      </c>
      <c r="C2">
        <v>141.51599999999999</v>
      </c>
      <c r="D2">
        <v>10.753</v>
      </c>
      <c r="E2">
        <v>63.603999999999999</v>
      </c>
      <c r="F2">
        <v>86.539000000000001</v>
      </c>
      <c r="G2">
        <v>-38.848999999999997</v>
      </c>
      <c r="H2">
        <v>36.177</v>
      </c>
      <c r="I2">
        <v>-43.121000000000002</v>
      </c>
      <c r="J2">
        <v>455.613</v>
      </c>
      <c r="K2">
        <v>2.4580000000000002</v>
      </c>
      <c r="L2">
        <v>3.2</v>
      </c>
      <c r="M2">
        <v>2.3919999999999999</v>
      </c>
      <c r="N2">
        <v>2.5259999999999998</v>
      </c>
      <c r="O2">
        <v>3.6120000000000001</v>
      </c>
    </row>
    <row r="3" spans="1:15" x14ac:dyDescent="0.3">
      <c r="A3" s="1" t="s">
        <v>29</v>
      </c>
      <c r="B3">
        <v>22.44</v>
      </c>
      <c r="C3">
        <v>27.739000000000001</v>
      </c>
      <c r="D3">
        <v>23.611999999999998</v>
      </c>
      <c r="E3">
        <v>36.539000000000001</v>
      </c>
      <c r="F3">
        <v>43.95</v>
      </c>
      <c r="G3">
        <v>58.445</v>
      </c>
      <c r="H3">
        <v>22.326000000000001</v>
      </c>
      <c r="I3">
        <v>-38.9</v>
      </c>
      <c r="J3">
        <v>152.994</v>
      </c>
      <c r="K3">
        <v>0.432</v>
      </c>
      <c r="L3">
        <v>0.627</v>
      </c>
      <c r="M3">
        <v>1.3740000000000001</v>
      </c>
      <c r="N3">
        <v>1.2829999999999999</v>
      </c>
      <c r="O3">
        <v>2.2290000000000001</v>
      </c>
    </row>
    <row r="4" spans="1:15" x14ac:dyDescent="0.3">
      <c r="A4" s="1" t="s">
        <v>34</v>
      </c>
      <c r="B4">
        <v>1.853</v>
      </c>
      <c r="C4">
        <v>3.95</v>
      </c>
      <c r="D4">
        <v>113.137</v>
      </c>
      <c r="E4">
        <v>2.589</v>
      </c>
      <c r="F4">
        <v>4.1580000000000004</v>
      </c>
      <c r="G4">
        <v>5.2560000000000002</v>
      </c>
      <c r="H4">
        <v>4.3659999999999997</v>
      </c>
      <c r="I4">
        <v>68.656000000000006</v>
      </c>
      <c r="J4">
        <v>16.917000000000002</v>
      </c>
      <c r="K4">
        <v>3.5999999999999997E-2</v>
      </c>
      <c r="L4">
        <v>8.8999999999999996E-2</v>
      </c>
      <c r="M4">
        <v>9.7000000000000003E-2</v>
      </c>
      <c r="N4">
        <v>0.121</v>
      </c>
      <c r="O4">
        <v>0.436</v>
      </c>
    </row>
    <row r="5" spans="1:15" x14ac:dyDescent="0.3">
      <c r="A5" s="1" t="s">
        <v>36</v>
      </c>
      <c r="B5">
        <v>7.0490000000000004</v>
      </c>
      <c r="C5">
        <v>5.6859999999999999</v>
      </c>
      <c r="D5">
        <v>-19.344000000000001</v>
      </c>
      <c r="E5">
        <v>2.488</v>
      </c>
      <c r="F5">
        <v>9.9009999999999998</v>
      </c>
      <c r="G5">
        <v>74.137</v>
      </c>
      <c r="H5">
        <v>3.8370000000000002</v>
      </c>
      <c r="I5">
        <v>54.198999999999998</v>
      </c>
      <c r="J5">
        <v>28.96</v>
      </c>
      <c r="K5">
        <v>0.13600000000000001</v>
      </c>
      <c r="L5">
        <v>0.129</v>
      </c>
      <c r="M5">
        <v>9.4E-2</v>
      </c>
      <c r="N5">
        <v>0.28899999999999998</v>
      </c>
      <c r="O5">
        <v>0.38300000000000001</v>
      </c>
    </row>
    <row r="6" spans="1:15" x14ac:dyDescent="0.3">
      <c r="A6" s="1" t="s">
        <v>37</v>
      </c>
      <c r="B6">
        <v>90.757000000000005</v>
      </c>
      <c r="C6">
        <v>98.016999999999996</v>
      </c>
      <c r="D6">
        <v>7.9989999999999997</v>
      </c>
      <c r="E6">
        <v>19.091999999999999</v>
      </c>
      <c r="F6">
        <v>23.884</v>
      </c>
      <c r="G6">
        <v>-75.632999999999996</v>
      </c>
      <c r="H6">
        <v>3.2010000000000001</v>
      </c>
      <c r="I6">
        <v>-83.233000000000004</v>
      </c>
      <c r="J6">
        <v>234.95</v>
      </c>
      <c r="K6">
        <v>1.746</v>
      </c>
      <c r="L6">
        <v>2.2170000000000001</v>
      </c>
      <c r="M6">
        <v>0.71799999999999997</v>
      </c>
      <c r="N6">
        <v>0.69699999999999995</v>
      </c>
      <c r="O6">
        <v>0.32</v>
      </c>
    </row>
    <row r="7" spans="1:15" x14ac:dyDescent="0.3">
      <c r="A7" s="1" t="s">
        <v>39</v>
      </c>
      <c r="B7">
        <v>5.3289999999999997</v>
      </c>
      <c r="C7">
        <v>4.7380000000000004</v>
      </c>
      <c r="D7">
        <v>-11.086</v>
      </c>
      <c r="E7">
        <v>1.4690000000000001</v>
      </c>
      <c r="F7">
        <v>2.7690000000000001</v>
      </c>
      <c r="G7">
        <v>-41.555999999999997</v>
      </c>
      <c r="H7">
        <v>1.619</v>
      </c>
      <c r="I7">
        <v>10.206</v>
      </c>
      <c r="J7">
        <v>15.923999999999999</v>
      </c>
      <c r="K7">
        <v>0.10299999999999999</v>
      </c>
      <c r="L7">
        <v>0.107</v>
      </c>
      <c r="M7">
        <v>5.5E-2</v>
      </c>
      <c r="N7">
        <v>8.1000000000000003E-2</v>
      </c>
      <c r="O7">
        <v>0.16200000000000001</v>
      </c>
    </row>
    <row r="8" spans="1:15" x14ac:dyDescent="0.3">
      <c r="A8" s="1" t="s">
        <v>40</v>
      </c>
      <c r="B8">
        <v>0.34799999999999998</v>
      </c>
      <c r="C8">
        <v>1.387</v>
      </c>
      <c r="D8">
        <v>298.98599999999999</v>
      </c>
      <c r="E8">
        <v>1.427</v>
      </c>
      <c r="F8">
        <v>1.877</v>
      </c>
      <c r="G8">
        <v>35.32</v>
      </c>
      <c r="H8">
        <v>0.82899999999999996</v>
      </c>
      <c r="I8">
        <v>-41.91</v>
      </c>
      <c r="J8">
        <v>5.8680000000000003</v>
      </c>
      <c r="K8">
        <v>7.0000000000000001E-3</v>
      </c>
      <c r="L8">
        <v>3.1E-2</v>
      </c>
      <c r="M8">
        <v>5.3999999999999999E-2</v>
      </c>
      <c r="N8">
        <v>5.5E-2</v>
      </c>
      <c r="O8">
        <v>8.3000000000000004E-2</v>
      </c>
    </row>
    <row r="9" spans="1:15" x14ac:dyDescent="0.3">
      <c r="A9" s="1" t="s">
        <v>102</v>
      </c>
      <c r="C9">
        <v>0</v>
      </c>
      <c r="J9">
        <v>0</v>
      </c>
      <c r="L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1"/>
  <sheetViews>
    <sheetView workbookViewId="0">
      <selection activeCell="A8" sqref="A8:XFD8"/>
    </sheetView>
  </sheetViews>
  <sheetFormatPr defaultRowHeight="14.4" x14ac:dyDescent="0.3"/>
  <cols>
    <col min="1" max="1" width="21.109375" bestFit="1" customWidth="1"/>
  </cols>
  <sheetData>
    <row r="1" spans="1:15" s="3" customFormat="1" ht="57.6" x14ac:dyDescent="0.3">
      <c r="A1" s="2" t="s">
        <v>8</v>
      </c>
      <c r="B1" s="2" t="s">
        <v>0</v>
      </c>
      <c r="C1" s="2" t="s">
        <v>1</v>
      </c>
      <c r="D1" s="2" t="s">
        <v>3</v>
      </c>
      <c r="E1" s="2" t="s">
        <v>4</v>
      </c>
      <c r="F1" s="2" t="s">
        <v>6</v>
      </c>
      <c r="G1" s="2" t="s">
        <v>18</v>
      </c>
      <c r="H1" s="2" t="s">
        <v>19</v>
      </c>
      <c r="I1" s="2" t="s">
        <v>20</v>
      </c>
      <c r="J1" s="2" t="s">
        <v>2</v>
      </c>
      <c r="K1" s="2" t="s">
        <v>21</v>
      </c>
      <c r="L1" s="2" t="s">
        <v>22</v>
      </c>
      <c r="M1" s="2" t="s">
        <v>5</v>
      </c>
      <c r="N1" s="2" t="s">
        <v>23</v>
      </c>
      <c r="O1" s="2" t="s">
        <v>7</v>
      </c>
    </row>
    <row r="2" spans="1:15" x14ac:dyDescent="0.3">
      <c r="A2" s="1" t="s">
        <v>125</v>
      </c>
      <c r="B2">
        <v>5118.9840000000004</v>
      </c>
      <c r="C2">
        <v>4351.8289999999997</v>
      </c>
      <c r="D2">
        <v>2589.1970000000001</v>
      </c>
      <c r="E2">
        <v>3322.5940000000001</v>
      </c>
      <c r="F2">
        <v>927.36500000000001</v>
      </c>
      <c r="G2">
        <v>16309.968000000001</v>
      </c>
      <c r="H2">
        <v>98.472999999999999</v>
      </c>
      <c r="I2">
        <v>98.412999999999997</v>
      </c>
      <c r="J2">
        <v>-14.986000000000001</v>
      </c>
      <c r="K2">
        <v>97.358999999999995</v>
      </c>
      <c r="L2">
        <v>96.995000000000005</v>
      </c>
      <c r="M2">
        <v>-23.651</v>
      </c>
      <c r="N2">
        <v>92.597999999999999</v>
      </c>
      <c r="O2">
        <v>-64.183000000000007</v>
      </c>
    </row>
    <row r="3" spans="1:15" x14ac:dyDescent="0.3">
      <c r="A3" s="1" t="s">
        <v>25</v>
      </c>
      <c r="B3">
        <v>4465.4570000000003</v>
      </c>
      <c r="C3">
        <v>3675.4830000000002</v>
      </c>
      <c r="D3">
        <v>2299.931</v>
      </c>
      <c r="E3">
        <v>2889.4490000000001</v>
      </c>
      <c r="F3">
        <v>566.50400000000002</v>
      </c>
      <c r="G3">
        <v>13896.824000000001</v>
      </c>
      <c r="H3">
        <v>85.902000000000001</v>
      </c>
      <c r="I3">
        <v>83.117999999999995</v>
      </c>
      <c r="J3">
        <v>-17.690999999999999</v>
      </c>
      <c r="K3">
        <v>86.481999999999999</v>
      </c>
      <c r="L3">
        <v>84.35</v>
      </c>
      <c r="M3">
        <v>-21.385999999999999</v>
      </c>
      <c r="N3">
        <v>56.566000000000003</v>
      </c>
      <c r="O3">
        <v>-75.369</v>
      </c>
    </row>
    <row r="4" spans="1:15" x14ac:dyDescent="0.3">
      <c r="A4" s="1" t="s">
        <v>26</v>
      </c>
      <c r="B4">
        <v>479.94799999999998</v>
      </c>
      <c r="C4">
        <v>461.76799999999997</v>
      </c>
      <c r="D4">
        <v>181.43100000000001</v>
      </c>
      <c r="E4">
        <v>283.875</v>
      </c>
      <c r="F4">
        <v>267.75099999999998</v>
      </c>
      <c r="G4">
        <v>1674.7719999999999</v>
      </c>
      <c r="H4">
        <v>9.2330000000000005</v>
      </c>
      <c r="I4">
        <v>10.442</v>
      </c>
      <c r="J4">
        <v>-3.7879999999999998</v>
      </c>
      <c r="K4">
        <v>6.8220000000000001</v>
      </c>
      <c r="L4">
        <v>8.2870000000000008</v>
      </c>
      <c r="M4">
        <v>-38.524000000000001</v>
      </c>
      <c r="N4">
        <v>26.734999999999999</v>
      </c>
      <c r="O4">
        <v>47.576999999999998</v>
      </c>
    </row>
    <row r="5" spans="1:15" x14ac:dyDescent="0.3">
      <c r="A5" s="1" t="s">
        <v>27</v>
      </c>
      <c r="B5">
        <v>22.405999999999999</v>
      </c>
      <c r="C5">
        <v>44.75</v>
      </c>
      <c r="D5">
        <v>18.015999999999998</v>
      </c>
      <c r="E5">
        <v>24.375</v>
      </c>
      <c r="F5">
        <v>37.314</v>
      </c>
      <c r="G5">
        <v>146.86099999999999</v>
      </c>
      <c r="H5">
        <v>0.43099999999999999</v>
      </c>
      <c r="I5">
        <v>1.012</v>
      </c>
      <c r="J5">
        <v>99.727000000000004</v>
      </c>
      <c r="K5">
        <v>0.67700000000000005</v>
      </c>
      <c r="L5">
        <v>0.71199999999999997</v>
      </c>
      <c r="M5">
        <v>-45.530999999999999</v>
      </c>
      <c r="N5">
        <v>3.726</v>
      </c>
      <c r="O5">
        <v>107.121</v>
      </c>
    </row>
    <row r="6" spans="1:15" x14ac:dyDescent="0.3">
      <c r="A6" s="1" t="s">
        <v>29</v>
      </c>
      <c r="B6">
        <v>22.44</v>
      </c>
      <c r="C6">
        <v>27.739000000000001</v>
      </c>
      <c r="D6">
        <v>36.539000000000001</v>
      </c>
      <c r="E6">
        <v>43.95</v>
      </c>
      <c r="F6">
        <v>22.326000000000001</v>
      </c>
      <c r="G6">
        <v>152.994</v>
      </c>
      <c r="H6">
        <v>0.432</v>
      </c>
      <c r="I6">
        <v>0.627</v>
      </c>
      <c r="J6">
        <v>23.611999999999998</v>
      </c>
      <c r="K6">
        <v>1.3740000000000001</v>
      </c>
      <c r="L6">
        <v>1.2829999999999999</v>
      </c>
      <c r="M6">
        <v>58.445</v>
      </c>
      <c r="N6">
        <v>2.2290000000000001</v>
      </c>
      <c r="O6">
        <v>-38.9</v>
      </c>
    </row>
    <row r="7" spans="1:15" x14ac:dyDescent="0.3">
      <c r="A7" s="1" t="s">
        <v>30</v>
      </c>
      <c r="B7">
        <v>21.425000000000001</v>
      </c>
      <c r="C7">
        <v>26.352</v>
      </c>
      <c r="D7">
        <v>26.021000000000001</v>
      </c>
      <c r="E7">
        <v>36.765000000000001</v>
      </c>
      <c r="F7">
        <v>19.120999999999999</v>
      </c>
      <c r="G7">
        <v>129.684</v>
      </c>
      <c r="H7">
        <v>0.41199999999999998</v>
      </c>
      <c r="I7">
        <v>0.59599999999999997</v>
      </c>
      <c r="J7">
        <v>22.995000000000001</v>
      </c>
      <c r="K7">
        <v>0.97799999999999998</v>
      </c>
      <c r="L7">
        <v>1.073</v>
      </c>
      <c r="M7">
        <v>39.518999999999998</v>
      </c>
      <c r="N7">
        <v>1.909</v>
      </c>
      <c r="O7">
        <v>-26.515999999999998</v>
      </c>
    </row>
    <row r="8" spans="1:15" x14ac:dyDescent="0.3">
      <c r="A8" s="1" t="s">
        <v>34</v>
      </c>
      <c r="B8">
        <v>1.853</v>
      </c>
      <c r="C8">
        <v>3.95</v>
      </c>
      <c r="D8">
        <v>2.589</v>
      </c>
      <c r="E8">
        <v>4.1580000000000004</v>
      </c>
      <c r="F8">
        <v>4.3659999999999997</v>
      </c>
      <c r="G8">
        <v>16.917000000000002</v>
      </c>
      <c r="H8">
        <v>3.5999999999999997E-2</v>
      </c>
      <c r="I8">
        <v>8.8999999999999996E-2</v>
      </c>
      <c r="J8">
        <v>113.137</v>
      </c>
      <c r="K8">
        <v>9.7000000000000003E-2</v>
      </c>
      <c r="L8">
        <v>0.121</v>
      </c>
      <c r="M8">
        <v>5.2560000000000002</v>
      </c>
      <c r="N8">
        <v>0.436</v>
      </c>
      <c r="O8">
        <v>68.656000000000006</v>
      </c>
    </row>
    <row r="9" spans="1:15" x14ac:dyDescent="0.3">
      <c r="A9" s="1" t="s">
        <v>36</v>
      </c>
      <c r="B9">
        <v>7.0490000000000004</v>
      </c>
      <c r="C9">
        <v>5.6859999999999999</v>
      </c>
      <c r="D9">
        <v>2.488</v>
      </c>
      <c r="E9">
        <v>9.9009999999999998</v>
      </c>
      <c r="F9">
        <v>3.8370000000000002</v>
      </c>
      <c r="G9">
        <v>28.96</v>
      </c>
      <c r="H9">
        <v>0.13600000000000001</v>
      </c>
      <c r="I9">
        <v>0.129</v>
      </c>
      <c r="J9">
        <v>-19.344000000000001</v>
      </c>
      <c r="K9">
        <v>9.4E-2</v>
      </c>
      <c r="L9">
        <v>0.28899999999999998</v>
      </c>
      <c r="M9">
        <v>74.137</v>
      </c>
      <c r="N9">
        <v>0.38300000000000001</v>
      </c>
      <c r="O9">
        <v>54.198999999999998</v>
      </c>
    </row>
    <row r="10" spans="1:15" x14ac:dyDescent="0.3">
      <c r="A10" s="1" t="s">
        <v>37</v>
      </c>
      <c r="B10">
        <v>90.757000000000005</v>
      </c>
      <c r="C10">
        <v>98.016999999999996</v>
      </c>
      <c r="D10">
        <v>19.091999999999999</v>
      </c>
      <c r="E10">
        <v>23.884</v>
      </c>
      <c r="F10">
        <v>3.2010000000000001</v>
      </c>
      <c r="G10">
        <v>234.95</v>
      </c>
      <c r="H10">
        <v>1.746</v>
      </c>
      <c r="I10">
        <v>2.2170000000000001</v>
      </c>
      <c r="J10">
        <v>7.9989999999999997</v>
      </c>
      <c r="K10">
        <v>0.71799999999999997</v>
      </c>
      <c r="L10">
        <v>0.69699999999999995</v>
      </c>
      <c r="M10">
        <v>-75.632999999999996</v>
      </c>
      <c r="N10">
        <v>0.32</v>
      </c>
      <c r="O10">
        <v>-83.233000000000004</v>
      </c>
    </row>
    <row r="11" spans="1:15" x14ac:dyDescent="0.3">
      <c r="A11" s="1" t="s">
        <v>39</v>
      </c>
      <c r="B11">
        <v>5.3289999999999997</v>
      </c>
      <c r="C11">
        <v>4.7380000000000004</v>
      </c>
      <c r="D11">
        <v>1.4690000000000001</v>
      </c>
      <c r="E11">
        <v>2.7690000000000001</v>
      </c>
      <c r="F11">
        <v>1.619</v>
      </c>
      <c r="G11">
        <v>15.923999999999999</v>
      </c>
      <c r="H11">
        <v>0.10299999999999999</v>
      </c>
      <c r="I11">
        <v>0.107</v>
      </c>
      <c r="J11">
        <v>-11.086</v>
      </c>
      <c r="K11">
        <v>5.5E-2</v>
      </c>
      <c r="L11">
        <v>8.1000000000000003E-2</v>
      </c>
      <c r="M11">
        <v>-41.555999999999997</v>
      </c>
      <c r="N11">
        <v>0.16200000000000001</v>
      </c>
      <c r="O11">
        <v>10.206</v>
      </c>
    </row>
    <row r="12" spans="1:15" x14ac:dyDescent="0.3">
      <c r="A12" s="1" t="s">
        <v>40</v>
      </c>
      <c r="B12">
        <v>0.34799999999999998</v>
      </c>
      <c r="C12">
        <v>1.387</v>
      </c>
      <c r="D12">
        <v>1.427</v>
      </c>
      <c r="E12">
        <v>1.877</v>
      </c>
      <c r="F12">
        <v>0.82899999999999996</v>
      </c>
      <c r="G12">
        <v>5.8680000000000003</v>
      </c>
      <c r="H12">
        <v>7.0000000000000001E-3</v>
      </c>
      <c r="I12">
        <v>3.1E-2</v>
      </c>
      <c r="J12">
        <v>298.98599999999999</v>
      </c>
      <c r="K12">
        <v>5.3999999999999999E-2</v>
      </c>
      <c r="L12">
        <v>5.5E-2</v>
      </c>
      <c r="M12">
        <v>35.32</v>
      </c>
      <c r="N12">
        <v>8.3000000000000004E-2</v>
      </c>
      <c r="O12">
        <v>-41.91</v>
      </c>
    </row>
    <row r="13" spans="1:15" x14ac:dyDescent="0.3">
      <c r="A13" s="1" t="s">
        <v>45</v>
      </c>
      <c r="B13">
        <v>1.3380000000000001</v>
      </c>
      <c r="C13">
        <v>0.56299999999999994</v>
      </c>
      <c r="D13">
        <v>0.16</v>
      </c>
      <c r="E13">
        <v>0.371</v>
      </c>
      <c r="F13">
        <v>0.29799999999999999</v>
      </c>
      <c r="G13">
        <v>2.73</v>
      </c>
      <c r="H13">
        <v>2.5999999999999999E-2</v>
      </c>
      <c r="I13">
        <v>1.2999999999999999E-2</v>
      </c>
      <c r="J13">
        <v>-57.945</v>
      </c>
      <c r="K13">
        <v>6.0000000000000001E-3</v>
      </c>
      <c r="L13">
        <v>1.0999999999999999E-2</v>
      </c>
      <c r="M13">
        <v>-34.006</v>
      </c>
      <c r="N13">
        <v>0.03</v>
      </c>
      <c r="O13">
        <v>86.513999999999996</v>
      </c>
    </row>
    <row r="14" spans="1:15" x14ac:dyDescent="0.3">
      <c r="A14" s="1" t="s">
        <v>47</v>
      </c>
      <c r="C14">
        <v>0.53900000000000003</v>
      </c>
      <c r="F14">
        <v>0.2</v>
      </c>
      <c r="G14">
        <v>0.73899999999999999</v>
      </c>
      <c r="I14">
        <v>1.2E-2</v>
      </c>
      <c r="M14">
        <v>0</v>
      </c>
      <c r="N14">
        <v>0.02</v>
      </c>
    </row>
    <row r="15" spans="1:15" x14ac:dyDescent="0.3">
      <c r="A15" s="1" t="s">
        <v>79</v>
      </c>
      <c r="B15">
        <v>0.60399999999999998</v>
      </c>
      <c r="C15">
        <v>0.108</v>
      </c>
      <c r="D15">
        <v>3.4000000000000002E-2</v>
      </c>
      <c r="E15">
        <v>0.83599999999999997</v>
      </c>
      <c r="F15">
        <v>0</v>
      </c>
      <c r="G15">
        <v>1.5820000000000001</v>
      </c>
      <c r="H15">
        <v>1.2E-2</v>
      </c>
      <c r="I15">
        <v>2E-3</v>
      </c>
      <c r="J15">
        <v>-82.123000000000005</v>
      </c>
      <c r="K15">
        <v>1E-3</v>
      </c>
      <c r="L15">
        <v>2.4E-2</v>
      </c>
      <c r="M15">
        <v>673.75599999999997</v>
      </c>
      <c r="N15">
        <v>0</v>
      </c>
      <c r="O15">
        <v>-100</v>
      </c>
    </row>
    <row r="16" spans="1:15" x14ac:dyDescent="0.3">
      <c r="A16" s="1" t="s">
        <v>92</v>
      </c>
      <c r="E16">
        <v>0.38400000000000001</v>
      </c>
      <c r="G16">
        <v>0.38400000000000001</v>
      </c>
      <c r="L16">
        <v>1.0999999999999999E-2</v>
      </c>
    </row>
    <row r="17" spans="1:13" x14ac:dyDescent="0.3">
      <c r="A17" s="1" t="s">
        <v>94</v>
      </c>
      <c r="C17">
        <v>0</v>
      </c>
      <c r="G17">
        <v>0</v>
      </c>
      <c r="I17">
        <v>0</v>
      </c>
    </row>
    <row r="18" spans="1:13" x14ac:dyDescent="0.3">
      <c r="A18" s="1" t="s">
        <v>101</v>
      </c>
      <c r="C18">
        <v>0</v>
      </c>
      <c r="G18">
        <v>0</v>
      </c>
      <c r="I18">
        <v>0</v>
      </c>
    </row>
    <row r="19" spans="1:13" x14ac:dyDescent="0.3">
      <c r="A19" s="1" t="s">
        <v>102</v>
      </c>
      <c r="C19">
        <v>0</v>
      </c>
      <c r="G19">
        <v>0</v>
      </c>
      <c r="I19">
        <v>0</v>
      </c>
    </row>
    <row r="20" spans="1:13" x14ac:dyDescent="0.3">
      <c r="A20" s="1" t="s">
        <v>106</v>
      </c>
      <c r="C20">
        <v>0.69499999999999995</v>
      </c>
      <c r="G20">
        <v>0.69499999999999995</v>
      </c>
      <c r="I20">
        <v>1.6E-2</v>
      </c>
      <c r="M20">
        <v>0</v>
      </c>
    </row>
    <row r="21" spans="1:13" x14ac:dyDescent="0.3">
      <c r="A21" s="1" t="s">
        <v>114</v>
      </c>
      <c r="B21">
        <v>0.03</v>
      </c>
      <c r="C21">
        <v>5.3999999999999999E-2</v>
      </c>
      <c r="G21">
        <v>8.4000000000000005E-2</v>
      </c>
      <c r="H21">
        <v>1E-3</v>
      </c>
      <c r="I21">
        <v>1E-3</v>
      </c>
      <c r="J21">
        <v>81.665999999999997</v>
      </c>
      <c r="M2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59"/>
  <sheetViews>
    <sheetView workbookViewId="0">
      <selection activeCell="A11" sqref="A11:XFD11"/>
    </sheetView>
  </sheetViews>
  <sheetFormatPr defaultRowHeight="14.4" x14ac:dyDescent="0.3"/>
  <cols>
    <col min="1" max="1" width="3" bestFit="1" customWidth="1"/>
    <col min="2" max="2" width="20.21875" bestFit="1" customWidth="1"/>
    <col min="8" max="8" width="7.6640625" bestFit="1" customWidth="1"/>
  </cols>
  <sheetData>
    <row r="1" spans="1:17" s="3" customFormat="1" ht="57.6" x14ac:dyDescent="0.3">
      <c r="B1" s="2" t="s">
        <v>8</v>
      </c>
      <c r="C1" s="2" t="s">
        <v>0</v>
      </c>
      <c r="D1" s="2" t="s">
        <v>1</v>
      </c>
      <c r="E1" s="2" t="s">
        <v>3</v>
      </c>
      <c r="F1" s="2" t="s">
        <v>4</v>
      </c>
      <c r="G1" s="2" t="s">
        <v>6</v>
      </c>
      <c r="H1" s="5" t="s">
        <v>149</v>
      </c>
      <c r="I1" s="2" t="s">
        <v>18</v>
      </c>
      <c r="J1" s="2" t="s">
        <v>126</v>
      </c>
      <c r="K1" s="2" t="s">
        <v>127</v>
      </c>
      <c r="L1" s="2" t="s">
        <v>2</v>
      </c>
      <c r="M1" s="2" t="s">
        <v>128</v>
      </c>
      <c r="N1" s="2" t="s">
        <v>129</v>
      </c>
      <c r="O1" s="2" t="s">
        <v>5</v>
      </c>
      <c r="P1" s="2" t="s">
        <v>130</v>
      </c>
      <c r="Q1" s="2" t="s">
        <v>7</v>
      </c>
    </row>
    <row r="2" spans="1:17" x14ac:dyDescent="0.3">
      <c r="B2" s="1" t="s">
        <v>24</v>
      </c>
      <c r="C2">
        <v>12043.875</v>
      </c>
      <c r="D2">
        <v>11950.808000000001</v>
      </c>
      <c r="E2">
        <v>8346.3700000000008</v>
      </c>
      <c r="F2">
        <v>11967.904</v>
      </c>
      <c r="G2" s="8">
        <v>5935.491</v>
      </c>
      <c r="H2" s="9">
        <f>G2/100</f>
        <v>59.354909999999997</v>
      </c>
      <c r="I2">
        <v>50244.447999999997</v>
      </c>
      <c r="J2">
        <v>100</v>
      </c>
      <c r="K2">
        <v>100</v>
      </c>
      <c r="L2">
        <v>-0.77300000000000002</v>
      </c>
      <c r="M2">
        <v>100</v>
      </c>
      <c r="N2">
        <v>100</v>
      </c>
      <c r="O2">
        <v>0.14299999999999999</v>
      </c>
      <c r="P2">
        <v>100</v>
      </c>
      <c r="Q2" s="8">
        <v>-28.885000000000002</v>
      </c>
    </row>
    <row r="3" spans="1:17" x14ac:dyDescent="0.3">
      <c r="A3">
        <v>1</v>
      </c>
      <c r="B3" s="1" t="s">
        <v>38</v>
      </c>
      <c r="C3">
        <v>7568.3559999999998</v>
      </c>
      <c r="D3">
        <v>7112.5290000000005</v>
      </c>
      <c r="E3">
        <v>5369.1239999999998</v>
      </c>
      <c r="F3">
        <v>7792.2160000000003</v>
      </c>
      <c r="G3" s="8">
        <v>3804.212</v>
      </c>
      <c r="H3" s="9">
        <f t="shared" ref="H3:H21" si="0">G3/100</f>
        <v>38.042119999999997</v>
      </c>
      <c r="I3">
        <v>31646.437000000002</v>
      </c>
      <c r="J3">
        <v>62.84</v>
      </c>
      <c r="K3">
        <v>59.515000000000001</v>
      </c>
      <c r="L3">
        <v>-6.0229999999999997</v>
      </c>
      <c r="M3">
        <v>64.328999999999994</v>
      </c>
      <c r="N3">
        <v>65.108999999999995</v>
      </c>
      <c r="O3">
        <v>9.5559999999999992</v>
      </c>
      <c r="P3">
        <v>64.093000000000004</v>
      </c>
      <c r="Q3" s="8">
        <v>-29.146999999999998</v>
      </c>
    </row>
    <row r="4" spans="1:17" x14ac:dyDescent="0.3">
      <c r="A4">
        <v>2</v>
      </c>
      <c r="B4" s="1" t="s">
        <v>31</v>
      </c>
      <c r="C4">
        <v>900.65700000000004</v>
      </c>
      <c r="D4">
        <v>870.58699999999999</v>
      </c>
      <c r="E4">
        <v>683.82399999999996</v>
      </c>
      <c r="F4">
        <v>1035.2249999999999</v>
      </c>
      <c r="G4" s="8">
        <v>590.38400000000001</v>
      </c>
      <c r="H4" s="9">
        <f t="shared" si="0"/>
        <v>5.9038399999999998</v>
      </c>
      <c r="I4">
        <v>4080.6770000000001</v>
      </c>
      <c r="J4">
        <v>7.4779999999999998</v>
      </c>
      <c r="K4">
        <v>7.2850000000000001</v>
      </c>
      <c r="L4">
        <v>-3.339</v>
      </c>
      <c r="M4">
        <v>8.1929999999999996</v>
      </c>
      <c r="N4">
        <v>8.65</v>
      </c>
      <c r="O4">
        <v>18.911000000000001</v>
      </c>
      <c r="P4">
        <v>9.9469999999999992</v>
      </c>
      <c r="Q4" s="8">
        <v>-13.664</v>
      </c>
    </row>
    <row r="5" spans="1:17" x14ac:dyDescent="0.3">
      <c r="A5">
        <v>3</v>
      </c>
      <c r="B5" s="1" t="s">
        <v>42</v>
      </c>
      <c r="C5">
        <v>2128.5329999999999</v>
      </c>
      <c r="D5">
        <v>2212.2809999999999</v>
      </c>
      <c r="E5">
        <v>1214.251</v>
      </c>
      <c r="F5">
        <v>1595.336</v>
      </c>
      <c r="G5" s="8">
        <v>582.82399999999996</v>
      </c>
      <c r="H5" s="9">
        <f t="shared" si="0"/>
        <v>5.8282399999999992</v>
      </c>
      <c r="I5">
        <v>7733.2259999999997</v>
      </c>
      <c r="J5">
        <v>17.672999999999998</v>
      </c>
      <c r="K5">
        <v>18.512</v>
      </c>
      <c r="L5">
        <v>3.9350000000000001</v>
      </c>
      <c r="M5">
        <v>14.548</v>
      </c>
      <c r="N5">
        <v>13.33</v>
      </c>
      <c r="O5">
        <v>-27.887</v>
      </c>
      <c r="P5">
        <v>9.8190000000000008</v>
      </c>
      <c r="Q5" s="8">
        <v>-52.000999999999998</v>
      </c>
    </row>
    <row r="6" spans="1:17" x14ac:dyDescent="0.3">
      <c r="A6">
        <v>4</v>
      </c>
      <c r="B6" s="1" t="s">
        <v>28</v>
      </c>
      <c r="C6">
        <v>467.42899999999997</v>
      </c>
      <c r="D6">
        <v>608.52800000000002</v>
      </c>
      <c r="E6">
        <v>373.58300000000003</v>
      </c>
      <c r="F6">
        <v>488.714</v>
      </c>
      <c r="G6" s="8">
        <v>320.32900000000001</v>
      </c>
      <c r="H6" s="9">
        <f t="shared" si="0"/>
        <v>3.20329</v>
      </c>
      <c r="I6">
        <v>2258.5819999999999</v>
      </c>
      <c r="J6">
        <v>3.8809999999999998</v>
      </c>
      <c r="K6">
        <v>5.0919999999999996</v>
      </c>
      <c r="L6">
        <v>30.186</v>
      </c>
      <c r="M6">
        <v>4.476</v>
      </c>
      <c r="N6">
        <v>4.0839999999999996</v>
      </c>
      <c r="O6">
        <v>-19.689</v>
      </c>
      <c r="P6">
        <v>5.3970000000000002</v>
      </c>
      <c r="Q6" s="8">
        <v>-14.255000000000001</v>
      </c>
    </row>
    <row r="7" spans="1:17" x14ac:dyDescent="0.3">
      <c r="A7">
        <v>5</v>
      </c>
      <c r="B7" s="1" t="s">
        <v>32</v>
      </c>
      <c r="C7">
        <v>269.80200000000002</v>
      </c>
      <c r="D7">
        <v>340.899</v>
      </c>
      <c r="E7">
        <v>210.55099999999999</v>
      </c>
      <c r="F7">
        <v>285.57799999999997</v>
      </c>
      <c r="G7" s="8">
        <v>180.071</v>
      </c>
      <c r="H7" s="9">
        <f t="shared" si="0"/>
        <v>1.80071</v>
      </c>
      <c r="I7">
        <v>1286.9010000000001</v>
      </c>
      <c r="J7">
        <v>2.2400000000000002</v>
      </c>
      <c r="K7">
        <v>2.8530000000000002</v>
      </c>
      <c r="L7">
        <v>26.350999999999999</v>
      </c>
      <c r="M7">
        <v>2.5230000000000001</v>
      </c>
      <c r="N7">
        <v>2.3860000000000001</v>
      </c>
      <c r="O7">
        <v>-16.228000000000002</v>
      </c>
      <c r="P7">
        <v>3.0339999999999998</v>
      </c>
      <c r="Q7" s="8">
        <v>-14.476000000000001</v>
      </c>
    </row>
    <row r="8" spans="1:17" x14ac:dyDescent="0.3">
      <c r="A8">
        <v>6</v>
      </c>
      <c r="B8" s="1" t="s">
        <v>72</v>
      </c>
      <c r="C8">
        <v>174.04599999999999</v>
      </c>
      <c r="D8">
        <v>177.80600000000001</v>
      </c>
      <c r="E8">
        <v>107.072</v>
      </c>
      <c r="F8">
        <v>162.06399999999999</v>
      </c>
      <c r="G8" s="8">
        <v>111.101</v>
      </c>
      <c r="H8" s="9">
        <f t="shared" si="0"/>
        <v>1.1110100000000001</v>
      </c>
      <c r="I8">
        <v>732.08799999999997</v>
      </c>
      <c r="J8">
        <v>1.4450000000000001</v>
      </c>
      <c r="K8">
        <v>1.488</v>
      </c>
      <c r="L8">
        <v>2.16</v>
      </c>
      <c r="M8">
        <v>1.2829999999999999</v>
      </c>
      <c r="N8">
        <v>1.3540000000000001</v>
      </c>
      <c r="O8">
        <v>-8.8529999999999998</v>
      </c>
      <c r="P8">
        <v>1.8720000000000001</v>
      </c>
      <c r="Q8" s="8">
        <v>3.7629999999999999</v>
      </c>
    </row>
    <row r="9" spans="1:17" x14ac:dyDescent="0.3">
      <c r="A9">
        <v>7</v>
      </c>
      <c r="B9" s="1" t="s">
        <v>48</v>
      </c>
      <c r="C9">
        <v>120.94199999999999</v>
      </c>
      <c r="D9">
        <v>136.34</v>
      </c>
      <c r="E9">
        <v>77.275000000000006</v>
      </c>
      <c r="F9">
        <v>108.056</v>
      </c>
      <c r="G9" s="8">
        <v>91.32</v>
      </c>
      <c r="H9" s="9">
        <f t="shared" si="0"/>
        <v>0.9131999999999999</v>
      </c>
      <c r="I9">
        <v>533.93200000000002</v>
      </c>
      <c r="J9">
        <v>1.004</v>
      </c>
      <c r="K9">
        <v>1.141</v>
      </c>
      <c r="L9">
        <v>12.731999999999999</v>
      </c>
      <c r="M9">
        <v>0.92600000000000005</v>
      </c>
      <c r="N9">
        <v>0.90300000000000002</v>
      </c>
      <c r="O9">
        <v>-20.745999999999999</v>
      </c>
      <c r="P9">
        <v>1.5389999999999999</v>
      </c>
      <c r="Q9" s="8">
        <v>18.175999999999998</v>
      </c>
    </row>
    <row r="10" spans="1:17" x14ac:dyDescent="0.3">
      <c r="A10">
        <v>8</v>
      </c>
      <c r="B10" s="1" t="s">
        <v>35</v>
      </c>
      <c r="C10">
        <v>54.747</v>
      </c>
      <c r="D10">
        <v>88.661000000000001</v>
      </c>
      <c r="E10">
        <v>75.05</v>
      </c>
      <c r="F10">
        <v>141.523</v>
      </c>
      <c r="G10" s="8">
        <v>53.993000000000002</v>
      </c>
      <c r="H10" s="9">
        <f t="shared" si="0"/>
        <v>0.53993000000000002</v>
      </c>
      <c r="I10">
        <v>413.97399999999999</v>
      </c>
      <c r="J10">
        <v>0.45500000000000002</v>
      </c>
      <c r="K10">
        <v>0.74199999999999999</v>
      </c>
      <c r="L10">
        <v>61.945999999999998</v>
      </c>
      <c r="M10">
        <v>0.89900000000000002</v>
      </c>
      <c r="N10">
        <v>1.1830000000000001</v>
      </c>
      <c r="O10">
        <v>59.622</v>
      </c>
      <c r="P10">
        <v>0.91</v>
      </c>
      <c r="Q10" s="8">
        <v>-28.056999999999999</v>
      </c>
    </row>
    <row r="11" spans="1:17" x14ac:dyDescent="0.3">
      <c r="A11">
        <v>9</v>
      </c>
      <c r="B11" s="1" t="s">
        <v>43</v>
      </c>
      <c r="C11">
        <v>78.834000000000003</v>
      </c>
      <c r="D11">
        <v>88.757999999999996</v>
      </c>
      <c r="E11">
        <v>50.332999999999998</v>
      </c>
      <c r="F11">
        <v>73.56</v>
      </c>
      <c r="G11" s="8">
        <v>48.640999999999998</v>
      </c>
      <c r="H11" s="9">
        <f t="shared" si="0"/>
        <v>0.48641000000000001</v>
      </c>
      <c r="I11">
        <v>340.12599999999998</v>
      </c>
      <c r="J11">
        <v>0.65500000000000003</v>
      </c>
      <c r="K11">
        <v>0.74299999999999999</v>
      </c>
      <c r="L11">
        <v>12.587999999999999</v>
      </c>
      <c r="M11">
        <v>0.60299999999999998</v>
      </c>
      <c r="N11">
        <v>0.61499999999999999</v>
      </c>
      <c r="O11">
        <v>-17.122</v>
      </c>
      <c r="P11">
        <v>0.81899999999999995</v>
      </c>
      <c r="Q11" s="8">
        <v>-3.3620000000000001</v>
      </c>
    </row>
    <row r="12" spans="1:17" x14ac:dyDescent="0.3">
      <c r="A12">
        <v>10</v>
      </c>
      <c r="B12" s="1" t="s">
        <v>41</v>
      </c>
      <c r="C12">
        <v>52.015999999999998</v>
      </c>
      <c r="D12">
        <v>107.27200000000001</v>
      </c>
      <c r="E12">
        <v>56.808999999999997</v>
      </c>
      <c r="F12">
        <v>89.385999999999996</v>
      </c>
      <c r="G12" s="8">
        <v>46.72</v>
      </c>
      <c r="H12" s="9">
        <f t="shared" si="0"/>
        <v>0.4672</v>
      </c>
      <c r="I12">
        <v>352.20400000000001</v>
      </c>
      <c r="J12">
        <v>0.432</v>
      </c>
      <c r="K12">
        <v>0.89800000000000002</v>
      </c>
      <c r="L12">
        <v>106.22799999999999</v>
      </c>
      <c r="M12">
        <v>0.68100000000000005</v>
      </c>
      <c r="N12">
        <v>0.747</v>
      </c>
      <c r="O12">
        <v>-16.672999999999998</v>
      </c>
      <c r="P12">
        <v>0.78700000000000003</v>
      </c>
      <c r="Q12" s="8">
        <v>-17.760000000000002</v>
      </c>
    </row>
    <row r="13" spans="1:17" x14ac:dyDescent="0.3">
      <c r="A13">
        <v>11</v>
      </c>
      <c r="B13" s="1" t="s">
        <v>68</v>
      </c>
      <c r="C13">
        <v>34.710999999999999</v>
      </c>
      <c r="D13">
        <v>41.094000000000001</v>
      </c>
      <c r="E13">
        <v>16.638999999999999</v>
      </c>
      <c r="F13">
        <v>30.196999999999999</v>
      </c>
      <c r="G13" s="8">
        <v>19.571000000000002</v>
      </c>
      <c r="H13" s="9">
        <f t="shared" si="0"/>
        <v>0.19571000000000002</v>
      </c>
      <c r="I13">
        <v>142.21199999999999</v>
      </c>
      <c r="J13">
        <v>0.28799999999999998</v>
      </c>
      <c r="K13">
        <v>0.34399999999999997</v>
      </c>
      <c r="L13">
        <v>18.388000000000002</v>
      </c>
      <c r="M13">
        <v>0.19900000000000001</v>
      </c>
      <c r="N13">
        <v>0.252</v>
      </c>
      <c r="O13">
        <v>-26.518999999999998</v>
      </c>
      <c r="P13">
        <v>0.33</v>
      </c>
      <c r="Q13" s="8">
        <v>17.614999999999998</v>
      </c>
    </row>
    <row r="14" spans="1:17" x14ac:dyDescent="0.3">
      <c r="A14">
        <v>12</v>
      </c>
      <c r="B14" s="1" t="s">
        <v>54</v>
      </c>
      <c r="C14">
        <v>44.247</v>
      </c>
      <c r="D14">
        <v>34.165999999999997</v>
      </c>
      <c r="E14">
        <v>28.099</v>
      </c>
      <c r="F14">
        <v>38.843000000000004</v>
      </c>
      <c r="G14" s="8">
        <v>14.255000000000001</v>
      </c>
      <c r="H14" s="9">
        <f t="shared" si="0"/>
        <v>0.14255000000000001</v>
      </c>
      <c r="I14">
        <v>159.61000000000001</v>
      </c>
      <c r="J14">
        <v>0.36699999999999999</v>
      </c>
      <c r="K14">
        <v>0.28599999999999998</v>
      </c>
      <c r="L14">
        <v>-22.783000000000001</v>
      </c>
      <c r="M14">
        <v>0.33700000000000002</v>
      </c>
      <c r="N14">
        <v>0.32500000000000001</v>
      </c>
      <c r="O14">
        <v>13.689</v>
      </c>
      <c r="P14">
        <v>0.24</v>
      </c>
      <c r="Q14" s="8">
        <v>-49.268000000000001</v>
      </c>
    </row>
    <row r="15" spans="1:17" x14ac:dyDescent="0.3">
      <c r="A15">
        <v>13</v>
      </c>
      <c r="B15" s="1" t="s">
        <v>50</v>
      </c>
      <c r="C15">
        <v>49.281999999999996</v>
      </c>
      <c r="D15">
        <v>31.443000000000001</v>
      </c>
      <c r="E15">
        <v>16.14</v>
      </c>
      <c r="F15">
        <v>27.192</v>
      </c>
      <c r="G15" s="8">
        <v>14.01</v>
      </c>
      <c r="H15" s="9">
        <f t="shared" si="0"/>
        <v>0.1401</v>
      </c>
      <c r="I15">
        <v>138.06800000000001</v>
      </c>
      <c r="J15">
        <v>0.40899999999999997</v>
      </c>
      <c r="K15">
        <v>0.26300000000000001</v>
      </c>
      <c r="L15">
        <v>-36.198</v>
      </c>
      <c r="M15">
        <v>0.193</v>
      </c>
      <c r="N15">
        <v>0.22700000000000001</v>
      </c>
      <c r="O15">
        <v>-13.52</v>
      </c>
      <c r="P15">
        <v>0.23599999999999999</v>
      </c>
      <c r="Q15" s="8">
        <v>-13.202999999999999</v>
      </c>
    </row>
    <row r="16" spans="1:17" x14ac:dyDescent="0.3">
      <c r="A16">
        <v>14</v>
      </c>
      <c r="B16" s="1" t="s">
        <v>90</v>
      </c>
      <c r="C16">
        <v>24.096</v>
      </c>
      <c r="D16">
        <v>20.74</v>
      </c>
      <c r="E16">
        <v>13.695</v>
      </c>
      <c r="F16">
        <v>22.62</v>
      </c>
      <c r="G16" s="8">
        <v>12.035</v>
      </c>
      <c r="H16" s="9">
        <f t="shared" si="0"/>
        <v>0.12035</v>
      </c>
      <c r="I16">
        <v>93.186000000000007</v>
      </c>
      <c r="J16">
        <v>0.2</v>
      </c>
      <c r="K16">
        <v>0.17399999999999999</v>
      </c>
      <c r="L16">
        <v>-13.928000000000001</v>
      </c>
      <c r="M16">
        <v>0.16400000000000001</v>
      </c>
      <c r="N16">
        <v>0.189</v>
      </c>
      <c r="O16">
        <v>9.0630000000000006</v>
      </c>
      <c r="P16">
        <v>0.20300000000000001</v>
      </c>
      <c r="Q16" s="8">
        <v>-12.117000000000001</v>
      </c>
    </row>
    <row r="17" spans="1:17" x14ac:dyDescent="0.3">
      <c r="A17">
        <v>15</v>
      </c>
      <c r="B17" s="1" t="s">
        <v>27</v>
      </c>
      <c r="C17">
        <v>18.324000000000002</v>
      </c>
      <c r="D17">
        <v>14.664999999999999</v>
      </c>
      <c r="E17">
        <v>6.306</v>
      </c>
      <c r="F17">
        <v>10.167999999999999</v>
      </c>
      <c r="G17" s="8">
        <v>9.9710000000000001</v>
      </c>
      <c r="H17" s="9">
        <f t="shared" si="0"/>
        <v>9.9710000000000007E-2</v>
      </c>
      <c r="I17">
        <v>59.435000000000002</v>
      </c>
      <c r="J17">
        <v>0.152</v>
      </c>
      <c r="K17">
        <v>0.123</v>
      </c>
      <c r="L17">
        <v>-19.966999999999999</v>
      </c>
      <c r="M17">
        <v>7.5999999999999998E-2</v>
      </c>
      <c r="N17">
        <v>8.5000000000000006E-2</v>
      </c>
      <c r="O17">
        <v>-30.667999999999999</v>
      </c>
      <c r="P17">
        <v>0.16800000000000001</v>
      </c>
      <c r="Q17" s="8">
        <v>58.113</v>
      </c>
    </row>
    <row r="18" spans="1:17" x14ac:dyDescent="0.3">
      <c r="A18">
        <v>16</v>
      </c>
      <c r="B18" s="1" t="s">
        <v>57</v>
      </c>
      <c r="C18">
        <v>18.201000000000001</v>
      </c>
      <c r="D18">
        <v>16.481000000000002</v>
      </c>
      <c r="E18">
        <v>9.5449999999999999</v>
      </c>
      <c r="F18">
        <v>14.925000000000001</v>
      </c>
      <c r="G18" s="8">
        <v>7.9059999999999997</v>
      </c>
      <c r="H18" s="9">
        <f t="shared" si="0"/>
        <v>7.9059999999999991E-2</v>
      </c>
      <c r="I18">
        <v>67.057000000000002</v>
      </c>
      <c r="J18">
        <v>0.151</v>
      </c>
      <c r="K18">
        <v>0.13800000000000001</v>
      </c>
      <c r="L18">
        <v>-9.4499999999999993</v>
      </c>
      <c r="M18">
        <v>0.114</v>
      </c>
      <c r="N18">
        <v>0.125</v>
      </c>
      <c r="O18">
        <v>-9.44</v>
      </c>
      <c r="P18">
        <v>0.13300000000000001</v>
      </c>
      <c r="Q18" s="8">
        <v>-17.175000000000001</v>
      </c>
    </row>
    <row r="19" spans="1:17" x14ac:dyDescent="0.3">
      <c r="A19">
        <v>17</v>
      </c>
      <c r="B19" s="1" t="s">
        <v>51</v>
      </c>
      <c r="C19">
        <v>11.808999999999999</v>
      </c>
      <c r="D19">
        <v>8.7579999999999991</v>
      </c>
      <c r="E19">
        <v>6.1079999999999997</v>
      </c>
      <c r="F19">
        <v>7.194</v>
      </c>
      <c r="G19" s="8">
        <v>7.8650000000000002</v>
      </c>
      <c r="H19" s="9">
        <f t="shared" si="0"/>
        <v>7.8649999999999998E-2</v>
      </c>
      <c r="I19">
        <v>41.734000000000002</v>
      </c>
      <c r="J19">
        <v>9.8000000000000004E-2</v>
      </c>
      <c r="K19">
        <v>7.2999999999999995E-2</v>
      </c>
      <c r="L19">
        <v>-25.832000000000001</v>
      </c>
      <c r="M19">
        <v>7.2999999999999995E-2</v>
      </c>
      <c r="N19">
        <v>0.06</v>
      </c>
      <c r="O19">
        <v>-17.856999999999999</v>
      </c>
      <c r="P19">
        <v>0.13300000000000001</v>
      </c>
      <c r="Q19" s="8">
        <v>28.765000000000001</v>
      </c>
    </row>
    <row r="20" spans="1:17" x14ac:dyDescent="0.3">
      <c r="A20">
        <v>18</v>
      </c>
      <c r="B20" s="1" t="s">
        <v>33</v>
      </c>
      <c r="C20">
        <v>4.2889999999999997</v>
      </c>
      <c r="D20">
        <v>15.055999999999999</v>
      </c>
      <c r="E20">
        <v>8.5</v>
      </c>
      <c r="F20">
        <v>13.96</v>
      </c>
      <c r="G20" s="8">
        <v>5.3659999999999997</v>
      </c>
      <c r="H20" s="9">
        <f t="shared" si="0"/>
        <v>5.3659999999999999E-2</v>
      </c>
      <c r="I20">
        <v>47.17</v>
      </c>
      <c r="J20">
        <v>3.5999999999999997E-2</v>
      </c>
      <c r="K20">
        <v>0.126</v>
      </c>
      <c r="L20">
        <v>251.02600000000001</v>
      </c>
      <c r="M20">
        <v>0.10199999999999999</v>
      </c>
      <c r="N20">
        <v>0.11700000000000001</v>
      </c>
      <c r="O20">
        <v>-7.274</v>
      </c>
      <c r="P20">
        <v>0.09</v>
      </c>
      <c r="Q20" s="8">
        <v>-36.872999999999998</v>
      </c>
    </row>
    <row r="21" spans="1:17" x14ac:dyDescent="0.3">
      <c r="A21">
        <v>19</v>
      </c>
      <c r="B21" s="1" t="s">
        <v>25</v>
      </c>
      <c r="C21">
        <v>1.38</v>
      </c>
      <c r="D21">
        <v>0.94099999999999995</v>
      </c>
      <c r="E21">
        <v>1.7629999999999999</v>
      </c>
      <c r="F21">
        <v>3.4470000000000001</v>
      </c>
      <c r="G21" s="8">
        <v>3.839</v>
      </c>
      <c r="H21" s="9">
        <f t="shared" si="0"/>
        <v>3.8390000000000001E-2</v>
      </c>
      <c r="I21">
        <v>11.372</v>
      </c>
      <c r="J21">
        <v>1.0999999999999999E-2</v>
      </c>
      <c r="K21">
        <v>8.0000000000000002E-3</v>
      </c>
      <c r="L21">
        <v>-31.795000000000002</v>
      </c>
      <c r="M21">
        <v>2.1000000000000001E-2</v>
      </c>
      <c r="N21">
        <v>2.9000000000000001E-2</v>
      </c>
      <c r="O21">
        <v>266.18200000000002</v>
      </c>
      <c r="P21">
        <v>6.5000000000000002E-2</v>
      </c>
      <c r="Q21" s="8">
        <v>117.77200000000001</v>
      </c>
    </row>
    <row r="22" spans="1:17" x14ac:dyDescent="0.3">
      <c r="B22" s="1" t="s">
        <v>69</v>
      </c>
      <c r="C22">
        <v>1.53</v>
      </c>
      <c r="D22">
        <v>1.968</v>
      </c>
      <c r="E22">
        <v>0.94499999999999995</v>
      </c>
      <c r="F22">
        <v>0.97099999999999997</v>
      </c>
      <c r="G22" s="8">
        <v>1.7210000000000001</v>
      </c>
      <c r="H22" s="8"/>
      <c r="I22">
        <v>7.1340000000000003</v>
      </c>
      <c r="J22">
        <v>1.2999999999999999E-2</v>
      </c>
      <c r="K22">
        <v>1.6E-2</v>
      </c>
      <c r="L22">
        <v>28.646999999999998</v>
      </c>
      <c r="M22">
        <v>1.0999999999999999E-2</v>
      </c>
      <c r="N22">
        <v>8.0000000000000002E-3</v>
      </c>
      <c r="O22">
        <v>-50.649000000000001</v>
      </c>
      <c r="P22">
        <v>2.9000000000000001E-2</v>
      </c>
      <c r="Q22" s="8">
        <v>82.18</v>
      </c>
    </row>
    <row r="23" spans="1:17" x14ac:dyDescent="0.3">
      <c r="B23" s="1" t="s">
        <v>85</v>
      </c>
      <c r="C23">
        <v>0.83599999999999997</v>
      </c>
      <c r="D23">
        <v>1.1519999999999999</v>
      </c>
      <c r="E23">
        <v>0.71399999999999997</v>
      </c>
      <c r="F23">
        <v>1.071</v>
      </c>
      <c r="G23" s="8">
        <v>1.526</v>
      </c>
      <c r="H23" s="8"/>
      <c r="I23">
        <v>5.298</v>
      </c>
      <c r="J23">
        <v>7.0000000000000001E-3</v>
      </c>
      <c r="K23">
        <v>0.01</v>
      </c>
      <c r="L23">
        <v>37.722000000000001</v>
      </c>
      <c r="M23">
        <v>8.9999999999999993E-3</v>
      </c>
      <c r="N23">
        <v>8.9999999999999993E-3</v>
      </c>
      <c r="O23">
        <v>-7.0289999999999999</v>
      </c>
      <c r="P23">
        <v>2.5999999999999999E-2</v>
      </c>
      <c r="Q23" s="8">
        <v>113.76</v>
      </c>
    </row>
    <row r="24" spans="1:17" x14ac:dyDescent="0.3">
      <c r="B24" s="1" t="s">
        <v>73</v>
      </c>
      <c r="C24">
        <v>1.7609999999999999</v>
      </c>
      <c r="D24">
        <v>2.1480000000000001</v>
      </c>
      <c r="E24">
        <v>2.3620000000000001</v>
      </c>
      <c r="F24">
        <v>2.76</v>
      </c>
      <c r="G24" s="8">
        <v>0.98899999999999999</v>
      </c>
      <c r="H24" s="8"/>
      <c r="I24">
        <v>10.02</v>
      </c>
      <c r="J24">
        <v>1.4999999999999999E-2</v>
      </c>
      <c r="K24">
        <v>1.7999999999999999E-2</v>
      </c>
      <c r="L24">
        <v>22.003</v>
      </c>
      <c r="M24">
        <v>2.8000000000000001E-2</v>
      </c>
      <c r="N24">
        <v>2.3E-2</v>
      </c>
      <c r="O24">
        <v>28.471</v>
      </c>
      <c r="P24">
        <v>1.7000000000000001E-2</v>
      </c>
      <c r="Q24" s="8">
        <v>-58.127000000000002</v>
      </c>
    </row>
    <row r="25" spans="1:17" x14ac:dyDescent="0.3">
      <c r="B25" s="1" t="s">
        <v>82</v>
      </c>
      <c r="C25">
        <v>2.569</v>
      </c>
      <c r="D25">
        <v>0.78800000000000003</v>
      </c>
      <c r="E25">
        <v>0.52700000000000002</v>
      </c>
      <c r="F25">
        <v>0.65800000000000003</v>
      </c>
      <c r="G25" s="8">
        <v>0.98499999999999999</v>
      </c>
      <c r="H25" s="8"/>
      <c r="I25">
        <v>5.5259999999999998</v>
      </c>
      <c r="J25">
        <v>2.1000000000000001E-2</v>
      </c>
      <c r="K25">
        <v>7.0000000000000001E-3</v>
      </c>
      <c r="L25">
        <v>-69.337000000000003</v>
      </c>
      <c r="M25">
        <v>6.0000000000000001E-3</v>
      </c>
      <c r="N25">
        <v>5.0000000000000001E-3</v>
      </c>
      <c r="O25">
        <v>-16.484000000000002</v>
      </c>
      <c r="P25">
        <v>1.7000000000000001E-2</v>
      </c>
      <c r="Q25" s="8">
        <v>86.733999999999995</v>
      </c>
    </row>
    <row r="26" spans="1:17" x14ac:dyDescent="0.3">
      <c r="B26" s="1" t="s">
        <v>71</v>
      </c>
      <c r="C26">
        <v>0.67800000000000005</v>
      </c>
      <c r="D26">
        <v>1.07</v>
      </c>
      <c r="E26">
        <v>0.81</v>
      </c>
      <c r="F26">
        <v>1.111</v>
      </c>
      <c r="G26" s="8">
        <v>0.95699999999999996</v>
      </c>
      <c r="H26" s="8"/>
      <c r="I26">
        <v>4.6260000000000003</v>
      </c>
      <c r="J26">
        <v>6.0000000000000001E-3</v>
      </c>
      <c r="K26">
        <v>8.9999999999999993E-3</v>
      </c>
      <c r="L26">
        <v>57.939</v>
      </c>
      <c r="M26">
        <v>0.01</v>
      </c>
      <c r="N26">
        <v>8.9999999999999993E-3</v>
      </c>
      <c r="O26">
        <v>3.8069999999999999</v>
      </c>
      <c r="P26">
        <v>1.6E-2</v>
      </c>
      <c r="Q26" s="8">
        <v>18.109000000000002</v>
      </c>
    </row>
    <row r="27" spans="1:17" x14ac:dyDescent="0.3">
      <c r="B27" s="1" t="s">
        <v>62</v>
      </c>
      <c r="C27">
        <v>1.097</v>
      </c>
      <c r="D27">
        <v>0.56000000000000005</v>
      </c>
      <c r="E27">
        <v>8.0259999999999998</v>
      </c>
      <c r="F27">
        <v>8.2880000000000003</v>
      </c>
      <c r="G27" s="8">
        <v>0.81599999999999995</v>
      </c>
      <c r="H27" s="8"/>
      <c r="I27">
        <v>18.786999999999999</v>
      </c>
      <c r="J27">
        <v>8.9999999999999993E-3</v>
      </c>
      <c r="K27">
        <v>5.0000000000000001E-3</v>
      </c>
      <c r="L27">
        <v>-48.938000000000002</v>
      </c>
      <c r="M27">
        <v>9.6000000000000002E-2</v>
      </c>
      <c r="N27">
        <v>6.9000000000000006E-2</v>
      </c>
      <c r="O27">
        <v>1379.3420000000001</v>
      </c>
      <c r="P27">
        <v>1.4E-2</v>
      </c>
      <c r="Q27" s="8">
        <v>-89.834000000000003</v>
      </c>
    </row>
    <row r="28" spans="1:17" x14ac:dyDescent="0.3">
      <c r="B28" s="1" t="s">
        <v>44</v>
      </c>
      <c r="C28">
        <v>0.49099999999999999</v>
      </c>
      <c r="D28">
        <v>1.8979999999999999</v>
      </c>
      <c r="E28">
        <v>2.4369999999999998</v>
      </c>
      <c r="F28">
        <v>2.9689999999999999</v>
      </c>
      <c r="G28" s="8">
        <v>0.64700000000000002</v>
      </c>
      <c r="H28" s="8"/>
      <c r="I28">
        <v>8.4420000000000002</v>
      </c>
      <c r="J28">
        <v>4.0000000000000001E-3</v>
      </c>
      <c r="K28">
        <v>1.6E-2</v>
      </c>
      <c r="L28">
        <v>286.79599999999999</v>
      </c>
      <c r="M28">
        <v>2.9000000000000001E-2</v>
      </c>
      <c r="N28">
        <v>2.5000000000000001E-2</v>
      </c>
      <c r="O28">
        <v>56.43</v>
      </c>
      <c r="P28">
        <v>1.0999999999999999E-2</v>
      </c>
      <c r="Q28" s="8">
        <v>-73.441999999999993</v>
      </c>
    </row>
    <row r="29" spans="1:17" x14ac:dyDescent="0.3">
      <c r="B29" s="1" t="s">
        <v>30</v>
      </c>
      <c r="C29">
        <v>1.415</v>
      </c>
      <c r="D29">
        <v>2.1080000000000001</v>
      </c>
      <c r="E29">
        <v>0.89300000000000002</v>
      </c>
      <c r="F29">
        <v>1.2789999999999999</v>
      </c>
      <c r="G29" s="8">
        <v>0.55300000000000005</v>
      </c>
      <c r="H29" s="8"/>
      <c r="I29">
        <v>6.2480000000000002</v>
      </c>
      <c r="J29">
        <v>1.2E-2</v>
      </c>
      <c r="K29">
        <v>1.7999999999999999E-2</v>
      </c>
      <c r="L29">
        <v>48.9</v>
      </c>
      <c r="M29">
        <v>1.0999999999999999E-2</v>
      </c>
      <c r="N29">
        <v>1.0999999999999999E-2</v>
      </c>
      <c r="O29">
        <v>-39.29</v>
      </c>
      <c r="P29">
        <v>8.9999999999999993E-3</v>
      </c>
      <c r="Q29" s="8">
        <v>-38.027000000000001</v>
      </c>
    </row>
    <row r="30" spans="1:17" x14ac:dyDescent="0.3">
      <c r="B30" s="1" t="s">
        <v>45</v>
      </c>
      <c r="C30">
        <v>0.72399999999999998</v>
      </c>
      <c r="D30">
        <v>0.59199999999999997</v>
      </c>
      <c r="E30">
        <v>1.0780000000000001</v>
      </c>
      <c r="F30">
        <v>1.4019999999999999</v>
      </c>
      <c r="G30" s="8">
        <v>0.45</v>
      </c>
      <c r="H30" s="8"/>
      <c r="I30">
        <v>4.2469999999999999</v>
      </c>
      <c r="J30">
        <v>6.0000000000000001E-3</v>
      </c>
      <c r="K30">
        <v>5.0000000000000001E-3</v>
      </c>
      <c r="L30">
        <v>-18.201000000000001</v>
      </c>
      <c r="M30">
        <v>1.2999999999999999E-2</v>
      </c>
      <c r="N30">
        <v>1.2E-2</v>
      </c>
      <c r="O30">
        <v>136.58000000000001</v>
      </c>
      <c r="P30">
        <v>8.0000000000000002E-3</v>
      </c>
      <c r="Q30" s="8">
        <v>-58.256999999999998</v>
      </c>
    </row>
    <row r="31" spans="1:17" x14ac:dyDescent="0.3">
      <c r="B31" s="1" t="s">
        <v>77</v>
      </c>
      <c r="C31">
        <v>0.04</v>
      </c>
      <c r="D31">
        <v>0.39600000000000002</v>
      </c>
      <c r="F31">
        <v>0.09</v>
      </c>
      <c r="G31" s="8">
        <v>0.33300000000000002</v>
      </c>
      <c r="H31" s="8"/>
      <c r="I31">
        <v>0.85899999999999999</v>
      </c>
      <c r="J31">
        <v>0</v>
      </c>
      <c r="K31">
        <v>3.0000000000000001E-3</v>
      </c>
      <c r="L31">
        <v>899.82100000000003</v>
      </c>
      <c r="N31">
        <v>1E-3</v>
      </c>
      <c r="O31">
        <v>-77.257999999999996</v>
      </c>
      <c r="P31">
        <v>6.0000000000000001E-3</v>
      </c>
      <c r="Q31" s="8"/>
    </row>
    <row r="32" spans="1:17" x14ac:dyDescent="0.3">
      <c r="B32" s="1" t="s">
        <v>104</v>
      </c>
      <c r="C32">
        <v>0.41299999999999998</v>
      </c>
      <c r="G32" s="8">
        <v>0.23</v>
      </c>
      <c r="H32" s="8"/>
      <c r="I32">
        <v>0.64300000000000002</v>
      </c>
      <c r="J32">
        <v>3.0000000000000001E-3</v>
      </c>
      <c r="L32">
        <v>0</v>
      </c>
      <c r="O32">
        <v>0</v>
      </c>
      <c r="P32">
        <v>4.0000000000000001E-3</v>
      </c>
      <c r="Q32" s="8"/>
    </row>
    <row r="33" spans="2:17" x14ac:dyDescent="0.3">
      <c r="B33" s="1" t="s">
        <v>65</v>
      </c>
      <c r="C33">
        <v>0.4</v>
      </c>
      <c r="D33">
        <v>0.44600000000000001</v>
      </c>
      <c r="E33">
        <v>7.2999999999999995E-2</v>
      </c>
      <c r="F33">
        <v>0.248</v>
      </c>
      <c r="G33" s="8">
        <v>0.23</v>
      </c>
      <c r="H33" s="8"/>
      <c r="I33">
        <v>1.397</v>
      </c>
      <c r="J33">
        <v>3.0000000000000001E-3</v>
      </c>
      <c r="K33">
        <v>4.0000000000000001E-3</v>
      </c>
      <c r="L33">
        <v>11.548</v>
      </c>
      <c r="M33">
        <v>1E-3</v>
      </c>
      <c r="N33">
        <v>2E-3</v>
      </c>
      <c r="O33">
        <v>-44.365000000000002</v>
      </c>
      <c r="P33">
        <v>4.0000000000000001E-3</v>
      </c>
      <c r="Q33" s="8">
        <v>217.39500000000001</v>
      </c>
    </row>
    <row r="34" spans="2:17" x14ac:dyDescent="0.3">
      <c r="B34" s="1" t="s">
        <v>36</v>
      </c>
      <c r="C34">
        <v>1.1559999999999999</v>
      </c>
      <c r="D34">
        <v>2.39</v>
      </c>
      <c r="E34">
        <v>0.13500000000000001</v>
      </c>
      <c r="F34">
        <v>0.20300000000000001</v>
      </c>
      <c r="G34" s="8">
        <v>0.22600000000000001</v>
      </c>
      <c r="H34" s="8"/>
      <c r="I34">
        <v>4.109</v>
      </c>
      <c r="J34">
        <v>0.01</v>
      </c>
      <c r="K34">
        <v>0.02</v>
      </c>
      <c r="L34">
        <v>106.797</v>
      </c>
      <c r="M34">
        <v>2E-3</v>
      </c>
      <c r="N34">
        <v>2E-3</v>
      </c>
      <c r="O34">
        <v>-91.506</v>
      </c>
      <c r="P34">
        <v>4.0000000000000001E-3</v>
      </c>
      <c r="Q34" s="8">
        <v>67.171000000000006</v>
      </c>
    </row>
    <row r="35" spans="2:17" x14ac:dyDescent="0.3">
      <c r="B35" s="1" t="s">
        <v>66</v>
      </c>
      <c r="C35">
        <v>0.376</v>
      </c>
      <c r="D35">
        <v>0.97</v>
      </c>
      <c r="E35">
        <v>0.47099999999999997</v>
      </c>
      <c r="F35">
        <v>0.47399999999999998</v>
      </c>
      <c r="G35" s="8">
        <v>0.218</v>
      </c>
      <c r="H35" s="8"/>
      <c r="I35">
        <v>2.5089999999999999</v>
      </c>
      <c r="J35">
        <v>3.0000000000000001E-3</v>
      </c>
      <c r="K35">
        <v>8.0000000000000002E-3</v>
      </c>
      <c r="L35">
        <v>157.68799999999999</v>
      </c>
      <c r="M35">
        <v>6.0000000000000001E-3</v>
      </c>
      <c r="N35">
        <v>4.0000000000000001E-3</v>
      </c>
      <c r="O35">
        <v>-51.183999999999997</v>
      </c>
      <c r="P35">
        <v>4.0000000000000001E-3</v>
      </c>
      <c r="Q35" s="8">
        <v>-53.695999999999998</v>
      </c>
    </row>
    <row r="36" spans="2:17" x14ac:dyDescent="0.3">
      <c r="B36" s="1" t="s">
        <v>60</v>
      </c>
      <c r="C36">
        <v>2.1999999999999999E-2</v>
      </c>
      <c r="D36">
        <v>3.9E-2</v>
      </c>
      <c r="E36">
        <v>2.7E-2</v>
      </c>
      <c r="F36">
        <v>3.2000000000000001E-2</v>
      </c>
      <c r="G36" s="8">
        <v>0.192</v>
      </c>
      <c r="H36" s="8"/>
      <c r="I36">
        <v>0.312</v>
      </c>
      <c r="J36">
        <v>0</v>
      </c>
      <c r="K36">
        <v>0</v>
      </c>
      <c r="L36">
        <v>74.126000000000005</v>
      </c>
      <c r="M36">
        <v>0</v>
      </c>
      <c r="N36">
        <v>0</v>
      </c>
      <c r="O36">
        <v>-18.638999999999999</v>
      </c>
      <c r="P36">
        <v>3.0000000000000001E-3</v>
      </c>
      <c r="Q36" s="8">
        <v>609.23500000000001</v>
      </c>
    </row>
    <row r="37" spans="2:17" x14ac:dyDescent="0.3">
      <c r="B37" s="1" t="s">
        <v>78</v>
      </c>
      <c r="C37">
        <v>2.5270000000000001</v>
      </c>
      <c r="D37">
        <v>1.2250000000000001</v>
      </c>
      <c r="E37">
        <v>0.67100000000000004</v>
      </c>
      <c r="F37">
        <v>0.97799999999999998</v>
      </c>
      <c r="G37" s="8">
        <v>0.188</v>
      </c>
      <c r="H37" s="8"/>
      <c r="I37">
        <v>5.5890000000000004</v>
      </c>
      <c r="J37">
        <v>2.1000000000000001E-2</v>
      </c>
      <c r="K37">
        <v>0.01</v>
      </c>
      <c r="L37">
        <v>-51.515999999999998</v>
      </c>
      <c r="M37">
        <v>8.0000000000000002E-3</v>
      </c>
      <c r="N37">
        <v>8.0000000000000002E-3</v>
      </c>
      <c r="O37">
        <v>-20.149999999999999</v>
      </c>
      <c r="P37">
        <v>3.0000000000000001E-3</v>
      </c>
      <c r="Q37" s="8">
        <v>-71.960999999999999</v>
      </c>
    </row>
    <row r="38" spans="2:17" x14ac:dyDescent="0.3">
      <c r="B38" s="1" t="s">
        <v>89</v>
      </c>
      <c r="C38">
        <v>7.3999999999999996E-2</v>
      </c>
      <c r="D38">
        <v>0.437</v>
      </c>
      <c r="E38">
        <v>0.11799999999999999</v>
      </c>
      <c r="F38">
        <v>0.11899999999999999</v>
      </c>
      <c r="G38" s="8">
        <v>0.13300000000000001</v>
      </c>
      <c r="H38" s="8"/>
      <c r="I38">
        <v>0.88</v>
      </c>
      <c r="J38">
        <v>1E-3</v>
      </c>
      <c r="K38">
        <v>4.0000000000000001E-3</v>
      </c>
      <c r="L38">
        <v>492.54500000000002</v>
      </c>
      <c r="M38">
        <v>1E-3</v>
      </c>
      <c r="N38">
        <v>1E-3</v>
      </c>
      <c r="O38">
        <v>-72.835999999999999</v>
      </c>
      <c r="P38">
        <v>2E-3</v>
      </c>
      <c r="Q38" s="8">
        <v>12.489000000000001</v>
      </c>
    </row>
    <row r="39" spans="2:17" x14ac:dyDescent="0.3">
      <c r="B39" s="1" t="s">
        <v>67</v>
      </c>
      <c r="E39">
        <v>0.14799999999999999</v>
      </c>
      <c r="F39">
        <v>1.3380000000000001</v>
      </c>
      <c r="G39" s="8">
        <v>0.105</v>
      </c>
      <c r="H39" s="8"/>
      <c r="I39">
        <v>1.591</v>
      </c>
      <c r="M39">
        <v>2E-3</v>
      </c>
      <c r="N39">
        <v>1.0999999999999999E-2</v>
      </c>
      <c r="P39">
        <v>2E-3</v>
      </c>
      <c r="Q39" s="8">
        <v>-29.096</v>
      </c>
    </row>
    <row r="40" spans="2:17" x14ac:dyDescent="0.3">
      <c r="B40" s="1" t="s">
        <v>88</v>
      </c>
      <c r="C40">
        <v>3.0000000000000001E-3</v>
      </c>
      <c r="D40">
        <v>0.20300000000000001</v>
      </c>
      <c r="G40" s="8">
        <v>9.4E-2</v>
      </c>
      <c r="H40" s="8"/>
      <c r="I40">
        <v>0.3</v>
      </c>
      <c r="J40">
        <v>0</v>
      </c>
      <c r="K40">
        <v>2E-3</v>
      </c>
      <c r="L40">
        <v>7561.8810000000003</v>
      </c>
      <c r="O40">
        <v>0</v>
      </c>
      <c r="P40">
        <v>2E-3</v>
      </c>
      <c r="Q40" s="8"/>
    </row>
    <row r="41" spans="2:17" x14ac:dyDescent="0.3">
      <c r="B41" s="1" t="s">
        <v>70</v>
      </c>
      <c r="C41">
        <v>4.9000000000000002E-2</v>
      </c>
      <c r="D41">
        <v>0.13600000000000001</v>
      </c>
      <c r="E41">
        <v>4.2999999999999997E-2</v>
      </c>
      <c r="F41">
        <v>0.09</v>
      </c>
      <c r="G41" s="8">
        <v>7.5999999999999998E-2</v>
      </c>
      <c r="H41" s="8"/>
      <c r="I41">
        <v>0.39400000000000002</v>
      </c>
      <c r="J41">
        <v>0</v>
      </c>
      <c r="K41">
        <v>1E-3</v>
      </c>
      <c r="L41">
        <v>179.364</v>
      </c>
      <c r="M41">
        <v>1E-3</v>
      </c>
      <c r="N41">
        <v>1E-3</v>
      </c>
      <c r="O41">
        <v>-33.866999999999997</v>
      </c>
      <c r="P41">
        <v>1E-3</v>
      </c>
      <c r="Q41" s="8">
        <v>76.703000000000003</v>
      </c>
    </row>
    <row r="42" spans="2:17" x14ac:dyDescent="0.3">
      <c r="B42" s="1" t="s">
        <v>76</v>
      </c>
      <c r="C42">
        <v>1.2E-2</v>
      </c>
      <c r="E42">
        <v>1.4E-2</v>
      </c>
      <c r="F42">
        <v>1.4E-2</v>
      </c>
      <c r="G42" s="8">
        <v>7.2999999999999995E-2</v>
      </c>
      <c r="H42" s="8"/>
      <c r="I42">
        <v>0.114</v>
      </c>
      <c r="J42">
        <v>0</v>
      </c>
      <c r="L42">
        <v>0</v>
      </c>
      <c r="M42">
        <v>0</v>
      </c>
      <c r="N42">
        <v>0</v>
      </c>
      <c r="O42">
        <v>17.582999999999998</v>
      </c>
      <c r="P42">
        <v>1E-3</v>
      </c>
      <c r="Q42" s="8">
        <v>419.26799999999997</v>
      </c>
    </row>
    <row r="43" spans="2:17" x14ac:dyDescent="0.3">
      <c r="B43" s="1" t="s">
        <v>55</v>
      </c>
      <c r="C43">
        <v>0.497</v>
      </c>
      <c r="D43">
        <v>0.32900000000000001</v>
      </c>
      <c r="E43">
        <v>3.1E-2</v>
      </c>
      <c r="F43">
        <v>5.7000000000000002E-2</v>
      </c>
      <c r="G43" s="8">
        <v>7.2999999999999995E-2</v>
      </c>
      <c r="H43" s="8"/>
      <c r="I43">
        <v>0.98699999999999999</v>
      </c>
      <c r="J43">
        <v>4.0000000000000001E-3</v>
      </c>
      <c r="K43">
        <v>3.0000000000000001E-3</v>
      </c>
      <c r="L43">
        <v>-33.734999999999999</v>
      </c>
      <c r="M43">
        <v>0</v>
      </c>
      <c r="N43">
        <v>0</v>
      </c>
      <c r="O43">
        <v>-82.804000000000002</v>
      </c>
      <c r="P43">
        <v>1E-3</v>
      </c>
      <c r="Q43" s="8">
        <v>130.97499999999999</v>
      </c>
    </row>
    <row r="44" spans="2:17" x14ac:dyDescent="0.3">
      <c r="B44" s="1" t="s">
        <v>75</v>
      </c>
      <c r="C44">
        <v>0.23100000000000001</v>
      </c>
      <c r="D44">
        <v>0.112</v>
      </c>
      <c r="F44">
        <v>4.3999999999999997E-2</v>
      </c>
      <c r="G44" s="8">
        <v>7.0999999999999994E-2</v>
      </c>
      <c r="H44" s="8"/>
      <c r="I44">
        <v>0.45900000000000002</v>
      </c>
      <c r="J44">
        <v>2E-3</v>
      </c>
      <c r="K44">
        <v>1E-3</v>
      </c>
      <c r="L44">
        <v>-51.448</v>
      </c>
      <c r="N44">
        <v>0</v>
      </c>
      <c r="O44">
        <v>-60.765999999999998</v>
      </c>
      <c r="P44">
        <v>1E-3</v>
      </c>
      <c r="Q44" s="8"/>
    </row>
    <row r="45" spans="2:17" x14ac:dyDescent="0.3">
      <c r="B45" s="1" t="s">
        <v>86</v>
      </c>
      <c r="C45">
        <v>0.94099999999999995</v>
      </c>
      <c r="D45">
        <v>0.109</v>
      </c>
      <c r="E45">
        <v>3.3000000000000002E-2</v>
      </c>
      <c r="F45">
        <v>0.255</v>
      </c>
      <c r="G45" s="8">
        <v>6.8000000000000005E-2</v>
      </c>
      <c r="H45" s="8"/>
      <c r="I45">
        <v>1.4059999999999999</v>
      </c>
      <c r="J45">
        <v>8.0000000000000002E-3</v>
      </c>
      <c r="K45">
        <v>1E-3</v>
      </c>
      <c r="L45">
        <v>-88.426000000000002</v>
      </c>
      <c r="M45">
        <v>0</v>
      </c>
      <c r="N45">
        <v>2E-3</v>
      </c>
      <c r="O45">
        <v>133.649</v>
      </c>
      <c r="P45">
        <v>1E-3</v>
      </c>
      <c r="Q45" s="8">
        <v>103.675</v>
      </c>
    </row>
    <row r="46" spans="2:17" x14ac:dyDescent="0.3">
      <c r="B46" s="1" t="s">
        <v>80</v>
      </c>
      <c r="C46">
        <v>1.0999999999999999E-2</v>
      </c>
      <c r="F46">
        <v>7.1999999999999995E-2</v>
      </c>
      <c r="G46" s="8">
        <v>5.8999999999999997E-2</v>
      </c>
      <c r="H46" s="8"/>
      <c r="I46">
        <v>0.14099999999999999</v>
      </c>
      <c r="J46">
        <v>0</v>
      </c>
      <c r="L46">
        <v>0</v>
      </c>
      <c r="N46">
        <v>1E-3</v>
      </c>
      <c r="O46">
        <v>583.83799999999997</v>
      </c>
      <c r="P46">
        <v>1E-3</v>
      </c>
      <c r="Q46" s="8"/>
    </row>
    <row r="47" spans="2:17" x14ac:dyDescent="0.3">
      <c r="B47" s="1" t="s">
        <v>74</v>
      </c>
      <c r="C47">
        <v>0.40699999999999997</v>
      </c>
      <c r="D47">
        <v>0.16200000000000001</v>
      </c>
      <c r="E47">
        <v>8.4000000000000005E-2</v>
      </c>
      <c r="F47">
        <v>9.1999999999999998E-2</v>
      </c>
      <c r="G47" s="8">
        <v>2.7E-2</v>
      </c>
      <c r="H47" s="8"/>
      <c r="I47">
        <v>0.77100000000000002</v>
      </c>
      <c r="J47">
        <v>3.0000000000000001E-3</v>
      </c>
      <c r="K47">
        <v>1E-3</v>
      </c>
      <c r="L47">
        <v>-60.085999999999999</v>
      </c>
      <c r="M47">
        <v>1E-3</v>
      </c>
      <c r="N47">
        <v>1E-3</v>
      </c>
      <c r="O47">
        <v>-43.277000000000001</v>
      </c>
      <c r="P47">
        <v>0</v>
      </c>
      <c r="Q47" s="8">
        <v>-67.701999999999998</v>
      </c>
    </row>
    <row r="48" spans="2:17" x14ac:dyDescent="0.3">
      <c r="B48" s="1" t="s">
        <v>81</v>
      </c>
      <c r="C48">
        <v>0.24399999999999999</v>
      </c>
      <c r="D48">
        <v>2.3849999999999998</v>
      </c>
      <c r="E48">
        <v>0.47499999999999998</v>
      </c>
      <c r="F48">
        <v>0.47499999999999998</v>
      </c>
      <c r="G48" s="8">
        <v>2.1000000000000001E-2</v>
      </c>
      <c r="H48" s="8"/>
      <c r="I48">
        <v>3.601</v>
      </c>
      <c r="J48">
        <v>2E-3</v>
      </c>
      <c r="K48">
        <v>0.02</v>
      </c>
      <c r="L48">
        <v>878.16700000000003</v>
      </c>
      <c r="M48">
        <v>6.0000000000000001E-3</v>
      </c>
      <c r="N48">
        <v>4.0000000000000001E-3</v>
      </c>
      <c r="O48">
        <v>-80.066999999999993</v>
      </c>
      <c r="P48">
        <v>0</v>
      </c>
      <c r="Q48" s="8">
        <v>-95.653000000000006</v>
      </c>
    </row>
    <row r="49" spans="2:17" x14ac:dyDescent="0.3">
      <c r="B49" s="1" t="s">
        <v>91</v>
      </c>
      <c r="C49">
        <v>4.2999999999999997E-2</v>
      </c>
      <c r="G49" s="8">
        <v>1.0999999999999999E-2</v>
      </c>
      <c r="H49" s="8"/>
      <c r="I49">
        <v>5.3999999999999999E-2</v>
      </c>
      <c r="J49">
        <v>0</v>
      </c>
      <c r="L49">
        <v>0</v>
      </c>
      <c r="O49">
        <v>0</v>
      </c>
      <c r="P49">
        <v>0</v>
      </c>
      <c r="Q49" s="8"/>
    </row>
    <row r="50" spans="2:17" x14ac:dyDescent="0.3">
      <c r="B50" s="1" t="s">
        <v>63</v>
      </c>
      <c r="C50">
        <v>0.41799999999999998</v>
      </c>
      <c r="D50">
        <v>0.58499999999999996</v>
      </c>
      <c r="E50">
        <v>0.98399999999999999</v>
      </c>
      <c r="F50">
        <v>1.345</v>
      </c>
      <c r="G50" s="8">
        <v>5.0000000000000001E-3</v>
      </c>
      <c r="H50" s="8"/>
      <c r="I50">
        <v>3.3370000000000002</v>
      </c>
      <c r="J50">
        <v>3.0000000000000001E-3</v>
      </c>
      <c r="K50">
        <v>5.0000000000000001E-3</v>
      </c>
      <c r="L50">
        <v>39.719000000000001</v>
      </c>
      <c r="M50">
        <v>1.2E-2</v>
      </c>
      <c r="N50">
        <v>1.0999999999999999E-2</v>
      </c>
      <c r="O50">
        <v>129.99199999999999</v>
      </c>
      <c r="P50">
        <v>0</v>
      </c>
      <c r="Q50" s="8">
        <v>-99.471999999999994</v>
      </c>
    </row>
    <row r="51" spans="2:17" x14ac:dyDescent="0.3">
      <c r="B51" s="1" t="s">
        <v>79</v>
      </c>
      <c r="C51">
        <v>8.8999999999999996E-2</v>
      </c>
      <c r="D51">
        <v>0.62</v>
      </c>
      <c r="E51">
        <v>0.27800000000000002</v>
      </c>
      <c r="F51">
        <v>0.31</v>
      </c>
      <c r="G51" s="8">
        <v>1E-3</v>
      </c>
      <c r="H51" s="8"/>
      <c r="I51">
        <v>1.3</v>
      </c>
      <c r="J51">
        <v>1E-3</v>
      </c>
      <c r="K51">
        <v>5.0000000000000001E-3</v>
      </c>
      <c r="L51">
        <v>594.10500000000002</v>
      </c>
      <c r="M51">
        <v>3.0000000000000001E-3</v>
      </c>
      <c r="N51">
        <v>3.0000000000000001E-3</v>
      </c>
      <c r="O51">
        <v>-49.942</v>
      </c>
      <c r="P51">
        <v>0</v>
      </c>
      <c r="Q51" s="8">
        <v>-99.61</v>
      </c>
    </row>
    <row r="52" spans="2:17" x14ac:dyDescent="0.3">
      <c r="B52" s="1" t="s">
        <v>131</v>
      </c>
      <c r="C52">
        <v>0.124</v>
      </c>
      <c r="G52" s="8"/>
      <c r="H52" s="8"/>
      <c r="I52">
        <v>0.124</v>
      </c>
      <c r="J52">
        <v>1E-3</v>
      </c>
      <c r="L52">
        <v>0</v>
      </c>
      <c r="O52">
        <v>0</v>
      </c>
      <c r="Q52" s="8"/>
    </row>
    <row r="53" spans="2:17" x14ac:dyDescent="0.3">
      <c r="B53" s="1" t="s">
        <v>103</v>
      </c>
      <c r="C53">
        <v>0.31</v>
      </c>
      <c r="G53" s="8"/>
      <c r="H53" s="8"/>
      <c r="I53">
        <v>0.31</v>
      </c>
      <c r="J53">
        <v>3.0000000000000001E-3</v>
      </c>
      <c r="L53">
        <v>0</v>
      </c>
      <c r="O53">
        <v>0</v>
      </c>
      <c r="Q53" s="8"/>
    </row>
    <row r="54" spans="2:17" x14ac:dyDescent="0.3">
      <c r="B54" s="1" t="s">
        <v>56</v>
      </c>
      <c r="C54">
        <v>2.5999999999999999E-2</v>
      </c>
      <c r="G54" s="8"/>
      <c r="H54" s="8"/>
      <c r="I54">
        <v>2.5999999999999999E-2</v>
      </c>
      <c r="J54">
        <v>0</v>
      </c>
      <c r="L54">
        <v>0</v>
      </c>
      <c r="O54">
        <v>0</v>
      </c>
      <c r="Q54" s="8"/>
    </row>
    <row r="55" spans="2:17" x14ac:dyDescent="0.3">
      <c r="B55" s="1" t="s">
        <v>112</v>
      </c>
      <c r="C55">
        <v>0.69899999999999995</v>
      </c>
      <c r="G55" s="7"/>
      <c r="H55" s="7"/>
      <c r="I55">
        <v>0.69899999999999995</v>
      </c>
      <c r="J55">
        <v>6.0000000000000001E-3</v>
      </c>
      <c r="L55">
        <v>0</v>
      </c>
      <c r="O55">
        <v>0</v>
      </c>
      <c r="Q55" s="8"/>
    </row>
    <row r="56" spans="2:17" x14ac:dyDescent="0.3">
      <c r="B56" s="1" t="s">
        <v>113</v>
      </c>
      <c r="C56">
        <v>3.9E-2</v>
      </c>
      <c r="F56">
        <v>6.4000000000000001E-2</v>
      </c>
      <c r="G56" s="7"/>
      <c r="H56" s="7"/>
      <c r="I56">
        <v>0.10299999999999999</v>
      </c>
      <c r="J56">
        <v>0</v>
      </c>
      <c r="L56">
        <v>0</v>
      </c>
      <c r="N56">
        <v>1E-3</v>
      </c>
      <c r="O56">
        <v>63.402999999999999</v>
      </c>
      <c r="Q56" s="8"/>
    </row>
    <row r="57" spans="2:17" x14ac:dyDescent="0.3">
      <c r="B57" s="1" t="s">
        <v>132</v>
      </c>
      <c r="D57">
        <v>6.5000000000000002E-2</v>
      </c>
      <c r="G57" s="7"/>
      <c r="H57" s="7"/>
      <c r="I57">
        <v>6.5000000000000002E-2</v>
      </c>
      <c r="K57">
        <v>1E-3</v>
      </c>
      <c r="O57">
        <v>0</v>
      </c>
      <c r="Q57" s="8"/>
    </row>
    <row r="58" spans="2:17" x14ac:dyDescent="0.3">
      <c r="B58" s="1" t="s">
        <v>133</v>
      </c>
      <c r="C58">
        <v>1.091</v>
      </c>
      <c r="D58">
        <v>0.33</v>
      </c>
      <c r="F58">
        <v>0.56499999999999995</v>
      </c>
      <c r="G58" s="7"/>
      <c r="H58" s="7"/>
      <c r="I58">
        <v>1.9850000000000001</v>
      </c>
      <c r="J58">
        <v>8.9999999999999993E-3</v>
      </c>
      <c r="K58">
        <v>3.0000000000000001E-3</v>
      </c>
      <c r="L58">
        <v>-69.765000000000001</v>
      </c>
      <c r="N58">
        <v>5.0000000000000001E-3</v>
      </c>
      <c r="O58">
        <v>71.224999999999994</v>
      </c>
      <c r="Q58" s="8"/>
    </row>
    <row r="59" spans="2:17" x14ac:dyDescent="0.3">
      <c r="B59" s="1" t="s">
        <v>37</v>
      </c>
      <c r="C59">
        <v>0.83199999999999996</v>
      </c>
      <c r="D59">
        <v>0.57999999999999996</v>
      </c>
      <c r="E59">
        <v>0.32500000000000001</v>
      </c>
      <c r="F59">
        <v>0.32500000000000001</v>
      </c>
      <c r="G59" s="7"/>
      <c r="H59" s="7"/>
      <c r="I59">
        <v>2.0619999999999998</v>
      </c>
      <c r="J59">
        <v>7.0000000000000001E-3</v>
      </c>
      <c r="K59">
        <v>5.0000000000000001E-3</v>
      </c>
      <c r="L59">
        <v>-30.349</v>
      </c>
      <c r="M59">
        <v>4.0000000000000001E-3</v>
      </c>
      <c r="N59">
        <v>3.0000000000000001E-3</v>
      </c>
      <c r="O59">
        <v>-43.896000000000001</v>
      </c>
      <c r="Q59" s="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60"/>
  <sheetViews>
    <sheetView topLeftCell="B1" workbookViewId="0">
      <selection activeCell="B4" sqref="A4:XFD4"/>
    </sheetView>
  </sheetViews>
  <sheetFormatPr defaultRowHeight="14.4" x14ac:dyDescent="0.3"/>
  <cols>
    <col min="1" max="1" width="3" bestFit="1" customWidth="1"/>
    <col min="2" max="2" width="20.21875" bestFit="1" customWidth="1"/>
    <col min="8" max="8" width="9.33203125" bestFit="1" customWidth="1"/>
    <col min="17" max="17" width="9.5546875" bestFit="1" customWidth="1"/>
  </cols>
  <sheetData>
    <row r="1" spans="1:17" s="3" customFormat="1" ht="72" x14ac:dyDescent="0.3">
      <c r="B1" s="2" t="s">
        <v>148</v>
      </c>
      <c r="C1" s="2" t="s">
        <v>0</v>
      </c>
      <c r="D1" s="2" t="s">
        <v>1</v>
      </c>
      <c r="E1" s="2" t="s">
        <v>3</v>
      </c>
      <c r="F1" s="2" t="s">
        <v>4</v>
      </c>
      <c r="G1" s="2" t="s">
        <v>6</v>
      </c>
      <c r="H1" s="2" t="s">
        <v>150</v>
      </c>
      <c r="I1" s="2" t="s">
        <v>18</v>
      </c>
      <c r="J1" s="2" t="s">
        <v>134</v>
      </c>
      <c r="K1" s="2" t="s">
        <v>135</v>
      </c>
      <c r="L1" s="2" t="s">
        <v>2</v>
      </c>
      <c r="M1" s="2" t="s">
        <v>136</v>
      </c>
      <c r="N1" s="2" t="s">
        <v>137</v>
      </c>
      <c r="O1" s="2" t="s">
        <v>5</v>
      </c>
      <c r="P1" s="2" t="s">
        <v>138</v>
      </c>
      <c r="Q1" s="2" t="s">
        <v>7</v>
      </c>
    </row>
    <row r="2" spans="1:17" x14ac:dyDescent="0.3">
      <c r="B2" s="1" t="s">
        <v>24</v>
      </c>
      <c r="C2">
        <v>62.939</v>
      </c>
      <c r="D2">
        <v>60.88</v>
      </c>
      <c r="E2">
        <v>36.707999999999998</v>
      </c>
      <c r="F2">
        <v>51.215000000000003</v>
      </c>
      <c r="G2">
        <v>28.898</v>
      </c>
      <c r="H2" s="10">
        <f>G2*100</f>
        <v>2889.8</v>
      </c>
      <c r="I2">
        <v>240.64</v>
      </c>
      <c r="J2">
        <v>100</v>
      </c>
      <c r="K2">
        <v>100</v>
      </c>
      <c r="L2">
        <v>-3.2719999999999998</v>
      </c>
      <c r="M2">
        <v>100</v>
      </c>
      <c r="N2">
        <v>100</v>
      </c>
      <c r="O2">
        <v>-15.875999999999999</v>
      </c>
      <c r="P2">
        <v>100</v>
      </c>
      <c r="Q2" s="7">
        <v>-21.274999999999999</v>
      </c>
    </row>
    <row r="3" spans="1:17" x14ac:dyDescent="0.3">
      <c r="A3">
        <v>1</v>
      </c>
      <c r="B3" s="1" t="s">
        <v>38</v>
      </c>
      <c r="C3">
        <v>22.024999999999999</v>
      </c>
      <c r="D3">
        <v>20.338000000000001</v>
      </c>
      <c r="E3">
        <v>11.922000000000001</v>
      </c>
      <c r="F3">
        <v>16.443000000000001</v>
      </c>
      <c r="G3">
        <v>8.8610000000000007</v>
      </c>
      <c r="H3" s="10">
        <f t="shared" ref="H3:H17" si="0">G3*100</f>
        <v>886.1</v>
      </c>
      <c r="I3">
        <v>79.588999999999999</v>
      </c>
      <c r="J3">
        <v>34.994999999999997</v>
      </c>
      <c r="K3">
        <v>33.405999999999999</v>
      </c>
      <c r="L3">
        <v>-7.6630000000000003</v>
      </c>
      <c r="M3">
        <v>32.478999999999999</v>
      </c>
      <c r="N3">
        <v>32.104999999999997</v>
      </c>
      <c r="O3">
        <v>-19.151</v>
      </c>
      <c r="P3">
        <v>30.661999999999999</v>
      </c>
      <c r="Q3" s="7">
        <v>-25.678000000000001</v>
      </c>
    </row>
    <row r="4" spans="1:17" x14ac:dyDescent="0.3">
      <c r="A4">
        <v>2</v>
      </c>
      <c r="B4" s="1" t="s">
        <v>42</v>
      </c>
      <c r="C4">
        <v>13.590999999999999</v>
      </c>
      <c r="D4">
        <v>14.315</v>
      </c>
      <c r="E4">
        <v>8.7449999999999992</v>
      </c>
      <c r="F4">
        <v>12.584</v>
      </c>
      <c r="G4">
        <v>6.9390000000000001</v>
      </c>
      <c r="H4" s="10">
        <f t="shared" si="0"/>
        <v>693.9</v>
      </c>
      <c r="I4">
        <v>56.173999999999999</v>
      </c>
      <c r="J4">
        <v>21.594000000000001</v>
      </c>
      <c r="K4">
        <v>23.513000000000002</v>
      </c>
      <c r="L4">
        <v>5.3220000000000001</v>
      </c>
      <c r="M4">
        <v>23.824000000000002</v>
      </c>
      <c r="N4">
        <v>24.57</v>
      </c>
      <c r="O4">
        <v>-12.092000000000001</v>
      </c>
      <c r="P4">
        <v>24.010999999999999</v>
      </c>
      <c r="Q4" s="7">
        <v>-20.658000000000001</v>
      </c>
    </row>
    <row r="5" spans="1:17" x14ac:dyDescent="0.3">
      <c r="A5">
        <v>3</v>
      </c>
      <c r="B5" s="1" t="s">
        <v>28</v>
      </c>
      <c r="C5">
        <v>9.3230000000000004</v>
      </c>
      <c r="D5">
        <v>8.2560000000000002</v>
      </c>
      <c r="E5">
        <v>5.3529999999999998</v>
      </c>
      <c r="F5">
        <v>6.681</v>
      </c>
      <c r="G5">
        <v>3.7490000000000001</v>
      </c>
      <c r="H5" s="10">
        <f t="shared" si="0"/>
        <v>374.90000000000003</v>
      </c>
      <c r="I5">
        <v>33.362000000000002</v>
      </c>
      <c r="J5">
        <v>14.813000000000001</v>
      </c>
      <c r="K5">
        <v>13.561999999999999</v>
      </c>
      <c r="L5">
        <v>-11.443</v>
      </c>
      <c r="M5">
        <v>14.581</v>
      </c>
      <c r="N5">
        <v>13.045</v>
      </c>
      <c r="O5">
        <v>-19.082999999999998</v>
      </c>
      <c r="P5">
        <v>12.971</v>
      </c>
      <c r="Q5" s="7">
        <v>-29.966999999999999</v>
      </c>
    </row>
    <row r="6" spans="1:17" x14ac:dyDescent="0.3">
      <c r="A6">
        <v>4</v>
      </c>
      <c r="B6" s="1" t="s">
        <v>72</v>
      </c>
      <c r="C6">
        <v>5.81</v>
      </c>
      <c r="D6">
        <v>5.4160000000000004</v>
      </c>
      <c r="E6">
        <v>2.8660000000000001</v>
      </c>
      <c r="F6">
        <v>4.343</v>
      </c>
      <c r="G6">
        <v>2.7280000000000002</v>
      </c>
      <c r="H6" s="10">
        <f t="shared" si="0"/>
        <v>272.8</v>
      </c>
      <c r="I6">
        <v>21.161999999999999</v>
      </c>
      <c r="J6">
        <v>9.2309999999999999</v>
      </c>
      <c r="K6">
        <v>8.8960000000000008</v>
      </c>
      <c r="L6">
        <v>-6.7809999999999997</v>
      </c>
      <c r="M6">
        <v>7.8070000000000004</v>
      </c>
      <c r="N6">
        <v>8.4809999999999999</v>
      </c>
      <c r="O6">
        <v>-19.800999999999998</v>
      </c>
      <c r="P6">
        <v>9.4390000000000001</v>
      </c>
      <c r="Q6" s="7">
        <v>-4.8099999999999996</v>
      </c>
    </row>
    <row r="7" spans="1:17" x14ac:dyDescent="0.3">
      <c r="A7">
        <v>5</v>
      </c>
      <c r="B7" s="1" t="s">
        <v>32</v>
      </c>
      <c r="C7">
        <v>3.028</v>
      </c>
      <c r="D7">
        <v>3.399</v>
      </c>
      <c r="E7">
        <v>2.34</v>
      </c>
      <c r="F7">
        <v>3.1659999999999999</v>
      </c>
      <c r="G7">
        <v>2.0310000000000001</v>
      </c>
      <c r="H7" s="10">
        <f t="shared" si="0"/>
        <v>203.10000000000002</v>
      </c>
      <c r="I7">
        <v>13.964</v>
      </c>
      <c r="J7">
        <v>4.8099999999999996</v>
      </c>
      <c r="K7">
        <v>5.5830000000000002</v>
      </c>
      <c r="L7">
        <v>12.266999999999999</v>
      </c>
      <c r="M7">
        <v>6.3739999999999997</v>
      </c>
      <c r="N7">
        <v>6.1820000000000004</v>
      </c>
      <c r="O7">
        <v>-6.8540000000000001</v>
      </c>
      <c r="P7">
        <v>7.0289999999999999</v>
      </c>
      <c r="Q7" s="7">
        <v>-13.178000000000001</v>
      </c>
    </row>
    <row r="8" spans="1:17" x14ac:dyDescent="0.3">
      <c r="A8">
        <v>6</v>
      </c>
      <c r="B8" s="1" t="s">
        <v>48</v>
      </c>
      <c r="C8">
        <v>3.9420000000000002</v>
      </c>
      <c r="D8">
        <v>3.629</v>
      </c>
      <c r="E8">
        <v>2.137</v>
      </c>
      <c r="F8">
        <v>2.9980000000000002</v>
      </c>
      <c r="G8">
        <v>1.6930000000000001</v>
      </c>
      <c r="H8" s="10">
        <f t="shared" si="0"/>
        <v>169.3</v>
      </c>
      <c r="I8">
        <v>14.398999999999999</v>
      </c>
      <c r="J8">
        <v>6.2619999999999996</v>
      </c>
      <c r="K8">
        <v>5.9610000000000003</v>
      </c>
      <c r="L8">
        <v>-7.9210000000000003</v>
      </c>
      <c r="M8">
        <v>5.8209999999999997</v>
      </c>
      <c r="N8">
        <v>5.8540000000000001</v>
      </c>
      <c r="O8">
        <v>-17.396000000000001</v>
      </c>
      <c r="P8">
        <v>5.859</v>
      </c>
      <c r="Q8" s="7">
        <v>-20.768999999999998</v>
      </c>
    </row>
    <row r="9" spans="1:17" x14ac:dyDescent="0.3">
      <c r="A9">
        <v>7</v>
      </c>
      <c r="B9" s="1" t="s">
        <v>43</v>
      </c>
      <c r="C9">
        <v>1.0669999999999999</v>
      </c>
      <c r="D9">
        <v>1.1879999999999999</v>
      </c>
      <c r="E9">
        <v>0.748</v>
      </c>
      <c r="F9">
        <v>1.0900000000000001</v>
      </c>
      <c r="G9">
        <v>0.70699999999999996</v>
      </c>
      <c r="H9" s="10">
        <f t="shared" si="0"/>
        <v>70.7</v>
      </c>
      <c r="I9">
        <v>4.7990000000000004</v>
      </c>
      <c r="J9">
        <v>1.6950000000000001</v>
      </c>
      <c r="K9">
        <v>1.952</v>
      </c>
      <c r="L9">
        <v>11.351000000000001</v>
      </c>
      <c r="M9">
        <v>2.036</v>
      </c>
      <c r="N9">
        <v>2.1280000000000001</v>
      </c>
      <c r="O9">
        <v>-8.2899999999999991</v>
      </c>
      <c r="P9">
        <v>2.4449999999999998</v>
      </c>
      <c r="Q9" s="7">
        <v>-5.4820000000000002</v>
      </c>
    </row>
    <row r="10" spans="1:17" x14ac:dyDescent="0.3">
      <c r="A10">
        <v>8</v>
      </c>
      <c r="B10" s="1" t="s">
        <v>31</v>
      </c>
      <c r="C10">
        <v>0.79100000000000004</v>
      </c>
      <c r="D10">
        <v>1.052</v>
      </c>
      <c r="E10">
        <v>0.78300000000000003</v>
      </c>
      <c r="F10">
        <v>1.1180000000000001</v>
      </c>
      <c r="G10">
        <v>0.60399999999999998</v>
      </c>
      <c r="H10" s="10">
        <f t="shared" si="0"/>
        <v>60.4</v>
      </c>
      <c r="I10">
        <v>4.3479999999999999</v>
      </c>
      <c r="J10">
        <v>1.2569999999999999</v>
      </c>
      <c r="K10">
        <v>1.728</v>
      </c>
      <c r="L10">
        <v>32.948999999999998</v>
      </c>
      <c r="M10">
        <v>2.1320000000000001</v>
      </c>
      <c r="N10">
        <v>2.1829999999999998</v>
      </c>
      <c r="O10">
        <v>6.2610000000000001</v>
      </c>
      <c r="P10">
        <v>2.0920000000000001</v>
      </c>
      <c r="Q10" s="7">
        <v>-22.776</v>
      </c>
    </row>
    <row r="11" spans="1:17" x14ac:dyDescent="0.3">
      <c r="A11">
        <v>9</v>
      </c>
      <c r="B11" s="1" t="s">
        <v>41</v>
      </c>
      <c r="C11">
        <v>0.64800000000000002</v>
      </c>
      <c r="D11">
        <v>0.85399999999999998</v>
      </c>
      <c r="E11">
        <v>0.41299999999999998</v>
      </c>
      <c r="F11">
        <v>0.55600000000000005</v>
      </c>
      <c r="G11">
        <v>0.29299999999999998</v>
      </c>
      <c r="H11" s="10">
        <f t="shared" si="0"/>
        <v>29.299999999999997</v>
      </c>
      <c r="I11">
        <v>2.7650000000000001</v>
      </c>
      <c r="J11">
        <v>1.03</v>
      </c>
      <c r="K11">
        <v>1.403</v>
      </c>
      <c r="L11">
        <v>31.763000000000002</v>
      </c>
      <c r="M11">
        <v>1.1240000000000001</v>
      </c>
      <c r="N11">
        <v>1.0860000000000001</v>
      </c>
      <c r="O11">
        <v>-34.896000000000001</v>
      </c>
      <c r="P11">
        <v>1.0149999999999999</v>
      </c>
      <c r="Q11" s="7">
        <v>-28.942</v>
      </c>
    </row>
    <row r="12" spans="1:17" x14ac:dyDescent="0.3">
      <c r="A12">
        <v>10</v>
      </c>
      <c r="B12" s="1" t="s">
        <v>90</v>
      </c>
      <c r="C12">
        <v>0.51</v>
      </c>
      <c r="D12">
        <v>0.41899999999999998</v>
      </c>
      <c r="E12">
        <v>0.26700000000000002</v>
      </c>
      <c r="F12">
        <v>0.41299999999999998</v>
      </c>
      <c r="G12">
        <v>0.25</v>
      </c>
      <c r="H12" s="10">
        <f t="shared" si="0"/>
        <v>25</v>
      </c>
      <c r="I12">
        <v>1.859</v>
      </c>
      <c r="J12">
        <v>0.81100000000000005</v>
      </c>
      <c r="K12">
        <v>0.68899999999999995</v>
      </c>
      <c r="L12">
        <v>-17.827000000000002</v>
      </c>
      <c r="M12">
        <v>0.72799999999999998</v>
      </c>
      <c r="N12">
        <v>0.80500000000000005</v>
      </c>
      <c r="O12">
        <v>-1.645</v>
      </c>
      <c r="P12">
        <v>0.86399999999999999</v>
      </c>
      <c r="Q12" s="7">
        <v>-6.5449999999999999</v>
      </c>
    </row>
    <row r="13" spans="1:17" x14ac:dyDescent="0.3">
      <c r="A13">
        <v>11</v>
      </c>
      <c r="B13" s="1" t="s">
        <v>35</v>
      </c>
      <c r="C13">
        <v>3.4000000000000002E-2</v>
      </c>
      <c r="D13">
        <v>3.5999999999999997E-2</v>
      </c>
      <c r="E13">
        <v>0.03</v>
      </c>
      <c r="F13">
        <v>0.26700000000000002</v>
      </c>
      <c r="G13">
        <v>0.247</v>
      </c>
      <c r="H13" s="10">
        <f t="shared" si="0"/>
        <v>24.7</v>
      </c>
      <c r="I13">
        <v>0.61399999999999999</v>
      </c>
      <c r="J13">
        <v>5.3999999999999999E-2</v>
      </c>
      <c r="K13">
        <v>5.8999999999999997E-2</v>
      </c>
      <c r="L13">
        <v>5.298</v>
      </c>
      <c r="M13">
        <v>0.08</v>
      </c>
      <c r="N13">
        <v>0.52200000000000002</v>
      </c>
      <c r="O13">
        <v>646.79700000000003</v>
      </c>
      <c r="P13">
        <v>0.85499999999999998</v>
      </c>
      <c r="Q13" s="7">
        <v>737.5</v>
      </c>
    </row>
    <row r="14" spans="1:17" x14ac:dyDescent="0.3">
      <c r="A14">
        <v>12</v>
      </c>
      <c r="B14" s="1" t="s">
        <v>54</v>
      </c>
      <c r="C14">
        <v>0.91600000000000004</v>
      </c>
      <c r="D14">
        <v>0.78700000000000003</v>
      </c>
      <c r="E14">
        <v>0.47099999999999997</v>
      </c>
      <c r="F14">
        <v>0.622</v>
      </c>
      <c r="G14">
        <v>0.23799999999999999</v>
      </c>
      <c r="H14" s="10">
        <f t="shared" si="0"/>
        <v>23.799999999999997</v>
      </c>
      <c r="I14">
        <v>3.0339999999999998</v>
      </c>
      <c r="J14">
        <v>1.4550000000000001</v>
      </c>
      <c r="K14">
        <v>1.292</v>
      </c>
      <c r="L14">
        <v>-14.086</v>
      </c>
      <c r="M14">
        <v>1.284</v>
      </c>
      <c r="N14">
        <v>1.2150000000000001</v>
      </c>
      <c r="O14">
        <v>-20.917000000000002</v>
      </c>
      <c r="P14">
        <v>0.82399999999999995</v>
      </c>
      <c r="Q14" s="7">
        <v>-49.497</v>
      </c>
    </row>
    <row r="15" spans="1:17" x14ac:dyDescent="0.3">
      <c r="A15">
        <v>13</v>
      </c>
      <c r="B15" s="1" t="s">
        <v>68</v>
      </c>
      <c r="C15">
        <v>0.159</v>
      </c>
      <c r="D15">
        <v>0.23499999999999999</v>
      </c>
      <c r="E15">
        <v>0.14699999999999999</v>
      </c>
      <c r="F15">
        <v>0.221</v>
      </c>
      <c r="G15">
        <v>0.16800000000000001</v>
      </c>
      <c r="H15" s="10">
        <f t="shared" si="0"/>
        <v>16.8</v>
      </c>
      <c r="I15">
        <v>0.93</v>
      </c>
      <c r="J15">
        <v>0.253</v>
      </c>
      <c r="K15">
        <v>0.38600000000000001</v>
      </c>
      <c r="L15">
        <v>47.765999999999998</v>
      </c>
      <c r="M15">
        <v>0.40100000000000002</v>
      </c>
      <c r="N15">
        <v>0.43099999999999999</v>
      </c>
      <c r="O15">
        <v>-6.1219999999999999</v>
      </c>
      <c r="P15">
        <v>0.58099999999999996</v>
      </c>
      <c r="Q15" s="7">
        <v>14.04</v>
      </c>
    </row>
    <row r="16" spans="1:17" x14ac:dyDescent="0.3">
      <c r="A16">
        <v>14</v>
      </c>
      <c r="B16" s="1" t="s">
        <v>57</v>
      </c>
      <c r="C16">
        <v>0.28299999999999997</v>
      </c>
      <c r="D16">
        <v>0.20799999999999999</v>
      </c>
      <c r="E16">
        <v>0.114</v>
      </c>
      <c r="F16">
        <v>0.16500000000000001</v>
      </c>
      <c r="G16">
        <v>9.9000000000000005E-2</v>
      </c>
      <c r="H16" s="10">
        <f t="shared" si="0"/>
        <v>9.9</v>
      </c>
      <c r="I16">
        <v>0.86799999999999999</v>
      </c>
      <c r="J16">
        <v>0.44900000000000001</v>
      </c>
      <c r="K16">
        <v>0.34200000000000003</v>
      </c>
      <c r="L16">
        <v>-26.36</v>
      </c>
      <c r="M16">
        <v>0.309</v>
      </c>
      <c r="N16">
        <v>0.32200000000000001</v>
      </c>
      <c r="O16">
        <v>-20.657</v>
      </c>
      <c r="P16">
        <v>0.34200000000000003</v>
      </c>
      <c r="Q16" s="7">
        <v>-12.808</v>
      </c>
    </row>
    <row r="17" spans="1:17" x14ac:dyDescent="0.3">
      <c r="A17">
        <v>15</v>
      </c>
      <c r="B17" s="1" t="s">
        <v>25</v>
      </c>
      <c r="C17">
        <v>1.9E-2</v>
      </c>
      <c r="D17">
        <v>2.5000000000000001E-2</v>
      </c>
      <c r="E17">
        <v>7.0000000000000001E-3</v>
      </c>
      <c r="F17">
        <v>8.9999999999999993E-3</v>
      </c>
      <c r="G17">
        <v>5.6000000000000001E-2</v>
      </c>
      <c r="H17" s="10">
        <f t="shared" si="0"/>
        <v>5.6000000000000005</v>
      </c>
      <c r="I17">
        <v>0.11700000000000001</v>
      </c>
      <c r="J17">
        <v>0.03</v>
      </c>
      <c r="K17">
        <v>4.2000000000000003E-2</v>
      </c>
      <c r="L17">
        <v>34.128999999999998</v>
      </c>
      <c r="M17">
        <v>1.9E-2</v>
      </c>
      <c r="N17">
        <v>1.7999999999999999E-2</v>
      </c>
      <c r="O17">
        <v>-64.656999999999996</v>
      </c>
      <c r="P17">
        <v>0.19500000000000001</v>
      </c>
      <c r="Q17" s="7">
        <v>689.2</v>
      </c>
    </row>
    <row r="18" spans="1:17" x14ac:dyDescent="0.3">
      <c r="B18" s="1" t="s">
        <v>69</v>
      </c>
      <c r="C18">
        <v>5.1999999999999998E-2</v>
      </c>
      <c r="D18">
        <v>3.9E-2</v>
      </c>
      <c r="E18">
        <v>8.0000000000000002E-3</v>
      </c>
      <c r="F18">
        <v>8.0000000000000002E-3</v>
      </c>
      <c r="G18">
        <v>2.5000000000000001E-2</v>
      </c>
      <c r="I18">
        <v>0.13200000000000001</v>
      </c>
      <c r="J18">
        <v>8.2000000000000003E-2</v>
      </c>
      <c r="K18">
        <v>6.5000000000000002E-2</v>
      </c>
      <c r="L18">
        <v>-23.620999999999999</v>
      </c>
      <c r="M18">
        <v>2.1000000000000001E-2</v>
      </c>
      <c r="N18">
        <v>1.6E-2</v>
      </c>
      <c r="O18">
        <v>-79.334999999999994</v>
      </c>
      <c r="P18">
        <v>8.7999999999999995E-2</v>
      </c>
      <c r="Q18" s="7">
        <v>231.53700000000001</v>
      </c>
    </row>
    <row r="19" spans="1:17" x14ac:dyDescent="0.3">
      <c r="B19" s="1" t="s">
        <v>62</v>
      </c>
      <c r="C19">
        <v>8.0000000000000002E-3</v>
      </c>
      <c r="D19">
        <v>1.2E-2</v>
      </c>
      <c r="E19">
        <v>8.5999999999999993E-2</v>
      </c>
      <c r="F19">
        <v>8.8999999999999996E-2</v>
      </c>
      <c r="G19">
        <v>2.5000000000000001E-2</v>
      </c>
      <c r="I19">
        <v>0.22</v>
      </c>
      <c r="J19">
        <v>1.2999999999999999E-2</v>
      </c>
      <c r="K19">
        <v>0.02</v>
      </c>
      <c r="L19">
        <v>48.167999999999999</v>
      </c>
      <c r="M19">
        <v>0.23400000000000001</v>
      </c>
      <c r="N19">
        <v>0.17299999999999999</v>
      </c>
      <c r="O19">
        <v>622.69200000000001</v>
      </c>
      <c r="P19">
        <v>8.6999999999999994E-2</v>
      </c>
      <c r="Q19" s="7">
        <v>-70.563000000000002</v>
      </c>
    </row>
    <row r="20" spans="1:17" x14ac:dyDescent="0.3">
      <c r="B20" s="1" t="s">
        <v>71</v>
      </c>
      <c r="C20">
        <v>4.1000000000000002E-2</v>
      </c>
      <c r="D20">
        <v>2.9000000000000001E-2</v>
      </c>
      <c r="E20">
        <v>2.7E-2</v>
      </c>
      <c r="F20">
        <v>3.9E-2</v>
      </c>
      <c r="G20">
        <v>2.1999999999999999E-2</v>
      </c>
      <c r="I20">
        <v>0.159</v>
      </c>
      <c r="J20">
        <v>6.6000000000000003E-2</v>
      </c>
      <c r="K20">
        <v>4.8000000000000001E-2</v>
      </c>
      <c r="L20">
        <v>-28.838999999999999</v>
      </c>
      <c r="M20">
        <v>7.3999999999999996E-2</v>
      </c>
      <c r="N20">
        <v>7.5999999999999998E-2</v>
      </c>
      <c r="O20">
        <v>33.231999999999999</v>
      </c>
      <c r="P20">
        <v>7.8E-2</v>
      </c>
      <c r="Q20" s="7">
        <v>-17.786999999999999</v>
      </c>
    </row>
    <row r="21" spans="1:17" x14ac:dyDescent="0.3">
      <c r="B21" s="1" t="s">
        <v>85</v>
      </c>
      <c r="C21">
        <v>1.7000000000000001E-2</v>
      </c>
      <c r="D21">
        <v>1.9E-2</v>
      </c>
      <c r="E21">
        <v>1.4999999999999999E-2</v>
      </c>
      <c r="F21">
        <v>2.1000000000000001E-2</v>
      </c>
      <c r="G21">
        <v>2.1999999999999999E-2</v>
      </c>
      <c r="I21">
        <v>9.2999999999999999E-2</v>
      </c>
      <c r="J21">
        <v>2.7E-2</v>
      </c>
      <c r="K21">
        <v>3.1E-2</v>
      </c>
      <c r="L21">
        <v>12.461</v>
      </c>
      <c r="M21">
        <v>0.04</v>
      </c>
      <c r="N21">
        <v>0.04</v>
      </c>
      <c r="O21">
        <v>8.2270000000000003</v>
      </c>
      <c r="P21">
        <v>7.4999999999999997E-2</v>
      </c>
      <c r="Q21" s="7">
        <v>49.45</v>
      </c>
    </row>
    <row r="22" spans="1:17" x14ac:dyDescent="0.3">
      <c r="B22" s="1" t="s">
        <v>27</v>
      </c>
      <c r="C22">
        <v>8.5999999999999993E-2</v>
      </c>
      <c r="D22">
        <v>7.3999999999999996E-2</v>
      </c>
      <c r="E22">
        <v>3.3000000000000002E-2</v>
      </c>
      <c r="F22">
        <v>5.6000000000000001E-2</v>
      </c>
      <c r="G22">
        <v>0.02</v>
      </c>
      <c r="I22">
        <v>0.26900000000000002</v>
      </c>
      <c r="J22">
        <v>0.13700000000000001</v>
      </c>
      <c r="K22">
        <v>0.121</v>
      </c>
      <c r="L22">
        <v>-14.132999999999999</v>
      </c>
      <c r="M22">
        <v>0.09</v>
      </c>
      <c r="N22">
        <v>0.109</v>
      </c>
      <c r="O22">
        <v>-24.427</v>
      </c>
      <c r="P22">
        <v>6.8000000000000005E-2</v>
      </c>
      <c r="Q22" s="7">
        <v>-39.929000000000002</v>
      </c>
    </row>
    <row r="23" spans="1:17" x14ac:dyDescent="0.3">
      <c r="B23" s="1" t="s">
        <v>50</v>
      </c>
      <c r="C23">
        <v>0.13300000000000001</v>
      </c>
      <c r="D23">
        <v>0.123</v>
      </c>
      <c r="E23">
        <v>1.6E-2</v>
      </c>
      <c r="F23">
        <v>6.3E-2</v>
      </c>
      <c r="G23">
        <v>1.7999999999999999E-2</v>
      </c>
      <c r="I23">
        <v>0.35399999999999998</v>
      </c>
      <c r="J23">
        <v>0.21199999999999999</v>
      </c>
      <c r="K23">
        <v>0.20200000000000001</v>
      </c>
      <c r="L23">
        <v>-7.7439999999999998</v>
      </c>
      <c r="M23">
        <v>4.4999999999999998E-2</v>
      </c>
      <c r="N23">
        <v>0.122</v>
      </c>
      <c r="O23">
        <v>-49.029000000000003</v>
      </c>
      <c r="P23">
        <v>6.4000000000000001E-2</v>
      </c>
      <c r="Q23" s="7">
        <v>12.045</v>
      </c>
    </row>
    <row r="24" spans="1:17" x14ac:dyDescent="0.3">
      <c r="B24" s="1" t="s">
        <v>66</v>
      </c>
      <c r="C24">
        <v>3.0000000000000001E-3</v>
      </c>
      <c r="D24">
        <v>8.0000000000000002E-3</v>
      </c>
      <c r="E24">
        <v>2E-3</v>
      </c>
      <c r="F24">
        <v>2E-3</v>
      </c>
      <c r="G24">
        <v>1.4E-2</v>
      </c>
      <c r="I24">
        <v>0.03</v>
      </c>
      <c r="J24">
        <v>5.0000000000000001E-3</v>
      </c>
      <c r="K24">
        <v>1.2999999999999999E-2</v>
      </c>
      <c r="L24">
        <v>167.13200000000001</v>
      </c>
      <c r="M24">
        <v>7.0000000000000001E-3</v>
      </c>
      <c r="N24">
        <v>5.0000000000000001E-3</v>
      </c>
      <c r="O24">
        <v>-69.632000000000005</v>
      </c>
      <c r="P24">
        <v>4.8000000000000001E-2</v>
      </c>
      <c r="Q24" s="7">
        <v>475.85500000000002</v>
      </c>
    </row>
    <row r="25" spans="1:17" x14ac:dyDescent="0.3">
      <c r="B25" s="1" t="s">
        <v>44</v>
      </c>
      <c r="C25">
        <v>4.0000000000000001E-3</v>
      </c>
      <c r="D25">
        <v>1.4E-2</v>
      </c>
      <c r="E25">
        <v>0.02</v>
      </c>
      <c r="F25">
        <v>2.5000000000000001E-2</v>
      </c>
      <c r="G25">
        <v>1.2999999999999999E-2</v>
      </c>
      <c r="I25">
        <v>7.5999999999999998E-2</v>
      </c>
      <c r="J25">
        <v>6.0000000000000001E-3</v>
      </c>
      <c r="K25">
        <v>2.3E-2</v>
      </c>
      <c r="L25">
        <v>257.40300000000002</v>
      </c>
      <c r="M25">
        <v>5.2999999999999999E-2</v>
      </c>
      <c r="N25">
        <v>4.9000000000000002E-2</v>
      </c>
      <c r="O25">
        <v>79.174000000000007</v>
      </c>
      <c r="P25">
        <v>4.3999999999999997E-2</v>
      </c>
      <c r="Q25" s="7">
        <v>-34.436</v>
      </c>
    </row>
    <row r="26" spans="1:17" x14ac:dyDescent="0.3">
      <c r="B26" s="1" t="s">
        <v>51</v>
      </c>
      <c r="C26">
        <v>8.5000000000000006E-2</v>
      </c>
      <c r="D26">
        <v>5.1999999999999998E-2</v>
      </c>
      <c r="E26">
        <v>2.1000000000000001E-2</v>
      </c>
      <c r="F26">
        <v>0.03</v>
      </c>
      <c r="G26">
        <v>1.2E-2</v>
      </c>
      <c r="I26">
        <v>0.2</v>
      </c>
      <c r="J26">
        <v>0.13400000000000001</v>
      </c>
      <c r="K26">
        <v>8.5000000000000006E-2</v>
      </c>
      <c r="L26">
        <v>-38.914999999999999</v>
      </c>
      <c r="M26">
        <v>5.8000000000000003E-2</v>
      </c>
      <c r="N26">
        <v>5.8000000000000003E-2</v>
      </c>
      <c r="O26">
        <v>-42.186</v>
      </c>
      <c r="P26">
        <v>4.2999999999999997E-2</v>
      </c>
      <c r="Q26" s="7">
        <v>-41.012</v>
      </c>
    </row>
    <row r="27" spans="1:17" x14ac:dyDescent="0.3">
      <c r="B27" s="1" t="s">
        <v>30</v>
      </c>
      <c r="C27">
        <v>4.0000000000000001E-3</v>
      </c>
      <c r="D27">
        <v>7.0000000000000001E-3</v>
      </c>
      <c r="E27">
        <v>1E-3</v>
      </c>
      <c r="F27">
        <v>8.0000000000000002E-3</v>
      </c>
      <c r="G27">
        <v>1.0999999999999999E-2</v>
      </c>
      <c r="I27">
        <v>0.03</v>
      </c>
      <c r="J27">
        <v>6.0000000000000001E-3</v>
      </c>
      <c r="K27">
        <v>1.0999999999999999E-2</v>
      </c>
      <c r="L27">
        <v>76.953000000000003</v>
      </c>
      <c r="M27">
        <v>2E-3</v>
      </c>
      <c r="N27">
        <v>1.6E-2</v>
      </c>
      <c r="O27">
        <v>16.768999999999998</v>
      </c>
      <c r="P27">
        <v>3.5999999999999997E-2</v>
      </c>
      <c r="Q27" s="7">
        <v>1303.338</v>
      </c>
    </row>
    <row r="28" spans="1:17" x14ac:dyDescent="0.3">
      <c r="B28" s="1" t="s">
        <v>73</v>
      </c>
      <c r="C28">
        <v>2.3E-2</v>
      </c>
      <c r="D28">
        <v>2.1999999999999999E-2</v>
      </c>
      <c r="E28">
        <v>4.2999999999999997E-2</v>
      </c>
      <c r="F28">
        <v>4.7E-2</v>
      </c>
      <c r="G28">
        <v>8.9999999999999993E-3</v>
      </c>
      <c r="I28">
        <v>0.14299999999999999</v>
      </c>
      <c r="J28">
        <v>3.5999999999999997E-2</v>
      </c>
      <c r="K28">
        <v>3.5999999999999997E-2</v>
      </c>
      <c r="L28">
        <v>-4.5860000000000003</v>
      </c>
      <c r="M28">
        <v>0.11600000000000001</v>
      </c>
      <c r="N28">
        <v>9.1999999999999998E-2</v>
      </c>
      <c r="O28">
        <v>117.453</v>
      </c>
      <c r="P28">
        <v>0.03</v>
      </c>
      <c r="Q28" s="7">
        <v>-79.900999999999996</v>
      </c>
    </row>
    <row r="29" spans="1:17" x14ac:dyDescent="0.3">
      <c r="B29" s="1" t="s">
        <v>82</v>
      </c>
      <c r="C29">
        <v>2.8000000000000001E-2</v>
      </c>
      <c r="D29">
        <v>8.0000000000000002E-3</v>
      </c>
      <c r="E29">
        <v>4.0000000000000001E-3</v>
      </c>
      <c r="F29">
        <v>5.0000000000000001E-3</v>
      </c>
      <c r="G29">
        <v>8.0000000000000002E-3</v>
      </c>
      <c r="I29">
        <v>5.2999999999999999E-2</v>
      </c>
      <c r="J29">
        <v>4.4999999999999998E-2</v>
      </c>
      <c r="K29">
        <v>1.2999999999999999E-2</v>
      </c>
      <c r="L29">
        <v>-72.766999999999996</v>
      </c>
      <c r="M29">
        <v>1.0999999999999999E-2</v>
      </c>
      <c r="N29">
        <v>0.01</v>
      </c>
      <c r="O29">
        <v>-33.917000000000002</v>
      </c>
      <c r="P29">
        <v>2.5999999999999999E-2</v>
      </c>
      <c r="Q29" s="7">
        <v>83.185000000000002</v>
      </c>
    </row>
    <row r="30" spans="1:17" x14ac:dyDescent="0.3">
      <c r="B30" s="1" t="s">
        <v>78</v>
      </c>
      <c r="C30">
        <v>5.1999999999999998E-2</v>
      </c>
      <c r="D30">
        <v>4.2999999999999997E-2</v>
      </c>
      <c r="E30">
        <v>1.2E-2</v>
      </c>
      <c r="F30">
        <v>1.6E-2</v>
      </c>
      <c r="G30">
        <v>6.0000000000000001E-3</v>
      </c>
      <c r="I30">
        <v>0.128</v>
      </c>
      <c r="J30">
        <v>8.2000000000000003E-2</v>
      </c>
      <c r="K30">
        <v>7.0999999999999994E-2</v>
      </c>
      <c r="L30">
        <v>-16.565000000000001</v>
      </c>
      <c r="M30">
        <v>3.2000000000000001E-2</v>
      </c>
      <c r="N30">
        <v>3.1E-2</v>
      </c>
      <c r="O30">
        <v>-62.850999999999999</v>
      </c>
      <c r="P30">
        <v>0.02</v>
      </c>
      <c r="Q30" s="7">
        <v>-51.383000000000003</v>
      </c>
    </row>
    <row r="31" spans="1:17" x14ac:dyDescent="0.3">
      <c r="B31" s="1" t="s">
        <v>89</v>
      </c>
      <c r="C31">
        <v>3.0000000000000001E-3</v>
      </c>
      <c r="D31">
        <v>1.4E-2</v>
      </c>
      <c r="E31">
        <v>5.0000000000000001E-3</v>
      </c>
      <c r="F31">
        <v>5.0000000000000001E-3</v>
      </c>
      <c r="G31">
        <v>5.0000000000000001E-3</v>
      </c>
      <c r="I31">
        <v>3.2000000000000001E-2</v>
      </c>
      <c r="J31">
        <v>5.0000000000000001E-3</v>
      </c>
      <c r="K31">
        <v>2.1999999999999999E-2</v>
      </c>
      <c r="L31">
        <v>370.31799999999998</v>
      </c>
      <c r="M31">
        <v>1.4E-2</v>
      </c>
      <c r="N31">
        <v>0.01</v>
      </c>
      <c r="O31">
        <v>-61.935000000000002</v>
      </c>
      <c r="P31">
        <v>1.7999999999999999E-2</v>
      </c>
      <c r="Q31" s="7">
        <v>-0.13500000000000001</v>
      </c>
    </row>
    <row r="32" spans="1:17" x14ac:dyDescent="0.3">
      <c r="B32" s="1" t="s">
        <v>45</v>
      </c>
      <c r="C32">
        <v>7.0000000000000001E-3</v>
      </c>
      <c r="D32">
        <v>2E-3</v>
      </c>
      <c r="E32">
        <v>3.0000000000000001E-3</v>
      </c>
      <c r="F32">
        <v>8.9999999999999993E-3</v>
      </c>
      <c r="G32">
        <v>5.0000000000000001E-3</v>
      </c>
      <c r="I32">
        <v>2.5999999999999999E-2</v>
      </c>
      <c r="J32">
        <v>1.0999999999999999E-2</v>
      </c>
      <c r="K32">
        <v>3.0000000000000001E-3</v>
      </c>
      <c r="L32">
        <v>-74.031999999999996</v>
      </c>
      <c r="M32">
        <v>8.0000000000000002E-3</v>
      </c>
      <c r="N32">
        <v>1.7000000000000001E-2</v>
      </c>
      <c r="O32">
        <v>371.78100000000001</v>
      </c>
      <c r="P32">
        <v>1.7000000000000001E-2</v>
      </c>
      <c r="Q32" s="7">
        <v>68.569999999999993</v>
      </c>
    </row>
    <row r="33" spans="2:17" x14ac:dyDescent="0.3">
      <c r="B33" s="1" t="s">
        <v>36</v>
      </c>
      <c r="C33">
        <v>3.3000000000000002E-2</v>
      </c>
      <c r="D33">
        <v>7.5999999999999998E-2</v>
      </c>
      <c r="E33">
        <v>4.0000000000000001E-3</v>
      </c>
      <c r="F33">
        <v>7.0000000000000001E-3</v>
      </c>
      <c r="G33">
        <v>5.0000000000000001E-3</v>
      </c>
      <c r="I33">
        <v>0.125</v>
      </c>
      <c r="J33">
        <v>5.1999999999999998E-2</v>
      </c>
      <c r="K33">
        <v>0.125</v>
      </c>
      <c r="L33">
        <v>130.80500000000001</v>
      </c>
      <c r="M33">
        <v>1.0999999999999999E-2</v>
      </c>
      <c r="N33">
        <v>1.4E-2</v>
      </c>
      <c r="O33">
        <v>-90.67</v>
      </c>
      <c r="P33">
        <v>1.6E-2</v>
      </c>
      <c r="Q33" s="7">
        <v>17.553000000000001</v>
      </c>
    </row>
    <row r="34" spans="2:17" x14ac:dyDescent="0.3">
      <c r="B34" s="1" t="s">
        <v>33</v>
      </c>
      <c r="C34">
        <v>3.0000000000000001E-3</v>
      </c>
      <c r="D34">
        <v>1.2E-2</v>
      </c>
      <c r="E34">
        <v>4.0000000000000001E-3</v>
      </c>
      <c r="F34">
        <v>8.0000000000000002E-3</v>
      </c>
      <c r="G34">
        <v>4.0000000000000001E-3</v>
      </c>
      <c r="I34">
        <v>0.03</v>
      </c>
      <c r="J34">
        <v>4.0000000000000001E-3</v>
      </c>
      <c r="K34">
        <v>0.02</v>
      </c>
      <c r="L34">
        <v>360.81</v>
      </c>
      <c r="M34">
        <v>1.0999999999999999E-2</v>
      </c>
      <c r="N34">
        <v>1.4999999999999999E-2</v>
      </c>
      <c r="O34">
        <v>-37.887999999999998</v>
      </c>
      <c r="P34">
        <v>1.2999999999999999E-2</v>
      </c>
      <c r="Q34" s="7">
        <v>-6.1040000000000001</v>
      </c>
    </row>
    <row r="35" spans="2:17" x14ac:dyDescent="0.3">
      <c r="B35" s="1" t="s">
        <v>60</v>
      </c>
      <c r="C35">
        <v>0</v>
      </c>
      <c r="D35">
        <v>1E-3</v>
      </c>
      <c r="E35">
        <v>0</v>
      </c>
      <c r="F35">
        <v>0</v>
      </c>
      <c r="G35">
        <v>2E-3</v>
      </c>
      <c r="I35">
        <v>3.0000000000000001E-3</v>
      </c>
      <c r="J35">
        <v>0</v>
      </c>
      <c r="K35">
        <v>1E-3</v>
      </c>
      <c r="L35">
        <v>180.50800000000001</v>
      </c>
      <c r="M35">
        <v>1E-3</v>
      </c>
      <c r="N35">
        <v>1E-3</v>
      </c>
      <c r="O35">
        <v>-54.683</v>
      </c>
      <c r="P35">
        <v>7.0000000000000001E-3</v>
      </c>
      <c r="Q35" s="7">
        <v>834.28599999999994</v>
      </c>
    </row>
    <row r="36" spans="2:17" x14ac:dyDescent="0.3">
      <c r="B36" s="1" t="s">
        <v>70</v>
      </c>
      <c r="C36">
        <v>1E-3</v>
      </c>
      <c r="D36">
        <v>3.0000000000000001E-3</v>
      </c>
      <c r="E36">
        <v>1E-3</v>
      </c>
      <c r="F36">
        <v>1E-3</v>
      </c>
      <c r="G36">
        <v>2E-3</v>
      </c>
      <c r="I36">
        <v>7.0000000000000001E-3</v>
      </c>
      <c r="J36">
        <v>2E-3</v>
      </c>
      <c r="K36">
        <v>5.0000000000000001E-3</v>
      </c>
      <c r="L36">
        <v>149.048</v>
      </c>
      <c r="M36">
        <v>1E-3</v>
      </c>
      <c r="N36">
        <v>2E-3</v>
      </c>
      <c r="O36">
        <v>-68.641999999999996</v>
      </c>
      <c r="P36">
        <v>5.0000000000000001E-3</v>
      </c>
      <c r="Q36" s="7">
        <v>180.74100000000001</v>
      </c>
    </row>
    <row r="37" spans="2:17" x14ac:dyDescent="0.3">
      <c r="B37" s="1" t="s">
        <v>88</v>
      </c>
      <c r="C37">
        <v>0</v>
      </c>
      <c r="D37">
        <v>1E-3</v>
      </c>
      <c r="G37">
        <v>1E-3</v>
      </c>
      <c r="I37">
        <v>2E-3</v>
      </c>
      <c r="J37">
        <v>0</v>
      </c>
      <c r="K37">
        <v>2E-3</v>
      </c>
      <c r="L37">
        <v>2361.538</v>
      </c>
      <c r="O37">
        <v>0</v>
      </c>
      <c r="P37">
        <v>5.0000000000000001E-3</v>
      </c>
      <c r="Q37" s="7"/>
    </row>
    <row r="38" spans="2:17" x14ac:dyDescent="0.3">
      <c r="B38" s="1" t="s">
        <v>104</v>
      </c>
      <c r="C38">
        <v>7.0000000000000001E-3</v>
      </c>
      <c r="G38">
        <v>1E-3</v>
      </c>
      <c r="I38">
        <v>8.9999999999999993E-3</v>
      </c>
      <c r="J38">
        <v>1.0999999999999999E-2</v>
      </c>
      <c r="L38">
        <v>0</v>
      </c>
      <c r="O38">
        <v>0</v>
      </c>
      <c r="P38">
        <v>5.0000000000000001E-3</v>
      </c>
      <c r="Q38" s="7"/>
    </row>
    <row r="39" spans="2:17" x14ac:dyDescent="0.3">
      <c r="B39" s="1" t="s">
        <v>76</v>
      </c>
      <c r="C39">
        <v>1E-3</v>
      </c>
      <c r="E39">
        <v>1E-3</v>
      </c>
      <c r="F39">
        <v>1E-3</v>
      </c>
      <c r="G39">
        <v>1E-3</v>
      </c>
      <c r="I39">
        <v>3.0000000000000001E-3</v>
      </c>
      <c r="J39">
        <v>1E-3</v>
      </c>
      <c r="L39">
        <v>0</v>
      </c>
      <c r="M39">
        <v>2E-3</v>
      </c>
      <c r="N39">
        <v>1E-3</v>
      </c>
      <c r="O39">
        <v>7.7480000000000002</v>
      </c>
      <c r="P39">
        <v>5.0000000000000001E-3</v>
      </c>
      <c r="Q39" s="7">
        <v>120.736</v>
      </c>
    </row>
    <row r="40" spans="2:17" x14ac:dyDescent="0.3">
      <c r="B40" s="1" t="s">
        <v>77</v>
      </c>
      <c r="C40">
        <v>0</v>
      </c>
      <c r="D40">
        <v>5.0000000000000001E-3</v>
      </c>
      <c r="F40">
        <v>0</v>
      </c>
      <c r="G40">
        <v>1E-3</v>
      </c>
      <c r="I40">
        <v>7.0000000000000001E-3</v>
      </c>
      <c r="J40">
        <v>0</v>
      </c>
      <c r="K40">
        <v>8.0000000000000002E-3</v>
      </c>
      <c r="L40">
        <v>5047</v>
      </c>
      <c r="N40">
        <v>1E-3</v>
      </c>
      <c r="O40">
        <v>-90.867999999999995</v>
      </c>
      <c r="P40">
        <v>4.0000000000000001E-3</v>
      </c>
      <c r="Q40" s="7"/>
    </row>
    <row r="41" spans="2:17" x14ac:dyDescent="0.3">
      <c r="B41" s="1" t="s">
        <v>86</v>
      </c>
      <c r="C41">
        <v>2E-3</v>
      </c>
      <c r="D41">
        <v>1E-3</v>
      </c>
      <c r="E41">
        <v>1E-3</v>
      </c>
      <c r="F41">
        <v>3.0000000000000001E-3</v>
      </c>
      <c r="G41">
        <v>1E-3</v>
      </c>
      <c r="I41">
        <v>7.0000000000000001E-3</v>
      </c>
      <c r="J41">
        <v>3.0000000000000001E-3</v>
      </c>
      <c r="K41">
        <v>1E-3</v>
      </c>
      <c r="L41">
        <v>-51.256999999999998</v>
      </c>
      <c r="M41">
        <v>2E-3</v>
      </c>
      <c r="N41">
        <v>5.0000000000000001E-3</v>
      </c>
      <c r="O41">
        <v>223.58699999999999</v>
      </c>
      <c r="P41">
        <v>3.0000000000000001E-3</v>
      </c>
      <c r="Q41" s="7">
        <v>35.713999999999999</v>
      </c>
    </row>
    <row r="42" spans="2:17" x14ac:dyDescent="0.3">
      <c r="B42" s="1" t="s">
        <v>80</v>
      </c>
      <c r="C42">
        <v>0</v>
      </c>
      <c r="F42">
        <v>1E-3</v>
      </c>
      <c r="G42">
        <v>1E-3</v>
      </c>
      <c r="I42">
        <v>2E-3</v>
      </c>
      <c r="J42">
        <v>0</v>
      </c>
      <c r="L42">
        <v>0</v>
      </c>
      <c r="N42">
        <v>2E-3</v>
      </c>
      <c r="O42">
        <v>1900</v>
      </c>
      <c r="P42">
        <v>2E-3</v>
      </c>
      <c r="Q42" s="7"/>
    </row>
    <row r="43" spans="2:17" x14ac:dyDescent="0.3">
      <c r="B43" s="1" t="s">
        <v>74</v>
      </c>
      <c r="C43">
        <v>1.7000000000000001E-2</v>
      </c>
      <c r="D43">
        <v>5.0000000000000001E-3</v>
      </c>
      <c r="E43">
        <v>1E-3</v>
      </c>
      <c r="F43">
        <v>1E-3</v>
      </c>
      <c r="G43">
        <v>1E-3</v>
      </c>
      <c r="I43">
        <v>2.4E-2</v>
      </c>
      <c r="J43">
        <v>2.7E-2</v>
      </c>
      <c r="K43">
        <v>8.0000000000000002E-3</v>
      </c>
      <c r="L43">
        <v>-69.622</v>
      </c>
      <c r="M43">
        <v>2E-3</v>
      </c>
      <c r="N43">
        <v>1E-3</v>
      </c>
      <c r="O43">
        <v>-85.614000000000004</v>
      </c>
      <c r="P43">
        <v>2E-3</v>
      </c>
      <c r="Q43" s="7">
        <v>-9.5890000000000004</v>
      </c>
    </row>
    <row r="44" spans="2:17" x14ac:dyDescent="0.3">
      <c r="B44" s="1" t="s">
        <v>55</v>
      </c>
      <c r="C44">
        <v>6.0000000000000001E-3</v>
      </c>
      <c r="D44">
        <v>3.0000000000000001E-3</v>
      </c>
      <c r="E44">
        <v>0</v>
      </c>
      <c r="F44">
        <v>1E-3</v>
      </c>
      <c r="G44">
        <v>1E-3</v>
      </c>
      <c r="I44">
        <v>1.0999999999999999E-2</v>
      </c>
      <c r="J44">
        <v>0.01</v>
      </c>
      <c r="K44">
        <v>5.0000000000000001E-3</v>
      </c>
      <c r="L44">
        <v>-49.871000000000002</v>
      </c>
      <c r="M44">
        <v>1E-3</v>
      </c>
      <c r="N44">
        <v>1E-3</v>
      </c>
      <c r="O44">
        <v>-83.9</v>
      </c>
      <c r="P44">
        <v>2E-3</v>
      </c>
      <c r="Q44" s="7">
        <v>80.191999999999993</v>
      </c>
    </row>
    <row r="45" spans="2:17" x14ac:dyDescent="0.3">
      <c r="B45" s="1" t="s">
        <v>75</v>
      </c>
      <c r="C45">
        <v>3.0000000000000001E-3</v>
      </c>
      <c r="D45">
        <v>4.0000000000000001E-3</v>
      </c>
      <c r="F45">
        <v>0</v>
      </c>
      <c r="G45">
        <v>0</v>
      </c>
      <c r="I45">
        <v>8.0000000000000002E-3</v>
      </c>
      <c r="J45">
        <v>5.0000000000000001E-3</v>
      </c>
      <c r="K45">
        <v>6.0000000000000001E-3</v>
      </c>
      <c r="L45">
        <v>20.291</v>
      </c>
      <c r="N45">
        <v>0</v>
      </c>
      <c r="O45">
        <v>-94.643000000000001</v>
      </c>
      <c r="P45">
        <v>2E-3</v>
      </c>
      <c r="Q45" s="7"/>
    </row>
    <row r="46" spans="2:17" x14ac:dyDescent="0.3">
      <c r="B46" s="1" t="s">
        <v>63</v>
      </c>
      <c r="C46">
        <v>5.0000000000000001E-3</v>
      </c>
      <c r="D46">
        <v>1.6E-2</v>
      </c>
      <c r="E46">
        <v>1.7000000000000001E-2</v>
      </c>
      <c r="F46">
        <v>3.2000000000000001E-2</v>
      </c>
      <c r="G46">
        <v>0</v>
      </c>
      <c r="I46">
        <v>7.0000000000000007E-2</v>
      </c>
      <c r="J46">
        <v>8.0000000000000002E-3</v>
      </c>
      <c r="K46">
        <v>2.5999999999999999E-2</v>
      </c>
      <c r="L46">
        <v>195.24799999999999</v>
      </c>
      <c r="M46">
        <v>4.4999999999999998E-2</v>
      </c>
      <c r="N46">
        <v>6.3E-2</v>
      </c>
      <c r="O46">
        <v>104.176</v>
      </c>
      <c r="P46">
        <v>1E-3</v>
      </c>
      <c r="Q46" s="7">
        <v>-98.203999999999994</v>
      </c>
    </row>
    <row r="47" spans="2:17" x14ac:dyDescent="0.3">
      <c r="B47" s="1" t="s">
        <v>81</v>
      </c>
      <c r="C47">
        <v>5.0000000000000001E-3</v>
      </c>
      <c r="D47">
        <v>7.0999999999999994E-2</v>
      </c>
      <c r="E47">
        <v>1.4E-2</v>
      </c>
      <c r="F47">
        <v>1.4E-2</v>
      </c>
      <c r="G47">
        <v>0</v>
      </c>
      <c r="I47">
        <v>0.105</v>
      </c>
      <c r="J47">
        <v>7.0000000000000001E-3</v>
      </c>
      <c r="K47">
        <v>0.11600000000000001</v>
      </c>
      <c r="L47">
        <v>1439.0060000000001</v>
      </c>
      <c r="M47">
        <v>3.9E-2</v>
      </c>
      <c r="N47">
        <v>2.8000000000000001E-2</v>
      </c>
      <c r="O47">
        <v>-79.563000000000002</v>
      </c>
      <c r="P47">
        <v>1E-3</v>
      </c>
      <c r="Q47" s="7">
        <v>-98.551000000000002</v>
      </c>
    </row>
    <row r="48" spans="2:17" x14ac:dyDescent="0.3">
      <c r="B48" s="1" t="s">
        <v>65</v>
      </c>
      <c r="C48">
        <v>3.0000000000000001E-3</v>
      </c>
      <c r="D48">
        <v>2E-3</v>
      </c>
      <c r="E48">
        <v>2E-3</v>
      </c>
      <c r="F48">
        <v>5.0000000000000001E-3</v>
      </c>
      <c r="G48">
        <v>0</v>
      </c>
      <c r="I48">
        <v>1.2E-2</v>
      </c>
      <c r="J48">
        <v>4.0000000000000001E-3</v>
      </c>
      <c r="K48">
        <v>3.0000000000000001E-3</v>
      </c>
      <c r="L48">
        <v>-39.429000000000002</v>
      </c>
      <c r="M48">
        <v>7.0000000000000001E-3</v>
      </c>
      <c r="N48">
        <v>0.01</v>
      </c>
      <c r="O48">
        <v>195.35</v>
      </c>
      <c r="P48">
        <v>0</v>
      </c>
      <c r="Q48" s="7">
        <v>-94.126999999999995</v>
      </c>
    </row>
    <row r="49" spans="2:17" x14ac:dyDescent="0.3">
      <c r="B49" s="1" t="s">
        <v>67</v>
      </c>
      <c r="E49">
        <v>2E-3</v>
      </c>
      <c r="F49">
        <v>3.0000000000000001E-3</v>
      </c>
      <c r="G49">
        <v>0</v>
      </c>
      <c r="I49">
        <v>5.0000000000000001E-3</v>
      </c>
      <c r="M49">
        <v>6.0000000000000001E-3</v>
      </c>
      <c r="N49">
        <v>5.0000000000000001E-3</v>
      </c>
      <c r="P49">
        <v>0</v>
      </c>
      <c r="Q49" s="7">
        <v>-94.980999999999995</v>
      </c>
    </row>
    <row r="50" spans="2:17" x14ac:dyDescent="0.3">
      <c r="B50" s="1" t="s">
        <v>91</v>
      </c>
      <c r="C50">
        <v>0</v>
      </c>
      <c r="G50">
        <v>0</v>
      </c>
      <c r="I50">
        <v>0</v>
      </c>
      <c r="J50">
        <v>0</v>
      </c>
      <c r="L50">
        <v>0</v>
      </c>
      <c r="O50">
        <v>0</v>
      </c>
      <c r="P50">
        <v>0</v>
      </c>
      <c r="Q50" s="7"/>
    </row>
    <row r="51" spans="2:17" x14ac:dyDescent="0.3">
      <c r="B51" s="1" t="s">
        <v>79</v>
      </c>
      <c r="C51">
        <v>1.2999999999999999E-2</v>
      </c>
      <c r="D51">
        <v>0.03</v>
      </c>
      <c r="E51">
        <v>3.0000000000000001E-3</v>
      </c>
      <c r="F51">
        <v>4.0000000000000001E-3</v>
      </c>
      <c r="G51">
        <v>0</v>
      </c>
      <c r="I51">
        <v>0.05</v>
      </c>
      <c r="J51">
        <v>0.02</v>
      </c>
      <c r="K51">
        <v>4.9000000000000002E-2</v>
      </c>
      <c r="L51">
        <v>130.887</v>
      </c>
      <c r="M51">
        <v>8.9999999999999993E-3</v>
      </c>
      <c r="N51">
        <v>8.0000000000000002E-3</v>
      </c>
      <c r="O51">
        <v>-85.94</v>
      </c>
      <c r="P51">
        <v>0</v>
      </c>
      <c r="Q51" s="7">
        <v>-98.953000000000003</v>
      </c>
    </row>
    <row r="52" spans="2:17" x14ac:dyDescent="0.3">
      <c r="B52" s="1" t="s">
        <v>131</v>
      </c>
      <c r="C52">
        <v>1E-3</v>
      </c>
      <c r="I52">
        <v>1E-3</v>
      </c>
      <c r="J52">
        <v>2E-3</v>
      </c>
      <c r="L52">
        <v>0</v>
      </c>
      <c r="O52">
        <v>0</v>
      </c>
      <c r="Q52" s="7"/>
    </row>
    <row r="53" spans="2:17" x14ac:dyDescent="0.3">
      <c r="B53" s="1" t="s">
        <v>103</v>
      </c>
      <c r="C53">
        <v>2.3E-2</v>
      </c>
      <c r="I53">
        <v>2.3E-2</v>
      </c>
      <c r="J53">
        <v>3.6999999999999998E-2</v>
      </c>
      <c r="L53">
        <v>0</v>
      </c>
      <c r="O53">
        <v>0</v>
      </c>
      <c r="Q53" s="7"/>
    </row>
    <row r="54" spans="2:17" x14ac:dyDescent="0.3">
      <c r="B54" s="1" t="s">
        <v>56</v>
      </c>
      <c r="C54">
        <v>0</v>
      </c>
      <c r="I54">
        <v>0</v>
      </c>
      <c r="J54">
        <v>0</v>
      </c>
      <c r="L54">
        <v>0</v>
      </c>
      <c r="O54">
        <v>0</v>
      </c>
      <c r="Q54" s="7"/>
    </row>
    <row r="55" spans="2:17" x14ac:dyDescent="0.3">
      <c r="B55" s="1" t="s">
        <v>112</v>
      </c>
      <c r="C55">
        <v>1.0999999999999999E-2</v>
      </c>
      <c r="I55">
        <v>1.0999999999999999E-2</v>
      </c>
      <c r="J55">
        <v>1.7000000000000001E-2</v>
      </c>
      <c r="L55">
        <v>0</v>
      </c>
      <c r="O55">
        <v>0</v>
      </c>
      <c r="Q55" s="7"/>
    </row>
    <row r="56" spans="2:17" x14ac:dyDescent="0.3">
      <c r="B56" s="1" t="s">
        <v>113</v>
      </c>
      <c r="C56">
        <v>0</v>
      </c>
      <c r="F56">
        <v>1E-3</v>
      </c>
      <c r="I56">
        <v>1E-3</v>
      </c>
      <c r="J56">
        <v>1E-3</v>
      </c>
      <c r="L56">
        <v>0</v>
      </c>
      <c r="N56">
        <v>1E-3</v>
      </c>
      <c r="O56">
        <v>20</v>
      </c>
      <c r="Q56" s="7"/>
    </row>
    <row r="57" spans="2:17" x14ac:dyDescent="0.3">
      <c r="B57" s="1" t="s">
        <v>132</v>
      </c>
      <c r="D57">
        <v>0</v>
      </c>
      <c r="I57">
        <v>0</v>
      </c>
      <c r="K57">
        <v>1E-3</v>
      </c>
      <c r="O57">
        <v>0</v>
      </c>
      <c r="Q57" s="7"/>
    </row>
    <row r="58" spans="2:17" x14ac:dyDescent="0.3">
      <c r="B58" s="1" t="s">
        <v>133</v>
      </c>
      <c r="C58">
        <v>9.0999999999999998E-2</v>
      </c>
      <c r="D58">
        <v>3.0000000000000001E-3</v>
      </c>
      <c r="F58">
        <v>1.4E-2</v>
      </c>
      <c r="I58">
        <v>0.108</v>
      </c>
      <c r="J58">
        <v>0.14399999999999999</v>
      </c>
      <c r="K58">
        <v>5.0000000000000001E-3</v>
      </c>
      <c r="L58">
        <v>-96.391000000000005</v>
      </c>
      <c r="N58">
        <v>2.8000000000000001E-2</v>
      </c>
      <c r="O58">
        <v>334.56700000000001</v>
      </c>
      <c r="Q58" s="7"/>
    </row>
    <row r="59" spans="2:17" x14ac:dyDescent="0.3">
      <c r="B59" s="1" t="s">
        <v>37</v>
      </c>
      <c r="C59">
        <v>2.3E-2</v>
      </c>
      <c r="D59">
        <v>2.4E-2</v>
      </c>
      <c r="E59">
        <v>2.1999999999999999E-2</v>
      </c>
      <c r="F59">
        <v>2.1999999999999999E-2</v>
      </c>
      <c r="I59">
        <v>9.0999999999999998E-2</v>
      </c>
      <c r="J59">
        <v>3.5999999999999997E-2</v>
      </c>
      <c r="K59">
        <v>3.9E-2</v>
      </c>
      <c r="L59">
        <v>5.3810000000000002</v>
      </c>
      <c r="M59">
        <v>0.06</v>
      </c>
      <c r="N59">
        <v>4.2999999999999997E-2</v>
      </c>
      <c r="O59">
        <v>-8.4629999999999992</v>
      </c>
      <c r="Q59" s="7">
        <v>0</v>
      </c>
    </row>
    <row r="60" spans="2:17" x14ac:dyDescent="0.3">
      <c r="Q60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8"/>
  <sheetViews>
    <sheetView workbookViewId="0">
      <selection activeCell="L7" sqref="L7"/>
    </sheetView>
  </sheetViews>
  <sheetFormatPr defaultRowHeight="14.4" x14ac:dyDescent="0.3"/>
  <cols>
    <col min="1" max="1" width="16.5546875" bestFit="1" customWidth="1"/>
  </cols>
  <sheetData>
    <row r="1" spans="1:15" s="3" customFormat="1" ht="57.6" x14ac:dyDescent="0.3">
      <c r="A1" s="2" t="s">
        <v>8</v>
      </c>
      <c r="B1" s="2" t="s">
        <v>0</v>
      </c>
      <c r="C1" s="2" t="s">
        <v>1</v>
      </c>
      <c r="D1" s="2" t="s">
        <v>3</v>
      </c>
      <c r="E1" s="2" t="s">
        <v>4</v>
      </c>
      <c r="F1" s="2" t="s">
        <v>6</v>
      </c>
      <c r="G1" s="2" t="s">
        <v>18</v>
      </c>
      <c r="H1" s="2" t="s">
        <v>126</v>
      </c>
      <c r="I1" s="2" t="s">
        <v>127</v>
      </c>
      <c r="J1" s="2" t="s">
        <v>2</v>
      </c>
      <c r="K1" s="2" t="s">
        <v>128</v>
      </c>
      <c r="L1" s="2" t="s">
        <v>129</v>
      </c>
      <c r="M1" s="2" t="s">
        <v>5</v>
      </c>
      <c r="N1" s="2" t="s">
        <v>130</v>
      </c>
      <c r="O1" s="2" t="s">
        <v>7</v>
      </c>
    </row>
    <row r="2" spans="1:15" x14ac:dyDescent="0.3">
      <c r="A2" s="1" t="s">
        <v>139</v>
      </c>
      <c r="B2">
        <v>9086.3960000000006</v>
      </c>
      <c r="C2">
        <v>8774.9719999999998</v>
      </c>
      <c r="D2">
        <v>6533.1409999999996</v>
      </c>
      <c r="E2">
        <v>9552.2579999999998</v>
      </c>
      <c r="F2">
        <v>4819.8450000000003</v>
      </c>
      <c r="G2">
        <v>38766.612000000001</v>
      </c>
      <c r="H2">
        <v>75.444000000000003</v>
      </c>
      <c r="I2">
        <v>73.426000000000002</v>
      </c>
      <c r="J2">
        <v>-3.427</v>
      </c>
      <c r="K2">
        <v>78.275000000000006</v>
      </c>
      <c r="L2">
        <v>79.816000000000003</v>
      </c>
      <c r="M2">
        <v>8.8580000000000005</v>
      </c>
      <c r="N2">
        <v>81.203999999999994</v>
      </c>
      <c r="O2">
        <v>-26.225000000000001</v>
      </c>
    </row>
    <row r="3" spans="1:15" x14ac:dyDescent="0.3">
      <c r="A3" s="1" t="s">
        <v>38</v>
      </c>
      <c r="B3">
        <v>7568.3559999999998</v>
      </c>
      <c r="C3">
        <v>7112.5290000000005</v>
      </c>
      <c r="D3">
        <v>5369.1239999999998</v>
      </c>
      <c r="E3">
        <v>7792.2160000000003</v>
      </c>
      <c r="F3">
        <v>3804.212</v>
      </c>
      <c r="G3">
        <v>31646.437000000002</v>
      </c>
      <c r="H3">
        <v>62.84</v>
      </c>
      <c r="I3">
        <v>59.515000000000001</v>
      </c>
      <c r="J3">
        <v>-6.0229999999999997</v>
      </c>
      <c r="K3">
        <v>64.328999999999994</v>
      </c>
      <c r="L3">
        <v>65.108999999999995</v>
      </c>
      <c r="M3">
        <v>9.5559999999999992</v>
      </c>
      <c r="N3">
        <v>64.093000000000004</v>
      </c>
      <c r="O3">
        <v>-29.146999999999998</v>
      </c>
    </row>
    <row r="4" spans="1:15" x14ac:dyDescent="0.3">
      <c r="A4" s="1" t="s">
        <v>31</v>
      </c>
      <c r="B4">
        <v>900.65700000000004</v>
      </c>
      <c r="C4">
        <v>870.58699999999999</v>
      </c>
      <c r="D4">
        <v>683.82399999999996</v>
      </c>
      <c r="E4">
        <v>1035.2249999999999</v>
      </c>
      <c r="F4">
        <v>590.38400000000001</v>
      </c>
      <c r="G4">
        <v>4080.6770000000001</v>
      </c>
      <c r="H4">
        <v>7.4779999999999998</v>
      </c>
      <c r="I4">
        <v>7.2850000000000001</v>
      </c>
      <c r="J4">
        <v>-3.339</v>
      </c>
      <c r="K4">
        <v>8.1929999999999996</v>
      </c>
      <c r="L4">
        <v>8.65</v>
      </c>
      <c r="M4">
        <v>18.911000000000001</v>
      </c>
      <c r="N4">
        <v>9.9469999999999992</v>
      </c>
      <c r="O4">
        <v>-13.664</v>
      </c>
    </row>
    <row r="5" spans="1:15" x14ac:dyDescent="0.3">
      <c r="A5" s="1" t="s">
        <v>32</v>
      </c>
      <c r="B5">
        <v>269.80200000000002</v>
      </c>
      <c r="C5">
        <v>340.899</v>
      </c>
      <c r="D5">
        <v>210.55099999999999</v>
      </c>
      <c r="E5">
        <v>285.57799999999997</v>
      </c>
      <c r="F5">
        <v>180.071</v>
      </c>
      <c r="G5">
        <v>1286.9010000000001</v>
      </c>
      <c r="H5">
        <v>2.2400000000000002</v>
      </c>
      <c r="I5">
        <v>2.8530000000000002</v>
      </c>
      <c r="J5">
        <v>26.350999999999999</v>
      </c>
      <c r="K5">
        <v>2.5230000000000001</v>
      </c>
      <c r="L5">
        <v>2.3860000000000001</v>
      </c>
      <c r="M5">
        <v>-16.228000000000002</v>
      </c>
      <c r="N5">
        <v>3.0339999999999998</v>
      </c>
      <c r="O5">
        <v>-14.476000000000001</v>
      </c>
    </row>
    <row r="6" spans="1:15" x14ac:dyDescent="0.3">
      <c r="A6" s="1" t="s">
        <v>48</v>
      </c>
      <c r="B6">
        <v>120.94199999999999</v>
      </c>
      <c r="C6">
        <v>136.34</v>
      </c>
      <c r="D6">
        <v>77.275000000000006</v>
      </c>
      <c r="E6">
        <v>108.056</v>
      </c>
      <c r="F6">
        <v>91.32</v>
      </c>
      <c r="G6">
        <v>533.93200000000002</v>
      </c>
      <c r="H6">
        <v>1.004</v>
      </c>
      <c r="I6">
        <v>1.141</v>
      </c>
      <c r="J6">
        <v>12.731999999999999</v>
      </c>
      <c r="K6">
        <v>0.92600000000000005</v>
      </c>
      <c r="L6">
        <v>0.90300000000000002</v>
      </c>
      <c r="M6">
        <v>-20.745999999999999</v>
      </c>
      <c r="N6">
        <v>1.5389999999999999</v>
      </c>
      <c r="O6">
        <v>18.175999999999998</v>
      </c>
    </row>
    <row r="7" spans="1:15" x14ac:dyDescent="0.3">
      <c r="A7" s="1" t="s">
        <v>35</v>
      </c>
      <c r="B7">
        <v>54.747</v>
      </c>
      <c r="C7">
        <v>88.661000000000001</v>
      </c>
      <c r="D7">
        <v>75.05</v>
      </c>
      <c r="E7">
        <v>141.523</v>
      </c>
      <c r="F7">
        <v>53.993000000000002</v>
      </c>
      <c r="G7">
        <v>413.97399999999999</v>
      </c>
      <c r="H7">
        <v>0.45500000000000002</v>
      </c>
      <c r="I7">
        <v>0.74199999999999999</v>
      </c>
      <c r="J7">
        <v>61.945999999999998</v>
      </c>
      <c r="K7">
        <v>0.89900000000000002</v>
      </c>
      <c r="L7">
        <v>1.1830000000000001</v>
      </c>
      <c r="M7">
        <v>59.622</v>
      </c>
      <c r="N7">
        <v>0.91</v>
      </c>
      <c r="O7">
        <v>-28.056999999999999</v>
      </c>
    </row>
    <row r="8" spans="1:15" x14ac:dyDescent="0.3">
      <c r="A8" s="1" t="s">
        <v>41</v>
      </c>
      <c r="B8">
        <v>52.015999999999998</v>
      </c>
      <c r="C8">
        <v>107.27200000000001</v>
      </c>
      <c r="D8">
        <v>56.808999999999997</v>
      </c>
      <c r="E8">
        <v>89.385999999999996</v>
      </c>
      <c r="F8">
        <v>46.72</v>
      </c>
      <c r="G8">
        <v>352.20400000000001</v>
      </c>
      <c r="H8">
        <v>0.432</v>
      </c>
      <c r="I8">
        <v>0.89800000000000002</v>
      </c>
      <c r="J8">
        <v>106.22799999999999</v>
      </c>
      <c r="K8">
        <v>0.68100000000000005</v>
      </c>
      <c r="L8">
        <v>0.747</v>
      </c>
      <c r="M8">
        <v>-16.672999999999998</v>
      </c>
      <c r="N8">
        <v>0.78700000000000003</v>
      </c>
      <c r="O8">
        <v>-17.760000000000002</v>
      </c>
    </row>
    <row r="9" spans="1:15" x14ac:dyDescent="0.3">
      <c r="A9" s="1" t="s">
        <v>68</v>
      </c>
      <c r="B9">
        <v>34.710999999999999</v>
      </c>
      <c r="C9">
        <v>41.094000000000001</v>
      </c>
      <c r="D9">
        <v>16.638999999999999</v>
      </c>
      <c r="E9">
        <v>30.196999999999999</v>
      </c>
      <c r="F9">
        <v>19.571000000000002</v>
      </c>
      <c r="G9">
        <v>142.21199999999999</v>
      </c>
      <c r="H9">
        <v>0.28799999999999998</v>
      </c>
      <c r="I9">
        <v>0.34399999999999997</v>
      </c>
      <c r="J9">
        <v>18.388000000000002</v>
      </c>
      <c r="K9">
        <v>0.19900000000000001</v>
      </c>
      <c r="L9">
        <v>0.252</v>
      </c>
      <c r="M9">
        <v>-26.518999999999998</v>
      </c>
      <c r="N9">
        <v>0.33</v>
      </c>
      <c r="O9">
        <v>17.614999999999998</v>
      </c>
    </row>
    <row r="10" spans="1:15" x14ac:dyDescent="0.3">
      <c r="A10" s="1" t="s">
        <v>50</v>
      </c>
      <c r="B10">
        <v>49.281999999999996</v>
      </c>
      <c r="C10">
        <v>31.443000000000001</v>
      </c>
      <c r="D10">
        <v>16.14</v>
      </c>
      <c r="E10">
        <v>27.192</v>
      </c>
      <c r="F10">
        <v>14.01</v>
      </c>
      <c r="G10">
        <v>138.06800000000001</v>
      </c>
      <c r="H10">
        <v>0.40899999999999997</v>
      </c>
      <c r="I10">
        <v>0.26300000000000001</v>
      </c>
      <c r="J10">
        <v>-36.198</v>
      </c>
      <c r="K10">
        <v>0.193</v>
      </c>
      <c r="L10">
        <v>0.22700000000000001</v>
      </c>
      <c r="M10">
        <v>-13.52</v>
      </c>
      <c r="N10">
        <v>0.23599999999999999</v>
      </c>
      <c r="O10">
        <v>-13.202999999999999</v>
      </c>
    </row>
    <row r="11" spans="1:15" x14ac:dyDescent="0.3">
      <c r="A11" s="1" t="s">
        <v>57</v>
      </c>
      <c r="B11">
        <v>18.201000000000001</v>
      </c>
      <c r="C11">
        <v>16.481000000000002</v>
      </c>
      <c r="D11">
        <v>9.5449999999999999</v>
      </c>
      <c r="E11">
        <v>14.925000000000001</v>
      </c>
      <c r="F11">
        <v>7.9059999999999997</v>
      </c>
      <c r="G11">
        <v>67.057000000000002</v>
      </c>
      <c r="H11">
        <v>0.151</v>
      </c>
      <c r="I11">
        <v>0.13800000000000001</v>
      </c>
      <c r="J11">
        <v>-9.4499999999999993</v>
      </c>
      <c r="K11">
        <v>0.114</v>
      </c>
      <c r="L11">
        <v>0.125</v>
      </c>
      <c r="M11">
        <v>-9.44</v>
      </c>
      <c r="N11">
        <v>0.13300000000000001</v>
      </c>
      <c r="O11">
        <v>-17.175000000000001</v>
      </c>
    </row>
    <row r="12" spans="1:15" x14ac:dyDescent="0.3">
      <c r="A12" s="1" t="s">
        <v>33</v>
      </c>
      <c r="B12">
        <v>4.2889999999999997</v>
      </c>
      <c r="C12">
        <v>15.055999999999999</v>
      </c>
      <c r="D12">
        <v>8.5</v>
      </c>
      <c r="E12">
        <v>13.96</v>
      </c>
      <c r="F12">
        <v>5.3659999999999997</v>
      </c>
      <c r="G12">
        <v>47.17</v>
      </c>
      <c r="H12">
        <v>3.5999999999999997E-2</v>
      </c>
      <c r="I12">
        <v>0.126</v>
      </c>
      <c r="J12">
        <v>251.02600000000001</v>
      </c>
      <c r="K12">
        <v>0.10199999999999999</v>
      </c>
      <c r="L12">
        <v>0.11700000000000001</v>
      </c>
      <c r="M12">
        <v>-7.274</v>
      </c>
      <c r="N12">
        <v>0.09</v>
      </c>
      <c r="O12">
        <v>-36.872999999999998</v>
      </c>
    </row>
    <row r="13" spans="1:15" x14ac:dyDescent="0.3">
      <c r="A13" s="1" t="s">
        <v>69</v>
      </c>
      <c r="B13">
        <v>1.53</v>
      </c>
      <c r="C13">
        <v>1.968</v>
      </c>
      <c r="D13">
        <v>0.94499999999999995</v>
      </c>
      <c r="E13">
        <v>0.97099999999999997</v>
      </c>
      <c r="F13">
        <v>1.7210000000000001</v>
      </c>
      <c r="G13">
        <v>7.1340000000000003</v>
      </c>
      <c r="H13">
        <v>1.2999999999999999E-2</v>
      </c>
      <c r="I13">
        <v>1.6E-2</v>
      </c>
      <c r="J13">
        <v>28.646999999999998</v>
      </c>
      <c r="K13">
        <v>1.0999999999999999E-2</v>
      </c>
      <c r="L13">
        <v>8.0000000000000002E-3</v>
      </c>
      <c r="M13">
        <v>-50.649000000000001</v>
      </c>
      <c r="N13">
        <v>2.9000000000000001E-2</v>
      </c>
      <c r="O13">
        <v>82.18</v>
      </c>
    </row>
    <row r="14" spans="1:15" x14ac:dyDescent="0.3">
      <c r="A14" s="1" t="s">
        <v>73</v>
      </c>
      <c r="B14">
        <v>1.7609999999999999</v>
      </c>
      <c r="C14">
        <v>2.1480000000000001</v>
      </c>
      <c r="D14">
        <v>2.3620000000000001</v>
      </c>
      <c r="E14">
        <v>2.76</v>
      </c>
      <c r="F14">
        <v>0.98899999999999999</v>
      </c>
      <c r="G14">
        <v>10.02</v>
      </c>
      <c r="H14">
        <v>1.4999999999999999E-2</v>
      </c>
      <c r="I14">
        <v>1.7999999999999999E-2</v>
      </c>
      <c r="J14">
        <v>22.003</v>
      </c>
      <c r="K14">
        <v>2.8000000000000001E-2</v>
      </c>
      <c r="L14">
        <v>2.3E-2</v>
      </c>
      <c r="M14">
        <v>28.471</v>
      </c>
      <c r="N14">
        <v>1.7000000000000001E-2</v>
      </c>
      <c r="O14">
        <v>-58.127000000000002</v>
      </c>
    </row>
    <row r="15" spans="1:15" x14ac:dyDescent="0.3">
      <c r="A15" s="1" t="s">
        <v>71</v>
      </c>
      <c r="B15">
        <v>0.67800000000000005</v>
      </c>
      <c r="C15">
        <v>1.07</v>
      </c>
      <c r="D15">
        <v>0.81</v>
      </c>
      <c r="E15">
        <v>1.111</v>
      </c>
      <c r="F15">
        <v>0.95699999999999996</v>
      </c>
      <c r="G15">
        <v>4.6260000000000003</v>
      </c>
      <c r="H15">
        <v>6.0000000000000001E-3</v>
      </c>
      <c r="I15">
        <v>8.9999999999999993E-3</v>
      </c>
      <c r="J15">
        <v>57.939</v>
      </c>
      <c r="K15">
        <v>0.01</v>
      </c>
      <c r="L15">
        <v>8.9999999999999993E-3</v>
      </c>
      <c r="M15">
        <v>3.8069999999999999</v>
      </c>
      <c r="N15">
        <v>1.6E-2</v>
      </c>
      <c r="O15">
        <v>18.109000000000002</v>
      </c>
    </row>
    <row r="16" spans="1:15" x14ac:dyDescent="0.3">
      <c r="A16" s="1" t="s">
        <v>44</v>
      </c>
      <c r="B16">
        <v>0.49099999999999999</v>
      </c>
      <c r="C16">
        <v>1.8979999999999999</v>
      </c>
      <c r="D16">
        <v>2.4369999999999998</v>
      </c>
      <c r="E16">
        <v>2.9689999999999999</v>
      </c>
      <c r="F16">
        <v>0.64700000000000002</v>
      </c>
      <c r="G16">
        <v>8.4420000000000002</v>
      </c>
      <c r="H16">
        <v>4.0000000000000001E-3</v>
      </c>
      <c r="I16">
        <v>1.6E-2</v>
      </c>
      <c r="J16">
        <v>286.79599999999999</v>
      </c>
      <c r="K16">
        <v>2.9000000000000001E-2</v>
      </c>
      <c r="L16">
        <v>2.5000000000000001E-2</v>
      </c>
      <c r="M16">
        <v>56.43</v>
      </c>
      <c r="N16">
        <v>1.0999999999999999E-2</v>
      </c>
      <c r="O16">
        <v>-73.441999999999993</v>
      </c>
    </row>
    <row r="17" spans="1:15" x14ac:dyDescent="0.3">
      <c r="A17" s="1" t="s">
        <v>77</v>
      </c>
      <c r="B17">
        <v>0.04</v>
      </c>
      <c r="C17">
        <v>0.39600000000000002</v>
      </c>
      <c r="E17">
        <v>0.09</v>
      </c>
      <c r="F17">
        <v>0.33300000000000002</v>
      </c>
      <c r="G17">
        <v>0.85899999999999999</v>
      </c>
      <c r="H17">
        <v>0</v>
      </c>
      <c r="I17">
        <v>3.0000000000000001E-3</v>
      </c>
      <c r="J17">
        <v>899.82100000000003</v>
      </c>
      <c r="L17">
        <v>1E-3</v>
      </c>
      <c r="M17">
        <v>-77.257999999999996</v>
      </c>
      <c r="N17">
        <v>6.0000000000000001E-3</v>
      </c>
    </row>
    <row r="18" spans="1:15" x14ac:dyDescent="0.3">
      <c r="A18" s="1" t="s">
        <v>104</v>
      </c>
      <c r="B18">
        <v>0.41299999999999998</v>
      </c>
      <c r="F18">
        <v>0.23</v>
      </c>
      <c r="G18">
        <v>0.64300000000000002</v>
      </c>
      <c r="H18">
        <v>3.0000000000000001E-3</v>
      </c>
      <c r="J18">
        <v>0</v>
      </c>
      <c r="M18">
        <v>0</v>
      </c>
      <c r="N18">
        <v>4.0000000000000001E-3</v>
      </c>
    </row>
    <row r="19" spans="1:15" x14ac:dyDescent="0.3">
      <c r="A19" s="1" t="s">
        <v>65</v>
      </c>
      <c r="B19">
        <v>0.4</v>
      </c>
      <c r="C19">
        <v>0.44600000000000001</v>
      </c>
      <c r="D19">
        <v>7.2999999999999995E-2</v>
      </c>
      <c r="E19">
        <v>0.248</v>
      </c>
      <c r="F19">
        <v>0.23</v>
      </c>
      <c r="G19">
        <v>1.397</v>
      </c>
      <c r="H19">
        <v>3.0000000000000001E-3</v>
      </c>
      <c r="I19">
        <v>4.0000000000000001E-3</v>
      </c>
      <c r="J19">
        <v>11.548</v>
      </c>
      <c r="K19">
        <v>1E-3</v>
      </c>
      <c r="L19">
        <v>2E-3</v>
      </c>
      <c r="M19">
        <v>-44.365000000000002</v>
      </c>
      <c r="N19">
        <v>4.0000000000000001E-3</v>
      </c>
      <c r="O19">
        <v>217.39500000000001</v>
      </c>
    </row>
    <row r="20" spans="1:15" x14ac:dyDescent="0.3">
      <c r="A20" s="1" t="s">
        <v>66</v>
      </c>
      <c r="B20">
        <v>0.376</v>
      </c>
      <c r="C20">
        <v>0.97</v>
      </c>
      <c r="D20">
        <v>0.47099999999999997</v>
      </c>
      <c r="E20">
        <v>0.47399999999999998</v>
      </c>
      <c r="F20">
        <v>0.218</v>
      </c>
      <c r="G20">
        <v>2.5089999999999999</v>
      </c>
      <c r="H20">
        <v>3.0000000000000001E-3</v>
      </c>
      <c r="I20">
        <v>8.0000000000000002E-3</v>
      </c>
      <c r="J20">
        <v>157.68799999999999</v>
      </c>
      <c r="K20">
        <v>6.0000000000000001E-3</v>
      </c>
      <c r="L20">
        <v>4.0000000000000001E-3</v>
      </c>
      <c r="M20">
        <v>-51.183999999999997</v>
      </c>
      <c r="N20">
        <v>4.0000000000000001E-3</v>
      </c>
      <c r="O20">
        <v>-53.695999999999998</v>
      </c>
    </row>
    <row r="21" spans="1:15" x14ac:dyDescent="0.3">
      <c r="A21" s="1" t="s">
        <v>60</v>
      </c>
      <c r="B21">
        <v>2.1999999999999999E-2</v>
      </c>
      <c r="C21">
        <v>3.9E-2</v>
      </c>
      <c r="D21">
        <v>2.7E-2</v>
      </c>
      <c r="E21">
        <v>3.2000000000000001E-2</v>
      </c>
      <c r="F21">
        <v>0.192</v>
      </c>
      <c r="G21">
        <v>0.312</v>
      </c>
      <c r="H21">
        <v>0</v>
      </c>
      <c r="I21">
        <v>0</v>
      </c>
      <c r="J21">
        <v>74.126000000000005</v>
      </c>
      <c r="K21">
        <v>0</v>
      </c>
      <c r="L21">
        <v>0</v>
      </c>
      <c r="M21">
        <v>-18.638999999999999</v>
      </c>
      <c r="N21">
        <v>3.0000000000000001E-3</v>
      </c>
      <c r="O21">
        <v>609.23500000000001</v>
      </c>
    </row>
    <row r="22" spans="1:15" x14ac:dyDescent="0.3">
      <c r="A22" s="1" t="s">
        <v>78</v>
      </c>
      <c r="B22">
        <v>2.5270000000000001</v>
      </c>
      <c r="C22">
        <v>1.2250000000000001</v>
      </c>
      <c r="D22">
        <v>0.67100000000000004</v>
      </c>
      <c r="E22">
        <v>0.97799999999999998</v>
      </c>
      <c r="F22">
        <v>0.188</v>
      </c>
      <c r="G22">
        <v>5.5890000000000004</v>
      </c>
      <c r="H22">
        <v>2.1000000000000001E-2</v>
      </c>
      <c r="I22">
        <v>0.01</v>
      </c>
      <c r="J22">
        <v>-51.515999999999998</v>
      </c>
      <c r="K22">
        <v>8.0000000000000002E-3</v>
      </c>
      <c r="L22">
        <v>8.0000000000000002E-3</v>
      </c>
      <c r="M22">
        <v>-20.149999999999999</v>
      </c>
      <c r="N22">
        <v>3.0000000000000001E-3</v>
      </c>
      <c r="O22">
        <v>-71.960999999999999</v>
      </c>
    </row>
    <row r="23" spans="1:15" x14ac:dyDescent="0.3">
      <c r="A23" s="1" t="s">
        <v>89</v>
      </c>
      <c r="B23">
        <v>7.3999999999999996E-2</v>
      </c>
      <c r="C23">
        <v>0.437</v>
      </c>
      <c r="D23">
        <v>0.11799999999999999</v>
      </c>
      <c r="E23">
        <v>0.11899999999999999</v>
      </c>
      <c r="F23">
        <v>0.13300000000000001</v>
      </c>
      <c r="G23">
        <v>0.88</v>
      </c>
      <c r="H23">
        <v>1E-3</v>
      </c>
      <c r="I23">
        <v>4.0000000000000001E-3</v>
      </c>
      <c r="J23">
        <v>492.54500000000002</v>
      </c>
      <c r="K23">
        <v>1E-3</v>
      </c>
      <c r="L23">
        <v>1E-3</v>
      </c>
      <c r="M23">
        <v>-72.835999999999999</v>
      </c>
      <c r="N23">
        <v>2E-3</v>
      </c>
      <c r="O23">
        <v>12.489000000000001</v>
      </c>
    </row>
    <row r="24" spans="1:15" x14ac:dyDescent="0.3">
      <c r="A24" s="1" t="s">
        <v>67</v>
      </c>
      <c r="D24">
        <v>0.14799999999999999</v>
      </c>
      <c r="E24">
        <v>1.3380000000000001</v>
      </c>
      <c r="F24">
        <v>0.105</v>
      </c>
      <c r="G24">
        <v>1.591</v>
      </c>
      <c r="K24">
        <v>2E-3</v>
      </c>
      <c r="L24">
        <v>1.0999999999999999E-2</v>
      </c>
      <c r="N24">
        <v>2E-3</v>
      </c>
      <c r="O24">
        <v>-29.096</v>
      </c>
    </row>
    <row r="25" spans="1:15" x14ac:dyDescent="0.3">
      <c r="A25" s="1" t="s">
        <v>76</v>
      </c>
      <c r="B25">
        <v>1.2E-2</v>
      </c>
      <c r="D25">
        <v>1.4E-2</v>
      </c>
      <c r="E25">
        <v>1.4E-2</v>
      </c>
      <c r="F25">
        <v>7.2999999999999995E-2</v>
      </c>
      <c r="G25">
        <v>0.114</v>
      </c>
      <c r="H25">
        <v>0</v>
      </c>
      <c r="J25">
        <v>0</v>
      </c>
      <c r="K25">
        <v>0</v>
      </c>
      <c r="L25">
        <v>0</v>
      </c>
      <c r="M25">
        <v>17.582999999999998</v>
      </c>
      <c r="N25">
        <v>1E-3</v>
      </c>
      <c r="O25">
        <v>419.26799999999997</v>
      </c>
    </row>
    <row r="26" spans="1:15" x14ac:dyDescent="0.3">
      <c r="A26" s="1" t="s">
        <v>55</v>
      </c>
      <c r="B26">
        <v>0.497</v>
      </c>
      <c r="C26">
        <v>0.32900000000000001</v>
      </c>
      <c r="D26">
        <v>3.1E-2</v>
      </c>
      <c r="E26">
        <v>5.7000000000000002E-2</v>
      </c>
      <c r="F26">
        <v>7.2999999999999995E-2</v>
      </c>
      <c r="G26">
        <v>0.98699999999999999</v>
      </c>
      <c r="H26">
        <v>4.0000000000000001E-3</v>
      </c>
      <c r="I26">
        <v>3.0000000000000001E-3</v>
      </c>
      <c r="J26">
        <v>-33.734999999999999</v>
      </c>
      <c r="K26">
        <v>0</v>
      </c>
      <c r="L26">
        <v>0</v>
      </c>
      <c r="M26">
        <v>-82.804000000000002</v>
      </c>
      <c r="N26">
        <v>1E-3</v>
      </c>
      <c r="O26">
        <v>130.97499999999999</v>
      </c>
    </row>
    <row r="27" spans="1:15" x14ac:dyDescent="0.3">
      <c r="A27" s="1" t="s">
        <v>75</v>
      </c>
      <c r="B27">
        <v>0.23100000000000001</v>
      </c>
      <c r="C27">
        <v>0.112</v>
      </c>
      <c r="E27">
        <v>4.3999999999999997E-2</v>
      </c>
      <c r="F27">
        <v>7.0999999999999994E-2</v>
      </c>
      <c r="G27">
        <v>0.45900000000000002</v>
      </c>
      <c r="H27">
        <v>2E-3</v>
      </c>
      <c r="I27">
        <v>1E-3</v>
      </c>
      <c r="J27">
        <v>-51.448</v>
      </c>
      <c r="L27">
        <v>0</v>
      </c>
      <c r="M27">
        <v>-60.765999999999998</v>
      </c>
      <c r="N27">
        <v>1E-3</v>
      </c>
    </row>
    <row r="28" spans="1:15" x14ac:dyDescent="0.3">
      <c r="A28" s="1" t="s">
        <v>86</v>
      </c>
      <c r="B28">
        <v>0.94099999999999995</v>
      </c>
      <c r="C28">
        <v>0.109</v>
      </c>
      <c r="D28">
        <v>3.3000000000000002E-2</v>
      </c>
      <c r="E28">
        <v>0.255</v>
      </c>
      <c r="F28">
        <v>6.8000000000000005E-2</v>
      </c>
      <c r="G28">
        <v>1.4059999999999999</v>
      </c>
      <c r="H28">
        <v>8.0000000000000002E-3</v>
      </c>
      <c r="I28">
        <v>1E-3</v>
      </c>
      <c r="J28">
        <v>-88.426000000000002</v>
      </c>
      <c r="K28">
        <v>0</v>
      </c>
      <c r="L28">
        <v>2E-3</v>
      </c>
      <c r="M28">
        <v>133.649</v>
      </c>
      <c r="N28">
        <v>1E-3</v>
      </c>
      <c r="O28">
        <v>103.675</v>
      </c>
    </row>
    <row r="29" spans="1:15" x14ac:dyDescent="0.3">
      <c r="A29" s="1" t="s">
        <v>74</v>
      </c>
      <c r="B29">
        <v>0.40699999999999997</v>
      </c>
      <c r="C29">
        <v>0.16200000000000001</v>
      </c>
      <c r="D29">
        <v>8.4000000000000005E-2</v>
      </c>
      <c r="E29">
        <v>9.1999999999999998E-2</v>
      </c>
      <c r="F29">
        <v>2.7E-2</v>
      </c>
      <c r="G29">
        <v>0.77100000000000002</v>
      </c>
      <c r="H29">
        <v>3.0000000000000001E-3</v>
      </c>
      <c r="I29">
        <v>1E-3</v>
      </c>
      <c r="J29">
        <v>-60.085999999999999</v>
      </c>
      <c r="K29">
        <v>1E-3</v>
      </c>
      <c r="L29">
        <v>1E-3</v>
      </c>
      <c r="M29">
        <v>-43.277000000000001</v>
      </c>
      <c r="N29">
        <v>0</v>
      </c>
      <c r="O29">
        <v>-67.701999999999998</v>
      </c>
    </row>
    <row r="30" spans="1:15" x14ac:dyDescent="0.3">
      <c r="A30" s="1" t="s">
        <v>81</v>
      </c>
      <c r="B30">
        <v>0.24399999999999999</v>
      </c>
      <c r="C30">
        <v>2.3849999999999998</v>
      </c>
      <c r="D30">
        <v>0.47499999999999998</v>
      </c>
      <c r="E30">
        <v>0.47499999999999998</v>
      </c>
      <c r="F30">
        <v>2.1000000000000001E-2</v>
      </c>
      <c r="G30">
        <v>3.601</v>
      </c>
      <c r="H30">
        <v>2E-3</v>
      </c>
      <c r="I30">
        <v>0.02</v>
      </c>
      <c r="J30">
        <v>878.16700000000003</v>
      </c>
      <c r="K30">
        <v>6.0000000000000001E-3</v>
      </c>
      <c r="L30">
        <v>4.0000000000000001E-3</v>
      </c>
      <c r="M30">
        <v>-80.066999999999993</v>
      </c>
      <c r="N30">
        <v>0</v>
      </c>
      <c r="O30">
        <v>-95.653000000000006</v>
      </c>
    </row>
    <row r="31" spans="1:15" x14ac:dyDescent="0.3">
      <c r="A31" s="1" t="s">
        <v>91</v>
      </c>
      <c r="B31">
        <v>4.2999999999999997E-2</v>
      </c>
      <c r="F31">
        <v>1.0999999999999999E-2</v>
      </c>
      <c r="G31">
        <v>5.3999999999999999E-2</v>
      </c>
      <c r="H31">
        <v>0</v>
      </c>
      <c r="J31">
        <v>0</v>
      </c>
      <c r="M31">
        <v>0</v>
      </c>
      <c r="N31">
        <v>0</v>
      </c>
    </row>
    <row r="32" spans="1:15" x14ac:dyDescent="0.3">
      <c r="A32" s="1" t="s">
        <v>63</v>
      </c>
      <c r="B32">
        <v>0.41799999999999998</v>
      </c>
      <c r="C32">
        <v>0.58499999999999996</v>
      </c>
      <c r="D32">
        <v>0.98399999999999999</v>
      </c>
      <c r="E32">
        <v>1.345</v>
      </c>
      <c r="F32">
        <v>5.0000000000000001E-3</v>
      </c>
      <c r="G32">
        <v>3.3370000000000002</v>
      </c>
      <c r="H32">
        <v>3.0000000000000001E-3</v>
      </c>
      <c r="I32">
        <v>5.0000000000000001E-3</v>
      </c>
      <c r="J32">
        <v>39.719000000000001</v>
      </c>
      <c r="K32">
        <v>1.2E-2</v>
      </c>
      <c r="L32">
        <v>1.0999999999999999E-2</v>
      </c>
      <c r="M32">
        <v>129.99199999999999</v>
      </c>
      <c r="N32">
        <v>0</v>
      </c>
      <c r="O32">
        <v>-99.471999999999994</v>
      </c>
    </row>
    <row r="33" spans="1:13" x14ac:dyDescent="0.3">
      <c r="A33" s="1" t="s">
        <v>131</v>
      </c>
      <c r="B33">
        <v>0.124</v>
      </c>
      <c r="G33">
        <v>0.124</v>
      </c>
      <c r="H33">
        <v>1E-3</v>
      </c>
      <c r="J33">
        <v>0</v>
      </c>
      <c r="M33">
        <v>0</v>
      </c>
    </row>
    <row r="34" spans="1:13" x14ac:dyDescent="0.3">
      <c r="A34" s="1" t="s">
        <v>103</v>
      </c>
      <c r="B34">
        <v>0.31</v>
      </c>
      <c r="G34">
        <v>0.31</v>
      </c>
      <c r="H34">
        <v>3.0000000000000001E-3</v>
      </c>
      <c r="J34">
        <v>0</v>
      </c>
      <c r="M34">
        <v>0</v>
      </c>
    </row>
    <row r="35" spans="1:13" x14ac:dyDescent="0.3">
      <c r="A35" s="1" t="s">
        <v>56</v>
      </c>
      <c r="B35">
        <v>2.5999999999999999E-2</v>
      </c>
      <c r="G35">
        <v>2.5999999999999999E-2</v>
      </c>
      <c r="H35">
        <v>0</v>
      </c>
      <c r="J35">
        <v>0</v>
      </c>
      <c r="M35">
        <v>0</v>
      </c>
    </row>
    <row r="36" spans="1:13" x14ac:dyDescent="0.3">
      <c r="A36" s="1" t="s">
        <v>112</v>
      </c>
      <c r="B36">
        <v>0.69899999999999995</v>
      </c>
      <c r="G36">
        <v>0.69899999999999995</v>
      </c>
      <c r="H36">
        <v>6.0000000000000001E-3</v>
      </c>
      <c r="J36">
        <v>0</v>
      </c>
      <c r="M36">
        <v>0</v>
      </c>
    </row>
    <row r="37" spans="1:13" x14ac:dyDescent="0.3">
      <c r="A37" s="1" t="s">
        <v>113</v>
      </c>
      <c r="B37">
        <v>3.9E-2</v>
      </c>
      <c r="E37">
        <v>6.4000000000000001E-2</v>
      </c>
      <c r="G37">
        <v>0.10299999999999999</v>
      </c>
      <c r="H37">
        <v>0</v>
      </c>
      <c r="J37">
        <v>0</v>
      </c>
      <c r="L37">
        <v>1E-3</v>
      </c>
      <c r="M37">
        <v>63.402999999999999</v>
      </c>
    </row>
    <row r="38" spans="1:13" x14ac:dyDescent="0.3">
      <c r="A38" s="1" t="s">
        <v>133</v>
      </c>
      <c r="B38">
        <v>1.091</v>
      </c>
      <c r="C38">
        <v>0.33</v>
      </c>
      <c r="E38">
        <v>0.56499999999999995</v>
      </c>
      <c r="G38">
        <v>1.9850000000000001</v>
      </c>
      <c r="H38">
        <v>8.9999999999999993E-3</v>
      </c>
      <c r="I38">
        <v>3.0000000000000001E-3</v>
      </c>
      <c r="J38">
        <v>-69.765000000000001</v>
      </c>
      <c r="L38">
        <v>5.0000000000000001E-3</v>
      </c>
      <c r="M38">
        <v>71.224999999999994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table1</vt:lpstr>
      <vt:lpstr>TXbycty</vt:lpstr>
      <vt:lpstr>TXbycty_Q</vt:lpstr>
      <vt:lpstr>TXbyEU</vt:lpstr>
      <vt:lpstr>TXbyAsean</vt:lpstr>
      <vt:lpstr>TXbyAsia</vt:lpstr>
      <vt:lpstr>IMbyctyasOrigin</vt:lpstr>
      <vt:lpstr>IMbyctyasOrigin_Q</vt:lpstr>
      <vt:lpstr>IMbyEuropeasOrigin</vt:lpstr>
      <vt:lpstr>TXbyproduct</vt:lpstr>
      <vt:lpstr>DXbycty</vt:lpstr>
      <vt:lpstr>DXbycty_Q</vt:lpstr>
      <vt:lpstr>DXbyEU</vt:lpstr>
      <vt:lpstr>DXbyAsean</vt:lpstr>
      <vt:lpstr>DXbyAsia</vt:lpstr>
      <vt:lpstr>DXbyproduct</vt:lpstr>
      <vt:lpstr>RXbycty_Q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Victor Wong, KK (RE)</cp:lastModifiedBy>
  <dcterms:created xsi:type="dcterms:W3CDTF">2019-09-27T00:58:41Z</dcterms:created>
  <dcterms:modified xsi:type="dcterms:W3CDTF">2019-09-30T07:23:20Z</dcterms:modified>
</cp:coreProperties>
</file>