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\Desktop\Study\СТИ\lab1\"/>
    </mc:Choice>
  </mc:AlternateContent>
  <xr:revisionPtr revIDLastSave="0" documentId="8_{8167C47B-5278-4949-AB6D-8A9009430AA2}" xr6:coauthVersionLast="47" xr6:coauthVersionMax="47" xr10:uidLastSave="{00000000-0000-0000-0000-000000000000}"/>
  <bookViews>
    <workbookView xWindow="-120" yWindow="-120" windowWidth="29040" windowHeight="16440" xr2:uid="{17AA706D-0D8F-430D-A695-F4226EEDE49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23" i="1"/>
  <c r="E22" i="1"/>
</calcChain>
</file>

<file path=xl/sharedStrings.xml><?xml version="1.0" encoding="utf-8"?>
<sst xmlns="http://schemas.openxmlformats.org/spreadsheetml/2006/main" count="61" uniqueCount="30">
  <si>
    <t>№</t>
  </si>
  <si>
    <t>Наименование работы</t>
  </si>
  <si>
    <t>Код работы</t>
  </si>
  <si>
    <t>Время окончания наблюдения,</t>
  </si>
  <si>
    <t>ч. мин</t>
  </si>
  <si>
    <t>Продолжительность</t>
  </si>
  <si>
    <t>Примечание</t>
  </si>
  <si>
    <t xml:space="preserve">Начало рабочего дня </t>
  </si>
  <si>
    <t>Т п-з</t>
  </si>
  <si>
    <t>Получение задания, разговор с менеджером</t>
  </si>
  <si>
    <t>Т оп</t>
  </si>
  <si>
    <t>Включение компьютера, вход в систему</t>
  </si>
  <si>
    <t xml:space="preserve">Обдумывание задачи, поиск путей решения  </t>
  </si>
  <si>
    <t>Общение с коллегами по нерабочим вопросам</t>
  </si>
  <si>
    <t>П нтд</t>
  </si>
  <si>
    <t>Изучение информации, чтение инструкций</t>
  </si>
  <si>
    <t>Время на соц. сети, чаепитие</t>
  </si>
  <si>
    <t>Написание кода</t>
  </si>
  <si>
    <t>Обед</t>
  </si>
  <si>
    <t>П отл</t>
  </si>
  <si>
    <t>Тестирование, поиск ошибок</t>
  </si>
  <si>
    <t>Планерка</t>
  </si>
  <si>
    <t>Чтение писем, задач в трекере</t>
  </si>
  <si>
    <t>Выключение компьютера</t>
  </si>
  <si>
    <t>Уборка рабочего места. Уход с работы.</t>
  </si>
  <si>
    <t>Продолжительность мин</t>
  </si>
  <si>
    <t>Подготовительно-заключительная работа</t>
  </si>
  <si>
    <t>Оперативная работа</t>
  </si>
  <si>
    <t>Нарушение трудовой дисциплины</t>
  </si>
  <si>
    <t>Перерывы на отдых и личные надобности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</si>
</sst>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1" applyFont="1" applyBorder="1" applyAlignment="1">
      <alignment vertical="center"/>
    </xf>
    <xf numFmtId="0" fontId="1" fillId="0" borderId="0" xfId="0" applyFont="1"/>
    <xf numFmtId="0" fontId="3" fillId="0" borderId="1" xfId="1" applyFont="1" applyBorder="1" applyAlignment="1">
      <alignment vertical="center"/>
    </xf>
  </cellXfs>
  <cellStyles count="2">
    <cellStyle name="Обычный" xfId="0" builtinId="0"/>
    <cellStyle name="Обычный 2" xfId="1" xr:uid="{19BE2812-4747-4FB0-B980-61618C9F1B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Лист1!$D$22:$D$25</c:f>
              <c:strCache>
                <c:ptCount val="4"/>
                <c:pt idx="0">
                  <c:v>Подготовительно-заключительная работа</c:v>
                </c:pt>
                <c:pt idx="1">
                  <c:v>Оперативная работа</c:v>
                </c:pt>
                <c:pt idx="2">
                  <c:v>Нарушение трудовой дисциплины</c:v>
                </c:pt>
                <c:pt idx="3">
                  <c:v>Перерывы на отдых и личные надобности</c:v>
                </c:pt>
              </c:strCache>
            </c:strRef>
          </c:cat>
          <c:val>
            <c:numRef>
              <c:f>Лист1!$E$22:$E$25</c:f>
              <c:numCache>
                <c:formatCode>General</c:formatCode>
                <c:ptCount val="4"/>
                <c:pt idx="0">
                  <c:v>7</c:v>
                </c:pt>
                <c:pt idx="1">
                  <c:v>460</c:v>
                </c:pt>
                <c:pt idx="2">
                  <c:v>8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C-4FBB-B9FE-77607F24CEF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8884</xdr:colOff>
      <xdr:row>19</xdr:row>
      <xdr:rowOff>188721</xdr:rowOff>
    </xdr:from>
    <xdr:to>
      <xdr:col>12</xdr:col>
      <xdr:colOff>1396482</xdr:colOff>
      <xdr:row>37</xdr:row>
      <xdr:rowOff>95442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17583FA-4CAE-4114-967D-7064126E4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E19D9-AE93-4F84-A035-1D5309433620}">
  <dimension ref="B2:N34"/>
  <sheetViews>
    <sheetView tabSelected="1" zoomScale="85" zoomScaleNormal="85" workbookViewId="0">
      <selection activeCell="M4" sqref="M4:M19"/>
    </sheetView>
  </sheetViews>
  <sheetFormatPr defaultRowHeight="15" x14ac:dyDescent="0.25"/>
  <cols>
    <col min="3" max="3" width="35.28515625" customWidth="1"/>
    <col min="4" max="4" width="15.5703125" customWidth="1"/>
    <col min="12" max="12" width="49.140625" style="3" customWidth="1"/>
    <col min="13" max="13" width="24.42578125" customWidth="1"/>
    <col min="14" max="14" width="16.5703125" customWidth="1"/>
  </cols>
  <sheetData>
    <row r="2" spans="2:14" x14ac:dyDescent="0.25">
      <c r="B2" t="s">
        <v>0</v>
      </c>
      <c r="D2" t="s">
        <v>2</v>
      </c>
      <c r="E2" t="s">
        <v>3</v>
      </c>
      <c r="G2" t="s">
        <v>6</v>
      </c>
    </row>
    <row r="3" spans="2:14" x14ac:dyDescent="0.25">
      <c r="C3" t="s">
        <v>1</v>
      </c>
      <c r="E3" t="s">
        <v>4</v>
      </c>
      <c r="F3" t="s">
        <v>25</v>
      </c>
      <c r="K3" s="4"/>
      <c r="L3" s="5" t="s">
        <v>1</v>
      </c>
      <c r="M3" s="4" t="s">
        <v>5</v>
      </c>
      <c r="N3" s="2"/>
    </row>
    <row r="4" spans="2:14" x14ac:dyDescent="0.25">
      <c r="B4">
        <v>1</v>
      </c>
      <c r="C4" t="s">
        <v>7</v>
      </c>
      <c r="D4" t="s">
        <v>8</v>
      </c>
      <c r="E4" s="1">
        <v>0.375</v>
      </c>
      <c r="F4">
        <v>0</v>
      </c>
      <c r="K4" s="4">
        <v>1</v>
      </c>
      <c r="L4" s="5" t="s">
        <v>7</v>
      </c>
      <c r="M4" s="4">
        <v>0</v>
      </c>
      <c r="N4" s="2"/>
    </row>
    <row r="5" spans="2:14" x14ac:dyDescent="0.25">
      <c r="B5">
        <v>2</v>
      </c>
      <c r="C5" t="s">
        <v>9</v>
      </c>
      <c r="D5" t="s">
        <v>10</v>
      </c>
      <c r="E5" s="1">
        <v>0.38194444444444442</v>
      </c>
      <c r="F5">
        <v>10</v>
      </c>
      <c r="K5" s="4">
        <v>2</v>
      </c>
      <c r="L5" s="5" t="s">
        <v>9</v>
      </c>
      <c r="M5" s="4">
        <v>10</v>
      </c>
      <c r="N5" s="2"/>
    </row>
    <row r="6" spans="2:14" x14ac:dyDescent="0.25">
      <c r="B6">
        <v>3</v>
      </c>
      <c r="C6" t="s">
        <v>11</v>
      </c>
      <c r="D6" t="s">
        <v>8</v>
      </c>
      <c r="E6" s="1">
        <v>0.3833333333333333</v>
      </c>
      <c r="F6">
        <v>2</v>
      </c>
      <c r="K6" s="4">
        <v>3</v>
      </c>
      <c r="L6" s="5" t="s">
        <v>11</v>
      </c>
      <c r="M6" s="4">
        <v>2</v>
      </c>
      <c r="N6" s="2"/>
    </row>
    <row r="7" spans="2:14" x14ac:dyDescent="0.25">
      <c r="B7">
        <v>4</v>
      </c>
      <c r="C7" t="s">
        <v>12</v>
      </c>
      <c r="D7" t="s">
        <v>10</v>
      </c>
      <c r="E7" s="1">
        <v>0.3972222222222222</v>
      </c>
      <c r="F7">
        <v>20</v>
      </c>
      <c r="K7" s="4">
        <v>4</v>
      </c>
      <c r="L7" s="5" t="s">
        <v>12</v>
      </c>
      <c r="M7" s="4">
        <v>20</v>
      </c>
      <c r="N7" s="2"/>
    </row>
    <row r="8" spans="2:14" x14ac:dyDescent="0.25">
      <c r="B8">
        <v>5</v>
      </c>
      <c r="C8" t="s">
        <v>13</v>
      </c>
      <c r="D8" t="s">
        <v>14</v>
      </c>
      <c r="E8" s="1">
        <v>0.39930555555555558</v>
      </c>
      <c r="F8">
        <v>3</v>
      </c>
      <c r="K8" s="4">
        <v>5</v>
      </c>
      <c r="L8" s="5" t="s">
        <v>13</v>
      </c>
      <c r="M8" s="4">
        <v>3</v>
      </c>
      <c r="N8" s="2"/>
    </row>
    <row r="9" spans="2:14" x14ac:dyDescent="0.25">
      <c r="B9">
        <v>6</v>
      </c>
      <c r="C9" t="s">
        <v>15</v>
      </c>
      <c r="D9" t="s">
        <v>10</v>
      </c>
      <c r="E9" s="1">
        <v>0.43402777777777773</v>
      </c>
      <c r="F9">
        <v>50</v>
      </c>
      <c r="K9" s="4">
        <v>6</v>
      </c>
      <c r="L9" s="5" t="s">
        <v>15</v>
      </c>
      <c r="M9" s="4">
        <v>50</v>
      </c>
      <c r="N9" s="2"/>
    </row>
    <row r="10" spans="2:14" x14ac:dyDescent="0.25">
      <c r="B10">
        <v>7</v>
      </c>
      <c r="C10" t="s">
        <v>16</v>
      </c>
      <c r="D10" t="s">
        <v>14</v>
      </c>
      <c r="E10" s="1">
        <v>0.4375</v>
      </c>
      <c r="F10">
        <v>5</v>
      </c>
      <c r="K10" s="4">
        <v>7</v>
      </c>
      <c r="L10" s="5" t="s">
        <v>16</v>
      </c>
      <c r="M10" s="4">
        <v>5</v>
      </c>
      <c r="N10" s="2"/>
    </row>
    <row r="11" spans="2:14" x14ac:dyDescent="0.25">
      <c r="B11">
        <v>8</v>
      </c>
      <c r="C11" t="s">
        <v>17</v>
      </c>
      <c r="D11" t="s">
        <v>10</v>
      </c>
      <c r="E11" s="1">
        <v>0.5</v>
      </c>
      <c r="F11">
        <v>90</v>
      </c>
      <c r="K11" s="4">
        <v>8</v>
      </c>
      <c r="L11" s="5" t="s">
        <v>17</v>
      </c>
      <c r="M11" s="4">
        <v>90</v>
      </c>
      <c r="N11" s="2"/>
    </row>
    <row r="12" spans="2:14" x14ac:dyDescent="0.25">
      <c r="B12">
        <v>9</v>
      </c>
      <c r="C12" t="s">
        <v>18</v>
      </c>
      <c r="D12" t="s">
        <v>19</v>
      </c>
      <c r="E12" s="1">
        <v>0.54166666666666663</v>
      </c>
      <c r="F12">
        <v>60</v>
      </c>
      <c r="K12" s="4">
        <v>9</v>
      </c>
      <c r="L12" s="5" t="s">
        <v>18</v>
      </c>
      <c r="M12" s="4">
        <v>60</v>
      </c>
      <c r="N12" s="2"/>
    </row>
    <row r="13" spans="2:14" x14ac:dyDescent="0.25">
      <c r="B13">
        <v>10</v>
      </c>
      <c r="C13" t="s">
        <v>17</v>
      </c>
      <c r="D13" t="s">
        <v>10</v>
      </c>
      <c r="E13" s="1">
        <v>0.58680555555555558</v>
      </c>
      <c r="F13">
        <v>65</v>
      </c>
      <c r="K13" s="4">
        <v>10</v>
      </c>
      <c r="L13" s="5" t="s">
        <v>17</v>
      </c>
      <c r="M13" s="4">
        <v>65</v>
      </c>
      <c r="N13" s="2"/>
    </row>
    <row r="14" spans="2:14" x14ac:dyDescent="0.25">
      <c r="B14">
        <v>11</v>
      </c>
      <c r="C14" t="s">
        <v>20</v>
      </c>
      <c r="D14" t="s">
        <v>10</v>
      </c>
      <c r="E14" s="1">
        <v>0.63541666666666663</v>
      </c>
      <c r="F14">
        <v>70</v>
      </c>
      <c r="K14" s="4">
        <v>11</v>
      </c>
      <c r="L14" s="5" t="s">
        <v>20</v>
      </c>
      <c r="M14" s="4">
        <v>70</v>
      </c>
      <c r="N14" s="2"/>
    </row>
    <row r="15" spans="2:14" x14ac:dyDescent="0.25">
      <c r="B15">
        <v>12</v>
      </c>
      <c r="C15" t="s">
        <v>21</v>
      </c>
      <c r="D15" t="s">
        <v>10</v>
      </c>
      <c r="E15" s="1">
        <v>0.64583333333333337</v>
      </c>
      <c r="F15">
        <v>15</v>
      </c>
      <c r="K15" s="4">
        <v>12</v>
      </c>
      <c r="L15" s="5" t="s">
        <v>21</v>
      </c>
      <c r="M15" s="4">
        <v>15</v>
      </c>
      <c r="N15" s="2"/>
    </row>
    <row r="16" spans="2:14" x14ac:dyDescent="0.25">
      <c r="B16">
        <v>13</v>
      </c>
      <c r="C16" t="s">
        <v>22</v>
      </c>
      <c r="D16" t="s">
        <v>10</v>
      </c>
      <c r="E16" s="1">
        <v>0.65555555555555556</v>
      </c>
      <c r="F16">
        <v>14</v>
      </c>
      <c r="K16" s="4">
        <v>13</v>
      </c>
      <c r="L16" s="5" t="s">
        <v>22</v>
      </c>
      <c r="M16" s="4">
        <v>14</v>
      </c>
      <c r="N16" s="2"/>
    </row>
    <row r="17" spans="2:14" x14ac:dyDescent="0.25">
      <c r="B17">
        <v>14</v>
      </c>
      <c r="C17" t="s">
        <v>17</v>
      </c>
      <c r="D17" t="s">
        <v>10</v>
      </c>
      <c r="E17" s="1">
        <v>0.74305555555555547</v>
      </c>
      <c r="F17">
        <v>126</v>
      </c>
      <c r="K17" s="4">
        <v>14</v>
      </c>
      <c r="L17" s="5" t="s">
        <v>17</v>
      </c>
      <c r="M17" s="4">
        <v>126</v>
      </c>
      <c r="N17" s="2"/>
    </row>
    <row r="18" spans="2:14" x14ac:dyDescent="0.25">
      <c r="B18">
        <v>15</v>
      </c>
      <c r="C18" t="s">
        <v>23</v>
      </c>
      <c r="D18" t="s">
        <v>8</v>
      </c>
      <c r="E18" s="1">
        <v>0.74652777777777779</v>
      </c>
      <c r="F18">
        <v>5</v>
      </c>
      <c r="K18" s="4">
        <v>15</v>
      </c>
      <c r="L18" s="5" t="s">
        <v>23</v>
      </c>
      <c r="M18" s="4">
        <v>5</v>
      </c>
      <c r="N18" s="2"/>
    </row>
    <row r="19" spans="2:14" x14ac:dyDescent="0.25">
      <c r="B19">
        <v>16</v>
      </c>
      <c r="C19" t="s">
        <v>24</v>
      </c>
      <c r="D19" t="s">
        <v>8</v>
      </c>
      <c r="E19" s="1">
        <v>0.74652777777777779</v>
      </c>
      <c r="F19">
        <v>0</v>
      </c>
      <c r="K19" s="4">
        <v>16</v>
      </c>
      <c r="L19" s="5" t="s">
        <v>24</v>
      </c>
      <c r="M19" s="4">
        <v>0</v>
      </c>
      <c r="N19" s="2"/>
    </row>
    <row r="20" spans="2:14" x14ac:dyDescent="0.25">
      <c r="K20" s="1"/>
    </row>
    <row r="21" spans="2:14" x14ac:dyDescent="0.25">
      <c r="K21" s="1"/>
    </row>
    <row r="22" spans="2:14" x14ac:dyDescent="0.25">
      <c r="D22" s="6" t="s">
        <v>26</v>
      </c>
      <c r="E22">
        <f>SUM(F4,F6,F18,F19)</f>
        <v>7</v>
      </c>
      <c r="K22" s="1"/>
    </row>
    <row r="23" spans="2:14" x14ac:dyDescent="0.25">
      <c r="D23" s="8" t="s">
        <v>27</v>
      </c>
      <c r="E23">
        <f>SUM(F5,F7,F9,F11,F13:F17)</f>
        <v>460</v>
      </c>
      <c r="K23" s="1"/>
    </row>
    <row r="24" spans="2:14" x14ac:dyDescent="0.25">
      <c r="D24" s="7" t="s">
        <v>28</v>
      </c>
      <c r="E24">
        <f>SUM(F10,F8)</f>
        <v>8</v>
      </c>
      <c r="K24" s="1"/>
    </row>
    <row r="25" spans="2:14" x14ac:dyDescent="0.25">
      <c r="D25" s="7" t="s">
        <v>29</v>
      </c>
      <c r="E25">
        <f>SUM(F12)</f>
        <v>60</v>
      </c>
      <c r="K25" s="1"/>
    </row>
    <row r="26" spans="2:14" x14ac:dyDescent="0.25">
      <c r="E26">
        <f>SUM(E22:E25)</f>
        <v>535</v>
      </c>
      <c r="K26" s="1"/>
    </row>
    <row r="27" spans="2:14" x14ac:dyDescent="0.25">
      <c r="K27" s="1"/>
    </row>
    <row r="28" spans="2:14" x14ac:dyDescent="0.25">
      <c r="K28" s="1"/>
    </row>
    <row r="29" spans="2:14" x14ac:dyDescent="0.25">
      <c r="K29" s="1"/>
    </row>
    <row r="30" spans="2:14" x14ac:dyDescent="0.25">
      <c r="K30" s="1"/>
    </row>
    <row r="31" spans="2:14" x14ac:dyDescent="0.25">
      <c r="K31" s="1"/>
    </row>
    <row r="32" spans="2:14" x14ac:dyDescent="0.25">
      <c r="K32" s="1"/>
    </row>
    <row r="33" spans="11:11" x14ac:dyDescent="0.25">
      <c r="K33" s="1"/>
    </row>
    <row r="34" spans="11:11" x14ac:dyDescent="0.25">
      <c r="K34" s="1"/>
    </row>
  </sheetData>
  <conditionalFormatting sqref="M4:M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{D7E1D535-3A39-45D3-A785-D18C9FF49E2D}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E1D535-3A39-45D3-A785-D18C9FF49E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</dc:creator>
  <cp:lastModifiedBy>ila</cp:lastModifiedBy>
  <dcterms:created xsi:type="dcterms:W3CDTF">2023-09-12T13:33:46Z</dcterms:created>
  <dcterms:modified xsi:type="dcterms:W3CDTF">2023-09-12T21:08:07Z</dcterms:modified>
</cp:coreProperties>
</file>