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\Desktop\Study\Экономика\"/>
    </mc:Choice>
  </mc:AlternateContent>
  <xr:revisionPtr revIDLastSave="0" documentId="8_{75730E07-C1CB-48F7-91CA-870E8A7D7663}" xr6:coauthVersionLast="47" xr6:coauthVersionMax="47" xr10:uidLastSave="{00000000-0000-0000-0000-000000000000}"/>
  <bookViews>
    <workbookView xWindow="5580" yWindow="3210" windowWidth="21600" windowHeight="11835" xr2:uid="{2DED7C8C-E204-4412-A9B5-191DCF1F063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<sst xmlns="http://schemas.openxmlformats.org/spreadsheetml/2006/main" count="18" uniqueCount="18">
  <si>
    <t xml:space="preserve">разряд 5 </t>
  </si>
  <si>
    <t>ставка первого разряда</t>
  </si>
  <si>
    <t xml:space="preserve">часов </t>
  </si>
  <si>
    <t>вф</t>
  </si>
  <si>
    <t>с дано</t>
  </si>
  <si>
    <t>увел расценки</t>
  </si>
  <si>
    <t>процентов</t>
  </si>
  <si>
    <t>нормативное трулоемкость</t>
  </si>
  <si>
    <t>мин</t>
  </si>
  <si>
    <t>зп</t>
  </si>
  <si>
    <t>зп = рез проз * колво произ</t>
  </si>
  <si>
    <t>тор проищв 5произв</t>
  </si>
  <si>
    <t>за един товара</t>
  </si>
  <si>
    <t>сдельная</t>
  </si>
  <si>
    <t>премия</t>
  </si>
  <si>
    <t>начислена</t>
  </si>
  <si>
    <t xml:space="preserve">фондаотдача </t>
  </si>
  <si>
    <t xml:space="preserve">для человка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</si>
</sst>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42167-4719-42CA-8AB0-0BE0E8857350}">
  <dimension ref="A2:L24"/>
  <sheetViews>
    <sheetView tabSelected="1" workbookViewId="0">
      <selection activeCell="B26" sqref="B26"/>
    </sheetView>
  </sheetViews>
  <sheetFormatPr defaultRowHeight="15" x14ac:dyDescent="0.25"/>
  <cols>
    <col min="1" max="1" width="31.7109375" customWidth="1"/>
  </cols>
  <sheetData>
    <row r="2" spans="1:12" x14ac:dyDescent="0.25">
      <c r="A2" t="s">
        <v>0</v>
      </c>
    </row>
    <row r="3" spans="1:12" x14ac:dyDescent="0.25">
      <c r="A3" t="s">
        <v>1</v>
      </c>
      <c r="B3">
        <v>550</v>
      </c>
    </row>
    <row r="4" spans="1:12" x14ac:dyDescent="0.25">
      <c r="A4" t="s">
        <v>2</v>
      </c>
      <c r="B4">
        <v>168</v>
      </c>
    </row>
    <row r="5" spans="1:12" x14ac:dyDescent="0.25">
      <c r="A5" t="s">
        <v>3</v>
      </c>
      <c r="B5">
        <v>670</v>
      </c>
      <c r="G5" s="1"/>
      <c r="H5" s="1"/>
      <c r="I5" s="1"/>
      <c r="J5" s="1"/>
      <c r="K5" s="1"/>
      <c r="L5" s="1"/>
    </row>
    <row r="6" spans="1:12" x14ac:dyDescent="0.25">
      <c r="A6" t="s">
        <v>4</v>
      </c>
      <c r="B6">
        <v>644</v>
      </c>
      <c r="G6" s="1"/>
      <c r="H6" s="1"/>
      <c r="I6" s="1"/>
      <c r="J6" s="1"/>
      <c r="K6" s="1"/>
      <c r="L6" s="1"/>
    </row>
    <row r="7" spans="1:12" x14ac:dyDescent="0.25">
      <c r="A7" t="s">
        <v>5</v>
      </c>
      <c r="B7">
        <v>20</v>
      </c>
      <c r="C7" t="s">
        <v>6</v>
      </c>
      <c r="G7" s="1"/>
      <c r="H7" s="2"/>
      <c r="I7" s="1"/>
      <c r="J7" s="1"/>
      <c r="K7" s="2"/>
      <c r="L7" s="1"/>
    </row>
    <row r="8" spans="1:12" x14ac:dyDescent="0.25">
      <c r="A8" t="s">
        <v>7</v>
      </c>
      <c r="B8">
        <v>15</v>
      </c>
      <c r="C8" t="s">
        <v>8</v>
      </c>
      <c r="G8" s="1"/>
      <c r="H8" s="1"/>
      <c r="I8" s="1"/>
      <c r="J8" s="1"/>
      <c r="K8" s="1"/>
      <c r="L8" s="1"/>
    </row>
    <row r="9" spans="1:12" x14ac:dyDescent="0.25">
      <c r="G9" s="1"/>
      <c r="H9" s="1"/>
      <c r="I9" s="3"/>
      <c r="J9" s="3"/>
      <c r="K9" s="1"/>
      <c r="L9" s="1"/>
    </row>
    <row r="10" spans="1:12" x14ac:dyDescent="0.25">
      <c r="A10" t="s">
        <v>9</v>
      </c>
      <c r="G10" s="1"/>
      <c r="H10" s="1"/>
      <c r="I10" s="3"/>
      <c r="J10" s="3"/>
      <c r="K10" s="1"/>
      <c r="L10" s="1"/>
    </row>
    <row r="11" spans="1:12" x14ac:dyDescent="0.25">
      <c r="G11" s="1"/>
      <c r="H11" s="1"/>
      <c r="I11" s="1"/>
      <c r="J11" s="1"/>
      <c r="K11" s="1"/>
      <c r="L11" s="1"/>
    </row>
    <row r="12" spans="1:12" x14ac:dyDescent="0.25">
      <c r="G12" s="1"/>
      <c r="H12" s="1"/>
      <c r="I12" s="1"/>
      <c r="J12" s="1"/>
      <c r="K12" s="1"/>
      <c r="L12" s="1"/>
    </row>
    <row r="13" spans="1:12" x14ac:dyDescent="0.25">
      <c r="A13" t="s">
        <v>10</v>
      </c>
      <c r="I13" s="1"/>
      <c r="J13" s="1"/>
    </row>
    <row r="14" spans="1:12" x14ac:dyDescent="0.25">
      <c r="A14" t="s">
        <v>11</v>
      </c>
      <c r="B14">
        <f>B3*1.73/B4</f>
        <v>5.6636904761904763</v>
      </c>
      <c r="I14" s="1"/>
      <c r="J14" s="1"/>
    </row>
    <row r="15" spans="1:12" x14ac:dyDescent="0.25">
      <c r="A15" t="s">
        <v>12</v>
      </c>
      <c r="B15">
        <f>B14/4</f>
        <v>1.4159226190476191</v>
      </c>
      <c r="H15" s="1"/>
    </row>
    <row r="16" spans="1:12" x14ac:dyDescent="0.25">
      <c r="A16" t="s">
        <v>13</v>
      </c>
      <c r="B16">
        <f>B15*B5</f>
        <v>948.66815476190482</v>
      </c>
    </row>
    <row r="17" spans="1:2" x14ac:dyDescent="0.25">
      <c r="A17" t="s">
        <v>14</v>
      </c>
      <c r="B17">
        <f>B6*0.2*B15</f>
        <v>182.37083333333337</v>
      </c>
    </row>
    <row r="18" spans="1:2" x14ac:dyDescent="0.25">
      <c r="A18" t="s">
        <v>15</v>
      </c>
      <c r="B18">
        <f>B16+B17</f>
        <v>1131.0389880952382</v>
      </c>
    </row>
    <row r="19" spans="1:2" x14ac:dyDescent="0.25">
      <c r="B19">
        <f>B18*0.856</f>
        <v>968.1693738095239</v>
      </c>
    </row>
    <row r="23" spans="1:2" x14ac:dyDescent="0.25">
      <c r="A23" t="s">
        <v>16</v>
      </c>
      <c r="B23">
        <f>365-112</f>
        <v>253</v>
      </c>
    </row>
    <row r="24" spans="1:2" x14ac:dyDescent="0.25">
      <c r="A2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</dc:creator>
  <cp:lastModifiedBy>ila</cp:lastModifiedBy>
  <dcterms:created xsi:type="dcterms:W3CDTF">2023-11-10T06:52:15Z</dcterms:created>
  <dcterms:modified xsi:type="dcterms:W3CDTF">2023-11-10T09:18:51Z</dcterms:modified>
</cp:coreProperties>
</file>