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<sst xmlns="http://schemas.openxmlformats.org/spreadsheetml/2006/main" count="462" uniqueCount="384">
  <si>
    <t>QTY</t>
  </si>
  <si>
    <t>VALUE</t>
  </si>
  <si>
    <t>PARTS</t>
  </si>
  <si>
    <t>DESCRIPTION</t>
  </si>
  <si>
    <t>MANUFACTURER PART NUMBER</t>
  </si>
  <si>
    <t>VENDOR PART NUMBER</t>
  </si>
  <si>
    <t>UNIT PRICE (IN 100+ BRACKET)</t>
  </si>
  <si>
    <t xml:space="preserve">EXT PRICE </t>
  </si>
  <si>
    <t>MEASUREMENT</t>
  </si>
  <si>
    <t>SOURCE</t>
  </si>
  <si>
    <t>RESISTORS (THT)</t>
  </si>
  <si>
    <t>5.1kΩ</t>
  </si>
  <si>
    <t>R1</t>
  </si>
  <si>
    <t>1/2W resistor, metal film 700V</t>
  </si>
  <si>
    <t>MF1/2CC5101F</t>
  </si>
  <si>
    <t>S5.1KCACT-ND</t>
  </si>
  <si>
    <t>0.138" Dia x 0.354" L (3.50mm x 9.00mm)</t>
  </si>
  <si>
    <t>https://www.digikey.com/en/products/detail/koa-speer-electronics-inc/MF1-2CC5101F/21680989</t>
  </si>
  <si>
    <t>10kΩ</t>
  </si>
  <si>
    <t>R2, R6, R9</t>
  </si>
  <si>
    <t>1/4W resistor, carbon film</t>
  </si>
  <si>
    <t>CF14JT10K0</t>
  </si>
  <si>
    <t>CF14JT10K0CT-ND</t>
  </si>
  <si>
    <t>0.091" Dia x 0.236" L (2.30mm x 6.00mm)</t>
  </si>
  <si>
    <t>https://www.digikey.com/en/products/detail/CF14JT10K0/CF14JT10K0CT-ND/1830374</t>
  </si>
  <si>
    <t>1kΩ</t>
  </si>
  <si>
    <t>R3</t>
  </si>
  <si>
    <t>CF14JT1K00</t>
  </si>
  <si>
    <t>CF14JT1K00CT-ND</t>
  </si>
  <si>
    <t>https://www.digikey.com/en/products/detail/CF14JT1K00/CF14JT1K00CT-ND/1830350</t>
  </si>
  <si>
    <t>75Ω</t>
  </si>
  <si>
    <t>R4</t>
  </si>
  <si>
    <t>CF14JT75R0</t>
  </si>
  <si>
    <t>CF14JT75R0CT-ND</t>
  </si>
  <si>
    <t>https://www.digikey.com/en/products/detail/CF14JT75R0/CF14JT75R0CT-ND/1830324</t>
  </si>
  <si>
    <t>6.2kΩ</t>
  </si>
  <si>
    <t>R5</t>
  </si>
  <si>
    <t>CF14JT6K20</t>
  </si>
  <si>
    <t>CF14JT6K20CT-ND</t>
  </si>
  <si>
    <t>https://www.digikey.com/en/products/detail/CF14JT6K20/CF14JT6K20CT-ND/1830369</t>
  </si>
  <si>
    <t>4.7MΩ</t>
  </si>
  <si>
    <t>R7</t>
  </si>
  <si>
    <t>1/4W resistor, metal film, 1% (not 5%)</t>
  </si>
  <si>
    <t>RNV14FAL4M70</t>
  </si>
  <si>
    <t>RNV14FAL4M70CT-ND</t>
  </si>
  <si>
    <t>0.094" Dia x 0.236" L (2.40mm x 6.00mm)</t>
  </si>
  <si>
    <t>https://www.digikey.com/en/products/detail/stackpole-electronics-inc/RNV14FAL4M70/2665263</t>
  </si>
  <si>
    <t>6.8MΩ</t>
  </si>
  <si>
    <t>R8</t>
  </si>
  <si>
    <t>0.6W resistor, carbon film, 1% (not 5%)</t>
  </si>
  <si>
    <t>MBB02070C6804FCT00</t>
  </si>
  <si>
    <t>BC3869CT-ND</t>
  </si>
  <si>
    <t>https://www.digikey.com/en/products/detail/vishay-beyschlag-draloric-bc-components/MBB02070C6804FCT00/5063554</t>
  </si>
  <si>
    <t>4.7kΩ</t>
  </si>
  <si>
    <t>R10, R14</t>
  </si>
  <si>
    <t>CF14JT4K70</t>
  </si>
  <si>
    <t>CF14JT4K70CT-ND</t>
  </si>
  <si>
    <t>https://www.digikey.com/en/products/detail/stackpole-electronics-inc/CF14JT4K70/1741428</t>
  </si>
  <si>
    <t>10MΩ</t>
  </si>
  <si>
    <t>R11</t>
  </si>
  <si>
    <t>1/4W resistor, metal film 700V</t>
  </si>
  <si>
    <t>VR25000001005JR500</t>
  </si>
  <si>
    <t>56-VR25000001005JR500CT-ND</t>
  </si>
  <si>
    <t>0.098" Dia x 0.256" L (2.50mm x 6.50mm)</t>
  </si>
  <si>
    <t>https://www.digikey.com/en/products/detail/vishay-beyschlag-draloric-bc-components/VR25000001005JR500/7350776</t>
  </si>
  <si>
    <t>22kΩ</t>
  </si>
  <si>
    <t>R12</t>
  </si>
  <si>
    <t>CF14JT22K0</t>
  </si>
  <si>
    <t>CF14JT22K0CT-ND</t>
  </si>
  <si>
    <t>https://www.digikey.com/en/products/detail/CF14JT22K0/CF14JT22K0CT-ND/1830383</t>
  </si>
  <si>
    <t>5.1MΩ</t>
  </si>
  <si>
    <t>R13</t>
  </si>
  <si>
    <t>VR25000005104JA100</t>
  </si>
  <si>
    <t>BC4890CT-ND</t>
  </si>
  <si>
    <t>https://www.digikey.com/en/products/detail/vishay-beyschlag-draloric-bc-components/VR25000005104JA100/7350796</t>
  </si>
  <si>
    <t>20kΩ</t>
  </si>
  <si>
    <t>RV1</t>
  </si>
  <si>
    <t xml:space="preserve">Potentiometer, 1/2W 1.0 Turn </t>
  </si>
  <si>
    <t>3362P-1-203LF</t>
  </si>
  <si>
    <t>3362P-203LF-ND</t>
  </si>
  <si>
    <t>0.275" x 0.260" Face (6.99mm x 6.60mm)</t>
  </si>
  <si>
    <t>https://www.digikey.com/en/products/detail/bourns-inc/3362P-1-203LF/1088417</t>
  </si>
  <si>
    <t>CAPACITORS (THT)</t>
  </si>
  <si>
    <t>10uF</t>
  </si>
  <si>
    <t>C1, C3</t>
  </si>
  <si>
    <t>MLCC in radial package with 0.1” lead spacing required</t>
  </si>
  <si>
    <t>FG18X5R1E106MRT06</t>
  </si>
  <si>
    <t>445-FG18X5R1E106MRT06CT-ND</t>
  </si>
  <si>
    <t>0.157" L x 0.098" W (4.00mm x 2.50mm)</t>
  </si>
  <si>
    <t>https://www.digikey.com/en/products/detail/tdk-corporation/FG18X5R1E106MRT06/7384735</t>
  </si>
  <si>
    <t>47pF</t>
  </si>
  <si>
    <t>C2</t>
  </si>
  <si>
    <t>SR152A470KAR</t>
  </si>
  <si>
    <t>478-3164-ND</t>
  </si>
  <si>
    <t>0.150" L x 0.100" W (3.81mm x 2.54mm)</t>
  </si>
  <si>
    <t>https://www.digikey.com/en/products/detail/SR152A470KAR/478-3164-ND/936806</t>
  </si>
  <si>
    <t>10nF = 10000pF</t>
  </si>
  <si>
    <t>C4</t>
  </si>
  <si>
    <t>Ceramic in radial package 100V 0.2" lead spacing required</t>
  </si>
  <si>
    <t>D103M29Z5UH6UJ5R</t>
  </si>
  <si>
    <t>BC5213CT-ND</t>
  </si>
  <si>
    <t>0.295" Dia (7.50mm)</t>
  </si>
  <si>
    <t>https://www.digikey.com/en/products/detail/vishay-beyschlag-draloric-bc-components/D103M29Z5UH6UJ5R/2830060</t>
  </si>
  <si>
    <t>220n = 0.22uF</t>
  </si>
  <si>
    <t>C5</t>
  </si>
  <si>
    <t>Ceramic in radial package with 0.2" lead spacing required</t>
  </si>
  <si>
    <t>K224K20X7RF5UH5</t>
  </si>
  <si>
    <t>BC2678CT-ND</t>
  </si>
  <si>
    <t>0.197" L x 0.126" W (5.00mm x 3.20mm)</t>
  </si>
  <si>
    <t>https://www.digikey.com/en/products/detail/vishay-beyschlag-draloric-bc-components/K224K20X7RF5UH5/2356767</t>
  </si>
  <si>
    <t>1uF</t>
  </si>
  <si>
    <t>C6</t>
  </si>
  <si>
    <t>Ceramic in radial package with 0.2” lead spacing required</t>
  </si>
  <si>
    <t>FG28X7R1E105KRT00</t>
  </si>
  <si>
    <t>445-181761-ND</t>
  </si>
  <si>
    <t>https://www.digikey.com/en/products/detail/tdk-corporation/FG28X7R1E105KRT00/7326783</t>
  </si>
  <si>
    <t>15nF</t>
  </si>
  <si>
    <t>C7</t>
  </si>
  <si>
    <t>Ceramic in radial package with 0.15" lead spacing required</t>
  </si>
  <si>
    <t>K153K10X7RF5UH5</t>
  </si>
  <si>
    <t>BC2671CT-ND</t>
  </si>
  <si>
    <t>0.142" L x 0.091" W (3.60mm x 2.30mm)</t>
  </si>
  <si>
    <t>https://www.digikey.com/en/products/detail/vishay-beyschlag-draloric-bc-components/K153K10X7RF5UH5/2356760</t>
  </si>
  <si>
    <t xml:space="preserve">4.7nF </t>
  </si>
  <si>
    <t>C8</t>
  </si>
  <si>
    <t>Ceramic in radial package with 0.2” lead spacing required (CHV)</t>
  </si>
  <si>
    <t>S472M39Z5UN63J5R</t>
  </si>
  <si>
    <t>1288PH-ND</t>
  </si>
  <si>
    <t>0.394" Dia (10.00mm)</t>
  </si>
  <si>
    <t>https://www.digikey.com/en/products/detail/S472M39Z5UN63J5R/1288PH-ND/2356824</t>
  </si>
  <si>
    <t>INDUCTORS</t>
  </si>
  <si>
    <t>1mH</t>
  </si>
  <si>
    <t>L1</t>
  </si>
  <si>
    <t>Inductor, radial package</t>
  </si>
  <si>
    <t>RLB0914-102KL</t>
  </si>
  <si>
    <t>RLB0914-102KL-ND</t>
  </si>
  <si>
    <t>0.343" Dia (8.70mm)</t>
  </si>
  <si>
    <t>https://www.digikey.com/en/products/detail/bourns-inc/RLB0914-102KL/2352773?WT.z_header=search_go&amp;s=N4IgTCBcDaIEoBkBCAGAnARgCwFoMrAGkEcA5AERAF0BfIA</t>
  </si>
  <si>
    <t>DIODES</t>
  </si>
  <si>
    <t>LED</t>
  </si>
  <si>
    <t>D1</t>
  </si>
  <si>
    <t>Blue LED 3mm,3 3.3V</t>
  </si>
  <si>
    <t>WP710A10QBC/D</t>
  </si>
  <si>
    <t>754-1596-ND</t>
  </si>
  <si>
    <t>2.90mm Dia</t>
  </si>
  <si>
    <t>https://www.digikey.com/en/products/detail/WP710A10QBC%2FD/754-1596-ND/2769812</t>
  </si>
  <si>
    <t>BA159</t>
  </si>
  <si>
    <t>D2</t>
  </si>
  <si>
    <t>Fast switching diode, DO-41 package required</t>
  </si>
  <si>
    <t>BA159-E3/54</t>
  </si>
  <si>
    <t>BA159-E3/54GICT-ND</t>
  </si>
  <si>
    <t>DO-204AL (DO-41)</t>
  </si>
  <si>
    <t>https://www.digikey.com/en/products/detail/BA159-E3%2F54/BA159-E3%2F54GICT-ND/3711780</t>
  </si>
  <si>
    <t>IC</t>
  </si>
  <si>
    <t>NJM78M05FA</t>
  </si>
  <si>
    <t>U1</t>
  </si>
  <si>
    <t>Linear Voltage Regulator 5V at 500mA</t>
  </si>
  <si>
    <t>2129-NJM78M05FA-ND</t>
  </si>
  <si>
    <t>TO-220F</t>
  </si>
  <si>
    <t>https://www.digikey.com/en/products/detail/nisshinbo-micro-devices-inc/NJM78M05FA/805792</t>
  </si>
  <si>
    <t>LMC555</t>
  </si>
  <si>
    <t>U2</t>
  </si>
  <si>
    <t>LMC555 CMOS-based 555 timer</t>
  </si>
  <si>
    <t>LMC555CN/NOPB</t>
  </si>
  <si>
    <t>LMC555CN/NOPB-ND</t>
  </si>
  <si>
    <t>8-DIP (0.300", 7.62mm)</t>
  </si>
  <si>
    <t>https://www.digikey.com/en/products/detail/texas-instruments/LMC555CN-NOPB/32623</t>
  </si>
  <si>
    <t>STQ</t>
  </si>
  <si>
    <t>U3, U4</t>
  </si>
  <si>
    <t>N Channel MOSFET 600V 400MA TO92-3</t>
  </si>
  <si>
    <t>STQ1HNK60R-AP</t>
  </si>
  <si>
    <t>497-15648-1-ND</t>
  </si>
  <si>
    <t>TO-92-3</t>
  </si>
  <si>
    <t>https://www.digikey.com/en/products/detail/stmicroelectronics/STQ1HNK60R-AP/3945986</t>
  </si>
  <si>
    <t>TL5001</t>
  </si>
  <si>
    <t>U5</t>
  </si>
  <si>
    <t>Power converter control chip</t>
  </si>
  <si>
    <t>TL5001AIP</t>
  </si>
  <si>
    <t>296-10203-5-ND</t>
  </si>
  <si>
    <t>https://www.digikey.com/en/products/detail/texas-instruments/TL5001AIP/380448</t>
  </si>
  <si>
    <t>2N3904</t>
  </si>
  <si>
    <t>Q1</t>
  </si>
  <si>
    <t>NPN Transistor, TO-92 package</t>
  </si>
  <si>
    <t>2N3904BU</t>
  </si>
  <si>
    <t>2N3904FS-ND</t>
  </si>
  <si>
    <t>TO-226-3, TO-92-3 (TO-226AA)</t>
  </si>
  <si>
    <t>https://www.digikey.com/en/products/detail/2N3904BU/2N3904FS-ND/1413</t>
  </si>
  <si>
    <t>MISC</t>
  </si>
  <si>
    <t>SBM-20</t>
  </si>
  <si>
    <t>Geiger Tube</t>
  </si>
  <si>
    <t>Max Len = 108 / 101 Eff Length =91.0 / 83.5 (mm)</t>
  </si>
  <si>
    <t>https://www.sovtube.com/x-ray-and-geiger-tubes/341-sbm-20.html</t>
  </si>
  <si>
    <t>DIP8</t>
  </si>
  <si>
    <t>DIP SOCKET 8 pos</t>
  </si>
  <si>
    <t>ED08DT</t>
  </si>
  <si>
    <t>ED3044-5-ND</t>
  </si>
  <si>
    <t>DIP, 0.3" (7.62mm) Row Spacing</t>
  </si>
  <si>
    <t>https://www.digikey.com/en/products/detail/ED08DT/ED3044-5-ND/4147594</t>
  </si>
  <si>
    <t>CLIPS</t>
  </si>
  <si>
    <t>Fuse clips to hold SBM-20</t>
  </si>
  <si>
    <t>36-3530-ND</t>
  </si>
  <si>
    <t>Fuse Size  0.25" Dia (6.35mm)</t>
  </si>
  <si>
    <t>https://www.digikey.com/en/products/detail/keystone-electronics/3530/316021</t>
  </si>
  <si>
    <t>BOARD</t>
  </si>
  <si>
    <t>MIT-NSE Geiger Counter Board</t>
  </si>
  <si>
    <t>REV9</t>
  </si>
  <si>
    <t>&lt;BOARD DIMENSIONS&gt;</t>
  </si>
  <si>
    <t>https://jlcpcb.com/</t>
  </si>
  <si>
    <t>CASE</t>
  </si>
  <si>
    <t>Serpac enclosure, black, clear top</t>
  </si>
  <si>
    <t>052C,BK</t>
  </si>
  <si>
    <t>5.62 x 3.25 x 1.4 in</t>
  </si>
  <si>
    <t>https://www.serpac.com/x5x-enclosure.html#93=250&amp;162=31&amp;167=60&amp;170=219&amp;177=95&amp;182=253</t>
  </si>
  <si>
    <t>SWITCH</t>
  </si>
  <si>
    <t>SPST Circular Switch</t>
  </si>
  <si>
    <t>SW-R2-1A-F-1-5</t>
  </si>
  <si>
    <t>2057-SW-R2-1A-F-1-5-ND</t>
  </si>
  <si>
    <t>Circular - 20.00mm Dia</t>
  </si>
  <si>
    <t>https://www.digikey.com/en/products/detail/adam-tech/SW-R2-1A-F-1-5/15284451</t>
  </si>
  <si>
    <t>HOLD</t>
  </si>
  <si>
    <t>9V Battery holder</t>
  </si>
  <si>
    <t>BA9VPC</t>
  </si>
  <si>
    <t>BA9VPC-ND</t>
  </si>
  <si>
    <t>Height Above Board 0.843" (21.41mm)</t>
  </si>
  <si>
    <t>https://www.digikey.com/en/products/detail/mpd-memory-protection-devices/BA9VPC/2439228</t>
  </si>
  <si>
    <t>BATT</t>
  </si>
  <si>
    <t xml:space="preserve">Energizer Industrial 9V </t>
  </si>
  <si>
    <t>EN22</t>
  </si>
  <si>
    <t>49x46.5mm</t>
  </si>
  <si>
    <t>https://a.co/d/gEASXDG</t>
  </si>
  <si>
    <t>SPADE</t>
  </si>
  <si>
    <t>Spade Connectors</t>
  </si>
  <si>
    <t>WM14275CT-ND</t>
  </si>
  <si>
    <t>Length 0.510" (12.95mm), Width 0.187" (4.75mm)</t>
  </si>
  <si>
    <t>https://www.digikey.com/en/products/detail/molex/0197084013/3183362</t>
  </si>
  <si>
    <t>SCREW</t>
  </si>
  <si>
    <t>#4-40x3/16” pan head thread-cutting screw</t>
  </si>
  <si>
    <t>90087A105</t>
  </si>
  <si>
    <t>#4-40x3/16”</t>
  </si>
  <si>
    <t>https://www.mcmaster.com/90087A105/</t>
  </si>
  <si>
    <t>CONN</t>
  </si>
  <si>
    <t xml:space="preserve">Female To Female spade connection wires (4.8mm) </t>
  </si>
  <si>
    <t>N/A</t>
  </si>
  <si>
    <t>4.8mm spade, 11.82" Length</t>
  </si>
  <si>
    <t>https://a.co/d/c38sBzh</t>
  </si>
  <si>
    <t>AUDIO</t>
  </si>
  <si>
    <t>J2</t>
  </si>
  <si>
    <t xml:space="preserve">Audio Connection Jack (female) 3.5mm </t>
  </si>
  <si>
    <t>54-00298</t>
  </si>
  <si>
    <t>839-54-00298CT-ND</t>
  </si>
  <si>
    <t>3.50mm (0.141", 1/8", Mini Plug) - Headphone</t>
  </si>
  <si>
    <t>https://www.digikey.com/en/products/detail/tensility-international-corp/54-00298/16579528</t>
  </si>
  <si>
    <t>OPTIONAL</t>
  </si>
  <si>
    <t>ESP32</t>
  </si>
  <si>
    <t>ESP32-C3-DevKitC-02</t>
  </si>
  <si>
    <t>356-ESP32C3DEVKITC02</t>
  </si>
  <si>
    <t>https://www.mouser.com/ProductDetail/Espressif-Systems/ESP32-C3-DevKitC-02?qs=stqOd1AaK7%2F1Q62ysr4CMA%3D%3D&amp;mgh=1&amp;srsltid=AfmBOopQOZ0cbQrO-p63nKXwfHJB0L7jVzA0ByMYtO9_xXWEjZ3961kgCd8</t>
  </si>
  <si>
    <t>HEADER</t>
  </si>
  <si>
    <t>15 POS Female pinheader</t>
  </si>
  <si>
    <t>PPTC151LFBN-RC</t>
  </si>
  <si>
    <t>S7013-ND</t>
  </si>
  <si>
    <t>Pitch - Mating 0.100" (2.54mm)</t>
  </si>
  <si>
    <t>https://www.digikey.com/en/products/detail/sullins-connector-solutions/PPTC151LFBN-RC/810153</t>
  </si>
  <si>
    <t>PWR</t>
  </si>
  <si>
    <t>J1</t>
  </si>
  <si>
    <t>9V Connection Power Jack (Female) 2.1X5.5mm</t>
  </si>
  <si>
    <t>EJ508A</t>
  </si>
  <si>
    <t>EJ508A-ND</t>
  </si>
  <si>
    <t>2.1x5.5mm</t>
  </si>
  <si>
    <t>https://www.digikey.com/en/products/detail/mpd-memory-protection-devices/EJ508A/2439547</t>
  </si>
  <si>
    <t>M4011</t>
  </si>
  <si>
    <t xml:space="preserve">Alternate usable geiger tube </t>
  </si>
  <si>
    <t>PACKAGING</t>
  </si>
  <si>
    <t>BOX</t>
  </si>
  <si>
    <t xml:space="preserve">8 x 8 x 2-Inch Literature Mailers </t>
  </si>
  <si>
    <t xml:space="preserve">8" x 8" x 2" </t>
  </si>
  <si>
    <t>https://a.co/d/04CDcmVn</t>
  </si>
  <si>
    <t>PINK BAG</t>
  </si>
  <si>
    <t>Pink Anti-Static Seal Top Bag</t>
  </si>
  <si>
    <t>2.5" x 3"</t>
  </si>
  <si>
    <t>https://a.co/d/08yDM0mG</t>
  </si>
  <si>
    <t>BAG</t>
  </si>
  <si>
    <t>Zipper Lock Reclosable Clear Disposable Plastic Bags</t>
  </si>
  <si>
    <t>2" X 3" - 2 MIL</t>
  </si>
  <si>
    <t>https://a.co/d/06HEltN5</t>
  </si>
  <si>
    <t>BUBBLE</t>
  </si>
  <si>
    <t>Anti Static Bubble coushining for SBM-20 and Board</t>
  </si>
  <si>
    <t>1ft</t>
  </si>
  <si>
    <t>https://a.co/d/0cyxP9Bv</t>
  </si>
  <si>
    <t>LABEL</t>
  </si>
  <si>
    <t>Premium Label Supply White Sticker Square Labels – 1.5” x 1.5"</t>
  </si>
  <si>
    <t>1.5"x1.5"</t>
  </si>
  <si>
    <t>https://a.co/d/9N4nW4M</t>
  </si>
  <si>
    <t>BIG BAG</t>
  </si>
  <si>
    <t>GPI - 100 Count 8" X 8" Zip Bags, Heavy-Duty 4 Mil Thick,</t>
  </si>
  <si>
    <t>8" x 8"</t>
  </si>
  <si>
    <t>https://a.co/d/488i0Rc</t>
  </si>
  <si>
    <t>INSERT</t>
  </si>
  <si>
    <t>INSTRUCTIONS</t>
  </si>
  <si>
    <t>12 pages color</t>
  </si>
  <si>
    <t>ALTERNATE SMD R and C</t>
  </si>
  <si>
    <t>RESISTORS (SMD)</t>
  </si>
  <si>
    <t>5.1 kOhms ±1% 0.25W, 1/4W Chip Resistor 1206 (3216 Metric) Automotive AEC-Q200 Thick Film (200V)</t>
  </si>
  <si>
    <t>CRCW12065K10FKEA</t>
  </si>
  <si>
    <t>541-5.10KFCT-ND</t>
  </si>
  <si>
    <t>1206 (3216 Metric)</t>
  </si>
  <si>
    <t>https://www.digikey.com/en/products/detail/vishay-dale/CRCW12065K10FKEA/1176724</t>
  </si>
  <si>
    <t>10 kOhms ±1% 0.25W, 1/4W Chip Resistor 1206 (3216 Metric) Automotive AEC-Q200 Thick Film</t>
  </si>
  <si>
    <t>RMCF1206FT10K0</t>
  </si>
  <si>
    <t>RMCF1206FT10K0CT-ND</t>
  </si>
  <si>
    <t>https://www.digikey.com/en/products/detail/stackpole-electronics-inc/RMCF1206FT10K0/1759669</t>
  </si>
  <si>
    <t>RES 1K OHM 5% 1/4W 1206</t>
  </si>
  <si>
    <t>RMCF1206JT1K00</t>
  </si>
  <si>
    <t>RMCF1206JT1K00CT-ND</t>
  </si>
  <si>
    <t>https://www.digikey.com/en/products/detail/stackpole-electronics-inc/rmcf1206jt1k00/1757526</t>
  </si>
  <si>
    <t>RES 75 OHM 5% 1/4W 1206</t>
  </si>
  <si>
    <t>RMCF1206JT75R0</t>
  </si>
  <si>
    <t>RMCF1206JT75R0CT-ND</t>
  </si>
  <si>
    <t>https://www.digikey.com/en/products/detail/stackpole-electronics-inc/rmcf1206jt75r0/1753880</t>
  </si>
  <si>
    <t>6.2k</t>
  </si>
  <si>
    <t>6.2 kOhms ±1% 0.25W, 1/4W Chip Resistor 1206 (3216 Metric) Automotive AEC-Q200 Thick Film</t>
  </si>
  <si>
    <t>RMCF1206FT6K20</t>
  </si>
  <si>
    <t>RMCF1206FT6K20CT-ND</t>
  </si>
  <si>
    <t>https://www.digikey.com/en/products/detail/stackpole-electronics-inc/RMCF1206FT6K20/1759189</t>
  </si>
  <si>
    <t>4.7M</t>
  </si>
  <si>
    <t>4.7 MOhms ±1% 0.25W, 1/4W Chip Resistor 1206 (3216 Metric) Automotive AEC-Q200 Thick Film</t>
  </si>
  <si>
    <t>RMCF1206FT4M70</t>
  </si>
  <si>
    <t>RMCF1206FT4M70CT-ND</t>
  </si>
  <si>
    <t>https://www.digikey.com/en/products/detail/stackpole-electronics-inc/RMCF1206FT4M70/1759348?s=N4IgTCBcDaIEoFkDCAxAjGADANhQFQBYEB2TEAXQF8g</t>
  </si>
  <si>
    <t>6.8M</t>
  </si>
  <si>
    <t>RES 6.8M OHM 1% 1/4W 1206</t>
  </si>
  <si>
    <t>RMCF1206FT6M80</t>
  </si>
  <si>
    <t>RMCF1206FT6M80CT-ND</t>
  </si>
  <si>
    <t>https://www.digikey.com/en/products/detail/stackpole-electronics-inc/RMCF1206FT6M80/1754115?s=N4IgTCBcDaIEoFkDCAxAjGADANhQFWwQA5MQBdAXyA</t>
  </si>
  <si>
    <t>4.7k</t>
  </si>
  <si>
    <t>RES 4.7K OHM 5% 1/4W 1206</t>
  </si>
  <si>
    <t>RMCF1206JT4K70</t>
  </si>
  <si>
    <t>RMCF1206JT4K70CT-ND</t>
  </si>
  <si>
    <t>https://www.digikey.com/en/products/detail/stackpole-electronics-inc/rmcf1206jt4k70/1753837</t>
  </si>
  <si>
    <t>10M</t>
  </si>
  <si>
    <t>10 MOhms ±5% 0.25W, 1/4W Chip Resistor 1206 (3216 Metric) Automotive AEC-Q200 Thick Film</t>
  </si>
  <si>
    <t>RMCF1206JT10M0</t>
  </si>
  <si>
    <t>RMCF1206JT10M0CT-ND</t>
  </si>
  <si>
    <t>https://www.digikey.com/en/products/detail/stackpole-electronics-inc/RMCF1206JT10M0/1757578</t>
  </si>
  <si>
    <t>22k</t>
  </si>
  <si>
    <t>22 kOhms ±5% 0.25W, 1/4W Chip Resistor 1206 (3216 Metric) Automotive AEC-Q200 Thick Film</t>
  </si>
  <si>
    <t>RMCF1206JT22K0</t>
  </si>
  <si>
    <t>RMCF1206JT22K0CT-ND</t>
  </si>
  <si>
    <t>https://www.digikey.com/en/products/detail/stackpole-electronics-inc/RMCF1206JT22K0/1757375</t>
  </si>
  <si>
    <t>5.1M,0.7kV</t>
  </si>
  <si>
    <t>5.1 MOhms ±5% 0.25W, 1/4W Chip Resistor 1206 (3216 Metric) Automotive AEC-Q200 Thick Film</t>
  </si>
  <si>
    <t>RMCF1206JG5M10</t>
  </si>
  <si>
    <t>738-RMCF1206JG5M10CT-ND</t>
  </si>
  <si>
    <t>https://www.digikey.com/en/products/detail/stackpole-electronics-inc/RMCF1206JG5M10/1753851</t>
  </si>
  <si>
    <t>20k</t>
  </si>
  <si>
    <t>20 kOhms 0.5W, 1/2W PC Pins Through Hole Trimmer Potentiometer Cermet 1.0 Turn Top Adjustment</t>
  </si>
  <si>
    <t>CAPACITORS (SMD)</t>
  </si>
  <si>
    <t>10 µF ±20% 25V Ceramic Capacitor X5R 1206 (3216 Metric)</t>
  </si>
  <si>
    <t>CL31A106MAHNNNE</t>
  </si>
  <si>
    <t>1276-1181-1-ND</t>
  </si>
  <si>
    <t>https://www.digikey.com/en/products/detail/samsung-electro-mechanics/CL31A106MAHNNNE/3886839</t>
  </si>
  <si>
    <t>CAP CER 47PF 200V NP0 1206</t>
  </si>
  <si>
    <t>12062A470JAT2A</t>
  </si>
  <si>
    <t>478-12810-1-ND</t>
  </si>
  <si>
    <t>https://www.digikey.com/en/products/detail/kyocera-avx/12062A470JAT2A/1604098</t>
  </si>
  <si>
    <t>CAP CER 0.015UF 50V X7R 1206</t>
  </si>
  <si>
    <t>C1206C153K5RAC7800</t>
  </si>
  <si>
    <t>399-C1206C153K5RAC7800CT-ND</t>
  </si>
  <si>
    <t>https://www.digikey.com/en/products/detail/kemet/C1206C153J5RAC7800/2215279?s=N4IgTCBcDaIMIEYwAYBsiCsBmAUhgSgIJwDsAHMsiALoC%2BQA</t>
  </si>
  <si>
    <t>0.22 µF ±5% 25V Ceramic Capacitor X7R 1206 (3216 Metric)</t>
  </si>
  <si>
    <t>12063C224JAT2A</t>
  </si>
  <si>
    <t>478-12815-1-ND</t>
  </si>
  <si>
    <t>https://www.digikey.com/en/products/detail/kyocera-avx/12063C224JAT2A/1604316</t>
  </si>
  <si>
    <t>1 µF ±10% 100V Ceramic Capacitor X7R 1206 (3216 Metric)</t>
  </si>
  <si>
    <t>CL31B105KCHNFNE</t>
  </si>
  <si>
    <t>1276-3094-1-ND</t>
  </si>
  <si>
    <t>https://www.digikey.com/en/products/detail/samsung-electro-mechanics/CL31B105KCHNFNE/3888752</t>
  </si>
  <si>
    <t>15n</t>
  </si>
  <si>
    <t>4.7nF, 630V</t>
  </si>
  <si>
    <t>CAP CER 0.047UF 630V X7R 1210 (works great but was not the one specified, 4.7nf vs 0.047uf)</t>
  </si>
  <si>
    <t>C1210C473KBRACAUTO</t>
  </si>
  <si>
    <t>399-C1210C473KBRACAUTOCT-ND</t>
  </si>
  <si>
    <t>1210 (3225 Metric)</t>
  </si>
  <si>
    <t>https://www.digikey.com/en/products/detail/kemet/C1210C473KBRACAUTO/10482991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</si>
</sst>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</font>
    <font>
      <color theme="1"/>
      <name val="Roboto"/>
    </font>
    <font>
      <u/>
      <color rgb="FF0000FF"/>
      <name val="Arial"/>
    </font>
    <font>
      <u/>
      <color rgb="FF0000FF"/>
    </font>
    <font>
      <color rgb="FF000000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0" xfId="0" applyAlignment="1" applyBorder="1" applyFont="1">
      <alignment vertical="top"/>
    </xf>
    <xf borderId="3" fillId="2" fontId="1" numFmtId="0" xfId="0" applyAlignment="1" applyBorder="1" applyFont="1">
      <alignment vertical="top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7" numFmtId="0" xfId="0" applyAlignment="1" applyFill="1" applyFont="1">
      <alignment vertical="bottom"/>
    </xf>
    <xf borderId="0" fillId="8" fontId="1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12" fontId="5" numFmtId="0" xfId="0" applyFill="1" applyFont="1"/>
    <xf borderId="0" fillId="12" fontId="5" numFmtId="0" xfId="0" applyAlignment="1" applyFont="1">
      <alignment readingOrder="0"/>
    </xf>
    <xf borderId="0" fillId="8" fontId="10" numFmtId="0" xfId="0" applyAlignment="1" applyFont="1">
      <alignment horizontal="left" readingOrder="0"/>
    </xf>
    <xf borderId="0" fillId="0" fontId="5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Espressif-Systems/ESP32-C3-DevKitC-02?qs=stqOd1AaK7%2F1Q62ysr4CMA%3D%3D&amp;mgh=1&amp;srsltid=AfmBOopQOZ0cbQrO-p63nKXwfHJB0L7jVzA0ByMYtO9_xXWEjZ3961kgCd8" TargetMode="External"/><Relationship Id="rId42" Type="http://schemas.openxmlformats.org/officeDocument/2006/relationships/hyperlink" Target="https://www.digikey.com/en/products/detail/mpd-memory-protection-devices/EJ508A/2439547" TargetMode="External"/><Relationship Id="rId41" Type="http://schemas.openxmlformats.org/officeDocument/2006/relationships/hyperlink" Target="https://www.digikey.com/en/products/detail/sullins-connector-solutions/PPTC151LFBN-RC/810153" TargetMode="External"/><Relationship Id="rId44" Type="http://schemas.openxmlformats.org/officeDocument/2006/relationships/hyperlink" Target="https://a.co/d/08yDM0mG" TargetMode="External"/><Relationship Id="rId43" Type="http://schemas.openxmlformats.org/officeDocument/2006/relationships/hyperlink" Target="https://a.co/d/04CDcmVn" TargetMode="External"/><Relationship Id="rId46" Type="http://schemas.openxmlformats.org/officeDocument/2006/relationships/hyperlink" Target="https://a.co/d/0cyxP9Bv" TargetMode="External"/><Relationship Id="rId45" Type="http://schemas.openxmlformats.org/officeDocument/2006/relationships/hyperlink" Target="https://a.co/d/06HEltN5" TargetMode="External"/><Relationship Id="rId1" Type="http://schemas.openxmlformats.org/officeDocument/2006/relationships/hyperlink" Target="https://www.digikey.com/en/products/detail/koa-speer-electronics-inc/MF1-2CC5101F/21680989" TargetMode="External"/><Relationship Id="rId2" Type="http://schemas.openxmlformats.org/officeDocument/2006/relationships/hyperlink" Target="https://www.digikey.com/en/products/detail/CF14JT10K0/CF14JT10K0CT-ND/1830374" TargetMode="External"/><Relationship Id="rId3" Type="http://schemas.openxmlformats.org/officeDocument/2006/relationships/hyperlink" Target="https://www.digikey.com/en/products/detail/CF14JT1K00/CF14JT1K00CT-ND/1830350" TargetMode="External"/><Relationship Id="rId4" Type="http://schemas.openxmlformats.org/officeDocument/2006/relationships/hyperlink" Target="https://www.digikey.com/en/products/detail/CF14JT75R0/CF14JT75R0CT-ND/1830324" TargetMode="External"/><Relationship Id="rId9" Type="http://schemas.openxmlformats.org/officeDocument/2006/relationships/hyperlink" Target="https://www.digikey.com/en/products/detail/vishay-beyschlag-draloric-bc-components/VR25000001005JR500/7350776" TargetMode="External"/><Relationship Id="rId48" Type="http://schemas.openxmlformats.org/officeDocument/2006/relationships/hyperlink" Target="https://a.co/d/488i0Rc" TargetMode="External"/><Relationship Id="rId47" Type="http://schemas.openxmlformats.org/officeDocument/2006/relationships/hyperlink" Target="https://a.co/d/9N4nW4M" TargetMode="External"/><Relationship Id="rId49" Type="http://schemas.openxmlformats.org/officeDocument/2006/relationships/hyperlink" Target="https://www.digikey.com/en/products/detail/vishay-dale/CRCW12065K10FKEA/1176724" TargetMode="External"/><Relationship Id="rId5" Type="http://schemas.openxmlformats.org/officeDocument/2006/relationships/hyperlink" Target="https://www.digikey.com/en/products/detail/CF14JT6K20/CF14JT6K20CT-ND/1830369" TargetMode="External"/><Relationship Id="rId6" Type="http://schemas.openxmlformats.org/officeDocument/2006/relationships/hyperlink" Target="https://www.digikey.com/en/products/detail/stackpole-electronics-inc/RNV14FAL4M70/2665263" TargetMode="External"/><Relationship Id="rId7" Type="http://schemas.openxmlformats.org/officeDocument/2006/relationships/hyperlink" Target="https://www.digikey.com/en/products/detail/vishay-beyschlag-draloric-bc-components/MBB02070C6804FCT00/5063554" TargetMode="External"/><Relationship Id="rId8" Type="http://schemas.openxmlformats.org/officeDocument/2006/relationships/hyperlink" Target="https://www.digikey.com/en/products/detail/stackpole-electronics-inc/CF14JT4K70/1741428" TargetMode="External"/><Relationship Id="rId31" Type="http://schemas.openxmlformats.org/officeDocument/2006/relationships/hyperlink" Target="https://jlcpcb.com/" TargetMode="External"/><Relationship Id="rId30" Type="http://schemas.openxmlformats.org/officeDocument/2006/relationships/hyperlink" Target="https://www.digikey.com/en/products/detail/keystone-electronics/3530/316021" TargetMode="External"/><Relationship Id="rId33" Type="http://schemas.openxmlformats.org/officeDocument/2006/relationships/hyperlink" Target="https://www.digikey.com/en/products/detail/adam-tech/SW-R2-1A-F-1-5/15284451" TargetMode="External"/><Relationship Id="rId32" Type="http://schemas.openxmlformats.org/officeDocument/2006/relationships/hyperlink" Target="https://www.serpac.com/x5x-enclosure.html" TargetMode="External"/><Relationship Id="rId35" Type="http://schemas.openxmlformats.org/officeDocument/2006/relationships/hyperlink" Target="https://a.co/d/gEASXDG" TargetMode="External"/><Relationship Id="rId34" Type="http://schemas.openxmlformats.org/officeDocument/2006/relationships/hyperlink" Target="https://www.digikey.com/en/products/detail/mpd-memory-protection-devices/BA9VPC/2439228" TargetMode="External"/><Relationship Id="rId37" Type="http://schemas.openxmlformats.org/officeDocument/2006/relationships/hyperlink" Target="https://www.mcmaster.com/90087A105/" TargetMode="External"/><Relationship Id="rId36" Type="http://schemas.openxmlformats.org/officeDocument/2006/relationships/hyperlink" Target="https://www.digikey.com/en/products/detail/molex/0197084013/3183362" TargetMode="External"/><Relationship Id="rId39" Type="http://schemas.openxmlformats.org/officeDocument/2006/relationships/hyperlink" Target="https://www.digikey.com/en/products/detail/tensility-international-corp/54-00298/16579528" TargetMode="External"/><Relationship Id="rId38" Type="http://schemas.openxmlformats.org/officeDocument/2006/relationships/hyperlink" Target="https://a.co/d/c38sBzh" TargetMode="External"/><Relationship Id="rId62" Type="http://schemas.openxmlformats.org/officeDocument/2006/relationships/hyperlink" Target="https://www.digikey.com/en/products/detail/kyocera-avx/12062A470JAT2A/1604098" TargetMode="External"/><Relationship Id="rId61" Type="http://schemas.openxmlformats.org/officeDocument/2006/relationships/hyperlink" Target="https://www.digikey.com/en/products/detail/samsung-electro-mechanics/CL31A106MAHNNNE/3886839" TargetMode="External"/><Relationship Id="rId20" Type="http://schemas.openxmlformats.org/officeDocument/2006/relationships/hyperlink" Target="https://www.digikey.com/en/products/detail/bourns-inc/RLB0914-102KL/2352773?WT.z_header=search_go&amp;s=N4IgTCBcDaIEoBkBCAGAnARgCwFoMrAGkEcA5AERAF0BfIA" TargetMode="External"/><Relationship Id="rId64" Type="http://schemas.openxmlformats.org/officeDocument/2006/relationships/hyperlink" Target="https://www.digikey.com/en/products/detail/kyocera-avx/12063C224JAT2A/1604316" TargetMode="External"/><Relationship Id="rId63" Type="http://schemas.openxmlformats.org/officeDocument/2006/relationships/hyperlink" Target="https://www.digikey.com/en/products/detail/kemet/C1206C153J5RAC7800/2215279?s=N4IgTCBcDaIMIEYwAYBsiCsBmAUhgSgIJwDsAHMsiALoC%2BQA" TargetMode="External"/><Relationship Id="rId22" Type="http://schemas.openxmlformats.org/officeDocument/2006/relationships/hyperlink" Target="https://www.digikey.com/en/products/detail/BA159-E3%2F54/BA159-E3%2F54GICT-ND/3711780" TargetMode="External"/><Relationship Id="rId66" Type="http://schemas.openxmlformats.org/officeDocument/2006/relationships/hyperlink" Target="https://www.digikey.com/en/products/detail/kemet/C1206C153J5RAC7800/2215279?s=N4IgTCBcDaIMIEYwAYBsiCsBmAUhgSgIJwDsAHMsiALoC%2BQA" TargetMode="External"/><Relationship Id="rId21" Type="http://schemas.openxmlformats.org/officeDocument/2006/relationships/hyperlink" Target="https://www.digikey.com/en/products/detail/WP710A10QBC%2FD/754-1596-ND/2769812" TargetMode="External"/><Relationship Id="rId65" Type="http://schemas.openxmlformats.org/officeDocument/2006/relationships/hyperlink" Target="https://www.digikey.com/en/products/detail/samsung-electro-mechanics/CL31B105KCHNFNE/3888752" TargetMode="External"/><Relationship Id="rId24" Type="http://schemas.openxmlformats.org/officeDocument/2006/relationships/hyperlink" Target="https://www.digikey.com/en/products/detail/texas-instruments/LMC555CN-NOPB/32623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digikey.com/en/products/detail/nisshinbo-micro-devices-inc/NJM78M05FA/805792" TargetMode="External"/><Relationship Id="rId67" Type="http://schemas.openxmlformats.org/officeDocument/2006/relationships/hyperlink" Target="https://www.digikey.com/en/products/detail/kemet/C1210C473KBRACAUTO/10482991" TargetMode="External"/><Relationship Id="rId60" Type="http://schemas.openxmlformats.org/officeDocument/2006/relationships/hyperlink" Target="https://www.digikey.com/en/products/detail/bourns-inc/3362P-1-203LF/1088417" TargetMode="External"/><Relationship Id="rId26" Type="http://schemas.openxmlformats.org/officeDocument/2006/relationships/hyperlink" Target="https://www.digikey.com/en/products/detail/texas-instruments/TL5001AIP/380448" TargetMode="External"/><Relationship Id="rId25" Type="http://schemas.openxmlformats.org/officeDocument/2006/relationships/hyperlink" Target="https://www.digikey.com/en/products/detail/stmicroelectronics/STQ1HNK60R-AP/3945986" TargetMode="External"/><Relationship Id="rId28" Type="http://schemas.openxmlformats.org/officeDocument/2006/relationships/hyperlink" Target="https://www.sovtube.com/" TargetMode="External"/><Relationship Id="rId27" Type="http://schemas.openxmlformats.org/officeDocument/2006/relationships/hyperlink" Target="https://www.digikey.com/en/products/detail/2N3904BU/2N3904FS-ND/1413" TargetMode="External"/><Relationship Id="rId29" Type="http://schemas.openxmlformats.org/officeDocument/2006/relationships/hyperlink" Target="https://www.digikey.com/en/products/detail/ED08DT/ED3044-5-ND/4147594" TargetMode="External"/><Relationship Id="rId51" Type="http://schemas.openxmlformats.org/officeDocument/2006/relationships/hyperlink" Target="https://www.digikey.com/en/products/detail/stackpole-electronics-inc/rmcf1206jt1k00/1757526" TargetMode="External"/><Relationship Id="rId50" Type="http://schemas.openxmlformats.org/officeDocument/2006/relationships/hyperlink" Target="https://www.digikey.com/en/products/detail/stackpole-electronics-inc/RMCF1206FT10K0/1759669" TargetMode="External"/><Relationship Id="rId53" Type="http://schemas.openxmlformats.org/officeDocument/2006/relationships/hyperlink" Target="https://www.digikey.com/en/products/detail/stackpole-electronics-inc/RMCF1206FT6K20/1759189" TargetMode="External"/><Relationship Id="rId52" Type="http://schemas.openxmlformats.org/officeDocument/2006/relationships/hyperlink" Target="https://www.digikey.com/en/products/detail/stackpole-electronics-inc/rmcf1206jt75r0/1753880" TargetMode="External"/><Relationship Id="rId11" Type="http://schemas.openxmlformats.org/officeDocument/2006/relationships/hyperlink" Target="https://www.digikey.com/en/products/detail/vishay-beyschlag-draloric-bc-components/VR25000005104JA100/7350796" TargetMode="External"/><Relationship Id="rId55" Type="http://schemas.openxmlformats.org/officeDocument/2006/relationships/hyperlink" Target="https://www.digikey.com/en/products/detail/stackpole-electronics-inc/RMCF1206FT6M80/1754115?s=N4IgTCBcDaIEoFkDCAxAjGADANhQFWwQA5MQBdAXyA" TargetMode="External"/><Relationship Id="rId10" Type="http://schemas.openxmlformats.org/officeDocument/2006/relationships/hyperlink" Target="https://www.digikey.com/en/products/detail/CF14JT22K0/CF14JT22K0CT-ND/1830383" TargetMode="External"/><Relationship Id="rId54" Type="http://schemas.openxmlformats.org/officeDocument/2006/relationships/hyperlink" Target="https://www.digikey.com/en/products/detail/stackpole-electronics-inc/RMCF1206FT4M70/1759348?s=N4IgTCBcDaIEoFkDCAxAjGADANhQFQBYEB2TEAXQF8g" TargetMode="External"/><Relationship Id="rId13" Type="http://schemas.openxmlformats.org/officeDocument/2006/relationships/hyperlink" Target="https://www.digikey.com/en/products/detail/tdk-corporation/FG18X5R1E106MRT06/7384735" TargetMode="External"/><Relationship Id="rId57" Type="http://schemas.openxmlformats.org/officeDocument/2006/relationships/hyperlink" Target="https://www.digikey.com/en/products/detail/stackpole-electronics-inc/RMCF1206JT10M0/1757578" TargetMode="External"/><Relationship Id="rId12" Type="http://schemas.openxmlformats.org/officeDocument/2006/relationships/hyperlink" Target="https://www.digikey.com/en/products/detail/bourns-inc/3362P-1-203LF/1088417" TargetMode="External"/><Relationship Id="rId56" Type="http://schemas.openxmlformats.org/officeDocument/2006/relationships/hyperlink" Target="https://www.digikey.com/en/products/detail/stackpole-electronics-inc/rmcf1206jt4k70/1753837" TargetMode="External"/><Relationship Id="rId15" Type="http://schemas.openxmlformats.org/officeDocument/2006/relationships/hyperlink" Target="https://www.digikey.com/en/products/detail/vishay-beyschlag-draloric-bc-components/D103M29Z5UH6UJ5R/2830060" TargetMode="External"/><Relationship Id="rId59" Type="http://schemas.openxmlformats.org/officeDocument/2006/relationships/hyperlink" Target="https://www.digikey.com/en/products/detail/stackpole-electronics-inc/RMCF1206JG5M10/1753851" TargetMode="External"/><Relationship Id="rId14" Type="http://schemas.openxmlformats.org/officeDocument/2006/relationships/hyperlink" Target="https://www.digikey.com/en/products/detail/SR152A470KAR/478-3164-ND/936806" TargetMode="External"/><Relationship Id="rId58" Type="http://schemas.openxmlformats.org/officeDocument/2006/relationships/hyperlink" Target="https://www.digikey.com/en/products/detail/stackpole-electronics-inc/RMCF1206JT22K0/1757375" TargetMode="External"/><Relationship Id="rId17" Type="http://schemas.openxmlformats.org/officeDocument/2006/relationships/hyperlink" Target="https://www.digikey.com/en/products/detail/tdk-corporation/FG28X7R1E105KRT00/7326783" TargetMode="External"/><Relationship Id="rId16" Type="http://schemas.openxmlformats.org/officeDocument/2006/relationships/hyperlink" Target="https://www.digikey.com/en/products/detail/vishay-beyschlag-draloric-bc-components/K224K20X7RF5UH5/2356767" TargetMode="External"/><Relationship Id="rId19" Type="http://schemas.openxmlformats.org/officeDocument/2006/relationships/hyperlink" Target="https://www.digikey.com/en/products/detail/S472M39Z5UN63J5R/1288PH-ND/2356824" TargetMode="External"/><Relationship Id="rId18" Type="http://schemas.openxmlformats.org/officeDocument/2006/relationships/hyperlink" Target="https://www.digikey.com/en/products/detail/vishay-beyschlag-draloric-bc-components/K153K10X7RF5UH5/23567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3.88"/>
    <col customWidth="1" min="3" max="3" width="11.63"/>
    <col customWidth="1" min="4" max="4" width="48.38"/>
    <col customWidth="1" min="5" max="5" width="21.38"/>
    <col customWidth="1" min="6" max="6" width="29.25"/>
    <col customWidth="1" min="7" max="7" width="17.38"/>
    <col customWidth="1" min="8" max="8" width="10.0"/>
    <col customWidth="1" min="9" max="9" width="38.5"/>
    <col customWidth="1" min="10" max="10" width="13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/>
    </row>
    <row r="2">
      <c r="A2" s="5"/>
      <c r="B2" s="5"/>
      <c r="C2" s="5"/>
      <c r="D2" s="6" t="s">
        <v>10</v>
      </c>
      <c r="E2" s="5"/>
      <c r="F2" s="5"/>
      <c r="G2" s="5"/>
      <c r="H2" s="5"/>
      <c r="I2" s="5"/>
      <c r="J2" s="5"/>
      <c r="K2" s="4"/>
    </row>
    <row r="3">
      <c r="A3" s="7">
        <v>1.0</v>
      </c>
      <c r="B3" s="4" t="s">
        <v>11</v>
      </c>
      <c r="C3" s="8" t="s">
        <v>12</v>
      </c>
      <c r="D3" s="4" t="s">
        <v>13</v>
      </c>
      <c r="E3" s="4" t="s">
        <v>14</v>
      </c>
      <c r="F3" s="4" t="s">
        <v>15</v>
      </c>
      <c r="G3" s="7">
        <v>0.3011</v>
      </c>
      <c r="H3" s="7">
        <f t="shared" ref="H3:H14" si="1">G3*A3</f>
        <v>0.3011</v>
      </c>
      <c r="I3" s="4" t="s">
        <v>16</v>
      </c>
      <c r="J3" s="9" t="s">
        <v>17</v>
      </c>
      <c r="K3" s="4"/>
    </row>
    <row r="4">
      <c r="A4" s="7">
        <v>3.0</v>
      </c>
      <c r="B4" s="4" t="s">
        <v>18</v>
      </c>
      <c r="C4" s="8" t="s">
        <v>19</v>
      </c>
      <c r="D4" s="4" t="s">
        <v>20</v>
      </c>
      <c r="E4" s="4" t="s">
        <v>21</v>
      </c>
      <c r="F4" s="4" t="s">
        <v>22</v>
      </c>
      <c r="G4" s="7">
        <v>0.0215</v>
      </c>
      <c r="H4" s="7">
        <f t="shared" si="1"/>
        <v>0.0645</v>
      </c>
      <c r="I4" s="4" t="s">
        <v>23</v>
      </c>
      <c r="J4" s="9" t="s">
        <v>24</v>
      </c>
      <c r="K4" s="4"/>
    </row>
    <row r="5">
      <c r="A5" s="7">
        <v>1.0</v>
      </c>
      <c r="B5" s="4" t="s">
        <v>25</v>
      </c>
      <c r="C5" s="8" t="s">
        <v>26</v>
      </c>
      <c r="D5" s="4" t="s">
        <v>20</v>
      </c>
      <c r="E5" s="4" t="s">
        <v>27</v>
      </c>
      <c r="F5" s="4" t="s">
        <v>28</v>
      </c>
      <c r="G5" s="7">
        <v>0.0215</v>
      </c>
      <c r="H5" s="7">
        <f t="shared" si="1"/>
        <v>0.0215</v>
      </c>
      <c r="I5" s="4" t="s">
        <v>23</v>
      </c>
      <c r="J5" s="9" t="s">
        <v>29</v>
      </c>
      <c r="K5" s="4"/>
    </row>
    <row r="6">
      <c r="A6" s="7">
        <v>1.0</v>
      </c>
      <c r="B6" s="4" t="s">
        <v>30</v>
      </c>
      <c r="C6" s="8" t="s">
        <v>31</v>
      </c>
      <c r="D6" s="4" t="s">
        <v>20</v>
      </c>
      <c r="E6" s="4" t="s">
        <v>32</v>
      </c>
      <c r="F6" s="4" t="s">
        <v>33</v>
      </c>
      <c r="G6" s="7">
        <v>0.0215</v>
      </c>
      <c r="H6" s="7">
        <f t="shared" si="1"/>
        <v>0.0215</v>
      </c>
      <c r="I6" s="4" t="s">
        <v>23</v>
      </c>
      <c r="J6" s="9" t="s">
        <v>34</v>
      </c>
      <c r="K6" s="4"/>
    </row>
    <row r="7">
      <c r="A7" s="7">
        <v>1.0</v>
      </c>
      <c r="B7" s="4" t="s">
        <v>35</v>
      </c>
      <c r="C7" s="8" t="s">
        <v>36</v>
      </c>
      <c r="D7" s="4" t="s">
        <v>20</v>
      </c>
      <c r="E7" s="4" t="s">
        <v>37</v>
      </c>
      <c r="F7" s="4" t="s">
        <v>38</v>
      </c>
      <c r="G7" s="7">
        <v>0.0215</v>
      </c>
      <c r="H7" s="7">
        <f t="shared" si="1"/>
        <v>0.0215</v>
      </c>
      <c r="I7" s="4" t="s">
        <v>23</v>
      </c>
      <c r="J7" s="9" t="s">
        <v>39</v>
      </c>
      <c r="K7" s="4"/>
    </row>
    <row r="8">
      <c r="A8" s="7">
        <v>1.0</v>
      </c>
      <c r="B8" s="4" t="s">
        <v>40</v>
      </c>
      <c r="C8" s="8" t="s">
        <v>41</v>
      </c>
      <c r="D8" s="8" t="s">
        <v>42</v>
      </c>
      <c r="E8" s="8" t="s">
        <v>43</v>
      </c>
      <c r="F8" s="8" t="s">
        <v>44</v>
      </c>
      <c r="G8" s="10">
        <v>0.063</v>
      </c>
      <c r="H8" s="7">
        <f t="shared" si="1"/>
        <v>0.063</v>
      </c>
      <c r="I8" s="8" t="s">
        <v>45</v>
      </c>
      <c r="J8" s="11" t="s">
        <v>46</v>
      </c>
      <c r="K8" s="4"/>
    </row>
    <row r="9">
      <c r="A9" s="7">
        <v>1.0</v>
      </c>
      <c r="B9" s="4" t="s">
        <v>47</v>
      </c>
      <c r="C9" s="8" t="s">
        <v>48</v>
      </c>
      <c r="D9" s="8" t="s">
        <v>49</v>
      </c>
      <c r="E9" s="8" t="s">
        <v>50</v>
      </c>
      <c r="F9" s="8" t="s">
        <v>51</v>
      </c>
      <c r="G9" s="10">
        <v>0.076</v>
      </c>
      <c r="H9" s="7">
        <f t="shared" si="1"/>
        <v>0.076</v>
      </c>
      <c r="I9" s="4" t="s">
        <v>23</v>
      </c>
      <c r="J9" s="11" t="s">
        <v>52</v>
      </c>
      <c r="K9" s="4"/>
    </row>
    <row r="10">
      <c r="A10" s="7">
        <v>2.0</v>
      </c>
      <c r="B10" s="4" t="s">
        <v>53</v>
      </c>
      <c r="C10" s="8" t="s">
        <v>54</v>
      </c>
      <c r="D10" s="4" t="s">
        <v>20</v>
      </c>
      <c r="E10" s="4" t="s">
        <v>55</v>
      </c>
      <c r="F10" s="4" t="s">
        <v>56</v>
      </c>
      <c r="G10" s="7">
        <v>0.0215</v>
      </c>
      <c r="H10" s="7">
        <f t="shared" si="1"/>
        <v>0.043</v>
      </c>
      <c r="I10" s="4" t="s">
        <v>23</v>
      </c>
      <c r="J10" s="9" t="s">
        <v>57</v>
      </c>
      <c r="K10" s="4"/>
    </row>
    <row r="11">
      <c r="A11" s="7">
        <v>1.0</v>
      </c>
      <c r="B11" s="4" t="s">
        <v>58</v>
      </c>
      <c r="C11" s="8" t="s">
        <v>59</v>
      </c>
      <c r="D11" s="4" t="s">
        <v>60</v>
      </c>
      <c r="E11" s="4" t="s">
        <v>61</v>
      </c>
      <c r="F11" s="4" t="s">
        <v>62</v>
      </c>
      <c r="G11" s="7">
        <v>0.1181</v>
      </c>
      <c r="H11" s="7">
        <f t="shared" si="1"/>
        <v>0.1181</v>
      </c>
      <c r="I11" s="4" t="s">
        <v>63</v>
      </c>
      <c r="J11" s="9" t="s">
        <v>64</v>
      </c>
      <c r="K11" s="4"/>
    </row>
    <row r="12">
      <c r="A12" s="7">
        <v>1.0</v>
      </c>
      <c r="B12" s="4" t="s">
        <v>65</v>
      </c>
      <c r="C12" s="8" t="s">
        <v>66</v>
      </c>
      <c r="D12" s="4" t="s">
        <v>20</v>
      </c>
      <c r="E12" s="4" t="s">
        <v>67</v>
      </c>
      <c r="F12" s="4" t="s">
        <v>68</v>
      </c>
      <c r="G12" s="7">
        <v>0.0215</v>
      </c>
      <c r="H12" s="7">
        <f t="shared" si="1"/>
        <v>0.0215</v>
      </c>
      <c r="I12" s="4" t="s">
        <v>23</v>
      </c>
      <c r="J12" s="9" t="s">
        <v>69</v>
      </c>
      <c r="K12" s="4"/>
    </row>
    <row r="13">
      <c r="A13" s="7">
        <v>1.0</v>
      </c>
      <c r="B13" s="4" t="s">
        <v>70</v>
      </c>
      <c r="C13" s="8" t="s">
        <v>71</v>
      </c>
      <c r="D13" s="4" t="s">
        <v>60</v>
      </c>
      <c r="E13" s="4" t="s">
        <v>72</v>
      </c>
      <c r="F13" s="4" t="s">
        <v>73</v>
      </c>
      <c r="G13" s="7">
        <v>0.0978</v>
      </c>
      <c r="H13" s="7">
        <f t="shared" si="1"/>
        <v>0.0978</v>
      </c>
      <c r="I13" s="4" t="s">
        <v>63</v>
      </c>
      <c r="J13" s="9" t="s">
        <v>74</v>
      </c>
      <c r="K13" s="4"/>
    </row>
    <row r="14">
      <c r="A14" s="7">
        <v>1.0</v>
      </c>
      <c r="B14" s="4" t="s">
        <v>75</v>
      </c>
      <c r="C14" s="8" t="s">
        <v>76</v>
      </c>
      <c r="D14" s="4" t="s">
        <v>77</v>
      </c>
      <c r="E14" s="4" t="s">
        <v>78</v>
      </c>
      <c r="F14" s="4" t="s">
        <v>79</v>
      </c>
      <c r="G14" s="7">
        <v>0.7575</v>
      </c>
      <c r="H14" s="7">
        <f t="shared" si="1"/>
        <v>0.7575</v>
      </c>
      <c r="I14" s="4" t="s">
        <v>80</v>
      </c>
      <c r="J14" s="9" t="s">
        <v>81</v>
      </c>
      <c r="K14" s="4"/>
    </row>
    <row r="15">
      <c r="A15" s="12"/>
      <c r="B15" s="12"/>
      <c r="C15" s="12"/>
      <c r="D15" s="13" t="s">
        <v>82</v>
      </c>
      <c r="E15" s="12"/>
      <c r="F15" s="12"/>
      <c r="G15" s="12"/>
      <c r="H15" s="12"/>
      <c r="I15" s="12"/>
      <c r="J15" s="12"/>
      <c r="K15" s="4"/>
    </row>
    <row r="16">
      <c r="A16" s="7">
        <v>2.0</v>
      </c>
      <c r="B16" s="4" t="s">
        <v>83</v>
      </c>
      <c r="C16" s="8" t="s">
        <v>84</v>
      </c>
      <c r="D16" s="4" t="s">
        <v>85</v>
      </c>
      <c r="E16" s="4" t="s">
        <v>86</v>
      </c>
      <c r="F16" s="4" t="s">
        <v>87</v>
      </c>
      <c r="G16" s="7">
        <v>0.2043</v>
      </c>
      <c r="H16" s="7">
        <f t="shared" ref="H16:H22" si="2">G16*A16</f>
        <v>0.4086</v>
      </c>
      <c r="I16" s="4" t="s">
        <v>88</v>
      </c>
      <c r="J16" s="9" t="s">
        <v>89</v>
      </c>
      <c r="K16" s="4"/>
    </row>
    <row r="17">
      <c r="A17" s="7">
        <v>1.0</v>
      </c>
      <c r="B17" s="4" t="s">
        <v>90</v>
      </c>
      <c r="C17" s="8" t="s">
        <v>91</v>
      </c>
      <c r="D17" s="4" t="s">
        <v>85</v>
      </c>
      <c r="E17" s="4" t="s">
        <v>92</v>
      </c>
      <c r="F17" s="4" t="s">
        <v>93</v>
      </c>
      <c r="G17" s="7">
        <v>0.1315</v>
      </c>
      <c r="H17" s="7">
        <f t="shared" si="2"/>
        <v>0.1315</v>
      </c>
      <c r="I17" s="4" t="s">
        <v>94</v>
      </c>
      <c r="J17" s="9" t="s">
        <v>95</v>
      </c>
      <c r="K17" s="4"/>
    </row>
    <row r="18">
      <c r="A18" s="10">
        <v>1.0</v>
      </c>
      <c r="B18" s="8" t="s">
        <v>96</v>
      </c>
      <c r="C18" s="8" t="s">
        <v>97</v>
      </c>
      <c r="D18" s="8" t="s">
        <v>98</v>
      </c>
      <c r="E18" s="8" t="s">
        <v>99</v>
      </c>
      <c r="F18" s="8" t="s">
        <v>100</v>
      </c>
      <c r="G18" s="10">
        <v>0.062</v>
      </c>
      <c r="H18" s="7">
        <f t="shared" si="2"/>
        <v>0.062</v>
      </c>
      <c r="I18" s="8" t="s">
        <v>101</v>
      </c>
      <c r="J18" s="14" t="s">
        <v>102</v>
      </c>
      <c r="K18" s="4"/>
    </row>
    <row r="19">
      <c r="A19" s="7">
        <v>1.0</v>
      </c>
      <c r="B19" s="8" t="s">
        <v>103</v>
      </c>
      <c r="C19" s="8" t="s">
        <v>104</v>
      </c>
      <c r="D19" s="8" t="s">
        <v>105</v>
      </c>
      <c r="E19" s="8" t="s">
        <v>106</v>
      </c>
      <c r="F19" s="8" t="s">
        <v>107</v>
      </c>
      <c r="G19" s="10">
        <v>0.124</v>
      </c>
      <c r="H19" s="7">
        <f t="shared" si="2"/>
        <v>0.124</v>
      </c>
      <c r="I19" s="8" t="s">
        <v>108</v>
      </c>
      <c r="J19" s="14" t="s">
        <v>109</v>
      </c>
      <c r="K19" s="4"/>
    </row>
    <row r="20">
      <c r="A20" s="7">
        <v>1.0</v>
      </c>
      <c r="B20" s="4" t="s">
        <v>110</v>
      </c>
      <c r="C20" s="8" t="s">
        <v>111</v>
      </c>
      <c r="D20" s="4" t="s">
        <v>112</v>
      </c>
      <c r="E20" s="4" t="s">
        <v>113</v>
      </c>
      <c r="F20" s="4" t="s">
        <v>114</v>
      </c>
      <c r="G20" s="7">
        <v>0.0899</v>
      </c>
      <c r="H20" s="7">
        <f t="shared" si="2"/>
        <v>0.0899</v>
      </c>
      <c r="I20" s="4" t="s">
        <v>88</v>
      </c>
      <c r="J20" s="9" t="s">
        <v>115</v>
      </c>
      <c r="K20" s="4"/>
    </row>
    <row r="21">
      <c r="A21" s="15">
        <v>1.0</v>
      </c>
      <c r="B21" s="15" t="s">
        <v>116</v>
      </c>
      <c r="C21" s="15" t="s">
        <v>117</v>
      </c>
      <c r="D21" s="15" t="s">
        <v>118</v>
      </c>
      <c r="E21" s="15" t="s">
        <v>119</v>
      </c>
      <c r="F21" s="15" t="s">
        <v>120</v>
      </c>
      <c r="G21" s="15">
        <v>0.0775</v>
      </c>
      <c r="H21" s="7">
        <f t="shared" si="2"/>
        <v>0.0775</v>
      </c>
      <c r="I21" s="15" t="s">
        <v>121</v>
      </c>
      <c r="J21" s="16" t="s">
        <v>122</v>
      </c>
      <c r="K21" s="4"/>
    </row>
    <row r="22">
      <c r="A22" s="7">
        <v>1.0</v>
      </c>
      <c r="B22" s="4" t="s">
        <v>123</v>
      </c>
      <c r="C22" s="8" t="s">
        <v>124</v>
      </c>
      <c r="D22" s="8" t="s">
        <v>125</v>
      </c>
      <c r="E22" s="4" t="s">
        <v>126</v>
      </c>
      <c r="F22" s="4" t="s">
        <v>127</v>
      </c>
      <c r="G22" s="7">
        <v>0.1444</v>
      </c>
      <c r="H22" s="7">
        <f t="shared" si="2"/>
        <v>0.1444</v>
      </c>
      <c r="I22" s="4" t="s">
        <v>128</v>
      </c>
      <c r="J22" s="9" t="s">
        <v>129</v>
      </c>
    </row>
    <row r="23">
      <c r="A23" s="17"/>
      <c r="B23" s="17"/>
      <c r="C23" s="17"/>
      <c r="D23" s="17" t="s">
        <v>130</v>
      </c>
      <c r="E23" s="17"/>
      <c r="F23" s="17"/>
      <c r="G23" s="17"/>
      <c r="H23" s="17"/>
      <c r="I23" s="17"/>
      <c r="J23" s="17"/>
      <c r="K23" s="4"/>
    </row>
    <row r="24">
      <c r="A24" s="7">
        <v>1.0</v>
      </c>
      <c r="B24" s="4" t="s">
        <v>131</v>
      </c>
      <c r="C24" s="4" t="s">
        <v>132</v>
      </c>
      <c r="D24" s="4" t="s">
        <v>133</v>
      </c>
      <c r="E24" s="4" t="s">
        <v>134</v>
      </c>
      <c r="F24" s="4" t="s">
        <v>135</v>
      </c>
      <c r="G24" s="7">
        <v>0.26875</v>
      </c>
      <c r="H24" s="7">
        <f>G24*A24</f>
        <v>0.26875</v>
      </c>
      <c r="I24" s="4" t="s">
        <v>136</v>
      </c>
      <c r="J24" s="9" t="s">
        <v>137</v>
      </c>
      <c r="K24" s="4"/>
    </row>
    <row r="25">
      <c r="A25" s="18"/>
      <c r="B25" s="18"/>
      <c r="C25" s="18"/>
      <c r="D25" s="18" t="s">
        <v>138</v>
      </c>
      <c r="E25" s="18"/>
      <c r="F25" s="18"/>
      <c r="G25" s="18"/>
      <c r="H25" s="18"/>
      <c r="I25" s="18"/>
      <c r="J25" s="18"/>
    </row>
    <row r="26">
      <c r="A26" s="7">
        <v>1.0</v>
      </c>
      <c r="B26" s="4" t="s">
        <v>139</v>
      </c>
      <c r="C26" s="8" t="s">
        <v>140</v>
      </c>
      <c r="D26" s="4" t="s">
        <v>141</v>
      </c>
      <c r="E26" s="4" t="s">
        <v>142</v>
      </c>
      <c r="F26" s="4" t="s">
        <v>143</v>
      </c>
      <c r="G26" s="7">
        <v>0.151</v>
      </c>
      <c r="H26" s="7">
        <f t="shared" ref="H26:H27" si="3">G26*A26</f>
        <v>0.151</v>
      </c>
      <c r="I26" s="4" t="s">
        <v>144</v>
      </c>
      <c r="J26" s="9" t="s">
        <v>145</v>
      </c>
      <c r="K26" s="4"/>
    </row>
    <row r="27">
      <c r="A27" s="7">
        <v>1.0</v>
      </c>
      <c r="B27" s="4" t="s">
        <v>146</v>
      </c>
      <c r="C27" s="8" t="s">
        <v>147</v>
      </c>
      <c r="D27" s="4" t="s">
        <v>148</v>
      </c>
      <c r="E27" s="4" t="s">
        <v>149</v>
      </c>
      <c r="F27" s="4" t="s">
        <v>150</v>
      </c>
      <c r="G27" s="7">
        <v>0.1171</v>
      </c>
      <c r="H27" s="7">
        <f t="shared" si="3"/>
        <v>0.1171</v>
      </c>
      <c r="I27" s="4" t="s">
        <v>151</v>
      </c>
      <c r="J27" s="9" t="s">
        <v>152</v>
      </c>
      <c r="K27" s="4"/>
    </row>
    <row r="28">
      <c r="A28" s="19"/>
      <c r="B28" s="19"/>
      <c r="C28" s="19"/>
      <c r="D28" s="19" t="s">
        <v>153</v>
      </c>
      <c r="E28" s="19"/>
      <c r="F28" s="19"/>
      <c r="G28" s="19"/>
      <c r="H28" s="19"/>
      <c r="I28" s="19"/>
      <c r="J28" s="19"/>
      <c r="K28" s="4"/>
    </row>
    <row r="29">
      <c r="A29" s="7">
        <v>1.0</v>
      </c>
      <c r="B29" s="4" t="s">
        <v>154</v>
      </c>
      <c r="C29" s="8" t="s">
        <v>155</v>
      </c>
      <c r="D29" s="4" t="s">
        <v>156</v>
      </c>
      <c r="E29" s="4" t="s">
        <v>154</v>
      </c>
      <c r="F29" s="4" t="s">
        <v>157</v>
      </c>
      <c r="G29" s="7">
        <v>0.7562</v>
      </c>
      <c r="H29" s="7">
        <f t="shared" ref="H29:H33" si="4">G29*A29</f>
        <v>0.7562</v>
      </c>
      <c r="I29" s="20" t="s">
        <v>158</v>
      </c>
      <c r="J29" s="9" t="s">
        <v>159</v>
      </c>
      <c r="K29" s="4"/>
    </row>
    <row r="30">
      <c r="A30" s="7">
        <v>1.0</v>
      </c>
      <c r="B30" s="4" t="s">
        <v>160</v>
      </c>
      <c r="C30" s="8" t="s">
        <v>161</v>
      </c>
      <c r="D30" s="4" t="s">
        <v>162</v>
      </c>
      <c r="E30" s="4" t="s">
        <v>163</v>
      </c>
      <c r="F30" s="4" t="s">
        <v>164</v>
      </c>
      <c r="G30" s="7">
        <v>1.10575</v>
      </c>
      <c r="H30" s="7">
        <f t="shared" si="4"/>
        <v>1.10575</v>
      </c>
      <c r="I30" s="4" t="s">
        <v>165</v>
      </c>
      <c r="J30" s="9" t="s">
        <v>166</v>
      </c>
      <c r="K30" s="4"/>
    </row>
    <row r="31">
      <c r="A31" s="7">
        <v>2.0</v>
      </c>
      <c r="B31" s="4" t="s">
        <v>167</v>
      </c>
      <c r="C31" s="8" t="s">
        <v>168</v>
      </c>
      <c r="D31" s="4" t="s">
        <v>169</v>
      </c>
      <c r="E31" s="4" t="s">
        <v>170</v>
      </c>
      <c r="F31" s="4" t="s">
        <v>171</v>
      </c>
      <c r="G31" s="7">
        <v>0.3879</v>
      </c>
      <c r="H31" s="7">
        <f t="shared" si="4"/>
        <v>0.7758</v>
      </c>
      <c r="I31" s="4" t="s">
        <v>172</v>
      </c>
      <c r="J31" s="9" t="s">
        <v>173</v>
      </c>
      <c r="K31" s="4"/>
    </row>
    <row r="32">
      <c r="A32" s="7">
        <v>1.0</v>
      </c>
      <c r="B32" s="4" t="s">
        <v>174</v>
      </c>
      <c r="C32" s="8" t="s">
        <v>175</v>
      </c>
      <c r="D32" s="4" t="s">
        <v>176</v>
      </c>
      <c r="E32" s="4" t="s">
        <v>177</v>
      </c>
      <c r="F32" s="4" t="s">
        <v>178</v>
      </c>
      <c r="G32" s="7">
        <v>2.9365</v>
      </c>
      <c r="H32" s="7">
        <f t="shared" si="4"/>
        <v>2.9365</v>
      </c>
      <c r="I32" s="21" t="s">
        <v>165</v>
      </c>
      <c r="J32" s="9" t="s">
        <v>179</v>
      </c>
      <c r="K32" s="4"/>
    </row>
    <row r="33">
      <c r="A33" s="7">
        <v>1.0</v>
      </c>
      <c r="B33" s="4" t="s">
        <v>180</v>
      </c>
      <c r="C33" s="8" t="s">
        <v>181</v>
      </c>
      <c r="D33" s="4" t="s">
        <v>182</v>
      </c>
      <c r="E33" s="4" t="s">
        <v>183</v>
      </c>
      <c r="F33" s="4" t="s">
        <v>184</v>
      </c>
      <c r="G33" s="7">
        <v>0.1169</v>
      </c>
      <c r="H33" s="7">
        <f t="shared" si="4"/>
        <v>0.1169</v>
      </c>
      <c r="I33" s="4" t="s">
        <v>185</v>
      </c>
      <c r="J33" s="9" t="s">
        <v>186</v>
      </c>
      <c r="K33" s="4"/>
    </row>
    <row r="34">
      <c r="A34" s="22"/>
      <c r="B34" s="22"/>
      <c r="C34" s="22"/>
      <c r="D34" s="22" t="s">
        <v>187</v>
      </c>
      <c r="E34" s="22"/>
      <c r="F34" s="22"/>
      <c r="G34" s="22"/>
      <c r="H34" s="22"/>
      <c r="I34" s="22"/>
      <c r="J34" s="22"/>
      <c r="K34" s="4"/>
    </row>
    <row r="35">
      <c r="A35" s="7">
        <v>1.0</v>
      </c>
      <c r="B35" s="4" t="s">
        <v>188</v>
      </c>
      <c r="C35" s="4"/>
      <c r="D35" s="4" t="s">
        <v>189</v>
      </c>
      <c r="E35" s="4" t="s">
        <v>188</v>
      </c>
      <c r="F35" s="4" t="s">
        <v>188</v>
      </c>
      <c r="G35" s="7">
        <v>13.0</v>
      </c>
      <c r="H35" s="7">
        <f t="shared" ref="H35:H46" si="5">G35*A35</f>
        <v>13</v>
      </c>
      <c r="I35" s="4" t="s">
        <v>190</v>
      </c>
      <c r="J35" s="9" t="s">
        <v>191</v>
      </c>
      <c r="K35" s="4"/>
    </row>
    <row r="36">
      <c r="A36" s="7">
        <v>2.0</v>
      </c>
      <c r="B36" s="4" t="s">
        <v>192</v>
      </c>
      <c r="C36" s="4"/>
      <c r="D36" s="4" t="s">
        <v>193</v>
      </c>
      <c r="E36" s="4" t="s">
        <v>194</v>
      </c>
      <c r="F36" s="4" t="s">
        <v>195</v>
      </c>
      <c r="G36" s="7">
        <v>0.16283</v>
      </c>
      <c r="H36" s="7">
        <f t="shared" si="5"/>
        <v>0.32566</v>
      </c>
      <c r="I36" s="4" t="s">
        <v>196</v>
      </c>
      <c r="J36" s="9" t="s">
        <v>197</v>
      </c>
      <c r="K36" s="4"/>
    </row>
    <row r="37">
      <c r="A37" s="7">
        <v>2.0</v>
      </c>
      <c r="B37" s="4" t="s">
        <v>198</v>
      </c>
      <c r="C37" s="4"/>
      <c r="D37" s="4" t="s">
        <v>199</v>
      </c>
      <c r="E37" s="4">
        <v>3530.0</v>
      </c>
      <c r="F37" s="4" t="s">
        <v>200</v>
      </c>
      <c r="G37" s="7">
        <v>0.2635</v>
      </c>
      <c r="H37" s="7">
        <f t="shared" si="5"/>
        <v>0.527</v>
      </c>
      <c r="I37" s="4" t="s">
        <v>201</v>
      </c>
      <c r="J37" s="9" t="s">
        <v>202</v>
      </c>
      <c r="K37" s="4"/>
    </row>
    <row r="38">
      <c r="A38" s="7">
        <v>1.0</v>
      </c>
      <c r="B38" s="4" t="s">
        <v>203</v>
      </c>
      <c r="C38" s="4"/>
      <c r="D38" s="4" t="s">
        <v>204</v>
      </c>
      <c r="E38" s="4" t="s">
        <v>205</v>
      </c>
      <c r="F38" s="4" t="s">
        <v>205</v>
      </c>
      <c r="G38" s="7">
        <v>1.1677</v>
      </c>
      <c r="H38" s="7">
        <f t="shared" si="5"/>
        <v>1.1677</v>
      </c>
      <c r="I38" s="4" t="s">
        <v>206</v>
      </c>
      <c r="J38" s="9" t="s">
        <v>207</v>
      </c>
      <c r="K38" s="4"/>
    </row>
    <row r="39">
      <c r="A39" s="7">
        <v>1.0</v>
      </c>
      <c r="B39" s="4" t="s">
        <v>208</v>
      </c>
      <c r="C39" s="4"/>
      <c r="D39" s="4" t="s">
        <v>209</v>
      </c>
      <c r="E39" s="4" t="s">
        <v>210</v>
      </c>
      <c r="F39" s="4" t="s">
        <v>210</v>
      </c>
      <c r="G39" s="7">
        <v>7.29</v>
      </c>
      <c r="H39" s="7">
        <f t="shared" si="5"/>
        <v>7.29</v>
      </c>
      <c r="I39" s="4" t="s">
        <v>211</v>
      </c>
      <c r="J39" s="9" t="s">
        <v>212</v>
      </c>
      <c r="K39" s="4"/>
    </row>
    <row r="40">
      <c r="A40" s="7">
        <v>1.0</v>
      </c>
      <c r="B40" s="4" t="s">
        <v>213</v>
      </c>
      <c r="C40" s="4"/>
      <c r="D40" s="21" t="s">
        <v>214</v>
      </c>
      <c r="E40" s="4" t="s">
        <v>215</v>
      </c>
      <c r="F40" s="4" t="s">
        <v>216</v>
      </c>
      <c r="G40" s="7">
        <v>0.4232</v>
      </c>
      <c r="H40" s="7">
        <f t="shared" si="5"/>
        <v>0.4232</v>
      </c>
      <c r="I40" s="4" t="s">
        <v>217</v>
      </c>
      <c r="J40" s="9" t="s">
        <v>218</v>
      </c>
      <c r="K40" s="4"/>
    </row>
    <row r="41">
      <c r="A41" s="7">
        <v>1.0</v>
      </c>
      <c r="B41" s="4" t="s">
        <v>219</v>
      </c>
      <c r="C41" s="4"/>
      <c r="D41" s="4" t="s">
        <v>220</v>
      </c>
      <c r="E41" s="4" t="s">
        <v>221</v>
      </c>
      <c r="F41" s="4" t="s">
        <v>222</v>
      </c>
      <c r="G41" s="7">
        <v>1.7901</v>
      </c>
      <c r="H41" s="7">
        <f t="shared" si="5"/>
        <v>1.7901</v>
      </c>
      <c r="I41" s="4" t="s">
        <v>223</v>
      </c>
      <c r="J41" s="9" t="s">
        <v>224</v>
      </c>
      <c r="K41" s="4"/>
    </row>
    <row r="42">
      <c r="A42" s="7">
        <v>1.0</v>
      </c>
      <c r="B42" s="4" t="s">
        <v>225</v>
      </c>
      <c r="C42" s="4"/>
      <c r="D42" s="4" t="s">
        <v>226</v>
      </c>
      <c r="E42" s="4" t="s">
        <v>227</v>
      </c>
      <c r="F42" s="21" t="s">
        <v>227</v>
      </c>
      <c r="G42" s="7">
        <v>1.431</v>
      </c>
      <c r="H42" s="7">
        <f t="shared" si="5"/>
        <v>1.431</v>
      </c>
      <c r="I42" s="4" t="s">
        <v>228</v>
      </c>
      <c r="J42" s="9" t="s">
        <v>229</v>
      </c>
      <c r="K42" s="4"/>
    </row>
    <row r="43">
      <c r="A43" s="7">
        <v>2.0</v>
      </c>
      <c r="B43" s="4" t="s">
        <v>230</v>
      </c>
      <c r="C43" s="4"/>
      <c r="D43" s="4" t="s">
        <v>231</v>
      </c>
      <c r="E43" s="4">
        <v>1.97084013E8</v>
      </c>
      <c r="F43" s="4" t="s">
        <v>232</v>
      </c>
      <c r="G43" s="7">
        <v>0.0836</v>
      </c>
      <c r="H43" s="7">
        <f t="shared" si="5"/>
        <v>0.1672</v>
      </c>
      <c r="I43" s="4" t="s">
        <v>233</v>
      </c>
      <c r="J43" s="9" t="s">
        <v>234</v>
      </c>
      <c r="K43" s="4"/>
    </row>
    <row r="44">
      <c r="A44" s="7">
        <v>4.0</v>
      </c>
      <c r="B44" s="4" t="s">
        <v>235</v>
      </c>
      <c r="C44" s="4"/>
      <c r="D44" s="4" t="s">
        <v>236</v>
      </c>
      <c r="E44" s="4" t="s">
        <v>237</v>
      </c>
      <c r="F44" s="4" t="s">
        <v>237</v>
      </c>
      <c r="G44" s="7">
        <v>0.1018</v>
      </c>
      <c r="H44" s="7">
        <f t="shared" si="5"/>
        <v>0.4072</v>
      </c>
      <c r="I44" s="4" t="s">
        <v>238</v>
      </c>
      <c r="J44" s="9" t="s">
        <v>239</v>
      </c>
      <c r="K44" s="4"/>
    </row>
    <row r="45">
      <c r="A45" s="7">
        <v>2.0</v>
      </c>
      <c r="B45" s="4" t="s">
        <v>240</v>
      </c>
      <c r="C45" s="4"/>
      <c r="D45" s="4" t="s">
        <v>241</v>
      </c>
      <c r="E45" s="4" t="s">
        <v>242</v>
      </c>
      <c r="F45" s="4" t="s">
        <v>242</v>
      </c>
      <c r="G45" s="7">
        <v>0.467</v>
      </c>
      <c r="H45" s="7">
        <f t="shared" si="5"/>
        <v>0.934</v>
      </c>
      <c r="I45" s="4" t="s">
        <v>243</v>
      </c>
      <c r="J45" s="9" t="s">
        <v>244</v>
      </c>
      <c r="K45" s="4"/>
    </row>
    <row r="46">
      <c r="A46" s="7">
        <v>1.0</v>
      </c>
      <c r="B46" s="4" t="s">
        <v>245</v>
      </c>
      <c r="C46" s="8" t="s">
        <v>246</v>
      </c>
      <c r="D46" s="4" t="s">
        <v>247</v>
      </c>
      <c r="E46" s="4" t="s">
        <v>248</v>
      </c>
      <c r="F46" s="4" t="s">
        <v>249</v>
      </c>
      <c r="G46" s="7">
        <v>0.8888</v>
      </c>
      <c r="H46" s="7">
        <f t="shared" si="5"/>
        <v>0.8888</v>
      </c>
      <c r="I46" s="4" t="s">
        <v>250</v>
      </c>
      <c r="J46" s="9" t="s">
        <v>251</v>
      </c>
      <c r="K46" s="4"/>
    </row>
    <row r="47">
      <c r="A47" s="23"/>
      <c r="B47" s="23"/>
      <c r="C47" s="23"/>
      <c r="D47" s="23" t="s">
        <v>252</v>
      </c>
      <c r="E47" s="23"/>
      <c r="F47" s="23"/>
      <c r="G47" s="23"/>
      <c r="H47" s="23"/>
      <c r="I47" s="23"/>
      <c r="J47" s="23"/>
      <c r="K47" s="4"/>
    </row>
    <row r="48">
      <c r="A48" s="7">
        <v>1.0</v>
      </c>
      <c r="B48" s="4" t="s">
        <v>253</v>
      </c>
      <c r="C48" s="4"/>
      <c r="D48" s="4" t="s">
        <v>254</v>
      </c>
      <c r="E48" s="4" t="s">
        <v>254</v>
      </c>
      <c r="F48" s="4" t="s">
        <v>255</v>
      </c>
      <c r="G48" s="7">
        <v>8.0</v>
      </c>
      <c r="H48" s="7">
        <f t="shared" ref="H48:H50" si="6">G48*A48</f>
        <v>8</v>
      </c>
      <c r="I48" s="4"/>
      <c r="J48" s="9" t="s">
        <v>256</v>
      </c>
      <c r="K48" s="4"/>
    </row>
    <row r="49">
      <c r="A49" s="7">
        <v>2.0</v>
      </c>
      <c r="B49" s="4" t="s">
        <v>257</v>
      </c>
      <c r="C49" s="4"/>
      <c r="D49" s="4" t="s">
        <v>258</v>
      </c>
      <c r="E49" s="4" t="s">
        <v>259</v>
      </c>
      <c r="F49" s="4" t="s">
        <v>260</v>
      </c>
      <c r="G49" s="7">
        <v>0.75075</v>
      </c>
      <c r="H49" s="7">
        <f t="shared" si="6"/>
        <v>1.5015</v>
      </c>
      <c r="I49" s="4" t="s">
        <v>261</v>
      </c>
      <c r="J49" s="9" t="s">
        <v>262</v>
      </c>
      <c r="K49" s="4"/>
    </row>
    <row r="50">
      <c r="A50" s="7">
        <v>1.0</v>
      </c>
      <c r="B50" s="4" t="s">
        <v>263</v>
      </c>
      <c r="C50" s="8" t="s">
        <v>264</v>
      </c>
      <c r="D50" s="4" t="s">
        <v>265</v>
      </c>
      <c r="E50" s="4" t="s">
        <v>266</v>
      </c>
      <c r="F50" s="4" t="s">
        <v>267</v>
      </c>
      <c r="G50" s="7">
        <v>1.0443</v>
      </c>
      <c r="H50" s="7">
        <f t="shared" si="6"/>
        <v>1.0443</v>
      </c>
      <c r="I50" s="4" t="s">
        <v>268</v>
      </c>
      <c r="J50" s="9" t="s">
        <v>269</v>
      </c>
      <c r="K50" s="4"/>
    </row>
    <row r="51">
      <c r="A51" s="15">
        <v>1.0</v>
      </c>
      <c r="B51" s="15" t="s">
        <v>270</v>
      </c>
      <c r="D51" s="15" t="s">
        <v>271</v>
      </c>
      <c r="E51" s="15" t="s">
        <v>270</v>
      </c>
      <c r="K51" s="4"/>
    </row>
    <row r="52">
      <c r="A52" s="24"/>
      <c r="B52" s="24"/>
      <c r="C52" s="24"/>
      <c r="D52" s="24" t="s">
        <v>272</v>
      </c>
      <c r="E52" s="24"/>
      <c r="F52" s="24"/>
      <c r="G52" s="24"/>
      <c r="H52" s="24"/>
      <c r="I52" s="24"/>
      <c r="J52" s="24"/>
      <c r="K52" s="4"/>
    </row>
    <row r="53">
      <c r="A53" s="7">
        <v>1.0</v>
      </c>
      <c r="B53" s="4" t="s">
        <v>273</v>
      </c>
      <c r="C53" s="4"/>
      <c r="D53" s="4" t="s">
        <v>274</v>
      </c>
      <c r="E53" s="4"/>
      <c r="F53" s="4"/>
      <c r="G53" s="7">
        <v>0.8014</v>
      </c>
      <c r="H53" s="7">
        <f t="shared" ref="H53:H60" si="7">G53*A53</f>
        <v>0.8014</v>
      </c>
      <c r="I53" s="4" t="s">
        <v>275</v>
      </c>
      <c r="J53" s="9" t="s">
        <v>276</v>
      </c>
      <c r="K53" s="4"/>
    </row>
    <row r="54">
      <c r="A54" s="7">
        <v>7.0</v>
      </c>
      <c r="B54" s="4" t="s">
        <v>277</v>
      </c>
      <c r="C54" s="4"/>
      <c r="D54" s="4" t="s">
        <v>278</v>
      </c>
      <c r="E54" s="4"/>
      <c r="F54" s="4"/>
      <c r="G54" s="7">
        <v>0.083</v>
      </c>
      <c r="H54" s="7">
        <f t="shared" si="7"/>
        <v>0.581</v>
      </c>
      <c r="I54" s="4" t="s">
        <v>279</v>
      </c>
      <c r="J54" s="9" t="s">
        <v>280</v>
      </c>
      <c r="K54" s="4"/>
    </row>
    <row r="55">
      <c r="A55" s="7">
        <v>27.0</v>
      </c>
      <c r="B55" s="4" t="s">
        <v>281</v>
      </c>
      <c r="C55" s="4"/>
      <c r="D55" s="4" t="s">
        <v>282</v>
      </c>
      <c r="E55" s="4"/>
      <c r="F55" s="4"/>
      <c r="G55" s="7">
        <v>0.01299</v>
      </c>
      <c r="H55" s="7">
        <f t="shared" si="7"/>
        <v>0.35073</v>
      </c>
      <c r="I55" s="4" t="s">
        <v>283</v>
      </c>
      <c r="J55" s="9" t="s">
        <v>284</v>
      </c>
      <c r="K55" s="4"/>
    </row>
    <row r="56">
      <c r="A56" s="7">
        <v>1.0</v>
      </c>
      <c r="B56" s="4" t="s">
        <v>285</v>
      </c>
      <c r="C56" s="4"/>
      <c r="D56" s="4" t="s">
        <v>286</v>
      </c>
      <c r="E56" s="4"/>
      <c r="F56" s="4"/>
      <c r="G56" s="7">
        <v>0.17</v>
      </c>
      <c r="H56" s="7">
        <f t="shared" si="7"/>
        <v>0.17</v>
      </c>
      <c r="I56" s="4" t="s">
        <v>287</v>
      </c>
      <c r="J56" s="9" t="s">
        <v>288</v>
      </c>
      <c r="K56" s="4"/>
    </row>
    <row r="57">
      <c r="A57" s="10">
        <v>26.0</v>
      </c>
      <c r="B57" s="4" t="s">
        <v>289</v>
      </c>
      <c r="C57" s="4"/>
      <c r="D57" s="8" t="s">
        <v>290</v>
      </c>
      <c r="E57" s="4"/>
      <c r="F57" s="4"/>
      <c r="G57" s="8">
        <v>0.02</v>
      </c>
      <c r="H57" s="7">
        <f t="shared" si="7"/>
        <v>0.52</v>
      </c>
      <c r="I57" s="8" t="s">
        <v>291</v>
      </c>
      <c r="J57" s="25" t="s">
        <v>292</v>
      </c>
      <c r="K57" s="4"/>
    </row>
    <row r="58">
      <c r="A58" s="15">
        <v>1.0</v>
      </c>
      <c r="B58" s="15" t="s">
        <v>293</v>
      </c>
      <c r="D58" s="15" t="s">
        <v>294</v>
      </c>
      <c r="G58" s="15">
        <v>0.13</v>
      </c>
      <c r="H58" s="7">
        <f t="shared" si="7"/>
        <v>0.13</v>
      </c>
      <c r="I58" s="15" t="s">
        <v>295</v>
      </c>
      <c r="J58" s="26" t="s">
        <v>296</v>
      </c>
    </row>
    <row r="59">
      <c r="A59" s="15">
        <v>1.0</v>
      </c>
      <c r="B59" s="15" t="s">
        <v>297</v>
      </c>
      <c r="H59" s="7">
        <f t="shared" si="7"/>
        <v>0</v>
      </c>
    </row>
    <row r="60">
      <c r="A60" s="15">
        <v>12.0</v>
      </c>
      <c r="B60" s="15" t="s">
        <v>298</v>
      </c>
      <c r="D60" s="15" t="s">
        <v>299</v>
      </c>
      <c r="G60" s="15">
        <v>0.15</v>
      </c>
      <c r="H60" s="7">
        <f t="shared" si="7"/>
        <v>1.8</v>
      </c>
    </row>
    <row r="62">
      <c r="A62" s="27"/>
      <c r="B62" s="27"/>
      <c r="C62" s="27"/>
      <c r="D62" s="28" t="s">
        <v>300</v>
      </c>
      <c r="E62" s="27"/>
      <c r="F62" s="27"/>
      <c r="G62" s="27"/>
      <c r="H62" s="27"/>
      <c r="I62" s="27"/>
      <c r="J62" s="27"/>
    </row>
    <row r="63">
      <c r="A63" s="5"/>
      <c r="B63" s="5"/>
      <c r="C63" s="5"/>
      <c r="D63" s="6" t="s">
        <v>301</v>
      </c>
      <c r="E63" s="5"/>
      <c r="F63" s="5"/>
      <c r="G63" s="5"/>
      <c r="H63" s="5"/>
      <c r="I63" s="5"/>
      <c r="J63" s="5"/>
    </row>
    <row r="64">
      <c r="A64" s="10">
        <v>1.0</v>
      </c>
      <c r="B64" s="8" t="s">
        <v>11</v>
      </c>
      <c r="C64" s="8" t="s">
        <v>12</v>
      </c>
      <c r="D64" s="4" t="s">
        <v>302</v>
      </c>
      <c r="E64" s="4" t="s">
        <v>303</v>
      </c>
      <c r="F64" s="4" t="s">
        <v>304</v>
      </c>
      <c r="G64" s="7">
        <v>0.0316</v>
      </c>
      <c r="I64" s="15" t="s">
        <v>305</v>
      </c>
      <c r="J64" s="9" t="s">
        <v>306</v>
      </c>
    </row>
    <row r="65">
      <c r="A65" s="7">
        <v>3.0</v>
      </c>
      <c r="B65" s="8" t="s">
        <v>18</v>
      </c>
      <c r="C65" s="8" t="s">
        <v>19</v>
      </c>
      <c r="D65" s="4" t="s">
        <v>307</v>
      </c>
      <c r="E65" s="4" t="s">
        <v>308</v>
      </c>
      <c r="F65" s="4" t="s">
        <v>309</v>
      </c>
      <c r="G65" s="7">
        <v>0.013</v>
      </c>
      <c r="I65" s="15" t="s">
        <v>305</v>
      </c>
      <c r="J65" s="9" t="s">
        <v>310</v>
      </c>
    </row>
    <row r="66">
      <c r="A66" s="7">
        <v>1.0</v>
      </c>
      <c r="B66" s="8" t="s">
        <v>25</v>
      </c>
      <c r="C66" s="8" t="s">
        <v>26</v>
      </c>
      <c r="D66" s="4" t="s">
        <v>311</v>
      </c>
      <c r="E66" s="4" t="s">
        <v>312</v>
      </c>
      <c r="F66" s="4" t="s">
        <v>313</v>
      </c>
      <c r="G66" s="7">
        <v>0.01</v>
      </c>
      <c r="I66" s="29" t="s">
        <v>305</v>
      </c>
      <c r="J66" s="9" t="s">
        <v>314</v>
      </c>
    </row>
    <row r="67">
      <c r="A67" s="7">
        <v>1.0</v>
      </c>
      <c r="B67" s="29" t="s">
        <v>30</v>
      </c>
      <c r="C67" s="8" t="s">
        <v>31</v>
      </c>
      <c r="D67" s="4" t="s">
        <v>315</v>
      </c>
      <c r="E67" s="4" t="s">
        <v>316</v>
      </c>
      <c r="F67" s="4" t="s">
        <v>317</v>
      </c>
      <c r="G67" s="7">
        <v>0.01</v>
      </c>
      <c r="I67" s="29" t="s">
        <v>305</v>
      </c>
      <c r="J67" s="9" t="s">
        <v>318</v>
      </c>
    </row>
    <row r="68">
      <c r="A68" s="7">
        <v>1.0</v>
      </c>
      <c r="B68" s="4" t="s">
        <v>319</v>
      </c>
      <c r="C68" s="8" t="s">
        <v>36</v>
      </c>
      <c r="D68" s="4" t="s">
        <v>320</v>
      </c>
      <c r="E68" s="4" t="s">
        <v>321</v>
      </c>
      <c r="F68" s="4" t="s">
        <v>322</v>
      </c>
      <c r="G68" s="7">
        <v>0.013</v>
      </c>
      <c r="I68" s="29" t="s">
        <v>305</v>
      </c>
      <c r="J68" s="9" t="s">
        <v>323</v>
      </c>
    </row>
    <row r="69">
      <c r="A69" s="7">
        <v>1.0</v>
      </c>
      <c r="B69" s="4" t="s">
        <v>324</v>
      </c>
      <c r="C69" s="8" t="s">
        <v>41</v>
      </c>
      <c r="D69" s="4" t="s">
        <v>325</v>
      </c>
      <c r="E69" s="4" t="s">
        <v>326</v>
      </c>
      <c r="F69" s="4" t="s">
        <v>327</v>
      </c>
      <c r="G69" s="7">
        <v>0.017</v>
      </c>
      <c r="I69" s="29" t="s">
        <v>305</v>
      </c>
      <c r="J69" s="9" t="s">
        <v>328</v>
      </c>
    </row>
    <row r="70">
      <c r="A70" s="7">
        <v>1.0</v>
      </c>
      <c r="B70" s="4" t="s">
        <v>329</v>
      </c>
      <c r="C70" s="8" t="s">
        <v>48</v>
      </c>
      <c r="D70" s="4" t="s">
        <v>330</v>
      </c>
      <c r="E70" s="4" t="s">
        <v>331</v>
      </c>
      <c r="F70" s="4" t="s">
        <v>332</v>
      </c>
      <c r="G70" s="7">
        <v>0.017</v>
      </c>
      <c r="I70" s="29" t="s">
        <v>305</v>
      </c>
      <c r="J70" s="9" t="s">
        <v>333</v>
      </c>
    </row>
    <row r="71">
      <c r="A71" s="10">
        <v>2.0</v>
      </c>
      <c r="B71" s="4" t="s">
        <v>334</v>
      </c>
      <c r="C71" s="8" t="s">
        <v>54</v>
      </c>
      <c r="D71" s="4" t="s">
        <v>335</v>
      </c>
      <c r="E71" s="4" t="s">
        <v>336</v>
      </c>
      <c r="F71" s="4" t="s">
        <v>337</v>
      </c>
      <c r="G71" s="7">
        <v>0.01</v>
      </c>
      <c r="I71" s="29" t="s">
        <v>305</v>
      </c>
      <c r="J71" s="9" t="s">
        <v>338</v>
      </c>
    </row>
    <row r="72">
      <c r="A72" s="7">
        <v>1.0</v>
      </c>
      <c r="B72" s="4" t="s">
        <v>339</v>
      </c>
      <c r="C72" s="8" t="s">
        <v>59</v>
      </c>
      <c r="D72" s="4" t="s">
        <v>340</v>
      </c>
      <c r="E72" s="4" t="s">
        <v>341</v>
      </c>
      <c r="F72" s="4" t="s">
        <v>342</v>
      </c>
      <c r="G72" s="7">
        <v>0.011</v>
      </c>
      <c r="H72" s="4"/>
      <c r="I72" s="29" t="s">
        <v>305</v>
      </c>
      <c r="J72" s="9" t="s">
        <v>343</v>
      </c>
    </row>
    <row r="73">
      <c r="A73" s="7">
        <v>1.0</v>
      </c>
      <c r="B73" s="4" t="s">
        <v>344</v>
      </c>
      <c r="C73" s="8" t="s">
        <v>66</v>
      </c>
      <c r="D73" s="4" t="s">
        <v>345</v>
      </c>
      <c r="E73" s="4" t="s">
        <v>346</v>
      </c>
      <c r="F73" s="4" t="s">
        <v>347</v>
      </c>
      <c r="G73" s="7">
        <v>0.011</v>
      </c>
      <c r="I73" s="29" t="s">
        <v>305</v>
      </c>
      <c r="J73" s="9" t="s">
        <v>348</v>
      </c>
    </row>
    <row r="74">
      <c r="A74" s="7">
        <v>1.0</v>
      </c>
      <c r="B74" s="4" t="s">
        <v>349</v>
      </c>
      <c r="C74" s="8" t="s">
        <v>71</v>
      </c>
      <c r="D74" s="4" t="s">
        <v>350</v>
      </c>
      <c r="E74" s="4" t="s">
        <v>351</v>
      </c>
      <c r="F74" s="4" t="s">
        <v>352</v>
      </c>
      <c r="G74" s="7">
        <v>0.0104</v>
      </c>
      <c r="I74" s="29" t="s">
        <v>305</v>
      </c>
      <c r="J74" s="9" t="s">
        <v>353</v>
      </c>
    </row>
    <row r="75">
      <c r="A75" s="7">
        <v>1.0</v>
      </c>
      <c r="B75" s="4" t="s">
        <v>354</v>
      </c>
      <c r="C75" s="29" t="s">
        <v>76</v>
      </c>
      <c r="D75" s="4" t="s">
        <v>355</v>
      </c>
      <c r="E75" s="4" t="s">
        <v>78</v>
      </c>
      <c r="F75" s="4" t="s">
        <v>79</v>
      </c>
      <c r="G75" s="7">
        <v>0.7575</v>
      </c>
      <c r="I75" s="29" t="s">
        <v>80</v>
      </c>
      <c r="J75" s="9" t="s">
        <v>81</v>
      </c>
    </row>
    <row r="76">
      <c r="A76" s="12"/>
      <c r="B76" s="12"/>
      <c r="C76" s="12"/>
      <c r="D76" s="13" t="s">
        <v>356</v>
      </c>
      <c r="E76" s="12"/>
      <c r="F76" s="12"/>
      <c r="G76" s="12"/>
      <c r="H76" s="12"/>
      <c r="I76" s="12"/>
      <c r="J76" s="12"/>
    </row>
    <row r="77">
      <c r="A77" s="30">
        <v>2.0</v>
      </c>
      <c r="B77" s="30" t="s">
        <v>83</v>
      </c>
      <c r="C77" s="8" t="s">
        <v>84</v>
      </c>
      <c r="D77" s="30" t="s">
        <v>357</v>
      </c>
      <c r="E77" s="30" t="s">
        <v>358</v>
      </c>
      <c r="F77" s="30" t="s">
        <v>359</v>
      </c>
      <c r="G77" s="30">
        <v>0.059</v>
      </c>
      <c r="I77" s="29" t="s">
        <v>305</v>
      </c>
      <c r="J77" s="31" t="s">
        <v>360</v>
      </c>
    </row>
    <row r="78">
      <c r="A78" s="30">
        <v>1.0</v>
      </c>
      <c r="B78" s="30" t="s">
        <v>90</v>
      </c>
      <c r="C78" s="8" t="s">
        <v>91</v>
      </c>
      <c r="D78" s="30" t="s">
        <v>361</v>
      </c>
      <c r="E78" s="30" t="s">
        <v>362</v>
      </c>
      <c r="F78" s="30" t="s">
        <v>363</v>
      </c>
      <c r="G78" s="30">
        <v>0.119</v>
      </c>
      <c r="I78" s="29" t="s">
        <v>305</v>
      </c>
      <c r="J78" s="31" t="s">
        <v>364</v>
      </c>
    </row>
    <row r="79">
      <c r="A79" s="30">
        <v>1.0</v>
      </c>
      <c r="B79" s="15" t="s">
        <v>96</v>
      </c>
      <c r="C79" s="8" t="s">
        <v>97</v>
      </c>
      <c r="D79" s="30" t="s">
        <v>365</v>
      </c>
      <c r="E79" s="30" t="s">
        <v>366</v>
      </c>
      <c r="F79" s="30" t="s">
        <v>367</v>
      </c>
      <c r="G79" s="30">
        <v>0.119</v>
      </c>
      <c r="I79" s="29" t="s">
        <v>305</v>
      </c>
      <c r="J79" s="31" t="s">
        <v>368</v>
      </c>
      <c r="K79" s="4"/>
    </row>
    <row r="80">
      <c r="A80" s="30">
        <v>1.0</v>
      </c>
      <c r="B80" s="15" t="s">
        <v>103</v>
      </c>
      <c r="C80" s="8" t="s">
        <v>104</v>
      </c>
      <c r="D80" s="30" t="s">
        <v>369</v>
      </c>
      <c r="E80" s="30" t="s">
        <v>370</v>
      </c>
      <c r="F80" s="30" t="s">
        <v>371</v>
      </c>
      <c r="G80" s="30">
        <v>0.138</v>
      </c>
      <c r="I80" s="29" t="s">
        <v>305</v>
      </c>
      <c r="J80" s="31" t="s">
        <v>372</v>
      </c>
      <c r="K80" s="4"/>
    </row>
    <row r="81">
      <c r="A81" s="30">
        <v>1.0</v>
      </c>
      <c r="B81" s="30" t="s">
        <v>110</v>
      </c>
      <c r="C81" s="8" t="s">
        <v>111</v>
      </c>
      <c r="D81" s="30" t="s">
        <v>373</v>
      </c>
      <c r="E81" s="30" t="s">
        <v>374</v>
      </c>
      <c r="F81" s="30" t="s">
        <v>375</v>
      </c>
      <c r="G81" s="30">
        <v>0.086</v>
      </c>
      <c r="I81" s="29" t="s">
        <v>305</v>
      </c>
      <c r="J81" s="31" t="s">
        <v>376</v>
      </c>
      <c r="K81" s="4"/>
    </row>
    <row r="82">
      <c r="A82" s="30">
        <v>1.0</v>
      </c>
      <c r="B82" s="30" t="s">
        <v>377</v>
      </c>
      <c r="C82" s="15" t="s">
        <v>117</v>
      </c>
      <c r="D82" s="30" t="s">
        <v>365</v>
      </c>
      <c r="E82" s="30" t="s">
        <v>366</v>
      </c>
      <c r="F82" s="30" t="s">
        <v>367</v>
      </c>
      <c r="G82" s="30">
        <v>0.119</v>
      </c>
      <c r="I82" s="29" t="s">
        <v>305</v>
      </c>
      <c r="J82" s="31" t="s">
        <v>368</v>
      </c>
    </row>
    <row r="83">
      <c r="A83" s="30">
        <v>1.0</v>
      </c>
      <c r="B83" s="30" t="s">
        <v>378</v>
      </c>
      <c r="C83" s="8" t="s">
        <v>124</v>
      </c>
      <c r="D83" s="30" t="s">
        <v>379</v>
      </c>
      <c r="E83" s="30" t="s">
        <v>380</v>
      </c>
      <c r="F83" s="30" t="s">
        <v>381</v>
      </c>
      <c r="G83" s="30">
        <v>0.183</v>
      </c>
      <c r="I83" s="29" t="s">
        <v>382</v>
      </c>
      <c r="J83" s="31" t="s">
        <v>383</v>
      </c>
    </row>
    <row r="91">
      <c r="A91" s="7"/>
      <c r="B91" s="4"/>
      <c r="C91" s="4"/>
      <c r="D91" s="4"/>
      <c r="E91" s="4"/>
      <c r="F91" s="4"/>
      <c r="G91" s="7"/>
      <c r="J91" s="9"/>
    </row>
    <row r="92">
      <c r="A92" s="7"/>
      <c r="B92" s="7"/>
      <c r="C92" s="4"/>
      <c r="D92" s="4"/>
      <c r="E92" s="4"/>
      <c r="F92" s="4"/>
      <c r="G92" s="7"/>
      <c r="J92" s="9"/>
    </row>
    <row r="95">
      <c r="A95" s="7"/>
      <c r="B95" s="4"/>
      <c r="C95" s="4"/>
      <c r="D95" s="4"/>
      <c r="E95" s="4"/>
      <c r="F95" s="4"/>
      <c r="G95" s="7"/>
      <c r="J95" s="9"/>
    </row>
    <row r="100">
      <c r="A100" s="7"/>
      <c r="B100" s="4"/>
      <c r="C100" s="4"/>
      <c r="D100" s="4"/>
      <c r="E100" s="4"/>
      <c r="F100" s="4"/>
      <c r="G100" s="7"/>
      <c r="J100" s="9"/>
    </row>
    <row r="110">
      <c r="A110" s="4"/>
      <c r="B110" s="4"/>
      <c r="C110" s="4"/>
      <c r="D110" s="21"/>
      <c r="E110" s="4"/>
      <c r="F110" s="4"/>
      <c r="G110" s="4"/>
      <c r="H110" s="4"/>
    </row>
    <row r="111">
      <c r="A111" s="4"/>
      <c r="B111" s="4"/>
      <c r="C111" s="4"/>
      <c r="D111" s="4"/>
      <c r="E111" s="4"/>
      <c r="F111" s="4"/>
      <c r="G111" s="4"/>
      <c r="H111" s="4"/>
    </row>
    <row r="112">
      <c r="A112" s="4"/>
      <c r="B112" s="4"/>
      <c r="C112" s="4"/>
      <c r="D112" s="4"/>
      <c r="E112" s="4"/>
      <c r="F112" s="4"/>
      <c r="G112" s="4"/>
      <c r="H112" s="4"/>
    </row>
    <row r="113">
      <c r="A113" s="4"/>
      <c r="B113" s="4"/>
      <c r="C113" s="4"/>
      <c r="D113" s="4"/>
      <c r="E113" s="4"/>
      <c r="F113" s="4"/>
      <c r="G113" s="4"/>
      <c r="H113" s="4"/>
    </row>
    <row r="114">
      <c r="A114" s="4"/>
      <c r="B114" s="4"/>
      <c r="C114" s="4"/>
      <c r="D114" s="8"/>
      <c r="E114" s="4"/>
      <c r="F114" s="4"/>
      <c r="G114" s="4"/>
      <c r="H114" s="4"/>
    </row>
    <row r="115">
      <c r="A115" s="4"/>
      <c r="B115" s="4"/>
      <c r="C115" s="4"/>
      <c r="D115" s="4"/>
      <c r="E115" s="4"/>
      <c r="F115" s="4"/>
      <c r="G115" s="4"/>
      <c r="H115" s="4"/>
    </row>
    <row r="116">
      <c r="A116" s="4"/>
      <c r="B116" s="4"/>
      <c r="C116" s="4"/>
      <c r="D116" s="4"/>
      <c r="E116" s="4"/>
      <c r="F116" s="4"/>
      <c r="G116" s="4"/>
      <c r="H116" s="4"/>
    </row>
    <row r="117">
      <c r="A117" s="4"/>
      <c r="B117" s="4"/>
      <c r="C117" s="4"/>
      <c r="D117" s="4"/>
      <c r="E117" s="4"/>
      <c r="F117" s="4"/>
      <c r="G117" s="4"/>
      <c r="H117" s="4"/>
    </row>
  </sheetData>
  <hyperlinks>
    <hyperlink r:id="rId1" ref="J3"/>
    <hyperlink r:id="rId2" ref="J4"/>
    <hyperlink r:id="rId3" ref="J5"/>
    <hyperlink r:id="rId4" ref="J6"/>
    <hyperlink r:id="rId5" ref="J7"/>
    <hyperlink r:id="rId6" ref="J8"/>
    <hyperlink r:id="rId7" ref="J9"/>
    <hyperlink r:id="rId8" ref="J10"/>
    <hyperlink r:id="rId9" ref="J11"/>
    <hyperlink r:id="rId10" ref="J12"/>
    <hyperlink r:id="rId11" ref="J13"/>
    <hyperlink r:id="rId12" ref="J14"/>
    <hyperlink r:id="rId13" ref="J16"/>
    <hyperlink r:id="rId14" ref="J17"/>
    <hyperlink r:id="rId15" ref="J18"/>
    <hyperlink r:id="rId16" ref="J19"/>
    <hyperlink r:id="rId17" ref="J20"/>
    <hyperlink r:id="rId18" ref="J21"/>
    <hyperlink r:id="rId19" ref="J22"/>
    <hyperlink r:id="rId20" ref="J24"/>
    <hyperlink r:id="rId21" ref="J26"/>
    <hyperlink r:id="rId22" ref="J27"/>
    <hyperlink r:id="rId23" ref="J29"/>
    <hyperlink r:id="rId24" ref="J30"/>
    <hyperlink r:id="rId25" ref="J31"/>
    <hyperlink r:id="rId26" ref="J32"/>
    <hyperlink r:id="rId27" ref="J33"/>
    <hyperlink r:id="rId28" ref="J35"/>
    <hyperlink r:id="rId29" ref="J36"/>
    <hyperlink r:id="rId30" ref="J37"/>
    <hyperlink r:id="rId31" ref="J38"/>
    <hyperlink r:id="rId32" location="93=250&amp;162=31&amp;167=60&amp;170=219&amp;177=95&amp;182=253" ref="J39"/>
    <hyperlink r:id="rId33" ref="J40"/>
    <hyperlink r:id="rId34" ref="J41"/>
    <hyperlink r:id="rId35" ref="J42"/>
    <hyperlink r:id="rId36" ref="J43"/>
    <hyperlink r:id="rId37" ref="J44"/>
    <hyperlink r:id="rId38" ref="J45"/>
    <hyperlink r:id="rId39" ref="J46"/>
    <hyperlink r:id="rId40" ref="J48"/>
    <hyperlink r:id="rId41" ref="J49"/>
    <hyperlink r:id="rId42" ref="J50"/>
    <hyperlink r:id="rId43" ref="J53"/>
    <hyperlink r:id="rId44" ref="J54"/>
    <hyperlink r:id="rId45" ref="J55"/>
    <hyperlink r:id="rId46" ref="J56"/>
    <hyperlink r:id="rId47" ref="J57"/>
    <hyperlink r:id="rId48" ref="J58"/>
    <hyperlink r:id="rId49" ref="J64"/>
    <hyperlink r:id="rId50" ref="J65"/>
    <hyperlink r:id="rId51" ref="J66"/>
    <hyperlink r:id="rId52" ref="J67"/>
    <hyperlink r:id="rId53" ref="J68"/>
    <hyperlink r:id="rId54" ref="J69"/>
    <hyperlink r:id="rId55" ref="J70"/>
    <hyperlink r:id="rId56" ref="J71"/>
    <hyperlink r:id="rId57" ref="J72"/>
    <hyperlink r:id="rId58" ref="J73"/>
    <hyperlink r:id="rId59" ref="J74"/>
    <hyperlink r:id="rId60" ref="J75"/>
    <hyperlink r:id="rId61" ref="J77"/>
    <hyperlink r:id="rId62" ref="J78"/>
    <hyperlink r:id="rId63" ref="J79"/>
    <hyperlink r:id="rId64" ref="J80"/>
    <hyperlink r:id="rId65" ref="J81"/>
    <hyperlink r:id="rId66" ref="J82"/>
    <hyperlink r:id="rId67" ref="J83"/>
  </hyperlinks>
  <drawing r:id="rId68"/>
</worksheet>
</file>