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<sst xmlns="http://schemas.openxmlformats.org/spreadsheetml/2006/main" count="1091" uniqueCount="413">
  <si>
    <t xml:space="preserve">count() OVER (PARTITION BY sel.ID)</t>
  </si>
  <si>
    <t xml:space="preserve">ID</t>
  </si>
  <si>
    <t xml:space="preserve">level</t>
  </si>
  <si>
    <t xml:space="preserve">Expenditure cateogories</t>
  </si>
  <si>
    <t xml:space="preserve">ce code</t>
  </si>
  <si>
    <t xml:space="preserve">cu code</t>
  </si>
  <si>
    <t xml:space="preserve">series_id</t>
  </si>
  <si>
    <t xml:space="preserve">seasonal</t>
  </si>
  <si>
    <t xml:space="preserve">category_code</t>
  </si>
  <si>
    <t xml:space="preserve">subcategory_code</t>
  </si>
  <si>
    <t xml:space="preserve">item_code</t>
  </si>
  <si>
    <t xml:space="preserve">demographics_code</t>
  </si>
  <si>
    <t xml:space="preserve">characteristics_code</t>
  </si>
  <si>
    <t xml:space="preserve">process_code</t>
  </si>
  <si>
    <t xml:space="preserve">series_title</t>
  </si>
  <si>
    <t xml:space="preserve">footnote_codes</t>
  </si>
  <si>
    <t xml:space="preserve">begin_year</t>
  </si>
  <si>
    <t xml:space="preserve">begin_period</t>
  </si>
  <si>
    <t xml:space="preserve">end_year</t>
  </si>
  <si>
    <t xml:space="preserve">end_period</t>
  </si>
  <si>
    <t xml:space="preserve">Average annual expenditures</t>
  </si>
  <si>
    <t xml:space="preserve">CXUTOTALEXPLB0101M</t>
  </si>
  <si>
    <t xml:space="preserve">U</t>
  </si>
  <si>
    <t xml:space="preserve">EXPEND</t>
  </si>
  <si>
    <t xml:space="preserve">TOTALEXP</t>
  </si>
  <si>
    <t xml:space="preserve">LB01</t>
  </si>
  <si>
    <t xml:space="preserve">M</t>
  </si>
  <si>
    <t xml:space="preserve">Average annual expenditures by Income Quintiles: All Consumer Units</t>
  </si>
  <si>
    <t xml:space="preserve">A01</t>
  </si>
  <si>
    <t xml:space="preserve">Food</t>
  </si>
  <si>
    <t xml:space="preserve">CXUFOODTOTLLB0101M</t>
  </si>
  <si>
    <t xml:space="preserve">FOODTOTL</t>
  </si>
  <si>
    <t xml:space="preserve">Food by Income Quintiles: All Consumer Units</t>
  </si>
  <si>
    <t xml:space="preserve">Food at home</t>
  </si>
  <si>
    <t xml:space="preserve">CXUFOODHOMELB0101M</t>
  </si>
  <si>
    <t xml:space="preserve">FOODHOME</t>
  </si>
  <si>
    <t xml:space="preserve">Food at home by Income Quintiles: All Consumer Units</t>
  </si>
  <si>
    <t xml:space="preserve">Cereals and bakery products</t>
  </si>
  <si>
    <t xml:space="preserve">CXUCERBAKRYLB0101M</t>
  </si>
  <si>
    <t xml:space="preserve">CERBAKRY</t>
  </si>
  <si>
    <t xml:space="preserve">Cereals and bakery products by Income Quintiles: All Consumer Units</t>
  </si>
  <si>
    <t xml:space="preserve">Cereals and cereal products</t>
  </si>
  <si>
    <t xml:space="preserve">CXUCEREALLB0101M</t>
  </si>
  <si>
    <t xml:space="preserve">CEREAL</t>
  </si>
  <si>
    <t xml:space="preserve">Cereals and cereal products by Income Quintiles: All Consumer Units</t>
  </si>
  <si>
    <t xml:space="preserve">Bakery products</t>
  </si>
  <si>
    <t xml:space="preserve">CXUBAKERYLB0101M</t>
  </si>
  <si>
    <t xml:space="preserve">BAKERY</t>
  </si>
  <si>
    <t xml:space="preserve">Bakery products by Income Quintiles: All Consumer Units</t>
  </si>
  <si>
    <t xml:space="preserve">Meats, poultry, fish, and eggs</t>
  </si>
  <si>
    <t xml:space="preserve">CXUANIMALLB0101M</t>
  </si>
  <si>
    <t xml:space="preserve">ANIMAL</t>
  </si>
  <si>
    <t xml:space="preserve">Meats, poultry, fish, and eggs by Income Quintiles: All Consumer Units</t>
  </si>
  <si>
    <t xml:space="preserve">Beef</t>
  </si>
  <si>
    <t xml:space="preserve">CXUBEEFLB0101M</t>
  </si>
  <si>
    <t xml:space="preserve">BEEF</t>
  </si>
  <si>
    <t xml:space="preserve">Beef by Income Quintiles: All Consumer Units</t>
  </si>
  <si>
    <t xml:space="preserve">Pork</t>
  </si>
  <si>
    <t xml:space="preserve">CXUPORKLB0101M</t>
  </si>
  <si>
    <t xml:space="preserve">PORK</t>
  </si>
  <si>
    <t xml:space="preserve">Pork by Income Quintiles: All Consumer Units</t>
  </si>
  <si>
    <t xml:space="preserve">Other meats</t>
  </si>
  <si>
    <t xml:space="preserve">CXUOTHRMEATLB0101M</t>
  </si>
  <si>
    <t xml:space="preserve">OTHRMEAT</t>
  </si>
  <si>
    <t xml:space="preserve">Other meats by Income Quintiles: All Consumer Units</t>
  </si>
  <si>
    <t xml:space="preserve">Poultry</t>
  </si>
  <si>
    <t xml:space="preserve">CXUPOULTRYLB0101M</t>
  </si>
  <si>
    <t xml:space="preserve">POULTRY</t>
  </si>
  <si>
    <t xml:space="preserve">Poultry by Income Quintiles: All Consumer Units</t>
  </si>
  <si>
    <t xml:space="preserve">Fish and seafood</t>
  </si>
  <si>
    <t xml:space="preserve">CXUFISHSEALB0101M</t>
  </si>
  <si>
    <t xml:space="preserve">FISHSEA</t>
  </si>
  <si>
    <t xml:space="preserve">Fish and seafood by Income Quintiles: All Consumer Units</t>
  </si>
  <si>
    <t xml:space="preserve">Eggs</t>
  </si>
  <si>
    <t xml:space="preserve">CXU080110LB0101M</t>
  </si>
  <si>
    <t xml:space="preserve">Eggs by Income Quintiles: All Consumer Units</t>
  </si>
  <si>
    <t xml:space="preserve">Dairy products</t>
  </si>
  <si>
    <t xml:space="preserve">CXUDAIRYLB0101M</t>
  </si>
  <si>
    <t xml:space="preserve">DAIRY</t>
  </si>
  <si>
    <t xml:space="preserve">Dairy products by Income Quintiles: All Consumer Units</t>
  </si>
  <si>
    <t xml:space="preserve">Fresh milk and cream</t>
  </si>
  <si>
    <t xml:space="preserve">CXUMILKCRMLB0101M</t>
  </si>
  <si>
    <t xml:space="preserve">MILKCRM</t>
  </si>
  <si>
    <t xml:space="preserve">Fresh milk and cream by Income Quintiles: All Consumer Units</t>
  </si>
  <si>
    <t xml:space="preserve">Other dairy products</t>
  </si>
  <si>
    <t xml:space="preserve">CXUOTHDAIRYLB0101M</t>
  </si>
  <si>
    <t xml:space="preserve">OTHDAIRY</t>
  </si>
  <si>
    <t xml:space="preserve">Other dairy products by Income Quintiles: All Consumer Units</t>
  </si>
  <si>
    <t xml:space="preserve">Fruits and vegetables</t>
  </si>
  <si>
    <t xml:space="preserve">CXUFRUITVEGLB0101M</t>
  </si>
  <si>
    <t xml:space="preserve">FRUITVEG</t>
  </si>
  <si>
    <t xml:space="preserve">Fruits and vegetables by Income Quintiles: All Consumer Units</t>
  </si>
  <si>
    <t xml:space="preserve">Fresh fruits</t>
  </si>
  <si>
    <t xml:space="preserve">CXUFRSHFRUTLB0101M</t>
  </si>
  <si>
    <t xml:space="preserve">FRSHFRUT</t>
  </si>
  <si>
    <t xml:space="preserve">Fresh fruits by Income Quintiles: All Consumer Units</t>
  </si>
  <si>
    <t xml:space="preserve">Fresh vegetables</t>
  </si>
  <si>
    <t xml:space="preserve">CXUFRESHVEGLB0101M</t>
  </si>
  <si>
    <t xml:space="preserve">FRESHVEG</t>
  </si>
  <si>
    <t xml:space="preserve">Fresh vegetables by Income Quintiles: All Consumer Units</t>
  </si>
  <si>
    <t xml:space="preserve">Processed fruits</t>
  </si>
  <si>
    <t xml:space="preserve">CXUPROCFRUTLB0101M</t>
  </si>
  <si>
    <t xml:space="preserve">PROCFRUT</t>
  </si>
  <si>
    <t xml:space="preserve">Processed fruits by Income Quintiles: All Consumer Units</t>
  </si>
  <si>
    <t xml:space="preserve">Processed vegetables</t>
  </si>
  <si>
    <t xml:space="preserve">CXUPROCVEGLB0101M</t>
  </si>
  <si>
    <t xml:space="preserve">PROCVEG</t>
  </si>
  <si>
    <t xml:space="preserve">Processed vegetables by Income Quintiles: All Consumer Units</t>
  </si>
  <si>
    <t xml:space="preserve">Other food at home</t>
  </si>
  <si>
    <t xml:space="preserve">CXUOTHRFOODLB0101M</t>
  </si>
  <si>
    <t xml:space="preserve">OTHRFOOD</t>
  </si>
  <si>
    <t xml:space="preserve">Other food at home by Income Quintiles: All Consumer Units</t>
  </si>
  <si>
    <t xml:space="preserve">Sugar and other sweets</t>
  </si>
  <si>
    <t xml:space="preserve">CXUSWEETSLB0101M</t>
  </si>
  <si>
    <t xml:space="preserve">SWEETS</t>
  </si>
  <si>
    <t xml:space="preserve">Sugar and other sweets by Income Quintiles: All Consumer Units</t>
  </si>
  <si>
    <t xml:space="preserve">Fats and oils</t>
  </si>
  <si>
    <t xml:space="preserve">CXUFATSOILSLB0101M</t>
  </si>
  <si>
    <t xml:space="preserve">FATSOILS</t>
  </si>
  <si>
    <t xml:space="preserve">Fats and oils by Income Quintiles: All Consumer Units</t>
  </si>
  <si>
    <t xml:space="preserve">Miscellaneous foods</t>
  </si>
  <si>
    <t xml:space="preserve">CXUMISCFOODLB0101M</t>
  </si>
  <si>
    <t xml:space="preserve">MISCFOOD</t>
  </si>
  <si>
    <t xml:space="preserve">Miscellaneous foods by Income Quintiles: All Consumer Units</t>
  </si>
  <si>
    <t xml:space="preserve">Nonalcoholic beverages</t>
  </si>
  <si>
    <t xml:space="preserve">CXUNALCBEVGLB0101M</t>
  </si>
  <si>
    <t xml:space="preserve">NALCBEVG</t>
  </si>
  <si>
    <t xml:space="preserve">Nonalcoholic beverages by Income Quintiles: All Consumer Units</t>
  </si>
  <si>
    <t xml:space="preserve">Food away from home</t>
  </si>
  <si>
    <t xml:space="preserve">CXUFOODAWAYLB0101M</t>
  </si>
  <si>
    <t xml:space="preserve">FOODAWAY</t>
  </si>
  <si>
    <t xml:space="preserve">Food away from home by Income Quintiles: All Consumer Units</t>
  </si>
  <si>
    <t xml:space="preserve">Alcoholic beverages</t>
  </si>
  <si>
    <t xml:space="preserve">CXUALCBEVGLB0101M</t>
  </si>
  <si>
    <t xml:space="preserve">ALCBEVG</t>
  </si>
  <si>
    <t xml:space="preserve">Alcoholic beverages by Income Quintiles: All Consumer Units</t>
  </si>
  <si>
    <t xml:space="preserve">Housing</t>
  </si>
  <si>
    <t xml:space="preserve">CXUHOUSINGLB0101M</t>
  </si>
  <si>
    <t xml:space="preserve">HOUSING</t>
  </si>
  <si>
    <t xml:space="preserve">Housing by Income Quintiles: All Consumer Units</t>
  </si>
  <si>
    <t xml:space="preserve">Shelter</t>
  </si>
  <si>
    <t xml:space="preserve">CXUSHELTERLB0101M</t>
  </si>
  <si>
    <t xml:space="preserve">SHELTER</t>
  </si>
  <si>
    <t xml:space="preserve">Shelter by Income Quintiles: All Consumer Units</t>
  </si>
  <si>
    <t xml:space="preserve">Owned dwellings</t>
  </si>
  <si>
    <t xml:space="preserve">CXUOWNDWELLLB0101M</t>
  </si>
  <si>
    <t xml:space="preserve">OWNDWELL</t>
  </si>
  <si>
    <t xml:space="preserve">Owned dwellings by Income Quintiles: All Consumer Units</t>
  </si>
  <si>
    <t xml:space="preserve">Mortgage interest</t>
  </si>
  <si>
    <t xml:space="preserve">CXU220311LB0101M</t>
  </si>
  <si>
    <t xml:space="preserve">Mortgage interest by Income Quintiles: All Consumer Units</t>
  </si>
  <si>
    <t xml:space="preserve">Property taxes</t>
  </si>
  <si>
    <t xml:space="preserve">CXU220211LB0101M</t>
  </si>
  <si>
    <t xml:space="preserve">Property taxes by Income Quintiles: All Consumer Units</t>
  </si>
  <si>
    <t xml:space="preserve">Rented dwellings</t>
  </si>
  <si>
    <t xml:space="preserve">CXURNTDWELLLB0101M</t>
  </si>
  <si>
    <t xml:space="preserve">RNTDWELL</t>
  </si>
  <si>
    <t xml:space="preserve">Rented dwellings by Income Quintiles: All Consumer Units</t>
  </si>
  <si>
    <t xml:space="preserve">Other lodging</t>
  </si>
  <si>
    <t xml:space="preserve">CXUOTHLODGELB0101M</t>
  </si>
  <si>
    <t xml:space="preserve">OTHLODGE</t>
  </si>
  <si>
    <t xml:space="preserve">Other lodging by Income Quintiles: All Consumer Units</t>
  </si>
  <si>
    <t xml:space="preserve">Utilities, fuels, and public services</t>
  </si>
  <si>
    <t xml:space="preserve">CXUUTILSLB0101M</t>
  </si>
  <si>
    <t xml:space="preserve">UTILS</t>
  </si>
  <si>
    <t xml:space="preserve">Utilities, fuels, and public services by Income Quintiles: All Consumer Units</t>
  </si>
  <si>
    <t xml:space="preserve">Natural gas</t>
  </si>
  <si>
    <t xml:space="preserve">CXUNATRLGASLB0101M</t>
  </si>
  <si>
    <t xml:space="preserve">NATRLGAS</t>
  </si>
  <si>
    <t xml:space="preserve">Natural gas by Income Quintiles: All Consumer Units</t>
  </si>
  <si>
    <t xml:space="preserve">Electricity</t>
  </si>
  <si>
    <t xml:space="preserve">CXUELECTRICLB0101M</t>
  </si>
  <si>
    <t xml:space="preserve">ELECTRIC</t>
  </si>
  <si>
    <t xml:space="preserve">Electricity by Income Quintiles: All Consumer Units</t>
  </si>
  <si>
    <t xml:space="preserve">Fuel oil and other fuels</t>
  </si>
  <si>
    <t xml:space="preserve">CXUOTHRFUELLB0101M</t>
  </si>
  <si>
    <t xml:space="preserve">OTHRFUEL</t>
  </si>
  <si>
    <t xml:space="preserve">Fuel oil and other fuels by Income Quintiles: All Consumer Units</t>
  </si>
  <si>
    <t xml:space="preserve">Water and other public services</t>
  </si>
  <si>
    <t xml:space="preserve">CXUWATERLB0101M</t>
  </si>
  <si>
    <t xml:space="preserve">WATER</t>
  </si>
  <si>
    <t xml:space="preserve">Water and other public services by Income Quintiles: All Consumer Units</t>
  </si>
  <si>
    <t xml:space="preserve">Household operations</t>
  </si>
  <si>
    <t xml:space="preserve">CXUHHOPERLB0101M</t>
  </si>
  <si>
    <t xml:space="preserve">HHOPER</t>
  </si>
  <si>
    <t xml:space="preserve">Household operations by Income Quintiles: All Consumer Units</t>
  </si>
  <si>
    <t xml:space="preserve">Personal services</t>
  </si>
  <si>
    <t xml:space="preserve">CXUHHPERSRVLB0101M</t>
  </si>
  <si>
    <t xml:space="preserve">HHPERSRV</t>
  </si>
  <si>
    <t xml:space="preserve">Personal services by Income Quintiles: All Consumer Units</t>
  </si>
  <si>
    <t xml:space="preserve">Other household expenses</t>
  </si>
  <si>
    <t xml:space="preserve">CXUHHOTHXPNLB0101M</t>
  </si>
  <si>
    <t xml:space="preserve">HHOTHXPN</t>
  </si>
  <si>
    <t xml:space="preserve">Other household expenses by Income Quintiles: All Consumer Units</t>
  </si>
  <si>
    <t xml:space="preserve">Housekeeping supplies</t>
  </si>
  <si>
    <t xml:space="preserve">CXUHKPGSUPPLB0101M</t>
  </si>
  <si>
    <t xml:space="preserve">HKPGSUPP</t>
  </si>
  <si>
    <t xml:space="preserve">Housekeeping supplies by Income Quintiles: All Consumer Units</t>
  </si>
  <si>
    <t xml:space="preserve">Laundry and cleaning supplies</t>
  </si>
  <si>
    <t xml:space="preserve">CXULAUNDRYLB0101M</t>
  </si>
  <si>
    <t xml:space="preserve">LAUNDRY</t>
  </si>
  <si>
    <t xml:space="preserve">Laundry and cleaning supplies by Income Quintiles: All Consumer Units</t>
  </si>
  <si>
    <t xml:space="preserve">Other household products</t>
  </si>
  <si>
    <t xml:space="preserve">CXUHKPGOTHRLB0101M</t>
  </si>
  <si>
    <t xml:space="preserve">HKPGOTHR</t>
  </si>
  <si>
    <t xml:space="preserve">Other household products by Income Quintiles: All Consumer Units</t>
  </si>
  <si>
    <t xml:space="preserve">Postage and stationery</t>
  </si>
  <si>
    <t xml:space="preserve">CXUPOSTAGELB0101M</t>
  </si>
  <si>
    <t xml:space="preserve">POSTAGE</t>
  </si>
  <si>
    <t xml:space="preserve">Postage and stationery by Income Quintiles: All Consumer Units</t>
  </si>
  <si>
    <t xml:space="preserve">Household textiles</t>
  </si>
  <si>
    <t xml:space="preserve">CXUHHTXTILELB0101M</t>
  </si>
  <si>
    <t xml:space="preserve">HHTXTILE</t>
  </si>
  <si>
    <t xml:space="preserve">Household textiles by Income Quintiles: All Consumer Units</t>
  </si>
  <si>
    <t xml:space="preserve">Furniture</t>
  </si>
  <si>
    <t xml:space="preserve">CXUFURNITURLB0101M</t>
  </si>
  <si>
    <t xml:space="preserve">FURNITUR</t>
  </si>
  <si>
    <t xml:space="preserve">Furniture by Income Quintiles: All Consumer Units</t>
  </si>
  <si>
    <t xml:space="preserve">Floor coverings</t>
  </si>
  <si>
    <t xml:space="preserve">CXUFLOORCOVLB0101M</t>
  </si>
  <si>
    <t xml:space="preserve">FLOORCOV</t>
  </si>
  <si>
    <t xml:space="preserve">Floor coverings by Income Quintiles: All Consumer Units</t>
  </si>
  <si>
    <t xml:space="preserve">Major appliances</t>
  </si>
  <si>
    <t xml:space="preserve">CXUMAJAPPLLB0101M</t>
  </si>
  <si>
    <t xml:space="preserve">MAJAPPL</t>
  </si>
  <si>
    <t xml:space="preserve">Major appliances by Income Quintiles: All Consumer Units</t>
  </si>
  <si>
    <t xml:space="preserve">Miscellaneous household equipment</t>
  </si>
  <si>
    <t xml:space="preserve">CXUMISCHHEQLB0101M</t>
  </si>
  <si>
    <t xml:space="preserve">MISCHHEQ</t>
  </si>
  <si>
    <t xml:space="preserve">Miscellaneous household equipment by Income Quintiles: All Consumer Units</t>
  </si>
  <si>
    <t xml:space="preserve">Apparel and services</t>
  </si>
  <si>
    <t xml:space="preserve">CXUAPPARELLB0101M</t>
  </si>
  <si>
    <t xml:space="preserve">APPAREL</t>
  </si>
  <si>
    <t xml:space="preserve">Apparel and services by Income Quintiles: All Consumer Units</t>
  </si>
  <si>
    <t xml:space="preserve">Men and boys</t>
  </si>
  <si>
    <t xml:space="preserve">CXUMENBOYSLB0101M</t>
  </si>
  <si>
    <t xml:space="preserve">MENBOYS</t>
  </si>
  <si>
    <t xml:space="preserve">Men and boys by Income Quintiles: All Consumer Units</t>
  </si>
  <si>
    <t xml:space="preserve">Men, 16 and over</t>
  </si>
  <si>
    <t xml:space="preserve">CXUMENSLB0101M</t>
  </si>
  <si>
    <t xml:space="preserve">MENS</t>
  </si>
  <si>
    <t xml:space="preserve">Men, 16 and over by Income Quintiles: All Consumer Units</t>
  </si>
  <si>
    <t xml:space="preserve">Boys, 2 to 15</t>
  </si>
  <si>
    <t xml:space="preserve">CXUBOYSLB0101M</t>
  </si>
  <si>
    <t xml:space="preserve">BOYS</t>
  </si>
  <si>
    <t xml:space="preserve">Boys, 2 to 15 by Income Quintiles: All Consumer Units</t>
  </si>
  <si>
    <t xml:space="preserve">Women and girls</t>
  </si>
  <si>
    <t xml:space="preserve">CXUWMNSGRLSLB0101M</t>
  </si>
  <si>
    <t xml:space="preserve">WMNSGRLS</t>
  </si>
  <si>
    <t xml:space="preserve">Women and girls by Income Quintiles: All Consumer Units</t>
  </si>
  <si>
    <t xml:space="preserve">Women, 16 and over</t>
  </si>
  <si>
    <t xml:space="preserve">CXUWOMENSLB0101M</t>
  </si>
  <si>
    <t xml:space="preserve">WOMENS</t>
  </si>
  <si>
    <t xml:space="preserve">Women, 16 and over by Income Quintiles: All Consumer Units</t>
  </si>
  <si>
    <t xml:space="preserve">Girls, 2 to 15</t>
  </si>
  <si>
    <t xml:space="preserve">CXUGIRLSLB0101M</t>
  </si>
  <si>
    <t xml:space="preserve">GIRLS</t>
  </si>
  <si>
    <t xml:space="preserve">Girls, 2 to 15 by Income Quintiles: All Consumer Units</t>
  </si>
  <si>
    <t xml:space="preserve">Children under 2</t>
  </si>
  <si>
    <t xml:space="preserve">CXUINFANTLB0101M</t>
  </si>
  <si>
    <t xml:space="preserve">INFANT</t>
  </si>
  <si>
    <t xml:space="preserve">Children under 2 by Income Quintiles: All Consumer Units</t>
  </si>
  <si>
    <t xml:space="preserve">Footwear</t>
  </si>
  <si>
    <t xml:space="preserve">CXUFOOTWEARLB0101M</t>
  </si>
  <si>
    <t xml:space="preserve">FOOTWEAR</t>
  </si>
  <si>
    <t xml:space="preserve">Footwear by Income Quintiles: All Consumer Units</t>
  </si>
  <si>
    <t xml:space="preserve">Other apparel products and services</t>
  </si>
  <si>
    <t xml:space="preserve">CXUOTHAPPRLLB0101M</t>
  </si>
  <si>
    <t xml:space="preserve">OTHAPPRL</t>
  </si>
  <si>
    <t xml:space="preserve">Other apparel products and services by Income Quintiles: All Consumer Units</t>
  </si>
  <si>
    <t xml:space="preserve">Transportation</t>
  </si>
  <si>
    <t xml:space="preserve">CXUTRANSLB0101M</t>
  </si>
  <si>
    <t xml:space="preserve">TRANS</t>
  </si>
  <si>
    <t xml:space="preserve">Transportation by Income Quintiles: All Consumer Units</t>
  </si>
  <si>
    <t xml:space="preserve">Other vehicles</t>
  </si>
  <si>
    <t xml:space="preserve">CXUOTHVEHCLLB0101M</t>
  </si>
  <si>
    <t xml:space="preserve">OTHVEHCL</t>
  </si>
  <si>
    <t xml:space="preserve">Other vehicles by Income Quintiles: All Consumer Units</t>
  </si>
  <si>
    <t xml:space="preserve">Other vehicle expenses</t>
  </si>
  <si>
    <t xml:space="preserve">CXUVEHOTHXPLB0101M</t>
  </si>
  <si>
    <t xml:space="preserve">VEHOTHXP</t>
  </si>
  <si>
    <t xml:space="preserve">Other vehicle expenses by Income Quintiles: All Consumer Units</t>
  </si>
  <si>
    <t xml:space="preserve">Vehicle finance charges</t>
  </si>
  <si>
    <t xml:space="preserve">CXUVEHFINCHLB0101M</t>
  </si>
  <si>
    <t xml:space="preserve">VEHFINCH</t>
  </si>
  <si>
    <t xml:space="preserve">Vehicle finance charges by Income Quintiles: All Consumer Units</t>
  </si>
  <si>
    <t xml:space="preserve">Maintenance and repairs</t>
  </si>
  <si>
    <t xml:space="preserve">CXUCAREPAIRLB0101M</t>
  </si>
  <si>
    <t xml:space="preserve">CAREPAIR</t>
  </si>
  <si>
    <t xml:space="preserve">Maintenance and repairs by Income Quintiles: All Consumer Units</t>
  </si>
  <si>
    <t xml:space="preserve">Vehicle insurance</t>
  </si>
  <si>
    <t xml:space="preserve">CXU500110LB0101M</t>
  </si>
  <si>
    <t xml:space="preserve">Vehicle insurance by Income Quintiles: All Consumer Units</t>
  </si>
  <si>
    <t xml:space="preserve">Health insurance</t>
  </si>
  <si>
    <t xml:space="preserve">CXUHLTHINSRLB0101M</t>
  </si>
  <si>
    <t xml:space="preserve">HEALTH</t>
  </si>
  <si>
    <t xml:space="preserve">HLTHINSR</t>
  </si>
  <si>
    <t xml:space="preserve">Health insurance by Income Quintiles: All Consumer Units</t>
  </si>
  <si>
    <t xml:space="preserve">Medical services</t>
  </si>
  <si>
    <t xml:space="preserve">CXUMEDSERVSLB0101M</t>
  </si>
  <si>
    <t xml:space="preserve">MEDSERVS</t>
  </si>
  <si>
    <t xml:space="preserve">Medical services by Income Quintiles: All Consumer Units</t>
  </si>
  <si>
    <t xml:space="preserve">Drugs</t>
  </si>
  <si>
    <t xml:space="preserve">CXUDRUGSLB0101M</t>
  </si>
  <si>
    <t xml:space="preserve">DRUGS</t>
  </si>
  <si>
    <t xml:space="preserve">Drugs by Income Quintiles: All Consumer Units</t>
  </si>
  <si>
    <t xml:space="preserve">Medical supplies</t>
  </si>
  <si>
    <t xml:space="preserve">CXUMEDSUPPLLB0101M</t>
  </si>
  <si>
    <t xml:space="preserve">MEDSUPPL</t>
  </si>
  <si>
    <t xml:space="preserve">Medical supplies by Income Quintiles: All Consumer Units</t>
  </si>
  <si>
    <t xml:space="preserve">Entertainment</t>
  </si>
  <si>
    <t xml:space="preserve">CXUENTRTAINLB0101M</t>
  </si>
  <si>
    <t xml:space="preserve">ENTRTAIN</t>
  </si>
  <si>
    <t xml:space="preserve">Entertainment by Income Quintiles: All Consumer Units</t>
  </si>
  <si>
    <t xml:space="preserve">Fees and admissions</t>
  </si>
  <si>
    <t xml:space="preserve">CXUFEESADMLB0101M</t>
  </si>
  <si>
    <t xml:space="preserve">FEESADM</t>
  </si>
  <si>
    <t xml:space="preserve">Fees and admissions by Income Quintiles: All Consumer Units</t>
  </si>
  <si>
    <t xml:space="preserve">Personal care products and services</t>
  </si>
  <si>
    <t xml:space="preserve">CXUPERSCARELB0101M</t>
  </si>
  <si>
    <t xml:space="preserve">PERSCARE</t>
  </si>
  <si>
    <t xml:space="preserve">Personal care products and services by Income Quintiles: All Consumer Units</t>
  </si>
  <si>
    <t xml:space="preserve">Reading</t>
  </si>
  <si>
    <t xml:space="preserve">CXUREADINGLB0101M</t>
  </si>
  <si>
    <t xml:space="preserve">READING</t>
  </si>
  <si>
    <t xml:space="preserve">Reading by Income Quintiles: All Consumer Units</t>
  </si>
  <si>
    <t xml:space="preserve">Education</t>
  </si>
  <si>
    <t xml:space="preserve">CXUEDUCATNLB0101M</t>
  </si>
  <si>
    <t xml:space="preserve">EDUCATN</t>
  </si>
  <si>
    <t xml:space="preserve">Education by Income Quintiles: All Consumer Units</t>
  </si>
  <si>
    <t xml:space="preserve">Tobacco products and smoking supplies</t>
  </si>
  <si>
    <t xml:space="preserve">CXUTOBACCOLB0101M</t>
  </si>
  <si>
    <t xml:space="preserve">TOBACCO</t>
  </si>
  <si>
    <t xml:space="preserve">Tobacco products and smoking supplies by Income Quintiles: All Consumer Units</t>
  </si>
  <si>
    <t xml:space="preserve">Miscellaneous</t>
  </si>
  <si>
    <t xml:space="preserve">CXUMISCLB0101M</t>
  </si>
  <si>
    <t xml:space="preserve">MISC</t>
  </si>
  <si>
    <t xml:space="preserve">Miscellaneous by Income Quintiles: All Consumer Units</t>
  </si>
  <si>
    <t xml:space="preserve">Cash contributions</t>
  </si>
  <si>
    <t xml:space="preserve">CXUCASHCONTLB0101M</t>
  </si>
  <si>
    <t xml:space="preserve">CASHCONT</t>
  </si>
  <si>
    <t xml:space="preserve">Cash contributions by Income Quintiles: All Consumer Units</t>
  </si>
  <si>
    <t xml:space="preserve">Personal insurance and pensions</t>
  </si>
  <si>
    <t xml:space="preserve">CXUINSPENSNLB0101M</t>
  </si>
  <si>
    <t xml:space="preserve">INSPENSN</t>
  </si>
  <si>
    <t xml:space="preserve">Personal insurance and pensions by Income Quintiles: All Consumer Units</t>
  </si>
  <si>
    <t xml:space="preserve">Life and other personal insurance</t>
  </si>
  <si>
    <t xml:space="preserve">CXULIFEINSRLB0101M</t>
  </si>
  <si>
    <t xml:space="preserve">LIFEINSR</t>
  </si>
  <si>
    <t xml:space="preserve">Life and other personal insurance by Income Quintiles: All Consumer Units</t>
  </si>
  <si>
    <t xml:space="preserve">Pensions and Social Security</t>
  </si>
  <si>
    <t xml:space="preserve">CXUPENSIONSLB0101M</t>
  </si>
  <si>
    <t xml:space="preserve">PENSIONS</t>
  </si>
  <si>
    <t xml:space="preserve">Pensions and Social Security by Income Quintiles: All Consumer Units</t>
  </si>
  <si>
    <t xml:space="preserve">Wages and salaries</t>
  </si>
  <si>
    <t xml:space="preserve">CXU900000LB0101M</t>
  </si>
  <si>
    <t xml:space="preserve">INCOME</t>
  </si>
  <si>
    <t xml:space="preserve">INCBEFTX</t>
  </si>
  <si>
    <t xml:space="preserve">Wages and salaries by Income Quintiles: All Consumer Units</t>
  </si>
  <si>
    <t xml:space="preserve">Self-employment income</t>
  </si>
  <si>
    <t xml:space="preserve">CXUSFEMPINCLB0101M</t>
  </si>
  <si>
    <t xml:space="preserve">SFEMPINC</t>
  </si>
  <si>
    <t xml:space="preserve">Self-employment income by Income Quintiles: All Consumer Units</t>
  </si>
  <si>
    <t xml:space="preserve">Regular contributions for support</t>
  </si>
  <si>
    <t xml:space="preserve">CXUREGCONTLB0101M</t>
  </si>
  <si>
    <t xml:space="preserve">REGCONT</t>
  </si>
  <si>
    <t xml:space="preserve">Regular contributions for support by Income Quintiles: All Consumer Units</t>
  </si>
  <si>
    <t xml:space="preserve">Other income</t>
  </si>
  <si>
    <t xml:space="preserve">CXUOTHRINCLB0101M</t>
  </si>
  <si>
    <t xml:space="preserve">OTHRINC</t>
  </si>
  <si>
    <t xml:space="preserve">Other income by Income Quintiles: All Consumer Units</t>
  </si>
  <si>
    <t xml:space="preserve">Federal income taxes</t>
  </si>
  <si>
    <t xml:space="preserve">CXUFEDTAXESLB0101M</t>
  </si>
  <si>
    <t xml:space="preserve">PERSTAX</t>
  </si>
  <si>
    <t xml:space="preserve">FEDTAXES</t>
  </si>
  <si>
    <t xml:space="preserve">Federal income taxes by Income Quintiles: All Consumer Units</t>
  </si>
  <si>
    <t xml:space="preserve">State and local income taxes</t>
  </si>
  <si>
    <t xml:space="preserve">CXUSTATETAXLB0101M</t>
  </si>
  <si>
    <t xml:space="preserve">STATETAX</t>
  </si>
  <si>
    <t xml:space="preserve">State and local income taxes by Income Quintiles: All Consumer Units</t>
  </si>
  <si>
    <t xml:space="preserve">Other taxes</t>
  </si>
  <si>
    <t xml:space="preserve">CXUOTHRTAXLB0101M</t>
  </si>
  <si>
    <t xml:space="preserve">OTHRTAX</t>
  </si>
  <si>
    <t xml:space="preserve">Other taxes by Income Quintiles: All Consumer Units</t>
  </si>
  <si>
    <t xml:space="preserve">Income after taxes</t>
  </si>
  <si>
    <t xml:space="preserve">CXUINCAFTTXLB0101M</t>
  </si>
  <si>
    <t xml:space="preserve">INCAFTTX</t>
  </si>
  <si>
    <t xml:space="preserve">Income after taxes by Income Quintiles: All Consumer Units</t>
  </si>
  <si>
    <t xml:space="preserve">Net change in total assets</t>
  </si>
  <si>
    <t xml:space="preserve">CXUCHGASSETLB0101M</t>
  </si>
  <si>
    <t xml:space="preserve">ADDENDA</t>
  </si>
  <si>
    <t xml:space="preserve">CHGASLI</t>
  </si>
  <si>
    <t xml:space="preserve">CHGASSET</t>
  </si>
  <si>
    <t xml:space="preserve">Net change in total assets by Income Quintiles: All Consumer Units</t>
  </si>
  <si>
    <t xml:space="preserve">Net change in total liabilities</t>
  </si>
  <si>
    <t xml:space="preserve">CXUCHGLIABLB0101M</t>
  </si>
  <si>
    <t xml:space="preserve">CHGLIAB</t>
  </si>
  <si>
    <t xml:space="preserve">Net change in total liabilities by Income Quintiles: All Consumer Units</t>
  </si>
  <si>
    <t xml:space="preserve">Other money receipts</t>
  </si>
  <si>
    <t xml:space="preserve">CXUOTHRMONYLB0101M</t>
  </si>
  <si>
    <t xml:space="preserve">TITLEOFI</t>
  </si>
  <si>
    <t xml:space="preserve">OTHRMONY</t>
  </si>
  <si>
    <t xml:space="preserve">Other money receipts by Income Quintiles: All Consumer Units</t>
  </si>
  <si>
    <t xml:space="preserve">Mortgage principal paid on owned property</t>
  </si>
  <si>
    <t xml:space="preserve">CXUMRTPRINPLB0101M</t>
  </si>
  <si>
    <t xml:space="preserve">MRTPRINP</t>
  </si>
  <si>
    <t xml:space="preserve">Mortgage principal paid on owned property by Income Quintiles: All Consumer Units</t>
  </si>
  <si>
    <t xml:space="preserve">Estimated market value of owned home</t>
  </si>
  <si>
    <t xml:space="preserve">CXU800721LB0101M</t>
  </si>
  <si>
    <t xml:space="preserve">Estimated market value of owned home by Income Quintiles: All Consumer Units</t>
  </si>
  <si>
    <t xml:space="preserve">Estimated monthly rental value of owned home</t>
  </si>
  <si>
    <t xml:space="preserve">CXU910050LB0101M</t>
  </si>
  <si>
    <t xml:space="preserve">Estimated monthly rental value of owned home by Income Quintiles: All Consumer Units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</si>
</sst>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8"/>
  <sheetViews>
    <sheetView showFormulas="false" showGridLines="tru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C138" activeCellId="0" sqref="C138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n">
        <v>1</v>
      </c>
      <c r="B1" s="0" t="str">
        <f aca="false">VLOOKUP(A1,Sheet2!$C$2:$H$99,3,0)</f>
        <v>Food</v>
      </c>
      <c r="C1" s="0" t="str">
        <f aca="false">VLOOKUP(A1,Sheet2!$C$2:$H$99,6,0)</f>
        <v>CXUFOODTOTLLB0101M</v>
      </c>
    </row>
    <row r="2" customFormat="false" ht="12.8" hidden="false" customHeight="false" outlineLevel="0" collapsed="false">
      <c r="A2" s="0" t="n">
        <v>2</v>
      </c>
      <c r="B2" s="0" t="str">
        <f aca="false">VLOOKUP(A2,Sheet2!$C$2:$H$99,3,0)</f>
        <v>Food at home</v>
      </c>
      <c r="C2" s="0" t="str">
        <f aca="false">VLOOKUP(A2,Sheet2!$C$2:$H$99,6,0)</f>
        <v>CXUFOODHOMELB0101M</v>
      </c>
    </row>
    <row r="3" customFormat="false" ht="12.8" hidden="false" customHeight="false" outlineLevel="0" collapsed="false">
      <c r="A3" s="0" t="n">
        <v>3</v>
      </c>
      <c r="B3" s="0" t="str">
        <f aca="false">VLOOKUP(A3,Sheet2!$C$2:$H$99,3,0)</f>
        <v>Cereals and bakery products</v>
      </c>
      <c r="C3" s="0" t="str">
        <f aca="false">VLOOKUP(A3,Sheet2!$C$2:$H$99,6,0)</f>
        <v>CXUCERBAKRYLB0101M</v>
      </c>
    </row>
    <row r="4" customFormat="false" ht="12.8" hidden="false" customHeight="false" outlineLevel="0" collapsed="false">
      <c r="A4" s="0" t="n">
        <v>4</v>
      </c>
      <c r="B4" s="0" t="str">
        <f aca="false">VLOOKUP(A4,Sheet2!$C$2:$H$99,3,0)</f>
        <v>Cereals and cereal products</v>
      </c>
      <c r="C4" s="0" t="str">
        <f aca="false">VLOOKUP(A4,Sheet2!$C$2:$H$99,6,0)</f>
        <v>CXUCEREALLB0101M</v>
      </c>
    </row>
    <row r="5" customFormat="false" ht="12.8" hidden="false" customHeight="false" outlineLevel="0" collapsed="false">
      <c r="A5" s="0" t="n">
        <v>5</v>
      </c>
      <c r="B5" s="0" t="str">
        <f aca="false">VLOOKUP(A5,Sheet2!$C$2:$H$99,3,0)</f>
        <v>Bakery products</v>
      </c>
      <c r="C5" s="0" t="str">
        <f aca="false">VLOOKUP(A5,Sheet2!$C$2:$H$99,6,0)</f>
        <v>CXUBAKERYLB0101M</v>
      </c>
    </row>
    <row r="6" customFormat="false" ht="12.8" hidden="false" customHeight="false" outlineLevel="0" collapsed="false">
      <c r="A6" s="0" t="n">
        <v>6</v>
      </c>
      <c r="B6" s="0" t="str">
        <f aca="false">VLOOKUP(A6,Sheet2!$C$2:$H$99,3,0)</f>
        <v>Meats, poultry, fish, and eggs</v>
      </c>
      <c r="C6" s="0" t="str">
        <f aca="false">VLOOKUP(A6,Sheet2!$C$2:$H$99,6,0)</f>
        <v>CXUANIMALLB0101M</v>
      </c>
    </row>
    <row r="7" customFormat="false" ht="12.8" hidden="false" customHeight="false" outlineLevel="0" collapsed="false">
      <c r="A7" s="0" t="n">
        <v>7</v>
      </c>
      <c r="B7" s="0" t="str">
        <f aca="false">VLOOKUP(A7,Sheet2!$C$2:$H$99,3,0)</f>
        <v>Beef</v>
      </c>
      <c r="C7" s="0" t="str">
        <f aca="false">VLOOKUP(A7,Sheet2!$C$2:$H$99,6,0)</f>
        <v>CXUBEEFLB0101M</v>
      </c>
    </row>
    <row r="8" customFormat="false" ht="12.8" hidden="false" customHeight="false" outlineLevel="0" collapsed="false">
      <c r="A8" s="0" t="n">
        <v>8</v>
      </c>
      <c r="B8" s="0" t="str">
        <f aca="false">VLOOKUP(A8,Sheet2!$C$2:$H$99,3,0)</f>
        <v>Pork</v>
      </c>
      <c r="C8" s="0" t="str">
        <f aca="false">VLOOKUP(A8,Sheet2!$C$2:$H$99,6,0)</f>
        <v>CXUPORKLB0101M</v>
      </c>
    </row>
    <row r="9" customFormat="false" ht="12.8" hidden="false" customHeight="false" outlineLevel="0" collapsed="false">
      <c r="A9" s="0" t="n">
        <v>9</v>
      </c>
      <c r="B9" s="0" t="str">
        <f aca="false">VLOOKUP(A9,Sheet2!$C$2:$H$99,3,0)</f>
        <v>Other meats</v>
      </c>
      <c r="C9" s="0" t="str">
        <f aca="false">VLOOKUP(A9,Sheet2!$C$2:$H$99,6,0)</f>
        <v>CXUOTHRMEATLB0101M</v>
      </c>
    </row>
    <row r="10" customFormat="false" ht="12.8" hidden="false" customHeight="false" outlineLevel="0" collapsed="false">
      <c r="A10" s="0" t="n">
        <v>10</v>
      </c>
      <c r="B10" s="0" t="str">
        <f aca="false">VLOOKUP(A10,Sheet2!$C$2:$H$99,3,0)</f>
        <v>Poultry</v>
      </c>
      <c r="C10" s="0" t="str">
        <f aca="false">VLOOKUP(A10,Sheet2!$C$2:$H$99,6,0)</f>
        <v>CXUPOULTRYLB0101M</v>
      </c>
    </row>
    <row r="11" customFormat="false" ht="12.8" hidden="false" customHeight="false" outlineLevel="0" collapsed="false">
      <c r="A11" s="0" t="n">
        <v>11</v>
      </c>
      <c r="B11" s="0" t="str">
        <f aca="false">VLOOKUP(A11,Sheet2!$C$2:$H$99,3,0)</f>
        <v>Fish and seafood</v>
      </c>
      <c r="C11" s="0" t="str">
        <f aca="false">VLOOKUP(A11,Sheet2!$C$2:$H$99,6,0)</f>
        <v>CXUFISHSEALB0101M</v>
      </c>
    </row>
    <row r="12" customFormat="false" ht="12.8" hidden="false" customHeight="false" outlineLevel="0" collapsed="false">
      <c r="A12" s="0" t="n">
        <v>12</v>
      </c>
      <c r="B12" s="0" t="str">
        <f aca="false">VLOOKUP(A12,Sheet2!$C$2:$H$99,3,0)</f>
        <v>Eggs</v>
      </c>
      <c r="C12" s="0" t="str">
        <f aca="false">VLOOKUP(A12,Sheet2!$C$2:$H$99,6,0)</f>
        <v>CXU080110LB0101M</v>
      </c>
    </row>
    <row r="13" customFormat="false" ht="12.8" hidden="false" customHeight="false" outlineLevel="0" collapsed="false">
      <c r="A13" s="0" t="n">
        <v>13</v>
      </c>
      <c r="B13" s="0" t="str">
        <f aca="false">VLOOKUP(A13,Sheet2!$C$2:$H$99,3,0)</f>
        <v>Dairy products</v>
      </c>
      <c r="C13" s="0" t="str">
        <f aca="false">VLOOKUP(A13,Sheet2!$C$2:$H$99,6,0)</f>
        <v>CXUDAIRYLB0101M</v>
      </c>
    </row>
    <row r="14" customFormat="false" ht="12.8" hidden="false" customHeight="false" outlineLevel="0" collapsed="false">
      <c r="A14" s="0" t="n">
        <v>14</v>
      </c>
      <c r="B14" s="0" t="str">
        <f aca="false">VLOOKUP(A14,Sheet2!$C$2:$H$99,3,0)</f>
        <v>Fresh milk and cream</v>
      </c>
      <c r="C14" s="0" t="str">
        <f aca="false">VLOOKUP(A14,Sheet2!$C$2:$H$99,6,0)</f>
        <v>CXUMILKCRMLB0101M</v>
      </c>
    </row>
    <row r="15" customFormat="false" ht="12.8" hidden="false" customHeight="false" outlineLevel="0" collapsed="false">
      <c r="A15" s="0" t="n">
        <v>15</v>
      </c>
      <c r="B15" s="0" t="str">
        <f aca="false">VLOOKUP(A15,Sheet2!$C$2:$H$99,3,0)</f>
        <v>Other dairy products</v>
      </c>
      <c r="C15" s="0" t="str">
        <f aca="false">VLOOKUP(A15,Sheet2!$C$2:$H$99,6,0)</f>
        <v>CXUOTHDAIRYLB0101M</v>
      </c>
    </row>
    <row r="16" customFormat="false" ht="12.8" hidden="false" customHeight="false" outlineLevel="0" collapsed="false">
      <c r="A16" s="0" t="n">
        <v>16</v>
      </c>
      <c r="B16" s="0" t="str">
        <f aca="false">VLOOKUP(A16,Sheet2!$C$2:$H$99,3,0)</f>
        <v>Fruits and vegetables</v>
      </c>
      <c r="C16" s="0" t="str">
        <f aca="false">VLOOKUP(A16,Sheet2!$C$2:$H$99,6,0)</f>
        <v>CXUFRUITVEGLB0101M</v>
      </c>
    </row>
    <row r="17" customFormat="false" ht="12.8" hidden="false" customHeight="false" outlineLevel="0" collapsed="false">
      <c r="A17" s="0" t="n">
        <v>17</v>
      </c>
      <c r="B17" s="0" t="str">
        <f aca="false">VLOOKUP(A17,Sheet2!$C$2:$H$99,3,0)</f>
        <v>Fresh fruits</v>
      </c>
      <c r="C17" s="0" t="str">
        <f aca="false">VLOOKUP(A17,Sheet2!$C$2:$H$99,6,0)</f>
        <v>CXUFRSHFRUTLB0101M</v>
      </c>
    </row>
    <row r="18" customFormat="false" ht="12.8" hidden="false" customHeight="false" outlineLevel="0" collapsed="false">
      <c r="A18" s="0" t="n">
        <v>18</v>
      </c>
      <c r="B18" s="0" t="str">
        <f aca="false">VLOOKUP(A18,Sheet2!$C$2:$H$99,3,0)</f>
        <v>Fresh vegetables</v>
      </c>
      <c r="C18" s="0" t="str">
        <f aca="false">VLOOKUP(A18,Sheet2!$C$2:$H$99,6,0)</f>
        <v>CXUFRESHVEGLB0101M</v>
      </c>
    </row>
    <row r="19" customFormat="false" ht="12.8" hidden="false" customHeight="false" outlineLevel="0" collapsed="false">
      <c r="A19" s="0" t="n">
        <v>19</v>
      </c>
      <c r="B19" s="0" t="str">
        <f aca="false">VLOOKUP(A19,Sheet2!$C$2:$H$99,3,0)</f>
        <v>Processed fruits</v>
      </c>
      <c r="C19" s="0" t="str">
        <f aca="false">VLOOKUP(A19,Sheet2!$C$2:$H$99,6,0)</f>
        <v>CXUPROCFRUTLB0101M</v>
      </c>
    </row>
    <row r="20" customFormat="false" ht="12.8" hidden="false" customHeight="false" outlineLevel="0" collapsed="false">
      <c r="A20" s="0" t="n">
        <v>20</v>
      </c>
      <c r="B20" s="0" t="str">
        <f aca="false">VLOOKUP(A20,Sheet2!$C$2:$H$99,3,0)</f>
        <v>Processed vegetables</v>
      </c>
      <c r="C20" s="0" t="str">
        <f aca="false">VLOOKUP(A20,Sheet2!$C$2:$H$99,6,0)</f>
        <v>CXUPROCVEGLB0101M</v>
      </c>
    </row>
    <row r="21" customFormat="false" ht="12.8" hidden="false" customHeight="false" outlineLevel="0" collapsed="false">
      <c r="A21" s="0" t="n">
        <v>21</v>
      </c>
      <c r="B21" s="0" t="str">
        <f aca="false">VLOOKUP(A21,Sheet2!$C$2:$H$99,3,0)</f>
        <v>Other food at home</v>
      </c>
      <c r="C21" s="0" t="str">
        <f aca="false">VLOOKUP(A21,Sheet2!$C$2:$H$99,6,0)</f>
        <v>CXUOTHRFOODLB0101M</v>
      </c>
    </row>
    <row r="22" customFormat="false" ht="12.8" hidden="false" customHeight="false" outlineLevel="0" collapsed="false">
      <c r="A22" s="0" t="n">
        <v>22</v>
      </c>
      <c r="B22" s="0" t="str">
        <f aca="false">VLOOKUP(A22,Sheet2!$C$2:$H$99,3,0)</f>
        <v>Sugar and other sweets</v>
      </c>
      <c r="C22" s="0" t="str">
        <f aca="false">VLOOKUP(A22,Sheet2!$C$2:$H$99,6,0)</f>
        <v>CXUSWEETSLB0101M</v>
      </c>
    </row>
    <row r="23" customFormat="false" ht="12.8" hidden="false" customHeight="false" outlineLevel="0" collapsed="false">
      <c r="A23" s="0" t="n">
        <v>23</v>
      </c>
      <c r="B23" s="0" t="str">
        <f aca="false">VLOOKUP(A23,Sheet2!$C$2:$H$99,3,0)</f>
        <v>Fats and oils</v>
      </c>
      <c r="C23" s="0" t="str">
        <f aca="false">VLOOKUP(A23,Sheet2!$C$2:$H$99,6,0)</f>
        <v>CXUFATSOILSLB0101M</v>
      </c>
    </row>
    <row r="24" customFormat="false" ht="12.8" hidden="false" customHeight="false" outlineLevel="0" collapsed="false">
      <c r="A24" s="0" t="n">
        <v>24</v>
      </c>
      <c r="B24" s="0" t="str">
        <f aca="false">VLOOKUP(A24,Sheet2!$C$2:$H$99,3,0)</f>
        <v>Miscellaneous foods</v>
      </c>
      <c r="C24" s="0" t="str">
        <f aca="false">VLOOKUP(A24,Sheet2!$C$2:$H$99,6,0)</f>
        <v>CXUMISCFOODLB0101M</v>
      </c>
    </row>
    <row r="25" customFormat="false" ht="12.8" hidden="false" customHeight="false" outlineLevel="0" collapsed="false">
      <c r="A25" s="0" t="n">
        <v>25</v>
      </c>
      <c r="B25" s="0" t="str">
        <f aca="false">VLOOKUP(A25,Sheet2!$C$2:$H$99,3,0)</f>
        <v>Nonalcoholic beverages</v>
      </c>
      <c r="C25" s="0" t="str">
        <f aca="false">VLOOKUP(A25,Sheet2!$C$2:$H$99,6,0)</f>
        <v>CXUNALCBEVGLB0101M</v>
      </c>
    </row>
    <row r="26" customFormat="false" ht="12.8" hidden="false" customHeight="false" outlineLevel="0" collapsed="false">
      <c r="A26" s="0" t="n">
        <v>26</v>
      </c>
      <c r="B26" s="0" t="e">
        <f aca="false">VLOOKUP(A26,Sheet2!$C$2:$H$99,3,0)</f>
        <v>#N/A</v>
      </c>
      <c r="C26" s="0" t="e">
        <f aca="false">VLOOKUP(A26,Sheet2!$C$2:$H$99,6,0)</f>
        <v>#N/A</v>
      </c>
    </row>
    <row r="27" customFormat="false" ht="12.8" hidden="false" customHeight="false" outlineLevel="0" collapsed="false">
      <c r="A27" s="0" t="n">
        <v>27</v>
      </c>
      <c r="B27" s="0" t="str">
        <f aca="false">VLOOKUP(A27,Sheet2!$C$2:$H$99,3,0)</f>
        <v>Food away from home</v>
      </c>
      <c r="C27" s="0" t="str">
        <f aca="false">VLOOKUP(A27,Sheet2!$C$2:$H$99,6,0)</f>
        <v>CXUFOODAWAYLB0101M</v>
      </c>
    </row>
    <row r="28" customFormat="false" ht="12.8" hidden="false" customHeight="false" outlineLevel="0" collapsed="false">
      <c r="A28" s="0" t="n">
        <v>28</v>
      </c>
      <c r="B28" s="0" t="str">
        <f aca="false">VLOOKUP(A28,Sheet2!$C$2:$H$99,3,0)</f>
        <v>Alcoholic beverages</v>
      </c>
      <c r="C28" s="0" t="str">
        <f aca="false">VLOOKUP(A28,Sheet2!$C$2:$H$99,6,0)</f>
        <v>CXUALCBEVGLB0101M</v>
      </c>
    </row>
    <row r="29" customFormat="false" ht="12.8" hidden="false" customHeight="false" outlineLevel="0" collapsed="false">
      <c r="A29" s="0" t="n">
        <v>29</v>
      </c>
      <c r="B29" s="0" t="str">
        <f aca="false">VLOOKUP(A29,Sheet2!$C$2:$H$99,3,0)</f>
        <v>Housing</v>
      </c>
      <c r="C29" s="0" t="str">
        <f aca="false">VLOOKUP(A29,Sheet2!$C$2:$H$99,6,0)</f>
        <v>CXUHOUSINGLB0101M</v>
      </c>
    </row>
    <row r="30" customFormat="false" ht="12.8" hidden="false" customHeight="false" outlineLevel="0" collapsed="false">
      <c r="A30" s="0" t="n">
        <v>30</v>
      </c>
      <c r="B30" s="0" t="str">
        <f aca="false">VLOOKUP(A30,Sheet2!$C$2:$H$99,3,0)</f>
        <v>Shelter</v>
      </c>
      <c r="C30" s="0" t="str">
        <f aca="false">VLOOKUP(A30,Sheet2!$C$2:$H$99,6,0)</f>
        <v>CXUSHELTERLB0101M</v>
      </c>
    </row>
    <row r="31" customFormat="false" ht="12.8" hidden="false" customHeight="false" outlineLevel="0" collapsed="false">
      <c r="A31" s="0" t="n">
        <v>31</v>
      </c>
      <c r="B31" s="0" t="str">
        <f aca="false">VLOOKUP(A31,Sheet2!$C$2:$H$99,3,0)</f>
        <v>Owned dwellings</v>
      </c>
      <c r="C31" s="0" t="str">
        <f aca="false">VLOOKUP(A31,Sheet2!$C$2:$H$99,6,0)</f>
        <v>CXUOWNDWELLLB0101M</v>
      </c>
    </row>
    <row r="32" customFormat="false" ht="12.8" hidden="false" customHeight="false" outlineLevel="0" collapsed="false">
      <c r="A32" s="0" t="n">
        <v>32</v>
      </c>
      <c r="B32" s="0" t="str">
        <f aca="false">VLOOKUP(A32,Sheet2!$C$2:$H$99,3,0)</f>
        <v>Mortgage interest</v>
      </c>
      <c r="C32" s="0" t="str">
        <f aca="false">VLOOKUP(A32,Sheet2!$C$2:$H$99,6,0)</f>
        <v>CXU220311LB0101M</v>
      </c>
    </row>
    <row r="33" customFormat="false" ht="12.8" hidden="false" customHeight="false" outlineLevel="0" collapsed="false">
      <c r="A33" s="0" t="n">
        <v>33</v>
      </c>
      <c r="B33" s="0" t="str">
        <f aca="false">VLOOKUP(A33,Sheet2!$C$2:$H$99,3,0)</f>
        <v>Property taxes</v>
      </c>
      <c r="C33" s="0" t="str">
        <f aca="false">VLOOKUP(A33,Sheet2!$C$2:$H$99,6,0)</f>
        <v>CXU220211LB0101M</v>
      </c>
    </row>
    <row r="34" customFormat="false" ht="12.8" hidden="false" customHeight="false" outlineLevel="0" collapsed="false">
      <c r="A34" s="0" t="n">
        <v>34</v>
      </c>
      <c r="B34" s="0" t="e">
        <f aca="false">VLOOKUP(A34,Sheet2!$C$2:$H$99,3,0)</f>
        <v>#N/A</v>
      </c>
      <c r="C34" s="0" t="e">
        <f aca="false">VLOOKUP(A34,Sheet2!$C$2:$H$99,6,0)</f>
        <v>#N/A</v>
      </c>
    </row>
    <row r="35" customFormat="false" ht="12.8" hidden="false" customHeight="false" outlineLevel="0" collapsed="false">
      <c r="A35" s="0" t="n">
        <v>35</v>
      </c>
      <c r="B35" s="0" t="str">
        <f aca="false">VLOOKUP(A35,Sheet2!$C$2:$H$99,3,0)</f>
        <v>Rented dwellings</v>
      </c>
      <c r="C35" s="0" t="str">
        <f aca="false">VLOOKUP(A35,Sheet2!$C$2:$H$99,6,0)</f>
        <v>CXURNTDWELLLB0101M</v>
      </c>
    </row>
    <row r="36" customFormat="false" ht="12.8" hidden="false" customHeight="false" outlineLevel="0" collapsed="false">
      <c r="A36" s="0" t="n">
        <v>36</v>
      </c>
      <c r="B36" s="0" t="str">
        <f aca="false">VLOOKUP(A36,Sheet2!$C$2:$H$99,3,0)</f>
        <v>Other lodging</v>
      </c>
      <c r="C36" s="0" t="str">
        <f aca="false">VLOOKUP(A36,Sheet2!$C$2:$H$99,6,0)</f>
        <v>CXUOTHLODGELB0101M</v>
      </c>
    </row>
    <row r="37" customFormat="false" ht="12.8" hidden="false" customHeight="false" outlineLevel="0" collapsed="false">
      <c r="A37" s="0" t="n">
        <v>37</v>
      </c>
      <c r="B37" s="0" t="str">
        <f aca="false">VLOOKUP(A37,Sheet2!$C$2:$H$99,3,0)</f>
        <v>Utilities, fuels, and public services</v>
      </c>
      <c r="C37" s="0" t="str">
        <f aca="false">VLOOKUP(A37,Sheet2!$C$2:$H$99,6,0)</f>
        <v>CXUUTILSLB0101M</v>
      </c>
    </row>
    <row r="38" customFormat="false" ht="12.8" hidden="false" customHeight="false" outlineLevel="0" collapsed="false">
      <c r="A38" s="0" t="n">
        <v>38</v>
      </c>
      <c r="B38" s="0" t="str">
        <f aca="false">VLOOKUP(A38,Sheet2!$C$2:$H$99,3,0)</f>
        <v>Natural gas</v>
      </c>
      <c r="C38" s="0" t="str">
        <f aca="false">VLOOKUP(A38,Sheet2!$C$2:$H$99,6,0)</f>
        <v>CXUNATRLGASLB0101M</v>
      </c>
    </row>
    <row r="39" customFormat="false" ht="12.8" hidden="false" customHeight="false" outlineLevel="0" collapsed="false">
      <c r="A39" s="0" t="n">
        <v>39</v>
      </c>
      <c r="B39" s="0" t="str">
        <f aca="false">VLOOKUP(A39,Sheet2!$C$2:$H$99,3,0)</f>
        <v>Electricity</v>
      </c>
      <c r="C39" s="0" t="str">
        <f aca="false">VLOOKUP(A39,Sheet2!$C$2:$H$99,6,0)</f>
        <v>CXUELECTRICLB0101M</v>
      </c>
    </row>
    <row r="40" customFormat="false" ht="12.8" hidden="false" customHeight="false" outlineLevel="0" collapsed="false">
      <c r="A40" s="0" t="n">
        <v>40</v>
      </c>
      <c r="B40" s="0" t="str">
        <f aca="false">VLOOKUP(A40,Sheet2!$C$2:$H$99,3,0)</f>
        <v>Fuel oil and other fuels</v>
      </c>
      <c r="C40" s="0" t="str">
        <f aca="false">VLOOKUP(A40,Sheet2!$C$2:$H$99,6,0)</f>
        <v>CXUOTHRFUELLB0101M</v>
      </c>
    </row>
    <row r="41" customFormat="false" ht="12.8" hidden="false" customHeight="false" outlineLevel="0" collapsed="false">
      <c r="A41" s="0" t="n">
        <v>41</v>
      </c>
      <c r="B41" s="0" t="e">
        <f aca="false">VLOOKUP(A41,Sheet2!$C$2:$H$99,3,0)</f>
        <v>#N/A</v>
      </c>
      <c r="C41" s="0" t="e">
        <f aca="false">VLOOKUP(A41,Sheet2!$C$2:$H$99,6,0)</f>
        <v>#N/A</v>
      </c>
    </row>
    <row r="42" customFormat="false" ht="12.8" hidden="false" customHeight="false" outlineLevel="0" collapsed="false">
      <c r="A42" s="0" t="n">
        <v>42</v>
      </c>
      <c r="B42" s="0" t="str">
        <f aca="false">VLOOKUP(A42,Sheet2!$C$2:$H$99,3,0)</f>
        <v>Water and other public services</v>
      </c>
      <c r="C42" s="0" t="str">
        <f aca="false">VLOOKUP(A42,Sheet2!$C$2:$H$99,6,0)</f>
        <v>CXUWATERLB0101M</v>
      </c>
    </row>
    <row r="43" customFormat="false" ht="12.8" hidden="false" customHeight="false" outlineLevel="0" collapsed="false">
      <c r="A43" s="0" t="n">
        <v>43</v>
      </c>
      <c r="B43" s="0" t="str">
        <f aca="false">VLOOKUP(A43,Sheet2!$C$2:$H$99,3,0)</f>
        <v>Household operations</v>
      </c>
      <c r="C43" s="0" t="str">
        <f aca="false">VLOOKUP(A43,Sheet2!$C$2:$H$99,6,0)</f>
        <v>CXUHHOPERLB0101M</v>
      </c>
    </row>
    <row r="44" customFormat="false" ht="12.8" hidden="false" customHeight="false" outlineLevel="0" collapsed="false">
      <c r="A44" s="0" t="n">
        <v>44</v>
      </c>
      <c r="B44" s="0" t="str">
        <f aca="false">VLOOKUP(A44,Sheet2!$C$2:$H$99,3,0)</f>
        <v>Personal services</v>
      </c>
      <c r="C44" s="0" t="str">
        <f aca="false">VLOOKUP(A44,Sheet2!$C$2:$H$99,6,0)</f>
        <v>CXUHHPERSRVLB0101M</v>
      </c>
    </row>
    <row r="45" customFormat="false" ht="12.8" hidden="false" customHeight="false" outlineLevel="0" collapsed="false">
      <c r="A45" s="0" t="n">
        <v>45</v>
      </c>
      <c r="B45" s="0" t="str">
        <f aca="false">VLOOKUP(A45,Sheet2!$C$2:$H$99,3,0)</f>
        <v>Other household expenses</v>
      </c>
      <c r="C45" s="0" t="str">
        <f aca="false">VLOOKUP(A45,Sheet2!$C$2:$H$99,6,0)</f>
        <v>CXUHHOTHXPNLB0101M</v>
      </c>
    </row>
    <row r="46" customFormat="false" ht="12.8" hidden="false" customHeight="false" outlineLevel="0" collapsed="false">
      <c r="A46" s="0" t="n">
        <v>46</v>
      </c>
      <c r="B46" s="0" t="str">
        <f aca="false">VLOOKUP(A46,Sheet2!$C$2:$H$99,3,0)</f>
        <v>Housekeeping supplies</v>
      </c>
      <c r="C46" s="0" t="str">
        <f aca="false">VLOOKUP(A46,Sheet2!$C$2:$H$99,6,0)</f>
        <v>CXUHKPGSUPPLB0101M</v>
      </c>
    </row>
    <row r="47" customFormat="false" ht="12.8" hidden="false" customHeight="false" outlineLevel="0" collapsed="false">
      <c r="A47" s="0" t="n">
        <v>47</v>
      </c>
      <c r="B47" s="0" t="str">
        <f aca="false">VLOOKUP(A47,Sheet2!$C$2:$H$99,3,0)</f>
        <v>Laundry and cleaning supplies</v>
      </c>
      <c r="C47" s="0" t="str">
        <f aca="false">VLOOKUP(A47,Sheet2!$C$2:$H$99,6,0)</f>
        <v>CXULAUNDRYLB0101M</v>
      </c>
    </row>
    <row r="48" customFormat="false" ht="12.8" hidden="false" customHeight="false" outlineLevel="0" collapsed="false">
      <c r="A48" s="0" t="n">
        <v>48</v>
      </c>
      <c r="B48" s="0" t="str">
        <f aca="false">VLOOKUP(A48,Sheet2!$C$2:$H$99,3,0)</f>
        <v>Other household products</v>
      </c>
      <c r="C48" s="0" t="str">
        <f aca="false">VLOOKUP(A48,Sheet2!$C$2:$H$99,6,0)</f>
        <v>CXUHKPGOTHRLB0101M</v>
      </c>
    </row>
    <row r="49" customFormat="false" ht="12.8" hidden="false" customHeight="false" outlineLevel="0" collapsed="false">
      <c r="A49" s="0" t="n">
        <v>49</v>
      </c>
      <c r="B49" s="0" t="str">
        <f aca="false">VLOOKUP(A49,Sheet2!$C$2:$H$99,3,0)</f>
        <v>Postage and stationery</v>
      </c>
      <c r="C49" s="0" t="str">
        <f aca="false">VLOOKUP(A49,Sheet2!$C$2:$H$99,6,0)</f>
        <v>CXUPOSTAGELB0101M</v>
      </c>
    </row>
    <row r="50" customFormat="false" ht="12.8" hidden="false" customHeight="false" outlineLevel="0" collapsed="false">
      <c r="A50" s="0" t="n">
        <v>50</v>
      </c>
      <c r="B50" s="0" t="e">
        <f aca="false">VLOOKUP(A50,Sheet2!$C$2:$H$99,3,0)</f>
        <v>#N/A</v>
      </c>
      <c r="C50" s="0" t="e">
        <f aca="false">VLOOKUP(A50,Sheet2!$C$2:$H$99,6,0)</f>
        <v>#N/A</v>
      </c>
    </row>
    <row r="51" customFormat="false" ht="12.8" hidden="false" customHeight="false" outlineLevel="0" collapsed="false">
      <c r="A51" s="0" t="n">
        <v>51</v>
      </c>
      <c r="B51" s="0" t="str">
        <f aca="false">VLOOKUP(A51,Sheet2!$C$2:$H$99,3,0)</f>
        <v>Household textiles</v>
      </c>
      <c r="C51" s="0" t="str">
        <f aca="false">VLOOKUP(A51,Sheet2!$C$2:$H$99,6,0)</f>
        <v>CXUHHTXTILELB0101M</v>
      </c>
    </row>
    <row r="52" customFormat="false" ht="12.8" hidden="false" customHeight="false" outlineLevel="0" collapsed="false">
      <c r="A52" s="0" t="n">
        <v>52</v>
      </c>
      <c r="B52" s="0" t="str">
        <f aca="false">VLOOKUP(A52,Sheet2!$C$2:$H$99,3,0)</f>
        <v>Furniture</v>
      </c>
      <c r="C52" s="0" t="str">
        <f aca="false">VLOOKUP(A52,Sheet2!$C$2:$H$99,6,0)</f>
        <v>CXUFURNITURLB0101M</v>
      </c>
    </row>
    <row r="53" customFormat="false" ht="12.8" hidden="false" customHeight="false" outlineLevel="0" collapsed="false">
      <c r="A53" s="0" t="n">
        <v>53</v>
      </c>
      <c r="B53" s="0" t="str">
        <f aca="false">VLOOKUP(A53,Sheet2!$C$2:$H$99,3,0)</f>
        <v>Floor coverings</v>
      </c>
      <c r="C53" s="0" t="str">
        <f aca="false">VLOOKUP(A53,Sheet2!$C$2:$H$99,6,0)</f>
        <v>CXUFLOORCOVLB0101M</v>
      </c>
    </row>
    <row r="54" customFormat="false" ht="12.8" hidden="false" customHeight="false" outlineLevel="0" collapsed="false">
      <c r="A54" s="0" t="n">
        <v>54</v>
      </c>
      <c r="B54" s="0" t="str">
        <f aca="false">VLOOKUP(A54,Sheet2!$C$2:$H$99,3,0)</f>
        <v>Major appliances</v>
      </c>
      <c r="C54" s="0" t="str">
        <f aca="false">VLOOKUP(A54,Sheet2!$C$2:$H$99,6,0)</f>
        <v>CXUMAJAPPLLB0101M</v>
      </c>
    </row>
    <row r="55" customFormat="false" ht="12.8" hidden="false" customHeight="false" outlineLevel="0" collapsed="false">
      <c r="A55" s="0" t="n">
        <v>55</v>
      </c>
      <c r="B55" s="0" t="e">
        <f aca="false">VLOOKUP(A55,Sheet2!$C$2:$H$99,3,0)</f>
        <v>#N/A</v>
      </c>
      <c r="C55" s="0" t="e">
        <f aca="false">VLOOKUP(A55,Sheet2!$C$2:$H$99,6,0)</f>
        <v>#N/A</v>
      </c>
    </row>
    <row r="56" customFormat="false" ht="12.8" hidden="false" customHeight="false" outlineLevel="0" collapsed="false">
      <c r="A56" s="0" t="n">
        <v>56</v>
      </c>
      <c r="B56" s="0" t="str">
        <f aca="false">VLOOKUP(A56,Sheet2!$C$2:$H$99,3,0)</f>
        <v>Miscellaneous household equipment</v>
      </c>
      <c r="C56" s="0" t="str">
        <f aca="false">VLOOKUP(A56,Sheet2!$C$2:$H$99,6,0)</f>
        <v>CXUMISCHHEQLB0101M</v>
      </c>
    </row>
    <row r="57" customFormat="false" ht="12.8" hidden="false" customHeight="false" outlineLevel="0" collapsed="false">
      <c r="A57" s="0" t="n">
        <v>57</v>
      </c>
      <c r="B57" s="0" t="str">
        <f aca="false">VLOOKUP(A57,Sheet2!$C$2:$H$99,3,0)</f>
        <v>Apparel and services</v>
      </c>
      <c r="C57" s="0" t="str">
        <f aca="false">VLOOKUP(A57,Sheet2!$C$2:$H$99,6,0)</f>
        <v>CXUAPPARELLB0101M</v>
      </c>
    </row>
    <row r="58" customFormat="false" ht="12.8" hidden="false" customHeight="false" outlineLevel="0" collapsed="false">
      <c r="A58" s="0" t="n">
        <v>58</v>
      </c>
      <c r="B58" s="0" t="str">
        <f aca="false">VLOOKUP(A58,Sheet2!$C$2:$H$99,3,0)</f>
        <v>Men and boys</v>
      </c>
      <c r="C58" s="0" t="str">
        <f aca="false">VLOOKUP(A58,Sheet2!$C$2:$H$99,6,0)</f>
        <v>CXUMENBOYSLB0101M</v>
      </c>
    </row>
    <row r="59" customFormat="false" ht="12.8" hidden="false" customHeight="false" outlineLevel="0" collapsed="false">
      <c r="A59" s="0" t="n">
        <v>59</v>
      </c>
      <c r="B59" s="0" t="str">
        <f aca="false">VLOOKUP(A59,Sheet2!$C$2:$H$99,3,0)</f>
        <v>Men, 16 and over</v>
      </c>
      <c r="C59" s="0" t="str">
        <f aca="false">VLOOKUP(A59,Sheet2!$C$2:$H$99,6,0)</f>
        <v>CXUMENSLB0101M</v>
      </c>
    </row>
    <row r="60" customFormat="false" ht="12.8" hidden="false" customHeight="false" outlineLevel="0" collapsed="false">
      <c r="A60" s="0" t="n">
        <v>60</v>
      </c>
      <c r="B60" s="0" t="str">
        <f aca="false">VLOOKUP(A60,Sheet2!$C$2:$H$99,3,0)</f>
        <v>Boys, 2 to 15</v>
      </c>
      <c r="C60" s="0" t="str">
        <f aca="false">VLOOKUP(A60,Sheet2!$C$2:$H$99,6,0)</f>
        <v>CXUBOYSLB0101M</v>
      </c>
    </row>
    <row r="61" customFormat="false" ht="12.8" hidden="false" customHeight="false" outlineLevel="0" collapsed="false">
      <c r="A61" s="0" t="n">
        <v>61</v>
      </c>
      <c r="B61" s="0" t="str">
        <f aca="false">VLOOKUP(A61,Sheet2!$C$2:$H$99,3,0)</f>
        <v>Women and girls</v>
      </c>
      <c r="C61" s="0" t="str">
        <f aca="false">VLOOKUP(A61,Sheet2!$C$2:$H$99,6,0)</f>
        <v>CXUWMNSGRLSLB0101M</v>
      </c>
    </row>
    <row r="62" customFormat="false" ht="12.8" hidden="false" customHeight="false" outlineLevel="0" collapsed="false">
      <c r="A62" s="0" t="n">
        <v>62</v>
      </c>
      <c r="B62" s="0" t="str">
        <f aca="false">VLOOKUP(A62,Sheet2!$C$2:$H$99,3,0)</f>
        <v>Women, 16 and over</v>
      </c>
      <c r="C62" s="0" t="str">
        <f aca="false">VLOOKUP(A62,Sheet2!$C$2:$H$99,6,0)</f>
        <v>CXUWOMENSLB0101M</v>
      </c>
    </row>
    <row r="63" customFormat="false" ht="12.8" hidden="false" customHeight="false" outlineLevel="0" collapsed="false">
      <c r="A63" s="0" t="n">
        <v>63</v>
      </c>
      <c r="B63" s="0" t="str">
        <f aca="false">VLOOKUP(A63,Sheet2!$C$2:$H$99,3,0)</f>
        <v>Girls, 2 to 15</v>
      </c>
      <c r="C63" s="0" t="str">
        <f aca="false">VLOOKUP(A63,Sheet2!$C$2:$H$99,6,0)</f>
        <v>CXUGIRLSLB0101M</v>
      </c>
    </row>
    <row r="64" customFormat="false" ht="12.8" hidden="false" customHeight="false" outlineLevel="0" collapsed="false">
      <c r="A64" s="0" t="n">
        <v>64</v>
      </c>
      <c r="B64" s="0" t="str">
        <f aca="false">VLOOKUP(A64,Sheet2!$C$2:$H$99,3,0)</f>
        <v>Children under 2</v>
      </c>
      <c r="C64" s="0" t="str">
        <f aca="false">VLOOKUP(A64,Sheet2!$C$2:$H$99,6,0)</f>
        <v>CXUINFANTLB0101M</v>
      </c>
    </row>
    <row r="65" customFormat="false" ht="12.8" hidden="false" customHeight="false" outlineLevel="0" collapsed="false">
      <c r="A65" s="0" t="n">
        <v>65</v>
      </c>
      <c r="B65" s="0" t="str">
        <f aca="false">VLOOKUP(A65,Sheet2!$C$2:$H$99,3,0)</f>
        <v>Footwear</v>
      </c>
      <c r="C65" s="0" t="str">
        <f aca="false">VLOOKUP(A65,Sheet2!$C$2:$H$99,6,0)</f>
        <v>CXUFOOTWEARLB0101M</v>
      </c>
    </row>
    <row r="66" customFormat="false" ht="12.8" hidden="false" customHeight="false" outlineLevel="0" collapsed="false">
      <c r="A66" s="0" t="n">
        <v>66</v>
      </c>
      <c r="B66" s="0" t="str">
        <f aca="false">VLOOKUP(A66,Sheet2!$C$2:$H$99,3,0)</f>
        <v>Other apparel products and services</v>
      </c>
      <c r="C66" s="0" t="str">
        <f aca="false">VLOOKUP(A66,Sheet2!$C$2:$H$99,6,0)</f>
        <v>CXUOTHAPPRLLB0101M</v>
      </c>
    </row>
    <row r="67" customFormat="false" ht="12.8" hidden="false" customHeight="false" outlineLevel="0" collapsed="false">
      <c r="A67" s="0" t="n">
        <v>67</v>
      </c>
      <c r="B67" s="0" t="str">
        <f aca="false">VLOOKUP(A67,Sheet2!$C$2:$H$99,3,0)</f>
        <v>Transportation</v>
      </c>
      <c r="C67" s="0" t="str">
        <f aca="false">VLOOKUP(A67,Sheet2!$C$2:$H$99,6,0)</f>
        <v>CXUTRANSLB0101M</v>
      </c>
    </row>
    <row r="68" customFormat="false" ht="12.8" hidden="false" customHeight="false" outlineLevel="0" collapsed="false">
      <c r="A68" s="0" t="n">
        <v>68</v>
      </c>
      <c r="B68" s="0" t="e">
        <f aca="false">VLOOKUP(A68,Sheet2!$C$2:$H$99,3,0)</f>
        <v>#N/A</v>
      </c>
      <c r="C68" s="0" t="e">
        <f aca="false">VLOOKUP(A68,Sheet2!$C$2:$H$99,6,0)</f>
        <v>#N/A</v>
      </c>
    </row>
    <row r="69" customFormat="false" ht="12.8" hidden="false" customHeight="false" outlineLevel="0" collapsed="false">
      <c r="A69" s="0" t="n">
        <v>69</v>
      </c>
      <c r="B69" s="0" t="e">
        <f aca="false">VLOOKUP(A69,Sheet2!$C$2:$H$99,3,0)</f>
        <v>#N/A</v>
      </c>
      <c r="C69" s="0" t="e">
        <f aca="false">VLOOKUP(A69,Sheet2!$C$2:$H$99,6,0)</f>
        <v>#N/A</v>
      </c>
    </row>
    <row r="70" customFormat="false" ht="12.8" hidden="false" customHeight="false" outlineLevel="0" collapsed="false">
      <c r="A70" s="0" t="n">
        <v>70</v>
      </c>
      <c r="B70" s="0" t="e">
        <f aca="false">VLOOKUP(A70,Sheet2!$C$2:$H$99,3,0)</f>
        <v>#N/A</v>
      </c>
      <c r="C70" s="0" t="e">
        <f aca="false">VLOOKUP(A70,Sheet2!$C$2:$H$99,6,0)</f>
        <v>#N/A</v>
      </c>
    </row>
    <row r="71" customFormat="false" ht="12.8" hidden="false" customHeight="false" outlineLevel="0" collapsed="false">
      <c r="A71" s="0" t="n">
        <v>71</v>
      </c>
      <c r="B71" s="0" t="str">
        <f aca="false">VLOOKUP(A71,Sheet2!$C$2:$H$99,3,0)</f>
        <v>Other vehicles</v>
      </c>
      <c r="C71" s="0" t="str">
        <f aca="false">VLOOKUP(A71,Sheet2!$C$2:$H$99,6,0)</f>
        <v>CXUOTHVEHCLLB0101M</v>
      </c>
    </row>
    <row r="72" customFormat="false" ht="12.8" hidden="false" customHeight="false" outlineLevel="0" collapsed="false">
      <c r="A72" s="0" t="n">
        <v>72</v>
      </c>
      <c r="B72" s="0" t="e">
        <f aca="false">VLOOKUP(A72,Sheet2!$C$2:$H$99,3,0)</f>
        <v>#N/A</v>
      </c>
      <c r="C72" s="0" t="e">
        <f aca="false">VLOOKUP(A72,Sheet2!$C$2:$H$99,6,0)</f>
        <v>#N/A</v>
      </c>
    </row>
    <row r="73" customFormat="false" ht="12.8" hidden="false" customHeight="false" outlineLevel="0" collapsed="false">
      <c r="A73" s="0" t="n">
        <v>73</v>
      </c>
      <c r="B73" s="0" t="str">
        <f aca="false">VLOOKUP(A73,Sheet2!$C$2:$H$99,3,0)</f>
        <v>Other vehicle expenses</v>
      </c>
      <c r="C73" s="0" t="str">
        <f aca="false">VLOOKUP(A73,Sheet2!$C$2:$H$99,6,0)</f>
        <v>CXUVEHOTHXPLB0101M</v>
      </c>
    </row>
    <row r="74" customFormat="false" ht="12.8" hidden="false" customHeight="false" outlineLevel="0" collapsed="false">
      <c r="A74" s="0" t="n">
        <v>74</v>
      </c>
      <c r="B74" s="0" t="str">
        <f aca="false">VLOOKUP(A74,Sheet2!$C$2:$H$99,3,0)</f>
        <v>Vehicle finance charges</v>
      </c>
      <c r="C74" s="0" t="str">
        <f aca="false">VLOOKUP(A74,Sheet2!$C$2:$H$99,6,0)</f>
        <v>CXUVEHFINCHLB0101M</v>
      </c>
    </row>
    <row r="75" customFormat="false" ht="12.8" hidden="false" customHeight="false" outlineLevel="0" collapsed="false">
      <c r="A75" s="0" t="n">
        <v>75</v>
      </c>
      <c r="B75" s="0" t="str">
        <f aca="false">VLOOKUP(A75,Sheet2!$C$2:$H$99,3,0)</f>
        <v>Maintenance and repairs</v>
      </c>
      <c r="C75" s="0" t="str">
        <f aca="false">VLOOKUP(A75,Sheet2!$C$2:$H$99,6,0)</f>
        <v>CXUCAREPAIRLB0101M</v>
      </c>
    </row>
    <row r="76" customFormat="false" ht="12.8" hidden="false" customHeight="false" outlineLevel="0" collapsed="false">
      <c r="A76" s="0" t="n">
        <v>76</v>
      </c>
      <c r="B76" s="0" t="str">
        <f aca="false">VLOOKUP(A76,Sheet2!$C$2:$H$99,3,0)</f>
        <v>Vehicle insurance</v>
      </c>
      <c r="C76" s="0" t="str">
        <f aca="false">VLOOKUP(A76,Sheet2!$C$2:$H$99,6,0)</f>
        <v>CXU500110LB0101M</v>
      </c>
    </row>
    <row r="77" customFormat="false" ht="12.8" hidden="false" customHeight="false" outlineLevel="0" collapsed="false">
      <c r="A77" s="0" t="n">
        <v>77</v>
      </c>
      <c r="B77" s="0" t="e">
        <f aca="false">VLOOKUP(A77,Sheet2!$C$2:$H$99,3,0)</f>
        <v>#N/A</v>
      </c>
      <c r="C77" s="0" t="e">
        <f aca="false">VLOOKUP(A77,Sheet2!$C$2:$H$99,6,0)</f>
        <v>#N/A</v>
      </c>
    </row>
    <row r="78" customFormat="false" ht="12.8" hidden="false" customHeight="false" outlineLevel="0" collapsed="false">
      <c r="A78" s="0" t="n">
        <v>78</v>
      </c>
      <c r="B78" s="0" t="e">
        <f aca="false">VLOOKUP(A78,Sheet2!$C$2:$H$99,3,0)</f>
        <v>#N/A</v>
      </c>
      <c r="C78" s="0" t="e">
        <f aca="false">VLOOKUP(A78,Sheet2!$C$2:$H$99,6,0)</f>
        <v>#N/A</v>
      </c>
    </row>
    <row r="79" customFormat="false" ht="12.8" hidden="false" customHeight="false" outlineLevel="0" collapsed="false">
      <c r="A79" s="0" t="n">
        <v>79</v>
      </c>
      <c r="B79" s="0" t="e">
        <f aca="false">VLOOKUP(A79,Sheet2!$C$2:$H$99,3,0)</f>
        <v>#N/A</v>
      </c>
      <c r="C79" s="0" t="e">
        <f aca="false">VLOOKUP(A79,Sheet2!$C$2:$H$99,6,0)</f>
        <v>#N/A</v>
      </c>
    </row>
    <row r="80" customFormat="false" ht="12.8" hidden="false" customHeight="false" outlineLevel="0" collapsed="false">
      <c r="A80" s="0" t="n">
        <v>80</v>
      </c>
      <c r="B80" s="0" t="str">
        <f aca="false">VLOOKUP(A80,Sheet2!$C$2:$H$99,3,0)</f>
        <v>Health insurance</v>
      </c>
      <c r="C80" s="0" t="str">
        <f aca="false">VLOOKUP(A80,Sheet2!$C$2:$H$99,6,0)</f>
        <v>CXUHLTHINSRLB0101M</v>
      </c>
    </row>
    <row r="81" customFormat="false" ht="12.8" hidden="false" customHeight="false" outlineLevel="0" collapsed="false">
      <c r="A81" s="0" t="n">
        <v>81</v>
      </c>
      <c r="B81" s="0" t="str">
        <f aca="false">VLOOKUP(A81,Sheet2!$C$2:$H$99,3,0)</f>
        <v>Medical services</v>
      </c>
      <c r="C81" s="0" t="str">
        <f aca="false">VLOOKUP(A81,Sheet2!$C$2:$H$99,6,0)</f>
        <v>CXUMEDSERVSLB0101M</v>
      </c>
    </row>
    <row r="82" customFormat="false" ht="12.8" hidden="false" customHeight="false" outlineLevel="0" collapsed="false">
      <c r="A82" s="0" t="n">
        <v>82</v>
      </c>
      <c r="B82" s="0" t="str">
        <f aca="false">VLOOKUP(A82,Sheet2!$C$2:$H$99,3,0)</f>
        <v>Drugs</v>
      </c>
      <c r="C82" s="0" t="str">
        <f aca="false">VLOOKUP(A82,Sheet2!$C$2:$H$99,6,0)</f>
        <v>CXUDRUGSLB0101M</v>
      </c>
    </row>
    <row r="83" customFormat="false" ht="12.8" hidden="false" customHeight="false" outlineLevel="0" collapsed="false">
      <c r="A83" s="0" t="n">
        <v>83</v>
      </c>
      <c r="B83" s="0" t="str">
        <f aca="false">VLOOKUP(A83,Sheet2!$C$2:$H$99,3,0)</f>
        <v>Medical supplies</v>
      </c>
      <c r="C83" s="0" t="str">
        <f aca="false">VLOOKUP(A83,Sheet2!$C$2:$H$99,6,0)</f>
        <v>CXUMEDSUPPLLB0101M</v>
      </c>
    </row>
    <row r="84" customFormat="false" ht="12.8" hidden="false" customHeight="false" outlineLevel="0" collapsed="false">
      <c r="A84" s="0" t="n">
        <v>84</v>
      </c>
      <c r="B84" s="0" t="str">
        <f aca="false">VLOOKUP(A84,Sheet2!$C$2:$H$99,3,0)</f>
        <v>Entertainment</v>
      </c>
      <c r="C84" s="0" t="str">
        <f aca="false">VLOOKUP(A84,Sheet2!$C$2:$H$99,6,0)</f>
        <v>CXUENTRTAINLB0101M</v>
      </c>
    </row>
    <row r="85" customFormat="false" ht="12.8" hidden="false" customHeight="false" outlineLevel="0" collapsed="false">
      <c r="A85" s="0" t="n">
        <v>85</v>
      </c>
      <c r="B85" s="0" t="str">
        <f aca="false">VLOOKUP(A85,Sheet2!$C$2:$H$99,3,0)</f>
        <v>Fees and admissions</v>
      </c>
      <c r="C85" s="0" t="str">
        <f aca="false">VLOOKUP(A85,Sheet2!$C$2:$H$99,6,0)</f>
        <v>CXUFEESADMLB0101M</v>
      </c>
    </row>
    <row r="86" customFormat="false" ht="12.8" hidden="false" customHeight="false" outlineLevel="0" collapsed="false">
      <c r="A86" s="0" t="n">
        <v>86</v>
      </c>
      <c r="B86" s="0" t="e">
        <f aca="false">VLOOKUP(A86,Sheet2!$C$2:$H$99,3,0)</f>
        <v>#N/A</v>
      </c>
      <c r="C86" s="0" t="e">
        <f aca="false">VLOOKUP(A86,Sheet2!$C$2:$H$99,6,0)</f>
        <v>#N/A</v>
      </c>
    </row>
    <row r="87" customFormat="false" ht="12.8" hidden="false" customHeight="false" outlineLevel="0" collapsed="false">
      <c r="A87" s="0" t="n">
        <v>87</v>
      </c>
      <c r="B87" s="0" t="e">
        <f aca="false">VLOOKUP(A87,Sheet2!$C$2:$H$99,3,0)</f>
        <v>#N/A</v>
      </c>
      <c r="C87" s="0" t="e">
        <f aca="false">VLOOKUP(A87,Sheet2!$C$2:$H$99,6,0)</f>
        <v>#N/A</v>
      </c>
    </row>
    <row r="88" customFormat="false" ht="12.8" hidden="false" customHeight="false" outlineLevel="0" collapsed="false">
      <c r="A88" s="0" t="n">
        <v>88</v>
      </c>
      <c r="B88" s="0" t="e">
        <f aca="false">VLOOKUP(A88,Sheet2!$C$2:$H$99,3,0)</f>
        <v>#N/A</v>
      </c>
      <c r="C88" s="0" t="e">
        <f aca="false">VLOOKUP(A88,Sheet2!$C$2:$H$99,6,0)</f>
        <v>#N/A</v>
      </c>
    </row>
    <row r="89" customFormat="false" ht="12.8" hidden="false" customHeight="false" outlineLevel="0" collapsed="false">
      <c r="A89" s="0" t="n">
        <v>89</v>
      </c>
      <c r="B89" s="0" t="str">
        <f aca="false">VLOOKUP(A89,Sheet2!$C$2:$H$99,3,0)</f>
        <v>Personal care products and services</v>
      </c>
      <c r="C89" s="0" t="str">
        <f aca="false">VLOOKUP(A89,Sheet2!$C$2:$H$99,6,0)</f>
        <v>CXUPERSCARELB0101M</v>
      </c>
    </row>
    <row r="90" customFormat="false" ht="12.8" hidden="false" customHeight="false" outlineLevel="0" collapsed="false">
      <c r="A90" s="0" t="n">
        <v>90</v>
      </c>
      <c r="B90" s="0" t="str">
        <f aca="false">VLOOKUP(A90,Sheet2!$C$2:$H$99,3,0)</f>
        <v>Reading</v>
      </c>
      <c r="C90" s="0" t="str">
        <f aca="false">VLOOKUP(A90,Sheet2!$C$2:$H$99,6,0)</f>
        <v>CXUREADINGLB0101M</v>
      </c>
    </row>
    <row r="91" customFormat="false" ht="12.8" hidden="false" customHeight="false" outlineLevel="0" collapsed="false">
      <c r="A91" s="0" t="n">
        <v>91</v>
      </c>
      <c r="B91" s="0" t="str">
        <f aca="false">VLOOKUP(A91,Sheet2!$C$2:$H$99,3,0)</f>
        <v>Education</v>
      </c>
      <c r="C91" s="0" t="str">
        <f aca="false">VLOOKUP(A91,Sheet2!$C$2:$H$99,6,0)</f>
        <v>CXUEDUCATNLB0101M</v>
      </c>
    </row>
    <row r="92" customFormat="false" ht="12.8" hidden="false" customHeight="false" outlineLevel="0" collapsed="false">
      <c r="A92" s="0" t="n">
        <v>92</v>
      </c>
      <c r="B92" s="0" t="str">
        <f aca="false">VLOOKUP(A92,Sheet2!$C$2:$H$99,3,0)</f>
        <v>Tobacco products and smoking supplies</v>
      </c>
      <c r="C92" s="0" t="str">
        <f aca="false">VLOOKUP(A92,Sheet2!$C$2:$H$99,6,0)</f>
        <v>CXUTOBACCOLB0101M</v>
      </c>
    </row>
    <row r="93" customFormat="false" ht="12.8" hidden="false" customHeight="false" outlineLevel="0" collapsed="false">
      <c r="A93" s="0" t="n">
        <v>93</v>
      </c>
      <c r="B93" s="0" t="str">
        <f aca="false">VLOOKUP(A93,Sheet2!$C$2:$H$99,3,0)</f>
        <v>Miscellaneous</v>
      </c>
      <c r="C93" s="0" t="str">
        <f aca="false">VLOOKUP(A93,Sheet2!$C$2:$H$99,6,0)</f>
        <v>CXUMISCLB0101M</v>
      </c>
    </row>
    <row r="94" customFormat="false" ht="12.8" hidden="false" customHeight="false" outlineLevel="0" collapsed="false">
      <c r="A94" s="0" t="n">
        <v>94</v>
      </c>
      <c r="B94" s="0" t="str">
        <f aca="false">VLOOKUP(A94,Sheet2!$C$2:$H$99,3,0)</f>
        <v>Cash contributions</v>
      </c>
      <c r="C94" s="0" t="str">
        <f aca="false">VLOOKUP(A94,Sheet2!$C$2:$H$99,6,0)</f>
        <v>CXUCASHCONTLB0101M</v>
      </c>
    </row>
    <row r="95" customFormat="false" ht="12.8" hidden="false" customHeight="false" outlineLevel="0" collapsed="false">
      <c r="A95" s="0" t="n">
        <v>95</v>
      </c>
      <c r="B95" s="0" t="str">
        <f aca="false">VLOOKUP(A95,Sheet2!$C$2:$H$99,3,0)</f>
        <v>Personal insurance and pensions</v>
      </c>
      <c r="C95" s="0" t="str">
        <f aca="false">VLOOKUP(A95,Sheet2!$C$2:$H$99,6,0)</f>
        <v>CXUINSPENSNLB0101M</v>
      </c>
    </row>
    <row r="96" customFormat="false" ht="12.8" hidden="false" customHeight="false" outlineLevel="0" collapsed="false">
      <c r="A96" s="0" t="n">
        <v>96</v>
      </c>
      <c r="B96" s="0" t="str">
        <f aca="false">VLOOKUP(A96,Sheet2!$C$2:$H$99,3,0)</f>
        <v>Life and other personal insurance</v>
      </c>
      <c r="C96" s="0" t="str">
        <f aca="false">VLOOKUP(A96,Sheet2!$C$2:$H$99,6,0)</f>
        <v>CXULIFEINSRLB0101M</v>
      </c>
    </row>
    <row r="97" customFormat="false" ht="12.8" hidden="false" customHeight="false" outlineLevel="0" collapsed="false">
      <c r="A97" s="0" t="n">
        <v>97</v>
      </c>
      <c r="B97" s="0" t="str">
        <f aca="false">VLOOKUP(A97,Sheet2!$C$2:$H$99,3,0)</f>
        <v>Pensions and Social Security</v>
      </c>
      <c r="C97" s="0" t="str">
        <f aca="false">VLOOKUP(A97,Sheet2!$C$2:$H$99,6,0)</f>
        <v>CXUPENSIONSLB0101M</v>
      </c>
    </row>
    <row r="98" customFormat="false" ht="12.8" hidden="false" customHeight="false" outlineLevel="0" collapsed="false">
      <c r="A98" s="0" t="n">
        <v>98</v>
      </c>
      <c r="B98" s="0" t="e">
        <f aca="false">VLOOKUP(A98,Sheet2!$C$2:$H$99,3,0)</f>
        <v>#N/A</v>
      </c>
      <c r="C98" s="0" t="e">
        <f aca="false">VLOOKUP(A98,Sheet2!$C$2:$H$99,6,0)</f>
        <v>#N/A</v>
      </c>
    </row>
    <row r="99" customFormat="false" ht="12.8" hidden="false" customHeight="false" outlineLevel="0" collapsed="false">
      <c r="A99" s="0" t="n">
        <v>99</v>
      </c>
      <c r="B99" s="0" t="str">
        <f aca="false">VLOOKUP(A99,Sheet2!$C$2:$H$99,3,0)</f>
        <v>Wages and salaries</v>
      </c>
      <c r="C99" s="0" t="str">
        <f aca="false">VLOOKUP(A99,Sheet2!$C$2:$H$99,6,0)</f>
        <v>CXU900000LB0101M</v>
      </c>
    </row>
    <row r="100" customFormat="false" ht="12.8" hidden="false" customHeight="false" outlineLevel="0" collapsed="false">
      <c r="A100" s="0" t="n">
        <v>100</v>
      </c>
      <c r="B100" s="0" t="str">
        <f aca="false">VLOOKUP(A100,Sheet2!$C$2:$H$99,3,0)</f>
        <v>Self-employment income</v>
      </c>
      <c r="C100" s="0" t="str">
        <f aca="false">VLOOKUP(A100,Sheet2!$C$2:$H$99,6,0)</f>
        <v>CXUSFEMPINCLB0101M</v>
      </c>
    </row>
    <row r="101" customFormat="false" ht="12.8" hidden="false" customHeight="false" outlineLevel="0" collapsed="false">
      <c r="A101" s="0" t="n">
        <v>101</v>
      </c>
      <c r="B101" s="0" t="e">
        <f aca="false">VLOOKUP(A101,Sheet2!$C$2:$H$99,3,0)</f>
        <v>#N/A</v>
      </c>
      <c r="C101" s="0" t="e">
        <f aca="false">VLOOKUP(A101,Sheet2!$C$2:$H$99,6,0)</f>
        <v>#N/A</v>
      </c>
    </row>
    <row r="102" customFormat="false" ht="12.8" hidden="false" customHeight="false" outlineLevel="0" collapsed="false">
      <c r="A102" s="0" t="n">
        <v>102</v>
      </c>
      <c r="B102" s="0" t="e">
        <f aca="false">VLOOKUP(A102,Sheet2!$C$2:$H$99,3,0)</f>
        <v>#N/A</v>
      </c>
      <c r="C102" s="0" t="e">
        <f aca="false">VLOOKUP(A102,Sheet2!$C$2:$H$99,6,0)</f>
        <v>#N/A</v>
      </c>
    </row>
    <row r="103" customFormat="false" ht="12.8" hidden="false" customHeight="false" outlineLevel="0" collapsed="false">
      <c r="A103" s="0" t="n">
        <v>103</v>
      </c>
      <c r="B103" s="0" t="e">
        <f aca="false">VLOOKUP(A103,Sheet2!$C$2:$H$99,3,0)</f>
        <v>#N/A</v>
      </c>
      <c r="C103" s="0" t="e">
        <f aca="false">VLOOKUP(A103,Sheet2!$C$2:$H$99,6,0)</f>
        <v>#N/A</v>
      </c>
    </row>
    <row r="104" customFormat="false" ht="12.8" hidden="false" customHeight="false" outlineLevel="0" collapsed="false">
      <c r="A104" s="0" t="n">
        <v>104</v>
      </c>
      <c r="B104" s="0" t="e">
        <f aca="false">VLOOKUP(A104,Sheet2!$C$2:$H$99,3,0)</f>
        <v>#N/A</v>
      </c>
      <c r="C104" s="0" t="e">
        <f aca="false">VLOOKUP(A104,Sheet2!$C$2:$H$99,6,0)</f>
        <v>#N/A</v>
      </c>
    </row>
    <row r="105" customFormat="false" ht="12.8" hidden="false" customHeight="false" outlineLevel="0" collapsed="false">
      <c r="A105" s="0" t="n">
        <v>105</v>
      </c>
      <c r="B105" s="0" t="str">
        <f aca="false">VLOOKUP(A105,Sheet2!$C$2:$H$99,3,0)</f>
        <v>Regular contributions for support</v>
      </c>
      <c r="C105" s="0" t="str">
        <f aca="false">VLOOKUP(A105,Sheet2!$C$2:$H$99,6,0)</f>
        <v>CXUREGCONTLB0101M</v>
      </c>
    </row>
    <row r="106" customFormat="false" ht="12.8" hidden="false" customHeight="false" outlineLevel="0" collapsed="false">
      <c r="A106" s="0" t="n">
        <v>106</v>
      </c>
      <c r="B106" s="0" t="str">
        <f aca="false">VLOOKUP(A106,Sheet2!$C$2:$H$99,3,0)</f>
        <v>Other income</v>
      </c>
      <c r="C106" s="0" t="str">
        <f aca="false">VLOOKUP(A106,Sheet2!$C$2:$H$99,6,0)</f>
        <v>CXUOTHRINCLB0101M</v>
      </c>
    </row>
    <row r="107" customFormat="false" ht="12.8" hidden="false" customHeight="false" outlineLevel="0" collapsed="false">
      <c r="A107" s="0" t="n">
        <v>107</v>
      </c>
      <c r="B107" s="0" t="e">
        <f aca="false">VLOOKUP(A107,Sheet2!$C$2:$H$99,3,0)</f>
        <v>#N/A</v>
      </c>
      <c r="C107" s="0" t="e">
        <f aca="false">VLOOKUP(A107,Sheet2!$C$2:$H$99,6,0)</f>
        <v>#N/A</v>
      </c>
    </row>
    <row r="108" customFormat="false" ht="12.8" hidden="false" customHeight="false" outlineLevel="0" collapsed="false">
      <c r="A108" s="0" t="n">
        <v>108</v>
      </c>
      <c r="B108" s="0" t="str">
        <f aca="false">VLOOKUP(A108,Sheet2!$C$2:$H$99,3,0)</f>
        <v>Federal income taxes</v>
      </c>
      <c r="C108" s="0" t="str">
        <f aca="false">VLOOKUP(A108,Sheet2!$C$2:$H$99,6,0)</f>
        <v>CXUFEDTAXESLB0101M</v>
      </c>
    </row>
    <row r="109" customFormat="false" ht="12.8" hidden="false" customHeight="false" outlineLevel="0" collapsed="false">
      <c r="A109" s="0" t="n">
        <v>109</v>
      </c>
      <c r="B109" s="0" t="str">
        <f aca="false">VLOOKUP(A109,Sheet2!$C$2:$H$99,3,0)</f>
        <v>State and local income taxes</v>
      </c>
      <c r="C109" s="0" t="str">
        <f aca="false">VLOOKUP(A109,Sheet2!$C$2:$H$99,6,0)</f>
        <v>CXUSTATETAXLB0101M</v>
      </c>
    </row>
    <row r="110" customFormat="false" ht="12.8" hidden="false" customHeight="false" outlineLevel="0" collapsed="false">
      <c r="A110" s="0" t="n">
        <v>110</v>
      </c>
      <c r="B110" s="0" t="str">
        <f aca="false">VLOOKUP(A110,Sheet2!$C$2:$H$99,3,0)</f>
        <v>Other taxes</v>
      </c>
      <c r="C110" s="0" t="str">
        <f aca="false">VLOOKUP(A110,Sheet2!$C$2:$H$99,6,0)</f>
        <v>CXUOTHRTAXLB0101M</v>
      </c>
    </row>
    <row r="111" customFormat="false" ht="12.8" hidden="false" customHeight="false" outlineLevel="0" collapsed="false">
      <c r="A111" s="0" t="n">
        <v>111</v>
      </c>
      <c r="B111" s="0" t="str">
        <f aca="false">VLOOKUP(A111,Sheet2!$C$2:$H$99,3,0)</f>
        <v>Income after taxes</v>
      </c>
      <c r="C111" s="0" t="str">
        <f aca="false">VLOOKUP(A111,Sheet2!$C$2:$H$99,6,0)</f>
        <v>CXUINCAFTTXLB0101M</v>
      </c>
    </row>
    <row r="112" customFormat="false" ht="12.8" hidden="false" customHeight="false" outlineLevel="0" collapsed="false">
      <c r="A112" s="0" t="n">
        <v>112</v>
      </c>
      <c r="B112" s="0" t="str">
        <f aca="false">VLOOKUP(A112,Sheet2!$C$2:$H$99,3,0)</f>
        <v>Net change in total assets</v>
      </c>
      <c r="C112" s="0" t="str">
        <f aca="false">VLOOKUP(A112,Sheet2!$C$2:$H$99,6,0)</f>
        <v>CXUCHGASSETLB0101M</v>
      </c>
    </row>
    <row r="113" customFormat="false" ht="12.8" hidden="false" customHeight="false" outlineLevel="0" collapsed="false">
      <c r="A113" s="0" t="n">
        <v>113</v>
      </c>
      <c r="B113" s="0" t="str">
        <f aca="false">VLOOKUP(A113,Sheet2!$C$2:$H$99,3,0)</f>
        <v>Net change in total liabilities</v>
      </c>
      <c r="C113" s="0" t="str">
        <f aca="false">VLOOKUP(A113,Sheet2!$C$2:$H$99,6,0)</f>
        <v>CXUCHGLIABLB0101M</v>
      </c>
    </row>
    <row r="114" customFormat="false" ht="12.8" hidden="false" customHeight="false" outlineLevel="0" collapsed="false">
      <c r="A114" s="0" t="n">
        <v>114</v>
      </c>
      <c r="B114" s="0" t="str">
        <f aca="false">VLOOKUP(A114,Sheet2!$C$2:$H$99,3,0)</f>
        <v>Other money receipts</v>
      </c>
      <c r="C114" s="0" t="str">
        <f aca="false">VLOOKUP(A114,Sheet2!$C$2:$H$99,6,0)</f>
        <v>CXUOTHRMONYLB0101M</v>
      </c>
    </row>
    <row r="115" customFormat="false" ht="12.8" hidden="false" customHeight="false" outlineLevel="0" collapsed="false">
      <c r="A115" s="0" t="n">
        <v>115</v>
      </c>
      <c r="B115" s="0" t="str">
        <f aca="false">VLOOKUP(A115,Sheet2!$C$2:$H$99,3,0)</f>
        <v>Mortgage principal paid on owned property</v>
      </c>
      <c r="C115" s="0" t="str">
        <f aca="false">VLOOKUP(A115,Sheet2!$C$2:$H$99,6,0)</f>
        <v>CXUMRTPRINPLB0101M</v>
      </c>
    </row>
    <row r="116" customFormat="false" ht="12.8" hidden="false" customHeight="false" outlineLevel="0" collapsed="false">
      <c r="A116" s="0" t="n">
        <v>116</v>
      </c>
      <c r="B116" s="0" t="str">
        <f aca="false">VLOOKUP(A116,Sheet2!$C$2:$H$99,3,0)</f>
        <v>Estimated market value of owned home</v>
      </c>
      <c r="C116" s="0" t="str">
        <f aca="false">VLOOKUP(A116,Sheet2!$C$2:$H$99,6,0)</f>
        <v>CXU800721LB0101M</v>
      </c>
    </row>
    <row r="117" customFormat="false" ht="12.8" hidden="false" customHeight="false" outlineLevel="0" collapsed="false">
      <c r="A117" s="0" t="n">
        <v>117</v>
      </c>
      <c r="B117" s="0" t="str">
        <f aca="false">VLOOKUP(A117,Sheet2!$C$2:$H$99,3,0)</f>
        <v>Estimated monthly rental value of owned home</v>
      </c>
      <c r="C117" s="0" t="str">
        <f aca="false">VLOOKUP(A117,Sheet2!$C$2:$H$99,6,0)</f>
        <v>CXU910050LB0101M</v>
      </c>
    </row>
    <row r="118" customFormat="false" ht="12.8" hidden="false" customHeight="false" outlineLevel="0" collapsed="false">
      <c r="A118" s="0" t="n">
        <v>118</v>
      </c>
      <c r="B118" s="0" t="e">
        <f aca="false">VLOOKUP(A118,Sheet2!$C$2:$H$99,3,0)</f>
        <v>#N/A</v>
      </c>
      <c r="C118" s="0" t="e">
        <f aca="false">VLOOKUP(A118,Sheet2!$C$2:$H$99,6,0)</f>
        <v>#N/A</v>
      </c>
    </row>
    <row r="119" customFormat="false" ht="12.8" hidden="false" customHeight="false" outlineLevel="0" collapsed="false">
      <c r="A119" s="0" t="n">
        <v>119</v>
      </c>
      <c r="B119" s="0" t="e">
        <f aca="false">VLOOKUP(A119,Sheet2!$C$2:$H$99,3,0)</f>
        <v>#N/A</v>
      </c>
      <c r="C119" s="0" t="e">
        <f aca="false">VLOOKUP(A119,Sheet2!$C$2:$H$99,6,0)</f>
        <v>#N/A</v>
      </c>
    </row>
    <row r="120" customFormat="false" ht="12.8" hidden="false" customHeight="false" outlineLevel="0" collapsed="false">
      <c r="A120" s="0" t="n">
        <v>120</v>
      </c>
      <c r="B120" s="0" t="e">
        <f aca="false">VLOOKUP(A120,Sheet2!$C$2:$H$99,3,0)</f>
        <v>#N/A</v>
      </c>
      <c r="C120" s="0" t="e">
        <f aca="false">VLOOKUP(A120,Sheet2!$C$2:$H$99,6,0)</f>
        <v>#N/A</v>
      </c>
    </row>
    <row r="121" customFormat="false" ht="12.8" hidden="false" customHeight="false" outlineLevel="0" collapsed="false">
      <c r="A121" s="0" t="n">
        <v>121</v>
      </c>
      <c r="B121" s="0" t="e">
        <f aca="false">VLOOKUP(A121,Sheet2!$C$2:$H$99,3,0)</f>
        <v>#N/A</v>
      </c>
      <c r="C121" s="0" t="e">
        <f aca="false">VLOOKUP(A121,Sheet2!$C$2:$H$99,6,0)</f>
        <v>#N/A</v>
      </c>
    </row>
    <row r="122" customFormat="false" ht="12.8" hidden="false" customHeight="false" outlineLevel="0" collapsed="false">
      <c r="A122" s="0" t="n">
        <v>122</v>
      </c>
      <c r="B122" s="0" t="e">
        <f aca="false">VLOOKUP(A122,Sheet2!$C$2:$H$99,3,0)</f>
        <v>#N/A</v>
      </c>
      <c r="C122" s="0" t="e">
        <f aca="false">VLOOKUP(A122,Sheet2!$C$2:$H$99,6,0)</f>
        <v>#N/A</v>
      </c>
    </row>
    <row r="123" customFormat="false" ht="12.8" hidden="false" customHeight="false" outlineLevel="0" collapsed="false">
      <c r="A123" s="0" t="n">
        <v>123</v>
      </c>
      <c r="B123" s="0" t="e">
        <f aca="false">VLOOKUP(A123,Sheet2!$C$2:$H$99,3,0)</f>
        <v>#N/A</v>
      </c>
      <c r="C123" s="0" t="e">
        <f aca="false">VLOOKUP(A123,Sheet2!$C$2:$H$99,6,0)</f>
        <v>#N/A</v>
      </c>
    </row>
    <row r="124" customFormat="false" ht="12.8" hidden="false" customHeight="false" outlineLevel="0" collapsed="false">
      <c r="A124" s="0" t="n">
        <v>124</v>
      </c>
      <c r="B124" s="0" t="str">
        <f aca="false">VLOOKUP(A124,Sheet2!$C$2:$H$99,3,0)</f>
        <v>Household textiles</v>
      </c>
      <c r="C124" s="0" t="str">
        <f aca="false">VLOOKUP(A124,Sheet2!$C$2:$H$99,6,0)</f>
        <v>CXUHHTXTILELB0101M</v>
      </c>
    </row>
    <row r="125" customFormat="false" ht="12.8" hidden="false" customHeight="false" outlineLevel="0" collapsed="false">
      <c r="A125" s="0" t="n">
        <v>125</v>
      </c>
      <c r="B125" s="0" t="e">
        <f aca="false">VLOOKUP(A125,Sheet2!$C$2:$H$99,3,0)</f>
        <v>#N/A</v>
      </c>
      <c r="C125" s="0" t="e">
        <f aca="false">VLOOKUP(A125,Sheet2!$C$2:$H$99,6,0)</f>
        <v>#N/A</v>
      </c>
    </row>
    <row r="126" customFormat="false" ht="12.8" hidden="false" customHeight="false" outlineLevel="0" collapsed="false">
      <c r="A126" s="0" t="n">
        <v>126</v>
      </c>
      <c r="B126" s="0" t="e">
        <f aca="false">VLOOKUP(A126,Sheet2!$C$2:$H$99,3,0)</f>
        <v>#N/A</v>
      </c>
      <c r="C126" s="0" t="e">
        <f aca="false">VLOOKUP(A126,Sheet2!$C$2:$H$99,6,0)</f>
        <v>#N/A</v>
      </c>
    </row>
    <row r="127" customFormat="false" ht="12.8" hidden="false" customHeight="false" outlineLevel="0" collapsed="false">
      <c r="A127" s="0" t="n">
        <v>127</v>
      </c>
      <c r="B127" s="0" t="e">
        <f aca="false">VLOOKUP(A127,Sheet2!$C$2:$H$99,3,0)</f>
        <v>#N/A</v>
      </c>
      <c r="C127" s="0" t="e">
        <f aca="false">VLOOKUP(A127,Sheet2!$C$2:$H$99,6,0)</f>
        <v>#N/A</v>
      </c>
    </row>
    <row r="128" customFormat="false" ht="12.8" hidden="false" customHeight="false" outlineLevel="0" collapsed="false">
      <c r="A128" s="0" t="n">
        <v>128</v>
      </c>
      <c r="B128" s="0" t="e">
        <f aca="false">VLOOKUP(A128,Sheet2!$C$2:$H$99,3,0)</f>
        <v>#N/A</v>
      </c>
      <c r="C128" s="0" t="e">
        <f aca="false">VLOOKUP(A128,Sheet2!$C$2:$H$99,6,0)</f>
        <v>#N/A</v>
      </c>
    </row>
    <row r="129" customFormat="false" ht="12.8" hidden="false" customHeight="false" outlineLevel="0" collapsed="false">
      <c r="A129" s="0" t="n">
        <v>129</v>
      </c>
      <c r="B129" s="0" t="e">
        <f aca="false">VLOOKUP(A129,Sheet2!$C$2:$H$99,3,0)</f>
        <v>#N/A</v>
      </c>
      <c r="C129" s="0" t="e">
        <f aca="false">VLOOKUP(A129,Sheet2!$C$2:$H$99,6,0)</f>
        <v>#N/A</v>
      </c>
    </row>
    <row r="130" customFormat="false" ht="12.8" hidden="false" customHeight="false" outlineLevel="0" collapsed="false">
      <c r="A130" s="0" t="n">
        <v>130</v>
      </c>
      <c r="B130" s="0" t="e">
        <f aca="false">VLOOKUP(A130,Sheet2!$C$2:$H$99,3,0)</f>
        <v>#N/A</v>
      </c>
      <c r="C130" s="0" t="e">
        <f aca="false">VLOOKUP(A130,Sheet2!$C$2:$H$99,6,0)</f>
        <v>#N/A</v>
      </c>
    </row>
    <row r="131" customFormat="false" ht="12.8" hidden="false" customHeight="false" outlineLevel="0" collapsed="false">
      <c r="A131" s="0" t="n">
        <v>131</v>
      </c>
      <c r="B131" s="0" t="e">
        <f aca="false">VLOOKUP(A131,Sheet2!$C$2:$H$99,3,0)</f>
        <v>#N/A</v>
      </c>
      <c r="C131" s="0" t="e">
        <f aca="false">VLOOKUP(A131,Sheet2!$C$2:$H$99,6,0)</f>
        <v>#N/A</v>
      </c>
    </row>
    <row r="132" customFormat="false" ht="12.8" hidden="false" customHeight="false" outlineLevel="0" collapsed="false">
      <c r="A132" s="0" t="n">
        <v>132</v>
      </c>
      <c r="B132" s="0" t="e">
        <f aca="false">VLOOKUP(A132,Sheet2!$C$2:$H$99,3,0)</f>
        <v>#N/A</v>
      </c>
      <c r="C132" s="0" t="e">
        <f aca="false">VLOOKUP(A132,Sheet2!$C$2:$H$99,6,0)</f>
        <v>#N/A</v>
      </c>
    </row>
    <row r="133" customFormat="false" ht="12.8" hidden="false" customHeight="false" outlineLevel="0" collapsed="false">
      <c r="A133" s="0" t="n">
        <v>133</v>
      </c>
      <c r="B133" s="0" t="e">
        <f aca="false">VLOOKUP(A133,Sheet2!$C$2:$H$99,3,0)</f>
        <v>#N/A</v>
      </c>
      <c r="C133" s="0" t="e">
        <f aca="false">VLOOKUP(A133,Sheet2!$C$2:$H$99,6,0)</f>
        <v>#N/A</v>
      </c>
    </row>
    <row r="134" customFormat="false" ht="12.8" hidden="false" customHeight="false" outlineLevel="0" collapsed="false">
      <c r="A134" s="0" t="n">
        <v>134</v>
      </c>
      <c r="B134" s="0" t="e">
        <f aca="false">VLOOKUP(A134,Sheet2!$C$2:$H$99,3,0)</f>
        <v>#N/A</v>
      </c>
      <c r="C134" s="0" t="e">
        <f aca="false">VLOOKUP(A134,Sheet2!$C$2:$H$99,6,0)</f>
        <v>#N/A</v>
      </c>
    </row>
    <row r="135" customFormat="false" ht="12.8" hidden="false" customHeight="false" outlineLevel="0" collapsed="false">
      <c r="A135" s="0" t="n">
        <v>135</v>
      </c>
      <c r="B135" s="0" t="e">
        <f aca="false">VLOOKUP(A135,Sheet2!$C$2:$H$99,3,0)</f>
        <v>#N/A</v>
      </c>
      <c r="C135" s="0" t="e">
        <f aca="false">VLOOKUP(A135,Sheet2!$C$2:$H$99,6,0)</f>
        <v>#N/A</v>
      </c>
    </row>
    <row r="136" customFormat="false" ht="12.8" hidden="false" customHeight="false" outlineLevel="0" collapsed="false">
      <c r="A136" s="0" t="n">
        <v>136</v>
      </c>
      <c r="B136" s="0" t="e">
        <f aca="false">VLOOKUP(A136,Sheet2!$C$2:$H$99,3,0)</f>
        <v>#N/A</v>
      </c>
      <c r="C136" s="0" t="e">
        <f aca="false">VLOOKUP(A136,Sheet2!$C$2:$H$99,6,0)</f>
        <v>#N/A</v>
      </c>
    </row>
    <row r="137" customFormat="false" ht="12.8" hidden="false" customHeight="false" outlineLevel="0" collapsed="false">
      <c r="A137" s="0" t="n">
        <v>137</v>
      </c>
      <c r="B137" s="0" t="e">
        <f aca="false">VLOOKUP(A137,Sheet2!$C$2:$H$99,3,0)</f>
        <v>#N/A</v>
      </c>
      <c r="C137" s="0" t="e">
        <f aca="false">VLOOKUP(A137,Sheet2!$C$2:$H$99,6,0)</f>
        <v>#N/A</v>
      </c>
    </row>
    <row r="138" customFormat="false" ht="12.8" hidden="false" customHeight="false" outlineLevel="0" collapsed="false">
      <c r="A138" s="0" t="n">
        <v>138</v>
      </c>
      <c r="B138" s="0" t="e">
        <f aca="false">VLOOKUP(A138,Sheet2!$C$2:$H$99,3,0)</f>
        <v>#N/A</v>
      </c>
      <c r="C138" s="0" t="e">
        <f aca="false">VLOOKUP(A138,Sheet2!$C$2:$H$99,6,0)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99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8" min="8" style="0" width="31.57"/>
    <col collapsed="false" customWidth="true" hidden="false" outlineLevel="0" max="16" min="16" style="0" width="72.8"/>
    <col collapsed="false" customWidth="true" hidden="false" outlineLevel="0" max="17" min="17" style="0" width="13.95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n">
        <v>1</v>
      </c>
      <c r="C2" s="0" t="n">
        <v>0</v>
      </c>
      <c r="D2" s="0" t="n">
        <v>0</v>
      </c>
      <c r="E2" s="0" t="s">
        <v>20</v>
      </c>
      <c r="H2" s="0" t="s">
        <v>21</v>
      </c>
      <c r="I2" s="0" t="s">
        <v>22</v>
      </c>
      <c r="J2" s="0" t="s">
        <v>23</v>
      </c>
      <c r="K2" s="0" t="s">
        <v>24</v>
      </c>
      <c r="L2" s="0" t="s">
        <v>24</v>
      </c>
      <c r="M2" s="0" t="s">
        <v>25</v>
      </c>
      <c r="N2" s="0" t="n">
        <v>1</v>
      </c>
      <c r="O2" s="0" t="s">
        <v>26</v>
      </c>
      <c r="P2" s="0" t="s">
        <v>27</v>
      </c>
      <c r="R2" s="0" t="n">
        <v>1984</v>
      </c>
      <c r="S2" s="0" t="s">
        <v>28</v>
      </c>
      <c r="T2" s="0" t="n">
        <v>2023</v>
      </c>
      <c r="U2" s="0" t="s">
        <v>28</v>
      </c>
    </row>
    <row r="3" customFormat="false" ht="12.8" hidden="false" customHeight="false" outlineLevel="0" collapsed="false">
      <c r="A3" s="0" t="n">
        <v>1</v>
      </c>
      <c r="B3" s="1" t="b">
        <f aca="false">C3=C2+1</f>
        <v>1</v>
      </c>
      <c r="C3" s="0" t="n">
        <v>1</v>
      </c>
      <c r="D3" s="0" t="n">
        <v>1</v>
      </c>
      <c r="E3" s="0" t="s">
        <v>29</v>
      </c>
      <c r="H3" s="0" t="s">
        <v>30</v>
      </c>
      <c r="I3" s="0" t="s">
        <v>22</v>
      </c>
      <c r="J3" s="0" t="s">
        <v>23</v>
      </c>
      <c r="K3" s="0" t="s">
        <v>31</v>
      </c>
      <c r="L3" s="0" t="s">
        <v>31</v>
      </c>
      <c r="M3" s="0" t="s">
        <v>25</v>
      </c>
      <c r="N3" s="0" t="n">
        <v>1</v>
      </c>
      <c r="O3" s="0" t="s">
        <v>26</v>
      </c>
      <c r="P3" s="0" t="s">
        <v>32</v>
      </c>
      <c r="R3" s="0" t="n">
        <v>1984</v>
      </c>
      <c r="S3" s="0" t="s">
        <v>28</v>
      </c>
      <c r="T3" s="0" t="n">
        <v>2023</v>
      </c>
      <c r="U3" s="0" t="s">
        <v>28</v>
      </c>
    </row>
    <row r="4" customFormat="false" ht="12.8" hidden="false" customHeight="false" outlineLevel="0" collapsed="false">
      <c r="A4" s="0" t="n">
        <v>1</v>
      </c>
      <c r="B4" s="1" t="b">
        <f aca="false">C4=C3+1</f>
        <v>1</v>
      </c>
      <c r="C4" s="0" t="n">
        <v>2</v>
      </c>
      <c r="D4" s="0" t="n">
        <v>2</v>
      </c>
      <c r="E4" s="0" t="s">
        <v>33</v>
      </c>
      <c r="H4" s="0" t="s">
        <v>34</v>
      </c>
      <c r="I4" s="0" t="s">
        <v>22</v>
      </c>
      <c r="J4" s="0" t="s">
        <v>23</v>
      </c>
      <c r="K4" s="0" t="s">
        <v>31</v>
      </c>
      <c r="L4" s="0" t="s">
        <v>35</v>
      </c>
      <c r="M4" s="0" t="s">
        <v>25</v>
      </c>
      <c r="N4" s="0" t="n">
        <v>1</v>
      </c>
      <c r="O4" s="0" t="s">
        <v>26</v>
      </c>
      <c r="P4" s="0" t="s">
        <v>36</v>
      </c>
      <c r="R4" s="0" t="n">
        <v>1984</v>
      </c>
      <c r="S4" s="0" t="s">
        <v>28</v>
      </c>
      <c r="T4" s="0" t="n">
        <v>2023</v>
      </c>
      <c r="U4" s="0" t="s">
        <v>28</v>
      </c>
    </row>
    <row r="5" customFormat="false" ht="12.8" hidden="false" customHeight="false" outlineLevel="0" collapsed="false">
      <c r="A5" s="0" t="n">
        <v>1</v>
      </c>
      <c r="B5" s="1" t="b">
        <f aca="false">C5=C4+1</f>
        <v>1</v>
      </c>
      <c r="C5" s="0" t="n">
        <v>3</v>
      </c>
      <c r="D5" s="0" t="n">
        <v>3</v>
      </c>
      <c r="E5" s="0" t="s">
        <v>37</v>
      </c>
      <c r="H5" s="0" t="s">
        <v>38</v>
      </c>
      <c r="I5" s="0" t="s">
        <v>22</v>
      </c>
      <c r="J5" s="0" t="s">
        <v>23</v>
      </c>
      <c r="K5" s="0" t="s">
        <v>31</v>
      </c>
      <c r="L5" s="0" t="s">
        <v>39</v>
      </c>
      <c r="M5" s="0" t="s">
        <v>25</v>
      </c>
      <c r="N5" s="0" t="n">
        <v>1</v>
      </c>
      <c r="O5" s="0" t="s">
        <v>26</v>
      </c>
      <c r="P5" s="0" t="s">
        <v>40</v>
      </c>
      <c r="R5" s="0" t="n">
        <v>1984</v>
      </c>
      <c r="S5" s="0" t="s">
        <v>28</v>
      </c>
      <c r="T5" s="0" t="n">
        <v>2023</v>
      </c>
      <c r="U5" s="0" t="s">
        <v>28</v>
      </c>
    </row>
    <row r="6" customFormat="false" ht="12.8" hidden="false" customHeight="false" outlineLevel="0" collapsed="false">
      <c r="A6" s="0" t="n">
        <v>1</v>
      </c>
      <c r="B6" s="1" t="b">
        <f aca="false">C6=C5+1</f>
        <v>1</v>
      </c>
      <c r="C6" s="0" t="n">
        <v>4</v>
      </c>
      <c r="D6" s="0" t="n">
        <v>4</v>
      </c>
      <c r="E6" s="0" t="s">
        <v>41</v>
      </c>
      <c r="H6" s="0" t="s">
        <v>42</v>
      </c>
      <c r="I6" s="0" t="s">
        <v>22</v>
      </c>
      <c r="J6" s="0" t="s">
        <v>23</v>
      </c>
      <c r="K6" s="0" t="s">
        <v>31</v>
      </c>
      <c r="L6" s="0" t="s">
        <v>43</v>
      </c>
      <c r="M6" s="0" t="s">
        <v>25</v>
      </c>
      <c r="N6" s="0" t="n">
        <v>1</v>
      </c>
      <c r="O6" s="0" t="s">
        <v>26</v>
      </c>
      <c r="P6" s="0" t="s">
        <v>44</v>
      </c>
      <c r="R6" s="0" t="n">
        <v>1984</v>
      </c>
      <c r="S6" s="0" t="s">
        <v>28</v>
      </c>
      <c r="T6" s="0" t="n">
        <v>2023</v>
      </c>
      <c r="U6" s="0" t="s">
        <v>28</v>
      </c>
    </row>
    <row r="7" customFormat="false" ht="12.8" hidden="false" customHeight="false" outlineLevel="0" collapsed="false">
      <c r="A7" s="0" t="n">
        <v>1</v>
      </c>
      <c r="B7" s="1" t="b">
        <f aca="false">C7=C6+1</f>
        <v>1</v>
      </c>
      <c r="C7" s="0" t="n">
        <v>5</v>
      </c>
      <c r="D7" s="0" t="n">
        <v>4</v>
      </c>
      <c r="E7" s="0" t="s">
        <v>45</v>
      </c>
      <c r="H7" s="0" t="s">
        <v>46</v>
      </c>
      <c r="I7" s="0" t="s">
        <v>22</v>
      </c>
      <c r="J7" s="0" t="s">
        <v>23</v>
      </c>
      <c r="K7" s="0" t="s">
        <v>31</v>
      </c>
      <c r="L7" s="0" t="s">
        <v>47</v>
      </c>
      <c r="M7" s="0" t="s">
        <v>25</v>
      </c>
      <c r="N7" s="0" t="n">
        <v>1</v>
      </c>
      <c r="O7" s="0" t="s">
        <v>26</v>
      </c>
      <c r="P7" s="0" t="s">
        <v>48</v>
      </c>
      <c r="R7" s="0" t="n">
        <v>1984</v>
      </c>
      <c r="S7" s="0" t="s">
        <v>28</v>
      </c>
      <c r="T7" s="0" t="n">
        <v>2023</v>
      </c>
      <c r="U7" s="0" t="s">
        <v>28</v>
      </c>
    </row>
    <row r="8" customFormat="false" ht="12.8" hidden="false" customHeight="false" outlineLevel="0" collapsed="false">
      <c r="A8" s="0" t="n">
        <v>1</v>
      </c>
      <c r="B8" s="1" t="b">
        <f aca="false">C8=C7+1</f>
        <v>1</v>
      </c>
      <c r="C8" s="0" t="n">
        <v>6</v>
      </c>
      <c r="D8" s="0" t="n">
        <v>3</v>
      </c>
      <c r="E8" s="0" t="s">
        <v>49</v>
      </c>
      <c r="H8" s="0" t="s">
        <v>50</v>
      </c>
      <c r="I8" s="0" t="s">
        <v>22</v>
      </c>
      <c r="J8" s="0" t="s">
        <v>23</v>
      </c>
      <c r="K8" s="0" t="s">
        <v>31</v>
      </c>
      <c r="L8" s="0" t="s">
        <v>51</v>
      </c>
      <c r="M8" s="0" t="s">
        <v>25</v>
      </c>
      <c r="N8" s="0" t="n">
        <v>1</v>
      </c>
      <c r="O8" s="0" t="s">
        <v>26</v>
      </c>
      <c r="P8" s="0" t="s">
        <v>52</v>
      </c>
      <c r="R8" s="0" t="n">
        <v>1984</v>
      </c>
      <c r="S8" s="0" t="s">
        <v>28</v>
      </c>
      <c r="T8" s="0" t="n">
        <v>2023</v>
      </c>
      <c r="U8" s="0" t="s">
        <v>28</v>
      </c>
    </row>
    <row r="9" customFormat="false" ht="12.8" hidden="false" customHeight="false" outlineLevel="0" collapsed="false">
      <c r="A9" s="0" t="n">
        <v>1</v>
      </c>
      <c r="B9" s="1" t="b">
        <f aca="false">C9=C8+1</f>
        <v>1</v>
      </c>
      <c r="C9" s="0" t="n">
        <v>7</v>
      </c>
      <c r="D9" s="0" t="n">
        <v>4</v>
      </c>
      <c r="E9" s="0" t="s">
        <v>53</v>
      </c>
      <c r="H9" s="0" t="s">
        <v>54</v>
      </c>
      <c r="I9" s="0" t="s">
        <v>22</v>
      </c>
      <c r="J9" s="0" t="s">
        <v>23</v>
      </c>
      <c r="K9" s="0" t="s">
        <v>31</v>
      </c>
      <c r="L9" s="0" t="s">
        <v>55</v>
      </c>
      <c r="M9" s="0" t="s">
        <v>25</v>
      </c>
      <c r="N9" s="0" t="n">
        <v>1</v>
      </c>
      <c r="O9" s="0" t="s">
        <v>26</v>
      </c>
      <c r="P9" s="0" t="s">
        <v>56</v>
      </c>
      <c r="R9" s="0" t="n">
        <v>1984</v>
      </c>
      <c r="S9" s="0" t="s">
        <v>28</v>
      </c>
      <c r="T9" s="0" t="n">
        <v>2023</v>
      </c>
      <c r="U9" s="0" t="s">
        <v>28</v>
      </c>
    </row>
    <row r="10" customFormat="false" ht="12.8" hidden="false" customHeight="false" outlineLevel="0" collapsed="false">
      <c r="A10" s="0" t="n">
        <v>1</v>
      </c>
      <c r="B10" s="1" t="b">
        <f aca="false">C10=C9+1</f>
        <v>1</v>
      </c>
      <c r="C10" s="0" t="n">
        <v>8</v>
      </c>
      <c r="D10" s="0" t="n">
        <v>4</v>
      </c>
      <c r="E10" s="0" t="s">
        <v>57</v>
      </c>
      <c r="H10" s="0" t="s">
        <v>58</v>
      </c>
      <c r="I10" s="0" t="s">
        <v>22</v>
      </c>
      <c r="J10" s="0" t="s">
        <v>23</v>
      </c>
      <c r="K10" s="0" t="s">
        <v>31</v>
      </c>
      <c r="L10" s="0" t="s">
        <v>59</v>
      </c>
      <c r="M10" s="0" t="s">
        <v>25</v>
      </c>
      <c r="N10" s="0" t="n">
        <v>1</v>
      </c>
      <c r="O10" s="0" t="s">
        <v>26</v>
      </c>
      <c r="P10" s="0" t="s">
        <v>60</v>
      </c>
      <c r="R10" s="0" t="n">
        <v>1984</v>
      </c>
      <c r="S10" s="0" t="s">
        <v>28</v>
      </c>
      <c r="T10" s="0" t="n">
        <v>2023</v>
      </c>
      <c r="U10" s="0" t="s">
        <v>28</v>
      </c>
    </row>
    <row r="11" customFormat="false" ht="12.8" hidden="false" customHeight="false" outlineLevel="0" collapsed="false">
      <c r="A11" s="0" t="n">
        <v>1</v>
      </c>
      <c r="B11" s="1" t="b">
        <f aca="false">C11=C10+1</f>
        <v>1</v>
      </c>
      <c r="C11" s="0" t="n">
        <v>9</v>
      </c>
      <c r="D11" s="0" t="n">
        <v>4</v>
      </c>
      <c r="E11" s="0" t="s">
        <v>61</v>
      </c>
      <c r="H11" s="0" t="s">
        <v>62</v>
      </c>
      <c r="I11" s="0" t="s">
        <v>22</v>
      </c>
      <c r="J11" s="0" t="s">
        <v>23</v>
      </c>
      <c r="K11" s="0" t="s">
        <v>31</v>
      </c>
      <c r="L11" s="0" t="s">
        <v>63</v>
      </c>
      <c r="M11" s="0" t="s">
        <v>25</v>
      </c>
      <c r="N11" s="0" t="n">
        <v>1</v>
      </c>
      <c r="O11" s="0" t="s">
        <v>26</v>
      </c>
      <c r="P11" s="0" t="s">
        <v>64</v>
      </c>
      <c r="R11" s="0" t="n">
        <v>1984</v>
      </c>
      <c r="S11" s="0" t="s">
        <v>28</v>
      </c>
      <c r="T11" s="0" t="n">
        <v>2023</v>
      </c>
      <c r="U11" s="0" t="s">
        <v>28</v>
      </c>
    </row>
    <row r="12" customFormat="false" ht="12.8" hidden="false" customHeight="false" outlineLevel="0" collapsed="false">
      <c r="A12" s="0" t="n">
        <v>1</v>
      </c>
      <c r="B12" s="1" t="b">
        <f aca="false">C12=C11+1</f>
        <v>1</v>
      </c>
      <c r="C12" s="0" t="n">
        <v>10</v>
      </c>
      <c r="D12" s="0" t="n">
        <v>4</v>
      </c>
      <c r="E12" s="0" t="s">
        <v>65</v>
      </c>
      <c r="H12" s="0" t="s">
        <v>66</v>
      </c>
      <c r="I12" s="0" t="s">
        <v>22</v>
      </c>
      <c r="J12" s="0" t="s">
        <v>23</v>
      </c>
      <c r="K12" s="0" t="s">
        <v>31</v>
      </c>
      <c r="L12" s="0" t="s">
        <v>67</v>
      </c>
      <c r="M12" s="0" t="s">
        <v>25</v>
      </c>
      <c r="N12" s="0" t="n">
        <v>1</v>
      </c>
      <c r="O12" s="0" t="s">
        <v>26</v>
      </c>
      <c r="P12" s="0" t="s">
        <v>68</v>
      </c>
      <c r="R12" s="0" t="n">
        <v>1984</v>
      </c>
      <c r="S12" s="0" t="s">
        <v>28</v>
      </c>
      <c r="T12" s="0" t="n">
        <v>2023</v>
      </c>
      <c r="U12" s="0" t="s">
        <v>28</v>
      </c>
    </row>
    <row r="13" customFormat="false" ht="12.8" hidden="false" customHeight="false" outlineLevel="0" collapsed="false">
      <c r="A13" s="0" t="n">
        <v>1</v>
      </c>
      <c r="B13" s="1" t="b">
        <f aca="false">C13=C12+1</f>
        <v>1</v>
      </c>
      <c r="C13" s="0" t="n">
        <v>11</v>
      </c>
      <c r="D13" s="0" t="n">
        <v>4</v>
      </c>
      <c r="E13" s="0" t="s">
        <v>69</v>
      </c>
      <c r="H13" s="0" t="s">
        <v>70</v>
      </c>
      <c r="I13" s="0" t="s">
        <v>22</v>
      </c>
      <c r="J13" s="0" t="s">
        <v>23</v>
      </c>
      <c r="K13" s="0" t="s">
        <v>31</v>
      </c>
      <c r="L13" s="0" t="s">
        <v>71</v>
      </c>
      <c r="M13" s="0" t="s">
        <v>25</v>
      </c>
      <c r="N13" s="0" t="n">
        <v>1</v>
      </c>
      <c r="O13" s="0" t="s">
        <v>26</v>
      </c>
      <c r="P13" s="0" t="s">
        <v>72</v>
      </c>
      <c r="R13" s="0" t="n">
        <v>1984</v>
      </c>
      <c r="S13" s="0" t="s">
        <v>28</v>
      </c>
      <c r="T13" s="0" t="n">
        <v>2023</v>
      </c>
      <c r="U13" s="0" t="s">
        <v>28</v>
      </c>
    </row>
    <row r="14" customFormat="false" ht="12.8" hidden="false" customHeight="false" outlineLevel="0" collapsed="false">
      <c r="A14" s="0" t="n">
        <v>1</v>
      </c>
      <c r="B14" s="1" t="b">
        <f aca="false">C14=C13+1</f>
        <v>1</v>
      </c>
      <c r="C14" s="0" t="n">
        <v>12</v>
      </c>
      <c r="D14" s="0" t="n">
        <v>4</v>
      </c>
      <c r="E14" s="0" t="s">
        <v>73</v>
      </c>
      <c r="H14" s="0" t="s">
        <v>74</v>
      </c>
      <c r="I14" s="0" t="s">
        <v>22</v>
      </c>
      <c r="J14" s="0" t="s">
        <v>23</v>
      </c>
      <c r="K14" s="0" t="s">
        <v>31</v>
      </c>
      <c r="M14" s="0" t="s">
        <v>25</v>
      </c>
      <c r="N14" s="0" t="n">
        <v>1</v>
      </c>
      <c r="O14" s="0" t="s">
        <v>26</v>
      </c>
      <c r="P14" s="0" t="s">
        <v>75</v>
      </c>
      <c r="R14" s="0" t="n">
        <v>1984</v>
      </c>
      <c r="S14" s="0" t="s">
        <v>28</v>
      </c>
      <c r="T14" s="0" t="n">
        <v>2023</v>
      </c>
      <c r="U14" s="0" t="s">
        <v>28</v>
      </c>
    </row>
    <row r="15" customFormat="false" ht="12.8" hidden="false" customHeight="false" outlineLevel="0" collapsed="false">
      <c r="A15" s="0" t="n">
        <v>1</v>
      </c>
      <c r="B15" s="1" t="b">
        <f aca="false">C15=C14+1</f>
        <v>1</v>
      </c>
      <c r="C15" s="0" t="n">
        <v>13</v>
      </c>
      <c r="D15" s="0" t="n">
        <v>3</v>
      </c>
      <c r="E15" s="0" t="s">
        <v>76</v>
      </c>
      <c r="H15" s="0" t="s">
        <v>77</v>
      </c>
      <c r="I15" s="0" t="s">
        <v>22</v>
      </c>
      <c r="J15" s="0" t="s">
        <v>23</v>
      </c>
      <c r="K15" s="0" t="s">
        <v>31</v>
      </c>
      <c r="L15" s="0" t="s">
        <v>78</v>
      </c>
      <c r="M15" s="0" t="s">
        <v>25</v>
      </c>
      <c r="N15" s="0" t="n">
        <v>1</v>
      </c>
      <c r="O15" s="0" t="s">
        <v>26</v>
      </c>
      <c r="P15" s="0" t="s">
        <v>79</v>
      </c>
      <c r="R15" s="0" t="n">
        <v>1984</v>
      </c>
      <c r="S15" s="0" t="s">
        <v>28</v>
      </c>
      <c r="T15" s="0" t="n">
        <v>2023</v>
      </c>
      <c r="U15" s="0" t="s">
        <v>28</v>
      </c>
    </row>
    <row r="16" customFormat="false" ht="12.8" hidden="false" customHeight="false" outlineLevel="0" collapsed="false">
      <c r="A16" s="0" t="n">
        <v>1</v>
      </c>
      <c r="B16" s="1" t="b">
        <f aca="false">C16=C15+1</f>
        <v>1</v>
      </c>
      <c r="C16" s="0" t="n">
        <v>14</v>
      </c>
      <c r="D16" s="0" t="n">
        <v>4</v>
      </c>
      <c r="E16" s="0" t="s">
        <v>80</v>
      </c>
      <c r="H16" s="0" t="s">
        <v>81</v>
      </c>
      <c r="I16" s="0" t="s">
        <v>22</v>
      </c>
      <c r="J16" s="0" t="s">
        <v>23</v>
      </c>
      <c r="K16" s="0" t="s">
        <v>31</v>
      </c>
      <c r="L16" s="0" t="s">
        <v>82</v>
      </c>
      <c r="M16" s="0" t="s">
        <v>25</v>
      </c>
      <c r="N16" s="0" t="n">
        <v>1</v>
      </c>
      <c r="O16" s="0" t="s">
        <v>26</v>
      </c>
      <c r="P16" s="0" t="s">
        <v>83</v>
      </c>
      <c r="R16" s="0" t="n">
        <v>1984</v>
      </c>
      <c r="S16" s="0" t="s">
        <v>28</v>
      </c>
      <c r="T16" s="0" t="n">
        <v>2023</v>
      </c>
      <c r="U16" s="0" t="s">
        <v>28</v>
      </c>
    </row>
    <row r="17" customFormat="false" ht="12.8" hidden="false" customHeight="false" outlineLevel="0" collapsed="false">
      <c r="A17" s="0" t="n">
        <v>1</v>
      </c>
      <c r="B17" s="1" t="b">
        <f aca="false">C17=C16+1</f>
        <v>1</v>
      </c>
      <c r="C17" s="0" t="n">
        <v>15</v>
      </c>
      <c r="D17" s="0" t="n">
        <v>4</v>
      </c>
      <c r="E17" s="0" t="s">
        <v>84</v>
      </c>
      <c r="H17" s="0" t="s">
        <v>85</v>
      </c>
      <c r="I17" s="0" t="s">
        <v>22</v>
      </c>
      <c r="J17" s="0" t="s">
        <v>23</v>
      </c>
      <c r="K17" s="0" t="s">
        <v>31</v>
      </c>
      <c r="L17" s="0" t="s">
        <v>86</v>
      </c>
      <c r="M17" s="0" t="s">
        <v>25</v>
      </c>
      <c r="N17" s="0" t="n">
        <v>1</v>
      </c>
      <c r="O17" s="0" t="s">
        <v>26</v>
      </c>
      <c r="P17" s="0" t="s">
        <v>87</v>
      </c>
      <c r="R17" s="0" t="n">
        <v>1984</v>
      </c>
      <c r="S17" s="0" t="s">
        <v>28</v>
      </c>
      <c r="T17" s="0" t="n">
        <v>2023</v>
      </c>
      <c r="U17" s="0" t="s">
        <v>28</v>
      </c>
    </row>
    <row r="18" customFormat="false" ht="12.8" hidden="false" customHeight="false" outlineLevel="0" collapsed="false">
      <c r="A18" s="0" t="n">
        <v>1</v>
      </c>
      <c r="B18" s="1" t="b">
        <f aca="false">C18=C17+1</f>
        <v>1</v>
      </c>
      <c r="C18" s="0" t="n">
        <v>16</v>
      </c>
      <c r="D18" s="0" t="n">
        <v>3</v>
      </c>
      <c r="E18" s="0" t="s">
        <v>88</v>
      </c>
      <c r="H18" s="0" t="s">
        <v>89</v>
      </c>
      <c r="I18" s="0" t="s">
        <v>22</v>
      </c>
      <c r="J18" s="0" t="s">
        <v>23</v>
      </c>
      <c r="K18" s="0" t="s">
        <v>31</v>
      </c>
      <c r="L18" s="0" t="s">
        <v>90</v>
      </c>
      <c r="M18" s="0" t="s">
        <v>25</v>
      </c>
      <c r="N18" s="0" t="n">
        <v>1</v>
      </c>
      <c r="O18" s="0" t="s">
        <v>26</v>
      </c>
      <c r="P18" s="0" t="s">
        <v>91</v>
      </c>
      <c r="R18" s="0" t="n">
        <v>1984</v>
      </c>
      <c r="S18" s="0" t="s">
        <v>28</v>
      </c>
      <c r="T18" s="0" t="n">
        <v>2023</v>
      </c>
      <c r="U18" s="0" t="s">
        <v>28</v>
      </c>
    </row>
    <row r="19" customFormat="false" ht="12.8" hidden="false" customHeight="false" outlineLevel="0" collapsed="false">
      <c r="A19" s="0" t="n">
        <v>1</v>
      </c>
      <c r="B19" s="1" t="b">
        <f aca="false">C19=C18+1</f>
        <v>1</v>
      </c>
      <c r="C19" s="0" t="n">
        <v>17</v>
      </c>
      <c r="D19" s="0" t="n">
        <v>4</v>
      </c>
      <c r="E19" s="0" t="s">
        <v>92</v>
      </c>
      <c r="H19" s="0" t="s">
        <v>93</v>
      </c>
      <c r="I19" s="0" t="s">
        <v>22</v>
      </c>
      <c r="J19" s="0" t="s">
        <v>23</v>
      </c>
      <c r="K19" s="0" t="s">
        <v>31</v>
      </c>
      <c r="L19" s="0" t="s">
        <v>94</v>
      </c>
      <c r="M19" s="0" t="s">
        <v>25</v>
      </c>
      <c r="N19" s="0" t="n">
        <v>1</v>
      </c>
      <c r="O19" s="0" t="s">
        <v>26</v>
      </c>
      <c r="P19" s="0" t="s">
        <v>95</v>
      </c>
      <c r="R19" s="0" t="n">
        <v>1984</v>
      </c>
      <c r="S19" s="0" t="s">
        <v>28</v>
      </c>
      <c r="T19" s="0" t="n">
        <v>2023</v>
      </c>
      <c r="U19" s="0" t="s">
        <v>28</v>
      </c>
    </row>
    <row r="20" customFormat="false" ht="12.8" hidden="false" customHeight="false" outlineLevel="0" collapsed="false">
      <c r="A20" s="0" t="n">
        <v>1</v>
      </c>
      <c r="B20" s="1" t="b">
        <f aca="false">C20=C19+1</f>
        <v>1</v>
      </c>
      <c r="C20" s="0" t="n">
        <v>18</v>
      </c>
      <c r="D20" s="0" t="n">
        <v>4</v>
      </c>
      <c r="E20" s="0" t="s">
        <v>96</v>
      </c>
      <c r="H20" s="0" t="s">
        <v>97</v>
      </c>
      <c r="I20" s="0" t="s">
        <v>22</v>
      </c>
      <c r="J20" s="0" t="s">
        <v>23</v>
      </c>
      <c r="K20" s="0" t="s">
        <v>31</v>
      </c>
      <c r="L20" s="0" t="s">
        <v>98</v>
      </c>
      <c r="M20" s="0" t="s">
        <v>25</v>
      </c>
      <c r="N20" s="0" t="n">
        <v>1</v>
      </c>
      <c r="O20" s="0" t="s">
        <v>26</v>
      </c>
      <c r="P20" s="0" t="s">
        <v>99</v>
      </c>
      <c r="R20" s="0" t="n">
        <v>1984</v>
      </c>
      <c r="S20" s="0" t="s">
        <v>28</v>
      </c>
      <c r="T20" s="0" t="n">
        <v>2023</v>
      </c>
      <c r="U20" s="0" t="s">
        <v>28</v>
      </c>
    </row>
    <row r="21" customFormat="false" ht="12.8" hidden="false" customHeight="false" outlineLevel="0" collapsed="false">
      <c r="A21" s="0" t="n">
        <v>1</v>
      </c>
      <c r="B21" s="1" t="b">
        <f aca="false">C21=C20+1</f>
        <v>1</v>
      </c>
      <c r="C21" s="0" t="n">
        <v>19</v>
      </c>
      <c r="D21" s="0" t="n">
        <v>4</v>
      </c>
      <c r="E21" s="0" t="s">
        <v>100</v>
      </c>
      <c r="H21" s="0" t="s">
        <v>101</v>
      </c>
      <c r="I21" s="0" t="s">
        <v>22</v>
      </c>
      <c r="J21" s="0" t="s">
        <v>23</v>
      </c>
      <c r="K21" s="0" t="s">
        <v>31</v>
      </c>
      <c r="L21" s="0" t="s">
        <v>102</v>
      </c>
      <c r="M21" s="0" t="s">
        <v>25</v>
      </c>
      <c r="N21" s="0" t="n">
        <v>1</v>
      </c>
      <c r="O21" s="0" t="s">
        <v>26</v>
      </c>
      <c r="P21" s="0" t="s">
        <v>103</v>
      </c>
      <c r="R21" s="0" t="n">
        <v>1984</v>
      </c>
      <c r="S21" s="0" t="s">
        <v>28</v>
      </c>
      <c r="T21" s="0" t="n">
        <v>2022</v>
      </c>
      <c r="U21" s="0" t="s">
        <v>28</v>
      </c>
    </row>
    <row r="22" customFormat="false" ht="12.8" hidden="false" customHeight="false" outlineLevel="0" collapsed="false">
      <c r="A22" s="0" t="n">
        <v>1</v>
      </c>
      <c r="B22" s="1" t="b">
        <f aca="false">C22=C21+1</f>
        <v>1</v>
      </c>
      <c r="C22" s="0" t="n">
        <v>20</v>
      </c>
      <c r="D22" s="0" t="n">
        <v>4</v>
      </c>
      <c r="E22" s="0" t="s">
        <v>104</v>
      </c>
      <c r="H22" s="0" t="s">
        <v>105</v>
      </c>
      <c r="I22" s="0" t="s">
        <v>22</v>
      </c>
      <c r="J22" s="0" t="s">
        <v>23</v>
      </c>
      <c r="K22" s="0" t="s">
        <v>31</v>
      </c>
      <c r="L22" s="0" t="s">
        <v>106</v>
      </c>
      <c r="M22" s="0" t="s">
        <v>25</v>
      </c>
      <c r="N22" s="0" t="n">
        <v>1</v>
      </c>
      <c r="O22" s="0" t="s">
        <v>26</v>
      </c>
      <c r="P22" s="0" t="s">
        <v>107</v>
      </c>
      <c r="R22" s="0" t="n">
        <v>1984</v>
      </c>
      <c r="S22" s="0" t="s">
        <v>28</v>
      </c>
      <c r="T22" s="0" t="n">
        <v>2022</v>
      </c>
      <c r="U22" s="0" t="s">
        <v>28</v>
      </c>
    </row>
    <row r="23" customFormat="false" ht="12.8" hidden="false" customHeight="false" outlineLevel="0" collapsed="false">
      <c r="A23" s="0" t="n">
        <v>1</v>
      </c>
      <c r="B23" s="1" t="b">
        <f aca="false">C23=C22+1</f>
        <v>1</v>
      </c>
      <c r="C23" s="0" t="n">
        <v>21</v>
      </c>
      <c r="D23" s="0" t="n">
        <v>3</v>
      </c>
      <c r="E23" s="0" t="s">
        <v>108</v>
      </c>
      <c r="H23" s="0" t="s">
        <v>109</v>
      </c>
      <c r="I23" s="0" t="s">
        <v>22</v>
      </c>
      <c r="J23" s="0" t="s">
        <v>23</v>
      </c>
      <c r="K23" s="0" t="s">
        <v>31</v>
      </c>
      <c r="L23" s="0" t="s">
        <v>110</v>
      </c>
      <c r="M23" s="0" t="s">
        <v>25</v>
      </c>
      <c r="N23" s="0" t="n">
        <v>1</v>
      </c>
      <c r="O23" s="0" t="s">
        <v>26</v>
      </c>
      <c r="P23" s="0" t="s">
        <v>111</v>
      </c>
      <c r="R23" s="0" t="n">
        <v>1984</v>
      </c>
      <c r="S23" s="0" t="s">
        <v>28</v>
      </c>
      <c r="T23" s="0" t="n">
        <v>2023</v>
      </c>
      <c r="U23" s="0" t="s">
        <v>28</v>
      </c>
    </row>
    <row r="24" customFormat="false" ht="12.8" hidden="false" customHeight="false" outlineLevel="0" collapsed="false">
      <c r="A24" s="0" t="n">
        <v>1</v>
      </c>
      <c r="B24" s="1" t="b">
        <f aca="false">C24=C23+1</f>
        <v>1</v>
      </c>
      <c r="C24" s="0" t="n">
        <v>22</v>
      </c>
      <c r="D24" s="0" t="n">
        <v>4</v>
      </c>
      <c r="E24" s="0" t="s">
        <v>112</v>
      </c>
      <c r="H24" s="0" t="s">
        <v>113</v>
      </c>
      <c r="I24" s="0" t="s">
        <v>22</v>
      </c>
      <c r="J24" s="0" t="s">
        <v>23</v>
      </c>
      <c r="K24" s="0" t="s">
        <v>31</v>
      </c>
      <c r="L24" s="0" t="s">
        <v>114</v>
      </c>
      <c r="M24" s="0" t="s">
        <v>25</v>
      </c>
      <c r="N24" s="0" t="n">
        <v>1</v>
      </c>
      <c r="O24" s="0" t="s">
        <v>26</v>
      </c>
      <c r="P24" s="0" t="s">
        <v>115</v>
      </c>
      <c r="R24" s="0" t="n">
        <v>1984</v>
      </c>
      <c r="S24" s="0" t="s">
        <v>28</v>
      </c>
      <c r="T24" s="0" t="n">
        <v>2023</v>
      </c>
      <c r="U24" s="0" t="s">
        <v>28</v>
      </c>
    </row>
    <row r="25" customFormat="false" ht="12.8" hidden="false" customHeight="false" outlineLevel="0" collapsed="false">
      <c r="A25" s="0" t="n">
        <v>2</v>
      </c>
      <c r="B25" s="1" t="b">
        <f aca="false">C25=C24+1</f>
        <v>1</v>
      </c>
      <c r="C25" s="0" t="n">
        <v>23</v>
      </c>
      <c r="D25" s="0" t="n">
        <v>4</v>
      </c>
      <c r="E25" s="0" t="s">
        <v>116</v>
      </c>
      <c r="H25" s="0" t="s">
        <v>117</v>
      </c>
      <c r="I25" s="0" t="s">
        <v>22</v>
      </c>
      <c r="J25" s="0" t="s">
        <v>23</v>
      </c>
      <c r="K25" s="0" t="s">
        <v>31</v>
      </c>
      <c r="L25" s="0" t="s">
        <v>118</v>
      </c>
      <c r="M25" s="0" t="s">
        <v>25</v>
      </c>
      <c r="N25" s="0" t="n">
        <v>1</v>
      </c>
      <c r="O25" s="0" t="s">
        <v>26</v>
      </c>
      <c r="P25" s="0" t="s">
        <v>119</v>
      </c>
      <c r="R25" s="0" t="n">
        <v>1984</v>
      </c>
      <c r="S25" s="0" t="s">
        <v>28</v>
      </c>
      <c r="T25" s="0" t="n">
        <v>2023</v>
      </c>
      <c r="U25" s="0" t="s">
        <v>28</v>
      </c>
    </row>
    <row r="26" customFormat="false" ht="12.8" hidden="false" customHeight="false" outlineLevel="0" collapsed="false">
      <c r="A26" s="0" t="n">
        <v>1</v>
      </c>
      <c r="B26" s="1" t="b">
        <f aca="false">C26=C25+1</f>
        <v>1</v>
      </c>
      <c r="C26" s="0" t="n">
        <v>24</v>
      </c>
      <c r="D26" s="0" t="n">
        <v>4</v>
      </c>
      <c r="E26" s="0" t="s">
        <v>120</v>
      </c>
      <c r="H26" s="0" t="s">
        <v>121</v>
      </c>
      <c r="I26" s="0" t="s">
        <v>22</v>
      </c>
      <c r="J26" s="0" t="s">
        <v>23</v>
      </c>
      <c r="K26" s="0" t="s">
        <v>31</v>
      </c>
      <c r="L26" s="0" t="s">
        <v>122</v>
      </c>
      <c r="M26" s="0" t="s">
        <v>25</v>
      </c>
      <c r="N26" s="0" t="n">
        <v>1</v>
      </c>
      <c r="O26" s="0" t="s">
        <v>26</v>
      </c>
      <c r="P26" s="0" t="s">
        <v>123</v>
      </c>
      <c r="R26" s="0" t="n">
        <v>1984</v>
      </c>
      <c r="S26" s="0" t="s">
        <v>28</v>
      </c>
      <c r="T26" s="0" t="n">
        <v>2023</v>
      </c>
      <c r="U26" s="0" t="s">
        <v>28</v>
      </c>
    </row>
    <row r="27" customFormat="false" ht="12.8" hidden="false" customHeight="false" outlineLevel="0" collapsed="false">
      <c r="A27" s="0" t="n">
        <v>1</v>
      </c>
      <c r="B27" s="1" t="b">
        <f aca="false">C27=C26+1</f>
        <v>1</v>
      </c>
      <c r="C27" s="0" t="n">
        <v>25</v>
      </c>
      <c r="D27" s="0" t="n">
        <v>4</v>
      </c>
      <c r="E27" s="0" t="s">
        <v>124</v>
      </c>
      <c r="H27" s="0" t="s">
        <v>125</v>
      </c>
      <c r="I27" s="0" t="s">
        <v>22</v>
      </c>
      <c r="J27" s="0" t="s">
        <v>23</v>
      </c>
      <c r="K27" s="0" t="s">
        <v>31</v>
      </c>
      <c r="L27" s="0" t="s">
        <v>126</v>
      </c>
      <c r="M27" s="0" t="s">
        <v>25</v>
      </c>
      <c r="N27" s="0" t="n">
        <v>1</v>
      </c>
      <c r="O27" s="0" t="s">
        <v>26</v>
      </c>
      <c r="P27" s="0" t="s">
        <v>127</v>
      </c>
      <c r="R27" s="0" t="n">
        <v>1984</v>
      </c>
      <c r="S27" s="0" t="s">
        <v>28</v>
      </c>
      <c r="T27" s="0" t="n">
        <v>2023</v>
      </c>
      <c r="U27" s="0" t="s">
        <v>28</v>
      </c>
    </row>
    <row r="28" customFormat="false" ht="12.8" hidden="false" customHeight="false" outlineLevel="0" collapsed="false">
      <c r="A28" s="0" t="n">
        <v>1</v>
      </c>
      <c r="B28" s="1" t="b">
        <f aca="false">C28=C27+1</f>
        <v>0</v>
      </c>
      <c r="C28" s="0" t="n">
        <v>27</v>
      </c>
      <c r="D28" s="0" t="n">
        <v>2</v>
      </c>
      <c r="E28" s="0" t="s">
        <v>128</v>
      </c>
      <c r="H28" s="0" t="s">
        <v>129</v>
      </c>
      <c r="I28" s="0" t="s">
        <v>22</v>
      </c>
      <c r="J28" s="0" t="s">
        <v>23</v>
      </c>
      <c r="K28" s="0" t="s">
        <v>31</v>
      </c>
      <c r="L28" s="0" t="s">
        <v>130</v>
      </c>
      <c r="M28" s="0" t="s">
        <v>25</v>
      </c>
      <c r="N28" s="0" t="n">
        <v>1</v>
      </c>
      <c r="O28" s="0" t="s">
        <v>26</v>
      </c>
      <c r="P28" s="0" t="s">
        <v>131</v>
      </c>
      <c r="R28" s="0" t="n">
        <v>1984</v>
      </c>
      <c r="S28" s="0" t="s">
        <v>28</v>
      </c>
      <c r="T28" s="0" t="n">
        <v>2023</v>
      </c>
      <c r="U28" s="0" t="s">
        <v>28</v>
      </c>
    </row>
    <row r="29" customFormat="false" ht="12.8" hidden="false" customHeight="false" outlineLevel="0" collapsed="false">
      <c r="A29" s="0" t="n">
        <v>1</v>
      </c>
      <c r="B29" s="1" t="b">
        <f aca="false">C29=C28+1</f>
        <v>1</v>
      </c>
      <c r="C29" s="0" t="n">
        <v>28</v>
      </c>
      <c r="D29" s="0" t="n">
        <v>1</v>
      </c>
      <c r="E29" s="0" t="s">
        <v>132</v>
      </c>
      <c r="H29" s="0" t="s">
        <v>133</v>
      </c>
      <c r="I29" s="0" t="s">
        <v>22</v>
      </c>
      <c r="J29" s="0" t="s">
        <v>23</v>
      </c>
      <c r="K29" s="0" t="s">
        <v>134</v>
      </c>
      <c r="L29" s="0" t="s">
        <v>134</v>
      </c>
      <c r="M29" s="0" t="s">
        <v>25</v>
      </c>
      <c r="N29" s="0" t="n">
        <v>1</v>
      </c>
      <c r="O29" s="0" t="s">
        <v>26</v>
      </c>
      <c r="P29" s="0" t="s">
        <v>135</v>
      </c>
      <c r="R29" s="0" t="n">
        <v>1984</v>
      </c>
      <c r="S29" s="0" t="s">
        <v>28</v>
      </c>
      <c r="T29" s="0" t="n">
        <v>2023</v>
      </c>
      <c r="U29" s="0" t="s">
        <v>28</v>
      </c>
    </row>
    <row r="30" customFormat="false" ht="12.8" hidden="false" customHeight="false" outlineLevel="0" collapsed="false">
      <c r="A30" s="0" t="n">
        <v>1</v>
      </c>
      <c r="B30" s="1" t="b">
        <f aca="false">C30=C29+1</f>
        <v>1</v>
      </c>
      <c r="C30" s="0" t="n">
        <v>29</v>
      </c>
      <c r="D30" s="0" t="n">
        <v>1</v>
      </c>
      <c r="E30" s="0" t="s">
        <v>136</v>
      </c>
      <c r="H30" s="0" t="s">
        <v>137</v>
      </c>
      <c r="I30" s="0" t="s">
        <v>22</v>
      </c>
      <c r="J30" s="0" t="s">
        <v>23</v>
      </c>
      <c r="K30" s="0" t="s">
        <v>138</v>
      </c>
      <c r="L30" s="0" t="s">
        <v>138</v>
      </c>
      <c r="M30" s="0" t="s">
        <v>25</v>
      </c>
      <c r="N30" s="0" t="n">
        <v>1</v>
      </c>
      <c r="O30" s="0" t="s">
        <v>26</v>
      </c>
      <c r="P30" s="0" t="s">
        <v>139</v>
      </c>
      <c r="R30" s="0" t="n">
        <v>1984</v>
      </c>
      <c r="S30" s="0" t="s">
        <v>28</v>
      </c>
      <c r="T30" s="0" t="n">
        <v>2023</v>
      </c>
      <c r="U30" s="0" t="s">
        <v>28</v>
      </c>
    </row>
    <row r="31" customFormat="false" ht="12.8" hidden="false" customHeight="false" outlineLevel="0" collapsed="false">
      <c r="A31" s="0" t="n">
        <v>1</v>
      </c>
      <c r="B31" s="1" t="b">
        <f aca="false">C31=C30+1</f>
        <v>1</v>
      </c>
      <c r="C31" s="0" t="n">
        <v>30</v>
      </c>
      <c r="D31" s="0" t="n">
        <v>2</v>
      </c>
      <c r="E31" s="0" t="s">
        <v>140</v>
      </c>
      <c r="H31" s="0" t="s">
        <v>141</v>
      </c>
      <c r="I31" s="0" t="s">
        <v>22</v>
      </c>
      <c r="J31" s="0" t="s">
        <v>23</v>
      </c>
      <c r="K31" s="0" t="s">
        <v>138</v>
      </c>
      <c r="L31" s="0" t="s">
        <v>142</v>
      </c>
      <c r="M31" s="0" t="s">
        <v>25</v>
      </c>
      <c r="N31" s="0" t="n">
        <v>1</v>
      </c>
      <c r="O31" s="0" t="s">
        <v>26</v>
      </c>
      <c r="P31" s="0" t="s">
        <v>143</v>
      </c>
      <c r="R31" s="0" t="n">
        <v>1984</v>
      </c>
      <c r="S31" s="0" t="s">
        <v>28</v>
      </c>
      <c r="T31" s="0" t="n">
        <v>2023</v>
      </c>
      <c r="U31" s="0" t="s">
        <v>28</v>
      </c>
    </row>
    <row r="32" customFormat="false" ht="12.8" hidden="false" customHeight="false" outlineLevel="0" collapsed="false">
      <c r="A32" s="0" t="n">
        <v>1</v>
      </c>
      <c r="B32" s="1" t="b">
        <f aca="false">C32=C31+1</f>
        <v>1</v>
      </c>
      <c r="C32" s="0" t="n">
        <v>31</v>
      </c>
      <c r="D32" s="0" t="n">
        <v>3</v>
      </c>
      <c r="E32" s="0" t="s">
        <v>144</v>
      </c>
      <c r="H32" s="0" t="s">
        <v>145</v>
      </c>
      <c r="I32" s="0" t="s">
        <v>22</v>
      </c>
      <c r="J32" s="0" t="s">
        <v>23</v>
      </c>
      <c r="K32" s="0" t="s">
        <v>138</v>
      </c>
      <c r="L32" s="0" t="s">
        <v>146</v>
      </c>
      <c r="M32" s="0" t="s">
        <v>25</v>
      </c>
      <c r="N32" s="0" t="n">
        <v>1</v>
      </c>
      <c r="O32" s="0" t="s">
        <v>26</v>
      </c>
      <c r="P32" s="0" t="s">
        <v>147</v>
      </c>
      <c r="R32" s="0" t="n">
        <v>1984</v>
      </c>
      <c r="S32" s="0" t="s">
        <v>28</v>
      </c>
      <c r="T32" s="0" t="n">
        <v>2023</v>
      </c>
      <c r="U32" s="0" t="s">
        <v>28</v>
      </c>
    </row>
    <row r="33" customFormat="false" ht="12.8" hidden="false" customHeight="false" outlineLevel="0" collapsed="false">
      <c r="A33" s="0" t="n">
        <v>2</v>
      </c>
      <c r="B33" s="1" t="b">
        <f aca="false">C33=C32+1</f>
        <v>1</v>
      </c>
      <c r="C33" s="0" t="n">
        <v>32</v>
      </c>
      <c r="D33" s="0" t="n">
        <v>4</v>
      </c>
      <c r="E33" s="0" t="s">
        <v>148</v>
      </c>
      <c r="H33" s="0" t="s">
        <v>149</v>
      </c>
      <c r="I33" s="0" t="s">
        <v>22</v>
      </c>
      <c r="J33" s="0" t="s">
        <v>23</v>
      </c>
      <c r="K33" s="0" t="s">
        <v>138</v>
      </c>
      <c r="M33" s="0" t="s">
        <v>25</v>
      </c>
      <c r="N33" s="0" t="n">
        <v>1</v>
      </c>
      <c r="O33" s="0" t="s">
        <v>26</v>
      </c>
      <c r="P33" s="0" t="s">
        <v>150</v>
      </c>
      <c r="R33" s="0" t="n">
        <v>2010</v>
      </c>
      <c r="S33" s="0" t="s">
        <v>28</v>
      </c>
      <c r="T33" s="0" t="n">
        <v>2023</v>
      </c>
      <c r="U33" s="0" t="s">
        <v>28</v>
      </c>
    </row>
    <row r="34" customFormat="false" ht="12.8" hidden="false" customHeight="false" outlineLevel="0" collapsed="false">
      <c r="A34" s="0" t="n">
        <v>2</v>
      </c>
      <c r="B34" s="1" t="b">
        <f aca="false">C34=C33+1</f>
        <v>1</v>
      </c>
      <c r="C34" s="0" t="n">
        <v>33</v>
      </c>
      <c r="D34" s="0" t="n">
        <v>4</v>
      </c>
      <c r="E34" s="0" t="s">
        <v>151</v>
      </c>
      <c r="H34" s="0" t="s">
        <v>152</v>
      </c>
      <c r="I34" s="0" t="s">
        <v>22</v>
      </c>
      <c r="J34" s="0" t="s">
        <v>23</v>
      </c>
      <c r="K34" s="0" t="s">
        <v>138</v>
      </c>
      <c r="M34" s="0" t="s">
        <v>25</v>
      </c>
      <c r="N34" s="0" t="n">
        <v>1</v>
      </c>
      <c r="O34" s="0" t="s">
        <v>26</v>
      </c>
      <c r="P34" s="0" t="s">
        <v>153</v>
      </c>
      <c r="R34" s="0" t="n">
        <v>1984</v>
      </c>
      <c r="S34" s="0" t="s">
        <v>28</v>
      </c>
      <c r="T34" s="0" t="n">
        <v>2023</v>
      </c>
      <c r="U34" s="0" t="s">
        <v>28</v>
      </c>
    </row>
    <row r="35" customFormat="false" ht="12.8" hidden="false" customHeight="false" outlineLevel="0" collapsed="false">
      <c r="A35" s="0" t="n">
        <v>1</v>
      </c>
      <c r="B35" s="1" t="b">
        <f aca="false">C35=C34+1</f>
        <v>0</v>
      </c>
      <c r="C35" s="0" t="n">
        <v>35</v>
      </c>
      <c r="D35" s="0" t="n">
        <v>3</v>
      </c>
      <c r="E35" s="0" t="s">
        <v>154</v>
      </c>
      <c r="H35" s="0" t="s">
        <v>155</v>
      </c>
      <c r="I35" s="0" t="s">
        <v>22</v>
      </c>
      <c r="J35" s="0" t="s">
        <v>23</v>
      </c>
      <c r="K35" s="0" t="s">
        <v>138</v>
      </c>
      <c r="L35" s="0" t="s">
        <v>156</v>
      </c>
      <c r="M35" s="0" t="s">
        <v>25</v>
      </c>
      <c r="N35" s="0" t="n">
        <v>1</v>
      </c>
      <c r="O35" s="0" t="s">
        <v>26</v>
      </c>
      <c r="P35" s="0" t="s">
        <v>157</v>
      </c>
      <c r="R35" s="0" t="n">
        <v>1984</v>
      </c>
      <c r="S35" s="0" t="s">
        <v>28</v>
      </c>
      <c r="T35" s="0" t="n">
        <v>2023</v>
      </c>
      <c r="U35" s="0" t="s">
        <v>28</v>
      </c>
    </row>
    <row r="36" customFormat="false" ht="12.8" hidden="false" customHeight="false" outlineLevel="0" collapsed="false">
      <c r="A36" s="0" t="n">
        <v>1</v>
      </c>
      <c r="B36" s="1" t="b">
        <f aca="false">C36=C35+1</f>
        <v>1</v>
      </c>
      <c r="C36" s="0" t="n">
        <v>36</v>
      </c>
      <c r="D36" s="0" t="n">
        <v>3</v>
      </c>
      <c r="E36" s="0" t="s">
        <v>158</v>
      </c>
      <c r="H36" s="0" t="s">
        <v>159</v>
      </c>
      <c r="I36" s="0" t="s">
        <v>22</v>
      </c>
      <c r="J36" s="0" t="s">
        <v>23</v>
      </c>
      <c r="K36" s="0" t="s">
        <v>138</v>
      </c>
      <c r="L36" s="0" t="s">
        <v>160</v>
      </c>
      <c r="M36" s="0" t="s">
        <v>25</v>
      </c>
      <c r="N36" s="0" t="n">
        <v>1</v>
      </c>
      <c r="O36" s="0" t="s">
        <v>26</v>
      </c>
      <c r="P36" s="0" t="s">
        <v>161</v>
      </c>
      <c r="R36" s="0" t="n">
        <v>1984</v>
      </c>
      <c r="S36" s="0" t="s">
        <v>28</v>
      </c>
      <c r="T36" s="0" t="n">
        <v>2023</v>
      </c>
      <c r="U36" s="0" t="s">
        <v>28</v>
      </c>
    </row>
    <row r="37" customFormat="false" ht="12.8" hidden="false" customHeight="false" outlineLevel="0" collapsed="false">
      <c r="A37" s="0" t="n">
        <v>1</v>
      </c>
      <c r="B37" s="1" t="b">
        <f aca="false">C37=C36+1</f>
        <v>1</v>
      </c>
      <c r="C37" s="0" t="n">
        <v>37</v>
      </c>
      <c r="D37" s="0" t="n">
        <v>2</v>
      </c>
      <c r="E37" s="0" t="s">
        <v>162</v>
      </c>
      <c r="H37" s="0" t="s">
        <v>163</v>
      </c>
      <c r="I37" s="0" t="s">
        <v>22</v>
      </c>
      <c r="J37" s="0" t="s">
        <v>23</v>
      </c>
      <c r="K37" s="0" t="s">
        <v>138</v>
      </c>
      <c r="L37" s="0" t="s">
        <v>164</v>
      </c>
      <c r="M37" s="0" t="s">
        <v>25</v>
      </c>
      <c r="N37" s="0" t="n">
        <v>1</v>
      </c>
      <c r="O37" s="0" t="s">
        <v>26</v>
      </c>
      <c r="P37" s="0" t="s">
        <v>165</v>
      </c>
      <c r="R37" s="0" t="n">
        <v>1984</v>
      </c>
      <c r="S37" s="0" t="s">
        <v>28</v>
      </c>
      <c r="T37" s="0" t="n">
        <v>2023</v>
      </c>
      <c r="U37" s="0" t="s">
        <v>28</v>
      </c>
    </row>
    <row r="38" customFormat="false" ht="12.8" hidden="false" customHeight="false" outlineLevel="0" collapsed="false">
      <c r="A38" s="0" t="n">
        <v>1</v>
      </c>
      <c r="B38" s="1" t="b">
        <f aca="false">C38=C37+1</f>
        <v>1</v>
      </c>
      <c r="C38" s="0" t="n">
        <v>38</v>
      </c>
      <c r="D38" s="0" t="n">
        <v>3</v>
      </c>
      <c r="E38" s="0" t="s">
        <v>166</v>
      </c>
      <c r="H38" s="0" t="s">
        <v>167</v>
      </c>
      <c r="I38" s="0" t="s">
        <v>22</v>
      </c>
      <c r="J38" s="0" t="s">
        <v>23</v>
      </c>
      <c r="K38" s="0" t="s">
        <v>138</v>
      </c>
      <c r="L38" s="0" t="s">
        <v>168</v>
      </c>
      <c r="M38" s="0" t="s">
        <v>25</v>
      </c>
      <c r="N38" s="0" t="n">
        <v>1</v>
      </c>
      <c r="O38" s="0" t="s">
        <v>26</v>
      </c>
      <c r="P38" s="0" t="s">
        <v>169</v>
      </c>
      <c r="R38" s="0" t="n">
        <v>1984</v>
      </c>
      <c r="S38" s="0" t="s">
        <v>28</v>
      </c>
      <c r="T38" s="0" t="n">
        <v>2023</v>
      </c>
      <c r="U38" s="0" t="s">
        <v>28</v>
      </c>
    </row>
    <row r="39" customFormat="false" ht="12.8" hidden="false" customHeight="false" outlineLevel="0" collapsed="false">
      <c r="A39" s="0" t="n">
        <v>1</v>
      </c>
      <c r="B39" s="1" t="b">
        <f aca="false">C39=C38+1</f>
        <v>1</v>
      </c>
      <c r="C39" s="0" t="n">
        <v>39</v>
      </c>
      <c r="D39" s="0" t="n">
        <v>3</v>
      </c>
      <c r="E39" s="0" t="s">
        <v>170</v>
      </c>
      <c r="H39" s="0" t="s">
        <v>171</v>
      </c>
      <c r="I39" s="0" t="s">
        <v>22</v>
      </c>
      <c r="J39" s="0" t="s">
        <v>23</v>
      </c>
      <c r="K39" s="0" t="s">
        <v>138</v>
      </c>
      <c r="L39" s="0" t="s">
        <v>172</v>
      </c>
      <c r="M39" s="0" t="s">
        <v>25</v>
      </c>
      <c r="N39" s="0" t="n">
        <v>1</v>
      </c>
      <c r="O39" s="0" t="s">
        <v>26</v>
      </c>
      <c r="P39" s="0" t="s">
        <v>173</v>
      </c>
      <c r="R39" s="0" t="n">
        <v>1984</v>
      </c>
      <c r="S39" s="0" t="s">
        <v>28</v>
      </c>
      <c r="T39" s="0" t="n">
        <v>2023</v>
      </c>
      <c r="U39" s="0" t="s">
        <v>28</v>
      </c>
    </row>
    <row r="40" customFormat="false" ht="12.8" hidden="false" customHeight="false" outlineLevel="0" collapsed="false">
      <c r="A40" s="0" t="n">
        <v>1</v>
      </c>
      <c r="B40" s="1" t="b">
        <f aca="false">C40=C39+1</f>
        <v>1</v>
      </c>
      <c r="C40" s="0" t="n">
        <v>40</v>
      </c>
      <c r="D40" s="0" t="n">
        <v>3</v>
      </c>
      <c r="E40" s="0" t="s">
        <v>174</v>
      </c>
      <c r="H40" s="0" t="s">
        <v>175</v>
      </c>
      <c r="I40" s="0" t="s">
        <v>22</v>
      </c>
      <c r="J40" s="0" t="s">
        <v>23</v>
      </c>
      <c r="K40" s="0" t="s">
        <v>138</v>
      </c>
      <c r="L40" s="0" t="s">
        <v>176</v>
      </c>
      <c r="M40" s="0" t="s">
        <v>25</v>
      </c>
      <c r="N40" s="0" t="n">
        <v>1</v>
      </c>
      <c r="O40" s="0" t="s">
        <v>26</v>
      </c>
      <c r="P40" s="0" t="s">
        <v>177</v>
      </c>
      <c r="R40" s="0" t="n">
        <v>1984</v>
      </c>
      <c r="S40" s="0" t="s">
        <v>28</v>
      </c>
      <c r="T40" s="0" t="n">
        <v>2023</v>
      </c>
      <c r="U40" s="0" t="s">
        <v>28</v>
      </c>
    </row>
    <row r="41" customFormat="false" ht="12.8" hidden="false" customHeight="false" outlineLevel="0" collapsed="false">
      <c r="A41" s="0" t="n">
        <v>1</v>
      </c>
      <c r="B41" s="1" t="b">
        <f aca="false">C41=C40+1</f>
        <v>0</v>
      </c>
      <c r="C41" s="0" t="n">
        <v>42</v>
      </c>
      <c r="D41" s="0" t="n">
        <v>3</v>
      </c>
      <c r="E41" s="0" t="s">
        <v>178</v>
      </c>
      <c r="H41" s="0" t="s">
        <v>179</v>
      </c>
      <c r="I41" s="0" t="s">
        <v>22</v>
      </c>
      <c r="J41" s="0" t="s">
        <v>23</v>
      </c>
      <c r="K41" s="0" t="s">
        <v>138</v>
      </c>
      <c r="L41" s="0" t="s">
        <v>180</v>
      </c>
      <c r="M41" s="0" t="s">
        <v>25</v>
      </c>
      <c r="N41" s="0" t="n">
        <v>1</v>
      </c>
      <c r="O41" s="0" t="s">
        <v>26</v>
      </c>
      <c r="P41" s="0" t="s">
        <v>181</v>
      </c>
      <c r="R41" s="0" t="n">
        <v>1984</v>
      </c>
      <c r="S41" s="0" t="s">
        <v>28</v>
      </c>
      <c r="T41" s="0" t="n">
        <v>2023</v>
      </c>
      <c r="U41" s="0" t="s">
        <v>28</v>
      </c>
    </row>
    <row r="42" customFormat="false" ht="12.8" hidden="false" customHeight="false" outlineLevel="0" collapsed="false">
      <c r="A42" s="0" t="n">
        <v>1</v>
      </c>
      <c r="B42" s="1" t="b">
        <f aca="false">C42=C41+1</f>
        <v>1</v>
      </c>
      <c r="C42" s="0" t="n">
        <v>43</v>
      </c>
      <c r="D42" s="0" t="n">
        <v>2</v>
      </c>
      <c r="E42" s="0" t="s">
        <v>182</v>
      </c>
      <c r="H42" s="0" t="s">
        <v>183</v>
      </c>
      <c r="I42" s="0" t="s">
        <v>22</v>
      </c>
      <c r="J42" s="0" t="s">
        <v>23</v>
      </c>
      <c r="K42" s="0" t="s">
        <v>138</v>
      </c>
      <c r="L42" s="0" t="s">
        <v>184</v>
      </c>
      <c r="M42" s="0" t="s">
        <v>25</v>
      </c>
      <c r="N42" s="0" t="n">
        <v>1</v>
      </c>
      <c r="O42" s="0" t="s">
        <v>26</v>
      </c>
      <c r="P42" s="0" t="s">
        <v>185</v>
      </c>
      <c r="R42" s="0" t="n">
        <v>1984</v>
      </c>
      <c r="S42" s="0" t="s">
        <v>28</v>
      </c>
      <c r="T42" s="0" t="n">
        <v>2023</v>
      </c>
      <c r="U42" s="0" t="s">
        <v>28</v>
      </c>
    </row>
    <row r="43" customFormat="false" ht="12.8" hidden="false" customHeight="false" outlineLevel="0" collapsed="false">
      <c r="A43" s="0" t="n">
        <v>1</v>
      </c>
      <c r="B43" s="1" t="b">
        <f aca="false">C43=C42+1</f>
        <v>1</v>
      </c>
      <c r="C43" s="0" t="n">
        <v>44</v>
      </c>
      <c r="D43" s="0" t="n">
        <v>3</v>
      </c>
      <c r="E43" s="0" t="s">
        <v>186</v>
      </c>
      <c r="H43" s="0" t="s">
        <v>187</v>
      </c>
      <c r="I43" s="0" t="s">
        <v>22</v>
      </c>
      <c r="J43" s="0" t="s">
        <v>23</v>
      </c>
      <c r="K43" s="0" t="s">
        <v>138</v>
      </c>
      <c r="L43" s="0" t="s">
        <v>188</v>
      </c>
      <c r="M43" s="0" t="s">
        <v>25</v>
      </c>
      <c r="N43" s="0" t="n">
        <v>1</v>
      </c>
      <c r="O43" s="0" t="s">
        <v>26</v>
      </c>
      <c r="P43" s="0" t="s">
        <v>189</v>
      </c>
      <c r="R43" s="0" t="n">
        <v>1984</v>
      </c>
      <c r="S43" s="0" t="s">
        <v>28</v>
      </c>
      <c r="T43" s="0" t="n">
        <v>2023</v>
      </c>
      <c r="U43" s="0" t="s">
        <v>28</v>
      </c>
    </row>
    <row r="44" customFormat="false" ht="12.8" hidden="false" customHeight="false" outlineLevel="0" collapsed="false">
      <c r="A44" s="0" t="n">
        <v>1</v>
      </c>
      <c r="B44" s="1" t="b">
        <f aca="false">C44=C43+1</f>
        <v>1</v>
      </c>
      <c r="C44" s="0" t="n">
        <v>45</v>
      </c>
      <c r="D44" s="0" t="n">
        <v>3</v>
      </c>
      <c r="E44" s="0" t="s">
        <v>190</v>
      </c>
      <c r="H44" s="0" t="s">
        <v>191</v>
      </c>
      <c r="I44" s="0" t="s">
        <v>22</v>
      </c>
      <c r="J44" s="0" t="s">
        <v>23</v>
      </c>
      <c r="K44" s="0" t="s">
        <v>138</v>
      </c>
      <c r="L44" s="0" t="s">
        <v>192</v>
      </c>
      <c r="M44" s="0" t="s">
        <v>25</v>
      </c>
      <c r="N44" s="0" t="n">
        <v>1</v>
      </c>
      <c r="O44" s="0" t="s">
        <v>26</v>
      </c>
      <c r="P44" s="0" t="s">
        <v>193</v>
      </c>
      <c r="R44" s="0" t="n">
        <v>1984</v>
      </c>
      <c r="S44" s="0" t="s">
        <v>28</v>
      </c>
      <c r="T44" s="0" t="n">
        <v>2023</v>
      </c>
      <c r="U44" s="0" t="s">
        <v>28</v>
      </c>
    </row>
    <row r="45" customFormat="false" ht="12.8" hidden="false" customHeight="false" outlineLevel="0" collapsed="false">
      <c r="A45" s="0" t="n">
        <v>1</v>
      </c>
      <c r="B45" s="1" t="b">
        <f aca="false">C45=C44+1</f>
        <v>1</v>
      </c>
      <c r="C45" s="0" t="n">
        <v>46</v>
      </c>
      <c r="D45" s="0" t="n">
        <v>2</v>
      </c>
      <c r="E45" s="0" t="s">
        <v>194</v>
      </c>
      <c r="H45" s="0" t="s">
        <v>195</v>
      </c>
      <c r="I45" s="0" t="s">
        <v>22</v>
      </c>
      <c r="J45" s="0" t="s">
        <v>23</v>
      </c>
      <c r="K45" s="0" t="s">
        <v>138</v>
      </c>
      <c r="L45" s="0" t="s">
        <v>196</v>
      </c>
      <c r="M45" s="0" t="s">
        <v>25</v>
      </c>
      <c r="N45" s="0" t="n">
        <v>1</v>
      </c>
      <c r="O45" s="0" t="s">
        <v>26</v>
      </c>
      <c r="P45" s="0" t="s">
        <v>197</v>
      </c>
      <c r="R45" s="0" t="n">
        <v>1984</v>
      </c>
      <c r="S45" s="0" t="s">
        <v>28</v>
      </c>
      <c r="T45" s="0" t="n">
        <v>2023</v>
      </c>
      <c r="U45" s="0" t="s">
        <v>28</v>
      </c>
    </row>
    <row r="46" customFormat="false" ht="12.8" hidden="false" customHeight="false" outlineLevel="0" collapsed="false">
      <c r="A46" s="0" t="n">
        <v>1</v>
      </c>
      <c r="B46" s="1" t="b">
        <f aca="false">C46=C45+1</f>
        <v>1</v>
      </c>
      <c r="C46" s="0" t="n">
        <v>47</v>
      </c>
      <c r="D46" s="0" t="n">
        <v>3</v>
      </c>
      <c r="E46" s="0" t="s">
        <v>198</v>
      </c>
      <c r="H46" s="0" t="s">
        <v>199</v>
      </c>
      <c r="I46" s="0" t="s">
        <v>22</v>
      </c>
      <c r="J46" s="0" t="s">
        <v>23</v>
      </c>
      <c r="K46" s="0" t="s">
        <v>138</v>
      </c>
      <c r="L46" s="0" t="s">
        <v>200</v>
      </c>
      <c r="M46" s="0" t="s">
        <v>25</v>
      </c>
      <c r="N46" s="0" t="n">
        <v>1</v>
      </c>
      <c r="O46" s="0" t="s">
        <v>26</v>
      </c>
      <c r="P46" s="0" t="s">
        <v>201</v>
      </c>
      <c r="R46" s="0" t="n">
        <v>1984</v>
      </c>
      <c r="S46" s="0" t="s">
        <v>28</v>
      </c>
      <c r="T46" s="0" t="n">
        <v>2022</v>
      </c>
      <c r="U46" s="0" t="s">
        <v>28</v>
      </c>
    </row>
    <row r="47" customFormat="false" ht="12.8" hidden="false" customHeight="false" outlineLevel="0" collapsed="false">
      <c r="A47" s="0" t="n">
        <v>1</v>
      </c>
      <c r="B47" s="1" t="b">
        <f aca="false">C47=C46+1</f>
        <v>1</v>
      </c>
      <c r="C47" s="0" t="n">
        <v>48</v>
      </c>
      <c r="D47" s="0" t="n">
        <v>3</v>
      </c>
      <c r="E47" s="0" t="s">
        <v>202</v>
      </c>
      <c r="H47" s="0" t="s">
        <v>203</v>
      </c>
      <c r="I47" s="0" t="s">
        <v>22</v>
      </c>
      <c r="J47" s="0" t="s">
        <v>23</v>
      </c>
      <c r="K47" s="0" t="s">
        <v>138</v>
      </c>
      <c r="L47" s="0" t="s">
        <v>204</v>
      </c>
      <c r="M47" s="0" t="s">
        <v>25</v>
      </c>
      <c r="N47" s="0" t="n">
        <v>1</v>
      </c>
      <c r="O47" s="0" t="s">
        <v>26</v>
      </c>
      <c r="P47" s="0" t="s">
        <v>205</v>
      </c>
      <c r="R47" s="0" t="n">
        <v>1984</v>
      </c>
      <c r="S47" s="0" t="s">
        <v>28</v>
      </c>
      <c r="T47" s="0" t="n">
        <v>2023</v>
      </c>
      <c r="U47" s="0" t="s">
        <v>28</v>
      </c>
    </row>
    <row r="48" customFormat="false" ht="12.8" hidden="false" customHeight="false" outlineLevel="0" collapsed="false">
      <c r="A48" s="0" t="n">
        <v>1</v>
      </c>
      <c r="B48" s="1" t="b">
        <f aca="false">C48=C47+1</f>
        <v>1</v>
      </c>
      <c r="C48" s="0" t="n">
        <v>49</v>
      </c>
      <c r="D48" s="0" t="n">
        <v>3</v>
      </c>
      <c r="E48" s="0" t="s">
        <v>206</v>
      </c>
      <c r="H48" s="0" t="s">
        <v>207</v>
      </c>
      <c r="I48" s="0" t="s">
        <v>22</v>
      </c>
      <c r="J48" s="0" t="s">
        <v>23</v>
      </c>
      <c r="K48" s="0" t="s">
        <v>138</v>
      </c>
      <c r="L48" s="0" t="s">
        <v>208</v>
      </c>
      <c r="M48" s="0" t="s">
        <v>25</v>
      </c>
      <c r="N48" s="0" t="n">
        <v>1</v>
      </c>
      <c r="O48" s="0" t="s">
        <v>26</v>
      </c>
      <c r="P48" s="0" t="s">
        <v>209</v>
      </c>
      <c r="R48" s="0" t="n">
        <v>1984</v>
      </c>
      <c r="S48" s="0" t="s">
        <v>28</v>
      </c>
      <c r="T48" s="0" t="n">
        <v>2023</v>
      </c>
      <c r="U48" s="0" t="s">
        <v>28</v>
      </c>
    </row>
    <row r="49" customFormat="false" ht="12.8" hidden="false" customHeight="false" outlineLevel="0" collapsed="false">
      <c r="A49" s="0" t="n">
        <v>1</v>
      </c>
      <c r="B49" s="1" t="b">
        <f aca="false">C49=C48+1</f>
        <v>0</v>
      </c>
      <c r="C49" s="0" t="n">
        <v>51</v>
      </c>
      <c r="D49" s="0" t="n">
        <v>3</v>
      </c>
      <c r="E49" s="0" t="s">
        <v>210</v>
      </c>
      <c r="H49" s="0" t="s">
        <v>211</v>
      </c>
      <c r="I49" s="0" t="s">
        <v>22</v>
      </c>
      <c r="J49" s="0" t="s">
        <v>23</v>
      </c>
      <c r="K49" s="0" t="s">
        <v>138</v>
      </c>
      <c r="L49" s="0" t="s">
        <v>212</v>
      </c>
      <c r="M49" s="0" t="s">
        <v>25</v>
      </c>
      <c r="N49" s="0" t="n">
        <v>1</v>
      </c>
      <c r="O49" s="0" t="s">
        <v>26</v>
      </c>
      <c r="P49" s="0" t="s">
        <v>213</v>
      </c>
      <c r="R49" s="0" t="n">
        <v>1984</v>
      </c>
      <c r="S49" s="0" t="s">
        <v>28</v>
      </c>
      <c r="T49" s="0" t="n">
        <v>2023</v>
      </c>
      <c r="U49" s="0" t="s">
        <v>28</v>
      </c>
    </row>
    <row r="50" customFormat="false" ht="12.8" hidden="false" customHeight="false" outlineLevel="0" collapsed="false">
      <c r="A50" s="0" t="n">
        <v>1</v>
      </c>
      <c r="B50" s="1" t="b">
        <f aca="false">C50=C49+1</f>
        <v>1</v>
      </c>
      <c r="C50" s="0" t="n">
        <v>52</v>
      </c>
      <c r="D50" s="0" t="n">
        <v>3</v>
      </c>
      <c r="E50" s="0" t="s">
        <v>214</v>
      </c>
      <c r="H50" s="0" t="s">
        <v>215</v>
      </c>
      <c r="I50" s="0" t="s">
        <v>22</v>
      </c>
      <c r="J50" s="0" t="s">
        <v>23</v>
      </c>
      <c r="K50" s="0" t="s">
        <v>138</v>
      </c>
      <c r="L50" s="0" t="s">
        <v>216</v>
      </c>
      <c r="M50" s="0" t="s">
        <v>25</v>
      </c>
      <c r="N50" s="0" t="n">
        <v>1</v>
      </c>
      <c r="O50" s="0" t="s">
        <v>26</v>
      </c>
      <c r="P50" s="0" t="s">
        <v>217</v>
      </c>
      <c r="R50" s="0" t="n">
        <v>1984</v>
      </c>
      <c r="S50" s="0" t="s">
        <v>28</v>
      </c>
      <c r="T50" s="0" t="n">
        <v>2023</v>
      </c>
      <c r="U50" s="0" t="s">
        <v>28</v>
      </c>
    </row>
    <row r="51" customFormat="false" ht="12.8" hidden="false" customHeight="false" outlineLevel="0" collapsed="false">
      <c r="A51" s="0" t="n">
        <v>1</v>
      </c>
      <c r="B51" s="1" t="b">
        <f aca="false">C51=C50+1</f>
        <v>1</v>
      </c>
      <c r="C51" s="0" t="n">
        <v>53</v>
      </c>
      <c r="D51" s="0" t="n">
        <v>3</v>
      </c>
      <c r="E51" s="0" t="s">
        <v>218</v>
      </c>
      <c r="H51" s="0" t="s">
        <v>219</v>
      </c>
      <c r="I51" s="0" t="s">
        <v>22</v>
      </c>
      <c r="J51" s="0" t="s">
        <v>23</v>
      </c>
      <c r="K51" s="0" t="s">
        <v>138</v>
      </c>
      <c r="L51" s="0" t="s">
        <v>220</v>
      </c>
      <c r="M51" s="0" t="s">
        <v>25</v>
      </c>
      <c r="N51" s="0" t="n">
        <v>1</v>
      </c>
      <c r="O51" s="0" t="s">
        <v>26</v>
      </c>
      <c r="P51" s="0" t="s">
        <v>221</v>
      </c>
      <c r="R51" s="0" t="n">
        <v>1984</v>
      </c>
      <c r="S51" s="0" t="s">
        <v>28</v>
      </c>
      <c r="T51" s="0" t="n">
        <v>2023</v>
      </c>
      <c r="U51" s="0" t="s">
        <v>28</v>
      </c>
    </row>
    <row r="52" customFormat="false" ht="12.8" hidden="false" customHeight="false" outlineLevel="0" collapsed="false">
      <c r="A52" s="0" t="n">
        <v>1</v>
      </c>
      <c r="B52" s="1" t="b">
        <f aca="false">C52=C51+1</f>
        <v>1</v>
      </c>
      <c r="C52" s="0" t="n">
        <v>54</v>
      </c>
      <c r="D52" s="0" t="n">
        <v>3</v>
      </c>
      <c r="E52" s="0" t="s">
        <v>222</v>
      </c>
      <c r="H52" s="0" t="s">
        <v>223</v>
      </c>
      <c r="I52" s="0" t="s">
        <v>22</v>
      </c>
      <c r="J52" s="0" t="s">
        <v>23</v>
      </c>
      <c r="K52" s="0" t="s">
        <v>138</v>
      </c>
      <c r="L52" s="0" t="s">
        <v>224</v>
      </c>
      <c r="M52" s="0" t="s">
        <v>25</v>
      </c>
      <c r="N52" s="0" t="n">
        <v>1</v>
      </c>
      <c r="O52" s="0" t="s">
        <v>26</v>
      </c>
      <c r="P52" s="0" t="s">
        <v>225</v>
      </c>
      <c r="R52" s="0" t="n">
        <v>1984</v>
      </c>
      <c r="S52" s="0" t="s">
        <v>28</v>
      </c>
      <c r="T52" s="0" t="n">
        <v>2023</v>
      </c>
      <c r="U52" s="0" t="s">
        <v>28</v>
      </c>
    </row>
    <row r="53" customFormat="false" ht="12.8" hidden="false" customHeight="false" outlineLevel="0" collapsed="false">
      <c r="A53" s="0" t="n">
        <v>1</v>
      </c>
      <c r="B53" s="1" t="b">
        <f aca="false">C53=C52+1</f>
        <v>0</v>
      </c>
      <c r="C53" s="0" t="n">
        <v>56</v>
      </c>
      <c r="D53" s="0" t="n">
        <v>3</v>
      </c>
      <c r="E53" s="0" t="s">
        <v>226</v>
      </c>
      <c r="H53" s="0" t="s">
        <v>227</v>
      </c>
      <c r="I53" s="0" t="s">
        <v>22</v>
      </c>
      <c r="J53" s="0" t="s">
        <v>23</v>
      </c>
      <c r="K53" s="0" t="s">
        <v>138</v>
      </c>
      <c r="L53" s="0" t="s">
        <v>228</v>
      </c>
      <c r="M53" s="0" t="s">
        <v>25</v>
      </c>
      <c r="N53" s="0" t="n">
        <v>1</v>
      </c>
      <c r="O53" s="0" t="s">
        <v>26</v>
      </c>
      <c r="P53" s="0" t="s">
        <v>229</v>
      </c>
      <c r="R53" s="0" t="n">
        <v>1984</v>
      </c>
      <c r="S53" s="0" t="s">
        <v>28</v>
      </c>
      <c r="T53" s="0" t="n">
        <v>2023</v>
      </c>
      <c r="U53" s="0" t="s">
        <v>28</v>
      </c>
    </row>
    <row r="54" customFormat="false" ht="12.8" hidden="false" customHeight="false" outlineLevel="0" collapsed="false">
      <c r="A54" s="0" t="n">
        <v>1</v>
      </c>
      <c r="B54" s="1" t="b">
        <f aca="false">C54=C53+1</f>
        <v>1</v>
      </c>
      <c r="C54" s="0" t="n">
        <v>57</v>
      </c>
      <c r="D54" s="0" t="n">
        <v>1</v>
      </c>
      <c r="E54" s="0" t="s">
        <v>230</v>
      </c>
      <c r="H54" s="0" t="s">
        <v>231</v>
      </c>
      <c r="I54" s="0" t="s">
        <v>22</v>
      </c>
      <c r="J54" s="0" t="s">
        <v>23</v>
      </c>
      <c r="K54" s="0" t="s">
        <v>232</v>
      </c>
      <c r="L54" s="0" t="s">
        <v>232</v>
      </c>
      <c r="M54" s="0" t="s">
        <v>25</v>
      </c>
      <c r="N54" s="0" t="n">
        <v>1</v>
      </c>
      <c r="O54" s="0" t="s">
        <v>26</v>
      </c>
      <c r="P54" s="0" t="s">
        <v>233</v>
      </c>
      <c r="R54" s="0" t="n">
        <v>1984</v>
      </c>
      <c r="S54" s="0" t="s">
        <v>28</v>
      </c>
      <c r="T54" s="0" t="n">
        <v>2023</v>
      </c>
      <c r="U54" s="0" t="s">
        <v>28</v>
      </c>
    </row>
    <row r="55" customFormat="false" ht="12.8" hidden="false" customHeight="false" outlineLevel="0" collapsed="false">
      <c r="A55" s="0" t="n">
        <v>1</v>
      </c>
      <c r="B55" s="1" t="b">
        <f aca="false">C55=C54+1</f>
        <v>1</v>
      </c>
      <c r="C55" s="0" t="n">
        <v>58</v>
      </c>
      <c r="D55" s="0" t="n">
        <v>2</v>
      </c>
      <c r="E55" s="0" t="s">
        <v>234</v>
      </c>
      <c r="H55" s="0" t="s">
        <v>235</v>
      </c>
      <c r="I55" s="0" t="s">
        <v>22</v>
      </c>
      <c r="J55" s="0" t="s">
        <v>23</v>
      </c>
      <c r="K55" s="0" t="s">
        <v>232</v>
      </c>
      <c r="L55" s="0" t="s">
        <v>236</v>
      </c>
      <c r="M55" s="0" t="s">
        <v>25</v>
      </c>
      <c r="N55" s="0" t="n">
        <v>1</v>
      </c>
      <c r="O55" s="0" t="s">
        <v>26</v>
      </c>
      <c r="P55" s="0" t="s">
        <v>237</v>
      </c>
      <c r="R55" s="0" t="n">
        <v>1984</v>
      </c>
      <c r="S55" s="0" t="s">
        <v>28</v>
      </c>
      <c r="T55" s="0" t="n">
        <v>2023</v>
      </c>
      <c r="U55" s="0" t="s">
        <v>28</v>
      </c>
    </row>
    <row r="56" customFormat="false" ht="12.8" hidden="false" customHeight="false" outlineLevel="0" collapsed="false">
      <c r="A56" s="0" t="n">
        <v>1</v>
      </c>
      <c r="B56" s="1" t="b">
        <f aca="false">C56=C55+1</f>
        <v>1</v>
      </c>
      <c r="C56" s="0" t="n">
        <v>59</v>
      </c>
      <c r="D56" s="0" t="n">
        <v>3</v>
      </c>
      <c r="E56" s="0" t="s">
        <v>238</v>
      </c>
      <c r="H56" s="0" t="s">
        <v>239</v>
      </c>
      <c r="I56" s="0" t="s">
        <v>22</v>
      </c>
      <c r="J56" s="0" t="s">
        <v>23</v>
      </c>
      <c r="K56" s="0" t="s">
        <v>232</v>
      </c>
      <c r="L56" s="0" t="s">
        <v>240</v>
      </c>
      <c r="M56" s="0" t="s">
        <v>25</v>
      </c>
      <c r="N56" s="0" t="n">
        <v>1</v>
      </c>
      <c r="O56" s="0" t="s">
        <v>26</v>
      </c>
      <c r="P56" s="0" t="s">
        <v>241</v>
      </c>
      <c r="R56" s="0" t="n">
        <v>1984</v>
      </c>
      <c r="S56" s="0" t="s">
        <v>28</v>
      </c>
      <c r="T56" s="0" t="n">
        <v>2023</v>
      </c>
      <c r="U56" s="0" t="s">
        <v>28</v>
      </c>
    </row>
    <row r="57" customFormat="false" ht="12.8" hidden="false" customHeight="false" outlineLevel="0" collapsed="false">
      <c r="A57" s="0" t="n">
        <v>1</v>
      </c>
      <c r="B57" s="1" t="b">
        <f aca="false">C57=C56+1</f>
        <v>1</v>
      </c>
      <c r="C57" s="0" t="n">
        <v>60</v>
      </c>
      <c r="D57" s="0" t="n">
        <v>3</v>
      </c>
      <c r="E57" s="0" t="s">
        <v>242</v>
      </c>
      <c r="H57" s="0" t="s">
        <v>243</v>
      </c>
      <c r="I57" s="0" t="s">
        <v>22</v>
      </c>
      <c r="J57" s="0" t="s">
        <v>23</v>
      </c>
      <c r="K57" s="0" t="s">
        <v>232</v>
      </c>
      <c r="L57" s="0" t="s">
        <v>244</v>
      </c>
      <c r="M57" s="0" t="s">
        <v>25</v>
      </c>
      <c r="N57" s="0" t="n">
        <v>1</v>
      </c>
      <c r="O57" s="0" t="s">
        <v>26</v>
      </c>
      <c r="P57" s="0" t="s">
        <v>245</v>
      </c>
      <c r="R57" s="0" t="n">
        <v>1984</v>
      </c>
      <c r="S57" s="0" t="s">
        <v>28</v>
      </c>
      <c r="T57" s="0" t="n">
        <v>2023</v>
      </c>
      <c r="U57" s="0" t="s">
        <v>28</v>
      </c>
    </row>
    <row r="58" customFormat="false" ht="12.8" hidden="false" customHeight="false" outlineLevel="0" collapsed="false">
      <c r="A58" s="0" t="n">
        <v>1</v>
      </c>
      <c r="B58" s="1" t="b">
        <f aca="false">C58=C57+1</f>
        <v>1</v>
      </c>
      <c r="C58" s="0" t="n">
        <v>61</v>
      </c>
      <c r="D58" s="0" t="n">
        <v>2</v>
      </c>
      <c r="E58" s="0" t="s">
        <v>246</v>
      </c>
      <c r="H58" s="0" t="s">
        <v>247</v>
      </c>
      <c r="I58" s="0" t="s">
        <v>22</v>
      </c>
      <c r="J58" s="0" t="s">
        <v>23</v>
      </c>
      <c r="K58" s="0" t="s">
        <v>232</v>
      </c>
      <c r="L58" s="0" t="s">
        <v>248</v>
      </c>
      <c r="M58" s="0" t="s">
        <v>25</v>
      </c>
      <c r="N58" s="0" t="n">
        <v>1</v>
      </c>
      <c r="O58" s="0" t="s">
        <v>26</v>
      </c>
      <c r="P58" s="0" t="s">
        <v>249</v>
      </c>
      <c r="R58" s="0" t="n">
        <v>1984</v>
      </c>
      <c r="S58" s="0" t="s">
        <v>28</v>
      </c>
      <c r="T58" s="0" t="n">
        <v>2023</v>
      </c>
      <c r="U58" s="0" t="s">
        <v>28</v>
      </c>
    </row>
    <row r="59" customFormat="false" ht="12.8" hidden="false" customHeight="false" outlineLevel="0" collapsed="false">
      <c r="A59" s="0" t="n">
        <v>1</v>
      </c>
      <c r="B59" s="1" t="b">
        <f aca="false">C59=C58+1</f>
        <v>1</v>
      </c>
      <c r="C59" s="0" t="n">
        <v>62</v>
      </c>
      <c r="D59" s="0" t="n">
        <v>3</v>
      </c>
      <c r="E59" s="0" t="s">
        <v>250</v>
      </c>
      <c r="H59" s="0" t="s">
        <v>251</v>
      </c>
      <c r="I59" s="0" t="s">
        <v>22</v>
      </c>
      <c r="J59" s="0" t="s">
        <v>23</v>
      </c>
      <c r="K59" s="0" t="s">
        <v>232</v>
      </c>
      <c r="L59" s="0" t="s">
        <v>252</v>
      </c>
      <c r="M59" s="0" t="s">
        <v>25</v>
      </c>
      <c r="N59" s="0" t="n">
        <v>1</v>
      </c>
      <c r="O59" s="0" t="s">
        <v>26</v>
      </c>
      <c r="P59" s="0" t="s">
        <v>253</v>
      </c>
      <c r="R59" s="0" t="n">
        <v>1984</v>
      </c>
      <c r="S59" s="0" t="s">
        <v>28</v>
      </c>
      <c r="T59" s="0" t="n">
        <v>2023</v>
      </c>
      <c r="U59" s="0" t="s">
        <v>28</v>
      </c>
    </row>
    <row r="60" customFormat="false" ht="12.8" hidden="false" customHeight="false" outlineLevel="0" collapsed="false">
      <c r="A60" s="0" t="n">
        <v>1</v>
      </c>
      <c r="B60" s="1" t="b">
        <f aca="false">C60=C59+1</f>
        <v>1</v>
      </c>
      <c r="C60" s="0" t="n">
        <v>63</v>
      </c>
      <c r="D60" s="0" t="n">
        <v>3</v>
      </c>
      <c r="E60" s="0" t="s">
        <v>254</v>
      </c>
      <c r="H60" s="0" t="s">
        <v>255</v>
      </c>
      <c r="I60" s="0" t="s">
        <v>22</v>
      </c>
      <c r="J60" s="0" t="s">
        <v>23</v>
      </c>
      <c r="K60" s="0" t="s">
        <v>232</v>
      </c>
      <c r="L60" s="0" t="s">
        <v>256</v>
      </c>
      <c r="M60" s="0" t="s">
        <v>25</v>
      </c>
      <c r="N60" s="0" t="n">
        <v>1</v>
      </c>
      <c r="O60" s="0" t="s">
        <v>26</v>
      </c>
      <c r="P60" s="0" t="s">
        <v>257</v>
      </c>
      <c r="R60" s="0" t="n">
        <v>1984</v>
      </c>
      <c r="S60" s="0" t="s">
        <v>28</v>
      </c>
      <c r="T60" s="0" t="n">
        <v>2023</v>
      </c>
      <c r="U60" s="0" t="s">
        <v>28</v>
      </c>
    </row>
    <row r="61" customFormat="false" ht="12.8" hidden="false" customHeight="false" outlineLevel="0" collapsed="false">
      <c r="A61" s="0" t="n">
        <v>1</v>
      </c>
      <c r="B61" s="1" t="b">
        <f aca="false">C61=C60+1</f>
        <v>1</v>
      </c>
      <c r="C61" s="0" t="n">
        <v>64</v>
      </c>
      <c r="D61" s="0" t="n">
        <v>2</v>
      </c>
      <c r="E61" s="0" t="s">
        <v>258</v>
      </c>
      <c r="H61" s="0" t="s">
        <v>259</v>
      </c>
      <c r="I61" s="0" t="s">
        <v>22</v>
      </c>
      <c r="J61" s="0" t="s">
        <v>23</v>
      </c>
      <c r="K61" s="0" t="s">
        <v>232</v>
      </c>
      <c r="L61" s="0" t="s">
        <v>260</v>
      </c>
      <c r="M61" s="0" t="s">
        <v>25</v>
      </c>
      <c r="N61" s="0" t="n">
        <v>1</v>
      </c>
      <c r="O61" s="0" t="s">
        <v>26</v>
      </c>
      <c r="P61" s="0" t="s">
        <v>261</v>
      </c>
      <c r="R61" s="0" t="n">
        <v>1984</v>
      </c>
      <c r="S61" s="0" t="s">
        <v>28</v>
      </c>
      <c r="T61" s="0" t="n">
        <v>2023</v>
      </c>
      <c r="U61" s="0" t="s">
        <v>28</v>
      </c>
    </row>
    <row r="62" customFormat="false" ht="12.8" hidden="false" customHeight="false" outlineLevel="0" collapsed="false">
      <c r="A62" s="0" t="n">
        <v>1</v>
      </c>
      <c r="B62" s="1" t="b">
        <f aca="false">C62=C61+1</f>
        <v>1</v>
      </c>
      <c r="C62" s="0" t="n">
        <v>65</v>
      </c>
      <c r="D62" s="0" t="n">
        <v>2</v>
      </c>
      <c r="E62" s="0" t="s">
        <v>262</v>
      </c>
      <c r="H62" s="0" t="s">
        <v>263</v>
      </c>
      <c r="I62" s="0" t="s">
        <v>22</v>
      </c>
      <c r="J62" s="0" t="s">
        <v>23</v>
      </c>
      <c r="K62" s="0" t="s">
        <v>232</v>
      </c>
      <c r="L62" s="0" t="s">
        <v>264</v>
      </c>
      <c r="M62" s="0" t="s">
        <v>25</v>
      </c>
      <c r="N62" s="0" t="n">
        <v>1</v>
      </c>
      <c r="O62" s="0" t="s">
        <v>26</v>
      </c>
      <c r="P62" s="0" t="s">
        <v>265</v>
      </c>
      <c r="R62" s="0" t="n">
        <v>1984</v>
      </c>
      <c r="S62" s="0" t="s">
        <v>28</v>
      </c>
      <c r="T62" s="0" t="n">
        <v>2023</v>
      </c>
      <c r="U62" s="0" t="s">
        <v>28</v>
      </c>
    </row>
    <row r="63" customFormat="false" ht="12.8" hidden="false" customHeight="false" outlineLevel="0" collapsed="false">
      <c r="A63" s="0" t="n">
        <v>1</v>
      </c>
      <c r="B63" s="1" t="b">
        <f aca="false">C63=C62+1</f>
        <v>1</v>
      </c>
      <c r="C63" s="0" t="n">
        <v>66</v>
      </c>
      <c r="D63" s="0" t="n">
        <v>2</v>
      </c>
      <c r="E63" s="0" t="s">
        <v>266</v>
      </c>
      <c r="H63" s="0" t="s">
        <v>267</v>
      </c>
      <c r="I63" s="0" t="s">
        <v>22</v>
      </c>
      <c r="J63" s="0" t="s">
        <v>23</v>
      </c>
      <c r="K63" s="0" t="s">
        <v>232</v>
      </c>
      <c r="L63" s="0" t="s">
        <v>268</v>
      </c>
      <c r="M63" s="0" t="s">
        <v>25</v>
      </c>
      <c r="N63" s="0" t="n">
        <v>1</v>
      </c>
      <c r="O63" s="0" t="s">
        <v>26</v>
      </c>
      <c r="P63" s="0" t="s">
        <v>269</v>
      </c>
      <c r="R63" s="0" t="n">
        <v>1984</v>
      </c>
      <c r="S63" s="0" t="s">
        <v>28</v>
      </c>
      <c r="T63" s="0" t="n">
        <v>2023</v>
      </c>
      <c r="U63" s="0" t="s">
        <v>28</v>
      </c>
    </row>
    <row r="64" customFormat="false" ht="12.8" hidden="false" customHeight="false" outlineLevel="0" collapsed="false">
      <c r="A64" s="0" t="n">
        <v>1</v>
      </c>
      <c r="B64" s="1" t="b">
        <f aca="false">C64=C63+1</f>
        <v>1</v>
      </c>
      <c r="C64" s="0" t="n">
        <v>67</v>
      </c>
      <c r="D64" s="0" t="n">
        <v>1</v>
      </c>
      <c r="E64" s="0" t="s">
        <v>270</v>
      </c>
      <c r="H64" s="0" t="s">
        <v>271</v>
      </c>
      <c r="I64" s="0" t="s">
        <v>22</v>
      </c>
      <c r="J64" s="0" t="s">
        <v>23</v>
      </c>
      <c r="K64" s="0" t="s">
        <v>272</v>
      </c>
      <c r="L64" s="0" t="s">
        <v>272</v>
      </c>
      <c r="M64" s="0" t="s">
        <v>25</v>
      </c>
      <c r="N64" s="0" t="n">
        <v>1</v>
      </c>
      <c r="O64" s="0" t="s">
        <v>26</v>
      </c>
      <c r="P64" s="0" t="s">
        <v>273</v>
      </c>
      <c r="R64" s="0" t="n">
        <v>1984</v>
      </c>
      <c r="S64" s="0" t="s">
        <v>28</v>
      </c>
      <c r="T64" s="0" t="n">
        <v>2023</v>
      </c>
      <c r="U64" s="0" t="s">
        <v>28</v>
      </c>
    </row>
    <row r="65" customFormat="false" ht="12.8" hidden="false" customHeight="false" outlineLevel="0" collapsed="false">
      <c r="A65" s="0" t="n">
        <v>1</v>
      </c>
      <c r="B65" s="1" t="b">
        <f aca="false">C65=C64+1</f>
        <v>0</v>
      </c>
      <c r="C65" s="0" t="n">
        <v>71</v>
      </c>
      <c r="D65" s="0" t="n">
        <v>3</v>
      </c>
      <c r="E65" s="0" t="s">
        <v>274</v>
      </c>
      <c r="H65" s="0" t="s">
        <v>275</v>
      </c>
      <c r="I65" s="0" t="s">
        <v>22</v>
      </c>
      <c r="J65" s="0" t="s">
        <v>23</v>
      </c>
      <c r="K65" s="0" t="s">
        <v>272</v>
      </c>
      <c r="L65" s="0" t="s">
        <v>276</v>
      </c>
      <c r="M65" s="0" t="s">
        <v>25</v>
      </c>
      <c r="N65" s="0" t="n">
        <v>1</v>
      </c>
      <c r="O65" s="0" t="s">
        <v>26</v>
      </c>
      <c r="P65" s="0" t="s">
        <v>277</v>
      </c>
      <c r="R65" s="0" t="n">
        <v>1984</v>
      </c>
      <c r="S65" s="0" t="s">
        <v>28</v>
      </c>
      <c r="T65" s="0" t="n">
        <v>2023</v>
      </c>
      <c r="U65" s="0" t="s">
        <v>28</v>
      </c>
    </row>
    <row r="66" customFormat="false" ht="12.8" hidden="false" customHeight="false" outlineLevel="0" collapsed="false">
      <c r="A66" s="0" t="n">
        <v>1</v>
      </c>
      <c r="B66" s="1" t="b">
        <f aca="false">C66=C65+1</f>
        <v>0</v>
      </c>
      <c r="C66" s="0" t="n">
        <v>73</v>
      </c>
      <c r="D66" s="0" t="n">
        <v>2</v>
      </c>
      <c r="E66" s="0" t="s">
        <v>278</v>
      </c>
      <c r="H66" s="0" t="s">
        <v>279</v>
      </c>
      <c r="I66" s="0" t="s">
        <v>22</v>
      </c>
      <c r="J66" s="0" t="s">
        <v>23</v>
      </c>
      <c r="K66" s="0" t="s">
        <v>272</v>
      </c>
      <c r="L66" s="0" t="s">
        <v>280</v>
      </c>
      <c r="M66" s="0" t="s">
        <v>25</v>
      </c>
      <c r="N66" s="0" t="n">
        <v>1</v>
      </c>
      <c r="O66" s="0" t="s">
        <v>26</v>
      </c>
      <c r="P66" s="0" t="s">
        <v>281</v>
      </c>
      <c r="R66" s="0" t="n">
        <v>1984</v>
      </c>
      <c r="S66" s="0" t="s">
        <v>28</v>
      </c>
      <c r="T66" s="0" t="n">
        <v>2023</v>
      </c>
      <c r="U66" s="0" t="s">
        <v>28</v>
      </c>
    </row>
    <row r="67" customFormat="false" ht="12.8" hidden="false" customHeight="false" outlineLevel="0" collapsed="false">
      <c r="A67" s="0" t="n">
        <v>1</v>
      </c>
      <c r="B67" s="1" t="b">
        <f aca="false">C67=C66+1</f>
        <v>1</v>
      </c>
      <c r="C67" s="0" t="n">
        <v>74</v>
      </c>
      <c r="D67" s="0" t="n">
        <v>3</v>
      </c>
      <c r="E67" s="0" t="s">
        <v>282</v>
      </c>
      <c r="H67" s="0" t="s">
        <v>283</v>
      </c>
      <c r="I67" s="0" t="s">
        <v>22</v>
      </c>
      <c r="J67" s="0" t="s">
        <v>23</v>
      </c>
      <c r="K67" s="0" t="s">
        <v>272</v>
      </c>
      <c r="L67" s="0" t="s">
        <v>284</v>
      </c>
      <c r="M67" s="0" t="s">
        <v>25</v>
      </c>
      <c r="N67" s="0" t="n">
        <v>1</v>
      </c>
      <c r="O67" s="0" t="s">
        <v>26</v>
      </c>
      <c r="P67" s="0" t="s">
        <v>285</v>
      </c>
      <c r="R67" s="0" t="n">
        <v>1984</v>
      </c>
      <c r="S67" s="0" t="s">
        <v>28</v>
      </c>
      <c r="T67" s="0" t="n">
        <v>2023</v>
      </c>
      <c r="U67" s="0" t="s">
        <v>28</v>
      </c>
    </row>
    <row r="68" customFormat="false" ht="12.8" hidden="false" customHeight="false" outlineLevel="0" collapsed="false">
      <c r="A68" s="0" t="n">
        <v>1</v>
      </c>
      <c r="B68" s="1" t="b">
        <f aca="false">C68=C67+1</f>
        <v>1</v>
      </c>
      <c r="C68" s="0" t="n">
        <v>75</v>
      </c>
      <c r="D68" s="0" t="n">
        <v>3</v>
      </c>
      <c r="E68" s="0" t="s">
        <v>286</v>
      </c>
      <c r="H68" s="0" t="s">
        <v>287</v>
      </c>
      <c r="I68" s="0" t="s">
        <v>22</v>
      </c>
      <c r="J68" s="0" t="s">
        <v>23</v>
      </c>
      <c r="K68" s="0" t="s">
        <v>272</v>
      </c>
      <c r="L68" s="0" t="s">
        <v>288</v>
      </c>
      <c r="M68" s="0" t="s">
        <v>25</v>
      </c>
      <c r="N68" s="0" t="n">
        <v>1</v>
      </c>
      <c r="O68" s="0" t="s">
        <v>26</v>
      </c>
      <c r="P68" s="0" t="s">
        <v>289</v>
      </c>
      <c r="R68" s="0" t="n">
        <v>1984</v>
      </c>
      <c r="S68" s="0" t="s">
        <v>28</v>
      </c>
      <c r="T68" s="0" t="n">
        <v>2023</v>
      </c>
      <c r="U68" s="0" t="s">
        <v>28</v>
      </c>
    </row>
    <row r="69" customFormat="false" ht="12.8" hidden="false" customHeight="false" outlineLevel="0" collapsed="false">
      <c r="A69" s="0" t="n">
        <v>1</v>
      </c>
      <c r="B69" s="1" t="b">
        <f aca="false">C69=C68+1</f>
        <v>1</v>
      </c>
      <c r="C69" s="0" t="n">
        <v>76</v>
      </c>
      <c r="D69" s="0" t="n">
        <v>3</v>
      </c>
      <c r="E69" s="0" t="s">
        <v>290</v>
      </c>
      <c r="H69" s="0" t="s">
        <v>291</v>
      </c>
      <c r="I69" s="0" t="s">
        <v>22</v>
      </c>
      <c r="J69" s="0" t="s">
        <v>23</v>
      </c>
      <c r="K69" s="0" t="s">
        <v>272</v>
      </c>
      <c r="M69" s="0" t="s">
        <v>25</v>
      </c>
      <c r="N69" s="0" t="n">
        <v>1</v>
      </c>
      <c r="O69" s="0" t="s">
        <v>26</v>
      </c>
      <c r="P69" s="0" t="s">
        <v>292</v>
      </c>
      <c r="R69" s="0" t="n">
        <v>1984</v>
      </c>
      <c r="S69" s="0" t="s">
        <v>28</v>
      </c>
      <c r="T69" s="0" t="n">
        <v>2023</v>
      </c>
      <c r="U69" s="0" t="s">
        <v>28</v>
      </c>
    </row>
    <row r="70" customFormat="false" ht="12.8" hidden="false" customHeight="false" outlineLevel="0" collapsed="false">
      <c r="A70" s="0" t="n">
        <v>1</v>
      </c>
      <c r="B70" s="1" t="b">
        <f aca="false">C70=C69+1</f>
        <v>0</v>
      </c>
      <c r="C70" s="0" t="n">
        <v>80</v>
      </c>
      <c r="D70" s="0" t="n">
        <v>2</v>
      </c>
      <c r="E70" s="0" t="s">
        <v>293</v>
      </c>
      <c r="H70" s="0" t="s">
        <v>294</v>
      </c>
      <c r="I70" s="0" t="s">
        <v>22</v>
      </c>
      <c r="J70" s="0" t="s">
        <v>23</v>
      </c>
      <c r="K70" s="0" t="s">
        <v>295</v>
      </c>
      <c r="L70" s="0" t="s">
        <v>296</v>
      </c>
      <c r="M70" s="0" t="s">
        <v>25</v>
      </c>
      <c r="N70" s="0" t="n">
        <v>1</v>
      </c>
      <c r="O70" s="0" t="s">
        <v>26</v>
      </c>
      <c r="P70" s="0" t="s">
        <v>297</v>
      </c>
      <c r="R70" s="0" t="n">
        <v>1984</v>
      </c>
      <c r="S70" s="0" t="s">
        <v>28</v>
      </c>
      <c r="T70" s="0" t="n">
        <v>2023</v>
      </c>
      <c r="U70" s="0" t="s">
        <v>28</v>
      </c>
    </row>
    <row r="71" customFormat="false" ht="12.8" hidden="false" customHeight="false" outlineLevel="0" collapsed="false">
      <c r="A71" s="0" t="n">
        <v>1</v>
      </c>
      <c r="B71" s="1" t="b">
        <f aca="false">C71=C70+1</f>
        <v>1</v>
      </c>
      <c r="C71" s="0" t="n">
        <v>81</v>
      </c>
      <c r="D71" s="0" t="n">
        <v>2</v>
      </c>
      <c r="E71" s="0" t="s">
        <v>298</v>
      </c>
      <c r="H71" s="0" t="s">
        <v>299</v>
      </c>
      <c r="I71" s="0" t="s">
        <v>22</v>
      </c>
      <c r="J71" s="0" t="s">
        <v>23</v>
      </c>
      <c r="K71" s="0" t="s">
        <v>295</v>
      </c>
      <c r="L71" s="0" t="s">
        <v>300</v>
      </c>
      <c r="M71" s="0" t="s">
        <v>25</v>
      </c>
      <c r="N71" s="0" t="n">
        <v>1</v>
      </c>
      <c r="O71" s="0" t="s">
        <v>26</v>
      </c>
      <c r="P71" s="0" t="s">
        <v>301</v>
      </c>
      <c r="R71" s="0" t="n">
        <v>1984</v>
      </c>
      <c r="S71" s="0" t="s">
        <v>28</v>
      </c>
      <c r="T71" s="0" t="n">
        <v>2023</v>
      </c>
      <c r="U71" s="0" t="s">
        <v>28</v>
      </c>
    </row>
    <row r="72" customFormat="false" ht="12.8" hidden="false" customHeight="false" outlineLevel="0" collapsed="false">
      <c r="A72" s="0" t="n">
        <v>1</v>
      </c>
      <c r="B72" s="1" t="b">
        <f aca="false">C72=C71+1</f>
        <v>1</v>
      </c>
      <c r="C72" s="0" t="n">
        <v>82</v>
      </c>
      <c r="D72" s="0" t="n">
        <v>2</v>
      </c>
      <c r="E72" s="0" t="s">
        <v>302</v>
      </c>
      <c r="H72" s="0" t="s">
        <v>303</v>
      </c>
      <c r="I72" s="0" t="s">
        <v>22</v>
      </c>
      <c r="J72" s="0" t="s">
        <v>23</v>
      </c>
      <c r="K72" s="0" t="s">
        <v>295</v>
      </c>
      <c r="L72" s="0" t="s">
        <v>304</v>
      </c>
      <c r="M72" s="0" t="s">
        <v>25</v>
      </c>
      <c r="N72" s="0" t="n">
        <v>1</v>
      </c>
      <c r="O72" s="0" t="s">
        <v>26</v>
      </c>
      <c r="P72" s="0" t="s">
        <v>305</v>
      </c>
      <c r="R72" s="0" t="n">
        <v>1984</v>
      </c>
      <c r="S72" s="0" t="s">
        <v>28</v>
      </c>
      <c r="T72" s="0" t="n">
        <v>2023</v>
      </c>
      <c r="U72" s="0" t="s">
        <v>28</v>
      </c>
    </row>
    <row r="73" customFormat="false" ht="12.8" hidden="false" customHeight="false" outlineLevel="0" collapsed="false">
      <c r="A73" s="0" t="n">
        <v>1</v>
      </c>
      <c r="B73" s="1" t="b">
        <f aca="false">C73=C72+1</f>
        <v>1</v>
      </c>
      <c r="C73" s="0" t="n">
        <v>83</v>
      </c>
      <c r="D73" s="0" t="n">
        <v>2</v>
      </c>
      <c r="E73" s="0" t="s">
        <v>306</v>
      </c>
      <c r="H73" s="0" t="s">
        <v>307</v>
      </c>
      <c r="I73" s="0" t="s">
        <v>22</v>
      </c>
      <c r="J73" s="0" t="s">
        <v>23</v>
      </c>
      <c r="K73" s="0" t="s">
        <v>295</v>
      </c>
      <c r="L73" s="0" t="s">
        <v>308</v>
      </c>
      <c r="M73" s="0" t="s">
        <v>25</v>
      </c>
      <c r="N73" s="0" t="n">
        <v>1</v>
      </c>
      <c r="O73" s="0" t="s">
        <v>26</v>
      </c>
      <c r="P73" s="0" t="s">
        <v>309</v>
      </c>
      <c r="R73" s="0" t="n">
        <v>1984</v>
      </c>
      <c r="S73" s="0" t="s">
        <v>28</v>
      </c>
      <c r="T73" s="0" t="n">
        <v>2023</v>
      </c>
      <c r="U73" s="0" t="s">
        <v>28</v>
      </c>
    </row>
    <row r="74" customFormat="false" ht="12.8" hidden="false" customHeight="false" outlineLevel="0" collapsed="false">
      <c r="A74" s="0" t="n">
        <v>1</v>
      </c>
      <c r="B74" s="1" t="b">
        <f aca="false">C74=C73+1</f>
        <v>1</v>
      </c>
      <c r="C74" s="0" t="n">
        <v>84</v>
      </c>
      <c r="D74" s="0" t="n">
        <v>1</v>
      </c>
      <c r="E74" s="0" t="s">
        <v>310</v>
      </c>
      <c r="H74" s="0" t="s">
        <v>311</v>
      </c>
      <c r="I74" s="0" t="s">
        <v>22</v>
      </c>
      <c r="J74" s="0" t="s">
        <v>23</v>
      </c>
      <c r="K74" s="0" t="s">
        <v>312</v>
      </c>
      <c r="L74" s="0" t="s">
        <v>312</v>
      </c>
      <c r="M74" s="0" t="s">
        <v>25</v>
      </c>
      <c r="N74" s="0" t="n">
        <v>1</v>
      </c>
      <c r="O74" s="0" t="s">
        <v>26</v>
      </c>
      <c r="P74" s="0" t="s">
        <v>313</v>
      </c>
      <c r="R74" s="0" t="n">
        <v>1984</v>
      </c>
      <c r="S74" s="0" t="s">
        <v>28</v>
      </c>
      <c r="T74" s="0" t="n">
        <v>2023</v>
      </c>
      <c r="U74" s="0" t="s">
        <v>28</v>
      </c>
    </row>
    <row r="75" customFormat="false" ht="12.8" hidden="false" customHeight="false" outlineLevel="0" collapsed="false">
      <c r="A75" s="0" t="n">
        <v>1</v>
      </c>
      <c r="B75" s="1" t="b">
        <f aca="false">C75=C74+1</f>
        <v>1</v>
      </c>
      <c r="C75" s="0" t="n">
        <v>85</v>
      </c>
      <c r="D75" s="0" t="n">
        <v>2</v>
      </c>
      <c r="E75" s="0" t="s">
        <v>314</v>
      </c>
      <c r="H75" s="0" t="s">
        <v>315</v>
      </c>
      <c r="I75" s="0" t="s">
        <v>22</v>
      </c>
      <c r="J75" s="0" t="s">
        <v>23</v>
      </c>
      <c r="K75" s="0" t="s">
        <v>312</v>
      </c>
      <c r="L75" s="0" t="s">
        <v>316</v>
      </c>
      <c r="M75" s="0" t="s">
        <v>25</v>
      </c>
      <c r="N75" s="0" t="n">
        <v>1</v>
      </c>
      <c r="O75" s="0" t="s">
        <v>26</v>
      </c>
      <c r="P75" s="0" t="s">
        <v>317</v>
      </c>
      <c r="R75" s="0" t="n">
        <v>1984</v>
      </c>
      <c r="S75" s="0" t="s">
        <v>28</v>
      </c>
      <c r="T75" s="0" t="n">
        <v>2023</v>
      </c>
      <c r="U75" s="0" t="s">
        <v>28</v>
      </c>
    </row>
    <row r="76" customFormat="false" ht="12.8" hidden="false" customHeight="false" outlineLevel="0" collapsed="false">
      <c r="A76" s="0" t="n">
        <v>1</v>
      </c>
      <c r="B76" s="1" t="b">
        <f aca="false">C76=C75+1</f>
        <v>0</v>
      </c>
      <c r="C76" s="0" t="n">
        <v>89</v>
      </c>
      <c r="D76" s="0" t="n">
        <v>1</v>
      </c>
      <c r="E76" s="0" t="s">
        <v>318</v>
      </c>
      <c r="H76" s="0" t="s">
        <v>319</v>
      </c>
      <c r="I76" s="0" t="s">
        <v>22</v>
      </c>
      <c r="J76" s="0" t="s">
        <v>23</v>
      </c>
      <c r="K76" s="0" t="s">
        <v>320</v>
      </c>
      <c r="L76" s="0" t="s">
        <v>320</v>
      </c>
      <c r="M76" s="0" t="s">
        <v>25</v>
      </c>
      <c r="N76" s="0" t="n">
        <v>1</v>
      </c>
      <c r="O76" s="0" t="s">
        <v>26</v>
      </c>
      <c r="P76" s="0" t="s">
        <v>321</v>
      </c>
      <c r="R76" s="0" t="n">
        <v>1984</v>
      </c>
      <c r="S76" s="0" t="s">
        <v>28</v>
      </c>
      <c r="T76" s="0" t="n">
        <v>2023</v>
      </c>
      <c r="U76" s="0" t="s">
        <v>28</v>
      </c>
    </row>
    <row r="77" customFormat="false" ht="12.8" hidden="false" customHeight="false" outlineLevel="0" collapsed="false">
      <c r="A77" s="0" t="n">
        <v>1</v>
      </c>
      <c r="B77" s="1" t="b">
        <f aca="false">C77=C76+1</f>
        <v>1</v>
      </c>
      <c r="C77" s="0" t="n">
        <v>90</v>
      </c>
      <c r="D77" s="0" t="n">
        <v>1</v>
      </c>
      <c r="E77" s="0" t="s">
        <v>322</v>
      </c>
      <c r="H77" s="0" t="s">
        <v>323</v>
      </c>
      <c r="I77" s="0" t="s">
        <v>22</v>
      </c>
      <c r="J77" s="0" t="s">
        <v>23</v>
      </c>
      <c r="K77" s="0" t="s">
        <v>324</v>
      </c>
      <c r="L77" s="0" t="s">
        <v>324</v>
      </c>
      <c r="M77" s="0" t="s">
        <v>25</v>
      </c>
      <c r="N77" s="0" t="n">
        <v>1</v>
      </c>
      <c r="O77" s="0" t="s">
        <v>26</v>
      </c>
      <c r="P77" s="0" t="s">
        <v>325</v>
      </c>
      <c r="R77" s="0" t="n">
        <v>1984</v>
      </c>
      <c r="S77" s="0" t="s">
        <v>28</v>
      </c>
      <c r="T77" s="0" t="n">
        <v>2023</v>
      </c>
      <c r="U77" s="0" t="s">
        <v>28</v>
      </c>
    </row>
    <row r="78" customFormat="false" ht="12.8" hidden="false" customHeight="false" outlineLevel="0" collapsed="false">
      <c r="A78" s="0" t="n">
        <v>1</v>
      </c>
      <c r="B78" s="1" t="b">
        <f aca="false">C78=C77+1</f>
        <v>1</v>
      </c>
      <c r="C78" s="0" t="n">
        <v>91</v>
      </c>
      <c r="D78" s="0" t="n">
        <v>1</v>
      </c>
      <c r="E78" s="0" t="s">
        <v>326</v>
      </c>
      <c r="H78" s="0" t="s">
        <v>327</v>
      </c>
      <c r="I78" s="0" t="s">
        <v>22</v>
      </c>
      <c r="J78" s="0" t="s">
        <v>23</v>
      </c>
      <c r="K78" s="0" t="s">
        <v>328</v>
      </c>
      <c r="L78" s="0" t="s">
        <v>328</v>
      </c>
      <c r="M78" s="0" t="s">
        <v>25</v>
      </c>
      <c r="N78" s="0" t="n">
        <v>1</v>
      </c>
      <c r="O78" s="0" t="s">
        <v>26</v>
      </c>
      <c r="P78" s="0" t="s">
        <v>329</v>
      </c>
      <c r="R78" s="0" t="n">
        <v>1984</v>
      </c>
      <c r="S78" s="0" t="s">
        <v>28</v>
      </c>
      <c r="T78" s="0" t="n">
        <v>2023</v>
      </c>
      <c r="U78" s="0" t="s">
        <v>28</v>
      </c>
    </row>
    <row r="79" customFormat="false" ht="12.8" hidden="false" customHeight="false" outlineLevel="0" collapsed="false">
      <c r="A79" s="0" t="n">
        <v>1</v>
      </c>
      <c r="B79" s="1" t="b">
        <f aca="false">C79=C78+1</f>
        <v>1</v>
      </c>
      <c r="C79" s="0" t="n">
        <v>92</v>
      </c>
      <c r="D79" s="0" t="n">
        <v>1</v>
      </c>
      <c r="E79" s="0" t="s">
        <v>330</v>
      </c>
      <c r="H79" s="0" t="s">
        <v>331</v>
      </c>
      <c r="I79" s="0" t="s">
        <v>22</v>
      </c>
      <c r="J79" s="0" t="s">
        <v>23</v>
      </c>
      <c r="K79" s="0" t="s">
        <v>332</v>
      </c>
      <c r="L79" s="0" t="s">
        <v>332</v>
      </c>
      <c r="M79" s="0" t="s">
        <v>25</v>
      </c>
      <c r="N79" s="0" t="n">
        <v>1</v>
      </c>
      <c r="O79" s="0" t="s">
        <v>26</v>
      </c>
      <c r="P79" s="0" t="s">
        <v>333</v>
      </c>
      <c r="R79" s="0" t="n">
        <v>1984</v>
      </c>
      <c r="S79" s="0" t="s">
        <v>28</v>
      </c>
      <c r="T79" s="0" t="n">
        <v>2023</v>
      </c>
      <c r="U79" s="0" t="s">
        <v>28</v>
      </c>
    </row>
    <row r="80" customFormat="false" ht="12.8" hidden="false" customHeight="false" outlineLevel="0" collapsed="false">
      <c r="A80" s="0" t="n">
        <v>1</v>
      </c>
      <c r="B80" s="1" t="b">
        <f aca="false">C80=C79+1</f>
        <v>1</v>
      </c>
      <c r="C80" s="0" t="n">
        <v>93</v>
      </c>
      <c r="D80" s="0" t="n">
        <v>1</v>
      </c>
      <c r="E80" s="0" t="s">
        <v>334</v>
      </c>
      <c r="H80" s="0" t="s">
        <v>335</v>
      </c>
      <c r="I80" s="0" t="s">
        <v>22</v>
      </c>
      <c r="J80" s="0" t="s">
        <v>23</v>
      </c>
      <c r="K80" s="0" t="s">
        <v>336</v>
      </c>
      <c r="L80" s="0" t="s">
        <v>336</v>
      </c>
      <c r="M80" s="0" t="s">
        <v>25</v>
      </c>
      <c r="N80" s="0" t="n">
        <v>1</v>
      </c>
      <c r="O80" s="0" t="s">
        <v>26</v>
      </c>
      <c r="P80" s="0" t="s">
        <v>337</v>
      </c>
      <c r="R80" s="0" t="n">
        <v>1984</v>
      </c>
      <c r="S80" s="0" t="s">
        <v>28</v>
      </c>
      <c r="T80" s="0" t="n">
        <v>2023</v>
      </c>
      <c r="U80" s="0" t="s">
        <v>28</v>
      </c>
    </row>
    <row r="81" customFormat="false" ht="12.8" hidden="false" customHeight="false" outlineLevel="0" collapsed="false">
      <c r="A81" s="0" t="n">
        <v>1</v>
      </c>
      <c r="B81" s="1" t="b">
        <f aca="false">C81=C80+1</f>
        <v>1</v>
      </c>
      <c r="C81" s="0" t="n">
        <v>94</v>
      </c>
      <c r="D81" s="0" t="n">
        <v>1</v>
      </c>
      <c r="E81" s="0" t="s">
        <v>338</v>
      </c>
      <c r="H81" s="0" t="s">
        <v>339</v>
      </c>
      <c r="I81" s="0" t="s">
        <v>22</v>
      </c>
      <c r="J81" s="0" t="s">
        <v>23</v>
      </c>
      <c r="K81" s="0" t="s">
        <v>340</v>
      </c>
      <c r="L81" s="0" t="s">
        <v>340</v>
      </c>
      <c r="M81" s="0" t="s">
        <v>25</v>
      </c>
      <c r="N81" s="0" t="n">
        <v>1</v>
      </c>
      <c r="O81" s="0" t="s">
        <v>26</v>
      </c>
      <c r="P81" s="0" t="s">
        <v>341</v>
      </c>
      <c r="R81" s="0" t="n">
        <v>1984</v>
      </c>
      <c r="S81" s="0" t="s">
        <v>28</v>
      </c>
      <c r="T81" s="0" t="n">
        <v>2023</v>
      </c>
      <c r="U81" s="0" t="s">
        <v>28</v>
      </c>
    </row>
    <row r="82" customFormat="false" ht="12.8" hidden="false" customHeight="false" outlineLevel="0" collapsed="false">
      <c r="A82" s="0" t="n">
        <v>1</v>
      </c>
      <c r="B82" s="1" t="b">
        <f aca="false">C82=C81+1</f>
        <v>1</v>
      </c>
      <c r="C82" s="0" t="n">
        <v>95</v>
      </c>
      <c r="D82" s="0" t="n">
        <v>1</v>
      </c>
      <c r="E82" s="0" t="s">
        <v>342</v>
      </c>
      <c r="H82" s="0" t="s">
        <v>343</v>
      </c>
      <c r="I82" s="0" t="s">
        <v>22</v>
      </c>
      <c r="J82" s="0" t="s">
        <v>23</v>
      </c>
      <c r="K82" s="0" t="s">
        <v>344</v>
      </c>
      <c r="L82" s="0" t="s">
        <v>344</v>
      </c>
      <c r="M82" s="0" t="s">
        <v>25</v>
      </c>
      <c r="N82" s="0" t="n">
        <v>1</v>
      </c>
      <c r="O82" s="0" t="s">
        <v>26</v>
      </c>
      <c r="P82" s="0" t="s">
        <v>345</v>
      </c>
      <c r="R82" s="0" t="n">
        <v>1984</v>
      </c>
      <c r="S82" s="0" t="s">
        <v>28</v>
      </c>
      <c r="T82" s="0" t="n">
        <v>2023</v>
      </c>
      <c r="U82" s="0" t="s">
        <v>28</v>
      </c>
    </row>
    <row r="83" customFormat="false" ht="12.8" hidden="false" customHeight="false" outlineLevel="0" collapsed="false">
      <c r="A83" s="0" t="n">
        <v>1</v>
      </c>
      <c r="B83" s="1" t="b">
        <f aca="false">C83=C82+1</f>
        <v>1</v>
      </c>
      <c r="C83" s="0" t="n">
        <v>96</v>
      </c>
      <c r="D83" s="0" t="n">
        <v>2</v>
      </c>
      <c r="E83" s="0" t="s">
        <v>346</v>
      </c>
      <c r="H83" s="0" t="s">
        <v>347</v>
      </c>
      <c r="I83" s="0" t="s">
        <v>22</v>
      </c>
      <c r="J83" s="0" t="s">
        <v>23</v>
      </c>
      <c r="K83" s="0" t="s">
        <v>344</v>
      </c>
      <c r="L83" s="0" t="s">
        <v>348</v>
      </c>
      <c r="M83" s="0" t="s">
        <v>25</v>
      </c>
      <c r="N83" s="0" t="n">
        <v>1</v>
      </c>
      <c r="O83" s="0" t="s">
        <v>26</v>
      </c>
      <c r="P83" s="0" t="s">
        <v>349</v>
      </c>
      <c r="R83" s="0" t="n">
        <v>1984</v>
      </c>
      <c r="S83" s="0" t="s">
        <v>28</v>
      </c>
      <c r="T83" s="0" t="n">
        <v>2023</v>
      </c>
      <c r="U83" s="0" t="s">
        <v>28</v>
      </c>
    </row>
    <row r="84" customFormat="false" ht="12.8" hidden="false" customHeight="false" outlineLevel="0" collapsed="false">
      <c r="A84" s="0" t="n">
        <v>1</v>
      </c>
      <c r="B84" s="1" t="b">
        <f aca="false">C84=C83+1</f>
        <v>1</v>
      </c>
      <c r="C84" s="0" t="n">
        <v>97</v>
      </c>
      <c r="D84" s="0" t="n">
        <v>2</v>
      </c>
      <c r="E84" s="0" t="s">
        <v>350</v>
      </c>
      <c r="H84" s="0" t="s">
        <v>351</v>
      </c>
      <c r="I84" s="0" t="s">
        <v>22</v>
      </c>
      <c r="J84" s="0" t="s">
        <v>23</v>
      </c>
      <c r="K84" s="0" t="s">
        <v>344</v>
      </c>
      <c r="L84" s="0" t="s">
        <v>352</v>
      </c>
      <c r="M84" s="0" t="s">
        <v>25</v>
      </c>
      <c r="N84" s="0" t="n">
        <v>1</v>
      </c>
      <c r="O84" s="0" t="s">
        <v>26</v>
      </c>
      <c r="P84" s="0" t="s">
        <v>353</v>
      </c>
      <c r="R84" s="0" t="n">
        <v>1984</v>
      </c>
      <c r="S84" s="0" t="s">
        <v>28</v>
      </c>
      <c r="T84" s="0" t="n">
        <v>2023</v>
      </c>
      <c r="U84" s="0" t="s">
        <v>28</v>
      </c>
    </row>
    <row r="85" customFormat="false" ht="12.8" hidden="false" customHeight="false" outlineLevel="0" collapsed="false">
      <c r="A85" s="0" t="n">
        <v>1</v>
      </c>
      <c r="B85" s="1" t="b">
        <f aca="false">C85=C84+1</f>
        <v>0</v>
      </c>
      <c r="C85" s="0" t="n">
        <v>99</v>
      </c>
      <c r="D85" s="0" t="n">
        <v>1</v>
      </c>
      <c r="E85" s="0" t="s">
        <v>354</v>
      </c>
      <c r="H85" s="0" t="s">
        <v>355</v>
      </c>
      <c r="I85" s="0" t="s">
        <v>22</v>
      </c>
      <c r="J85" s="0" t="s">
        <v>356</v>
      </c>
      <c r="K85" s="0" t="s">
        <v>357</v>
      </c>
      <c r="L85" s="0" t="n">
        <v>900000</v>
      </c>
      <c r="M85" s="0" t="s">
        <v>25</v>
      </c>
      <c r="N85" s="0" t="n">
        <v>1</v>
      </c>
      <c r="O85" s="0" t="s">
        <v>26</v>
      </c>
      <c r="P85" s="0" t="s">
        <v>358</v>
      </c>
      <c r="R85" s="0" t="n">
        <v>1984</v>
      </c>
      <c r="S85" s="0" t="s">
        <v>28</v>
      </c>
      <c r="T85" s="0" t="n">
        <v>2023</v>
      </c>
      <c r="U85" s="0" t="s">
        <v>28</v>
      </c>
    </row>
    <row r="86" customFormat="false" ht="12.8" hidden="false" customHeight="false" outlineLevel="0" collapsed="false">
      <c r="A86" s="0" t="n">
        <v>2</v>
      </c>
      <c r="B86" s="1" t="b">
        <f aca="false">C86=C85+1</f>
        <v>1</v>
      </c>
      <c r="C86" s="0" t="n">
        <v>100</v>
      </c>
      <c r="D86" s="0" t="n">
        <v>1</v>
      </c>
      <c r="E86" s="0" t="s">
        <v>359</v>
      </c>
      <c r="H86" s="0" t="s">
        <v>360</v>
      </c>
      <c r="I86" s="0" t="s">
        <v>22</v>
      </c>
      <c r="J86" s="0" t="s">
        <v>356</v>
      </c>
      <c r="K86" s="0" t="s">
        <v>357</v>
      </c>
      <c r="L86" s="0" t="s">
        <v>361</v>
      </c>
      <c r="M86" s="0" t="s">
        <v>25</v>
      </c>
      <c r="N86" s="0" t="n">
        <v>1</v>
      </c>
      <c r="O86" s="0" t="s">
        <v>26</v>
      </c>
      <c r="P86" s="0" t="s">
        <v>362</v>
      </c>
      <c r="R86" s="0" t="n">
        <v>1984</v>
      </c>
      <c r="S86" s="0" t="s">
        <v>28</v>
      </c>
      <c r="T86" s="0" t="n">
        <v>2023</v>
      </c>
      <c r="U86" s="0" t="s">
        <v>28</v>
      </c>
    </row>
    <row r="87" customFormat="false" ht="12.8" hidden="false" customHeight="false" outlineLevel="0" collapsed="false">
      <c r="A87" s="0" t="n">
        <v>1</v>
      </c>
      <c r="B87" s="1" t="b">
        <f aca="false">C87=C86+1</f>
        <v>0</v>
      </c>
      <c r="C87" s="0" t="n">
        <v>105</v>
      </c>
      <c r="D87" s="0" t="n">
        <v>1</v>
      </c>
      <c r="E87" s="0" t="s">
        <v>363</v>
      </c>
      <c r="H87" s="0" t="s">
        <v>364</v>
      </c>
      <c r="I87" s="0" t="s">
        <v>22</v>
      </c>
      <c r="J87" s="0" t="s">
        <v>356</v>
      </c>
      <c r="K87" s="0" t="s">
        <v>357</v>
      </c>
      <c r="L87" s="0" t="s">
        <v>365</v>
      </c>
      <c r="M87" s="0" t="s">
        <v>25</v>
      </c>
      <c r="N87" s="0" t="n">
        <v>1</v>
      </c>
      <c r="O87" s="0" t="s">
        <v>26</v>
      </c>
      <c r="P87" s="0" t="s">
        <v>366</v>
      </c>
      <c r="R87" s="0" t="n">
        <v>1984</v>
      </c>
      <c r="S87" s="0" t="s">
        <v>28</v>
      </c>
      <c r="T87" s="0" t="n">
        <v>2012</v>
      </c>
      <c r="U87" s="0" t="s">
        <v>28</v>
      </c>
    </row>
    <row r="88" customFormat="false" ht="12.8" hidden="false" customHeight="false" outlineLevel="0" collapsed="false">
      <c r="A88" s="0" t="n">
        <v>2</v>
      </c>
      <c r="B88" s="1" t="b">
        <f aca="false">C88=C87+1</f>
        <v>1</v>
      </c>
      <c r="C88" s="0" t="n">
        <v>106</v>
      </c>
      <c r="D88" s="0" t="n">
        <v>1</v>
      </c>
      <c r="E88" s="0" t="s">
        <v>367</v>
      </c>
      <c r="H88" s="0" t="s">
        <v>368</v>
      </c>
      <c r="I88" s="0" t="s">
        <v>22</v>
      </c>
      <c r="J88" s="0" t="s">
        <v>356</v>
      </c>
      <c r="K88" s="0" t="s">
        <v>357</v>
      </c>
      <c r="L88" s="0" t="s">
        <v>369</v>
      </c>
      <c r="M88" s="0" t="s">
        <v>25</v>
      </c>
      <c r="N88" s="0" t="n">
        <v>1</v>
      </c>
      <c r="O88" s="0" t="s">
        <v>26</v>
      </c>
      <c r="P88" s="0" t="s">
        <v>370</v>
      </c>
      <c r="R88" s="0" t="n">
        <v>1984</v>
      </c>
      <c r="S88" s="0" t="s">
        <v>28</v>
      </c>
      <c r="T88" s="0" t="n">
        <v>2023</v>
      </c>
      <c r="U88" s="0" t="s">
        <v>28</v>
      </c>
    </row>
    <row r="89" customFormat="false" ht="12.8" hidden="false" customHeight="false" outlineLevel="0" collapsed="false">
      <c r="A89" s="0" t="n">
        <v>1</v>
      </c>
      <c r="B89" s="1" t="b">
        <f aca="false">C89=C88+1</f>
        <v>0</v>
      </c>
      <c r="C89" s="0" t="n">
        <v>108</v>
      </c>
      <c r="D89" s="0" t="n">
        <v>1</v>
      </c>
      <c r="E89" s="0" t="s">
        <v>371</v>
      </c>
      <c r="H89" s="0" t="s">
        <v>372</v>
      </c>
      <c r="I89" s="0" t="s">
        <v>22</v>
      </c>
      <c r="J89" s="0" t="s">
        <v>356</v>
      </c>
      <c r="K89" s="0" t="s">
        <v>373</v>
      </c>
      <c r="L89" s="0" t="s">
        <v>374</v>
      </c>
      <c r="M89" s="0" t="s">
        <v>25</v>
      </c>
      <c r="N89" s="0" t="n">
        <v>1</v>
      </c>
      <c r="O89" s="0" t="s">
        <v>26</v>
      </c>
      <c r="P89" s="0" t="s">
        <v>375</v>
      </c>
      <c r="R89" s="0" t="n">
        <v>1984</v>
      </c>
      <c r="S89" s="0" t="s">
        <v>28</v>
      </c>
      <c r="T89" s="0" t="n">
        <v>2023</v>
      </c>
      <c r="U89" s="0" t="s">
        <v>28</v>
      </c>
    </row>
    <row r="90" customFormat="false" ht="12.8" hidden="false" customHeight="false" outlineLevel="0" collapsed="false">
      <c r="A90" s="0" t="n">
        <v>1</v>
      </c>
      <c r="B90" s="1" t="b">
        <f aca="false">C90=C89+1</f>
        <v>1</v>
      </c>
      <c r="C90" s="0" t="n">
        <v>109</v>
      </c>
      <c r="D90" s="0" t="n">
        <v>1</v>
      </c>
      <c r="E90" s="0" t="s">
        <v>376</v>
      </c>
      <c r="H90" s="0" t="s">
        <v>377</v>
      </c>
      <c r="I90" s="0" t="s">
        <v>22</v>
      </c>
      <c r="J90" s="0" t="s">
        <v>356</v>
      </c>
      <c r="K90" s="0" t="s">
        <v>373</v>
      </c>
      <c r="L90" s="0" t="s">
        <v>378</v>
      </c>
      <c r="M90" s="0" t="s">
        <v>25</v>
      </c>
      <c r="N90" s="0" t="n">
        <v>1</v>
      </c>
      <c r="O90" s="0" t="s">
        <v>26</v>
      </c>
      <c r="P90" s="0" t="s">
        <v>379</v>
      </c>
      <c r="R90" s="0" t="n">
        <v>1984</v>
      </c>
      <c r="S90" s="0" t="s">
        <v>28</v>
      </c>
      <c r="T90" s="0" t="n">
        <v>2023</v>
      </c>
      <c r="U90" s="0" t="s">
        <v>28</v>
      </c>
    </row>
    <row r="91" customFormat="false" ht="12.8" hidden="false" customHeight="false" outlineLevel="0" collapsed="false">
      <c r="A91" s="0" t="n">
        <v>2</v>
      </c>
      <c r="B91" s="1" t="b">
        <f aca="false">C91=C90+1</f>
        <v>1</v>
      </c>
      <c r="C91" s="0" t="n">
        <v>110</v>
      </c>
      <c r="D91" s="0" t="n">
        <v>1</v>
      </c>
      <c r="E91" s="0" t="s">
        <v>380</v>
      </c>
      <c r="H91" s="0" t="s">
        <v>381</v>
      </c>
      <c r="I91" s="0" t="s">
        <v>22</v>
      </c>
      <c r="J91" s="0" t="s">
        <v>356</v>
      </c>
      <c r="K91" s="0" t="s">
        <v>373</v>
      </c>
      <c r="L91" s="0" t="s">
        <v>382</v>
      </c>
      <c r="M91" s="0" t="s">
        <v>25</v>
      </c>
      <c r="N91" s="0" t="n">
        <v>1</v>
      </c>
      <c r="O91" s="0" t="s">
        <v>26</v>
      </c>
      <c r="P91" s="0" t="s">
        <v>383</v>
      </c>
      <c r="R91" s="0" t="n">
        <v>1984</v>
      </c>
      <c r="S91" s="0" t="s">
        <v>28</v>
      </c>
      <c r="T91" s="0" t="n">
        <v>2023</v>
      </c>
      <c r="U91" s="0" t="s">
        <v>28</v>
      </c>
    </row>
    <row r="92" customFormat="false" ht="12.8" hidden="false" customHeight="false" outlineLevel="0" collapsed="false">
      <c r="A92" s="0" t="n">
        <v>4</v>
      </c>
      <c r="B92" s="1" t="b">
        <f aca="false">C92=C91+1</f>
        <v>1</v>
      </c>
      <c r="C92" s="0" t="n">
        <v>111</v>
      </c>
      <c r="D92" s="0" t="n">
        <v>0</v>
      </c>
      <c r="E92" s="0" t="s">
        <v>384</v>
      </c>
      <c r="H92" s="0" t="s">
        <v>385</v>
      </c>
      <c r="I92" s="0" t="s">
        <v>22</v>
      </c>
      <c r="J92" s="0" t="s">
        <v>356</v>
      </c>
      <c r="K92" s="0" t="s">
        <v>386</v>
      </c>
      <c r="L92" s="0" t="s">
        <v>386</v>
      </c>
      <c r="M92" s="0" t="s">
        <v>25</v>
      </c>
      <c r="N92" s="0" t="n">
        <v>1</v>
      </c>
      <c r="O92" s="0" t="s">
        <v>26</v>
      </c>
      <c r="P92" s="0" t="s">
        <v>387</v>
      </c>
      <c r="R92" s="0" t="n">
        <v>1984</v>
      </c>
      <c r="S92" s="0" t="s">
        <v>28</v>
      </c>
      <c r="T92" s="0" t="n">
        <v>2023</v>
      </c>
      <c r="U92" s="0" t="s">
        <v>28</v>
      </c>
    </row>
    <row r="93" customFormat="false" ht="12.8" hidden="false" customHeight="false" outlineLevel="0" collapsed="false">
      <c r="A93" s="0" t="n">
        <v>1</v>
      </c>
      <c r="B93" s="1" t="b">
        <f aca="false">C93=C92+1</f>
        <v>1</v>
      </c>
      <c r="C93" s="0" t="n">
        <v>112</v>
      </c>
      <c r="D93" s="0" t="n">
        <v>1</v>
      </c>
      <c r="E93" s="0" t="s">
        <v>388</v>
      </c>
      <c r="H93" s="0" t="s">
        <v>389</v>
      </c>
      <c r="I93" s="0" t="s">
        <v>22</v>
      </c>
      <c r="J93" s="0" t="s">
        <v>390</v>
      </c>
      <c r="K93" s="0" t="s">
        <v>391</v>
      </c>
      <c r="L93" s="0" t="s">
        <v>392</v>
      </c>
      <c r="M93" s="0" t="s">
        <v>25</v>
      </c>
      <c r="N93" s="0" t="n">
        <v>1</v>
      </c>
      <c r="O93" s="0" t="s">
        <v>26</v>
      </c>
      <c r="P93" s="0" t="s">
        <v>393</v>
      </c>
      <c r="R93" s="0" t="n">
        <v>1984</v>
      </c>
      <c r="S93" s="0" t="s">
        <v>28</v>
      </c>
      <c r="T93" s="0" t="n">
        <v>2023</v>
      </c>
      <c r="U93" s="0" t="s">
        <v>28</v>
      </c>
    </row>
    <row r="94" customFormat="false" ht="12.8" hidden="false" customHeight="false" outlineLevel="0" collapsed="false">
      <c r="A94" s="0" t="n">
        <v>1</v>
      </c>
      <c r="B94" s="1" t="b">
        <f aca="false">C94=C93+1</f>
        <v>1</v>
      </c>
      <c r="C94" s="0" t="n">
        <v>113</v>
      </c>
      <c r="D94" s="0" t="n">
        <v>1</v>
      </c>
      <c r="E94" s="0" t="s">
        <v>394</v>
      </c>
      <c r="H94" s="0" t="s">
        <v>395</v>
      </c>
      <c r="I94" s="0" t="s">
        <v>22</v>
      </c>
      <c r="J94" s="0" t="s">
        <v>390</v>
      </c>
      <c r="K94" s="0" t="s">
        <v>391</v>
      </c>
      <c r="L94" s="0" t="s">
        <v>396</v>
      </c>
      <c r="M94" s="0" t="s">
        <v>25</v>
      </c>
      <c r="N94" s="0" t="n">
        <v>1</v>
      </c>
      <c r="O94" s="0" t="s">
        <v>26</v>
      </c>
      <c r="P94" s="0" t="s">
        <v>397</v>
      </c>
      <c r="R94" s="0" t="n">
        <v>1984</v>
      </c>
      <c r="S94" s="0" t="s">
        <v>28</v>
      </c>
      <c r="T94" s="0" t="n">
        <v>2023</v>
      </c>
      <c r="U94" s="0" t="s">
        <v>28</v>
      </c>
    </row>
    <row r="95" customFormat="false" ht="12.8" hidden="false" customHeight="false" outlineLevel="0" collapsed="false">
      <c r="A95" s="0" t="n">
        <v>1</v>
      </c>
      <c r="B95" s="1" t="b">
        <f aca="false">C95=C94+1</f>
        <v>1</v>
      </c>
      <c r="C95" s="0" t="n">
        <v>114</v>
      </c>
      <c r="D95" s="0" t="n">
        <v>1</v>
      </c>
      <c r="E95" s="0" t="s">
        <v>398</v>
      </c>
      <c r="H95" s="0" t="s">
        <v>399</v>
      </c>
      <c r="I95" s="0" t="s">
        <v>22</v>
      </c>
      <c r="J95" s="0" t="s">
        <v>390</v>
      </c>
      <c r="K95" s="0" t="s">
        <v>400</v>
      </c>
      <c r="L95" s="0" t="s">
        <v>401</v>
      </c>
      <c r="M95" s="0" t="s">
        <v>25</v>
      </c>
      <c r="N95" s="0" t="n">
        <v>1</v>
      </c>
      <c r="O95" s="0" t="s">
        <v>26</v>
      </c>
      <c r="P95" s="0" t="s">
        <v>402</v>
      </c>
      <c r="R95" s="0" t="n">
        <v>1984</v>
      </c>
      <c r="S95" s="0" t="s">
        <v>28</v>
      </c>
      <c r="T95" s="0" t="n">
        <v>2023</v>
      </c>
      <c r="U95" s="0" t="s">
        <v>28</v>
      </c>
    </row>
    <row r="96" customFormat="false" ht="12.8" hidden="false" customHeight="false" outlineLevel="0" collapsed="false">
      <c r="A96" s="0" t="n">
        <v>1</v>
      </c>
      <c r="B96" s="1" t="b">
        <f aca="false">C96=C95+1</f>
        <v>1</v>
      </c>
      <c r="C96" s="0" t="n">
        <v>115</v>
      </c>
      <c r="D96" s="0" t="n">
        <v>1</v>
      </c>
      <c r="E96" s="0" t="s">
        <v>403</v>
      </c>
      <c r="H96" s="0" t="s">
        <v>404</v>
      </c>
      <c r="I96" s="0" t="s">
        <v>22</v>
      </c>
      <c r="J96" s="0" t="s">
        <v>390</v>
      </c>
      <c r="K96" s="0" t="s">
        <v>400</v>
      </c>
      <c r="L96" s="0" t="s">
        <v>405</v>
      </c>
      <c r="M96" s="0" t="s">
        <v>25</v>
      </c>
      <c r="N96" s="0" t="n">
        <v>1</v>
      </c>
      <c r="O96" s="0" t="s">
        <v>26</v>
      </c>
      <c r="P96" s="0" t="s">
        <v>406</v>
      </c>
      <c r="R96" s="0" t="n">
        <v>1984</v>
      </c>
      <c r="S96" s="0" t="s">
        <v>28</v>
      </c>
      <c r="T96" s="0" t="n">
        <v>2023</v>
      </c>
      <c r="U96" s="0" t="s">
        <v>28</v>
      </c>
    </row>
    <row r="97" customFormat="false" ht="12.8" hidden="false" customHeight="false" outlineLevel="0" collapsed="false">
      <c r="A97" s="0" t="n">
        <v>1</v>
      </c>
      <c r="B97" s="1" t="b">
        <f aca="false">C97=C96+1</f>
        <v>1</v>
      </c>
      <c r="C97" s="0" t="n">
        <v>116</v>
      </c>
      <c r="D97" s="0" t="n">
        <v>1</v>
      </c>
      <c r="E97" s="0" t="s">
        <v>407</v>
      </c>
      <c r="H97" s="0" t="s">
        <v>408</v>
      </c>
      <c r="I97" s="0" t="s">
        <v>22</v>
      </c>
      <c r="J97" s="0" t="s">
        <v>390</v>
      </c>
      <c r="K97" s="0" t="s">
        <v>400</v>
      </c>
      <c r="M97" s="0" t="s">
        <v>25</v>
      </c>
      <c r="N97" s="0" t="n">
        <v>1</v>
      </c>
      <c r="O97" s="0" t="s">
        <v>26</v>
      </c>
      <c r="P97" s="0" t="s">
        <v>409</v>
      </c>
      <c r="R97" s="0" t="n">
        <v>1984</v>
      </c>
      <c r="S97" s="0" t="s">
        <v>28</v>
      </c>
      <c r="T97" s="0" t="n">
        <v>2023</v>
      </c>
      <c r="U97" s="0" t="s">
        <v>28</v>
      </c>
    </row>
    <row r="98" customFormat="false" ht="12.8" hidden="false" customHeight="false" outlineLevel="0" collapsed="false">
      <c r="A98" s="0" t="n">
        <v>1</v>
      </c>
      <c r="B98" s="1" t="b">
        <f aca="false">C98=C97+1</f>
        <v>1</v>
      </c>
      <c r="C98" s="0" t="n">
        <v>117</v>
      </c>
      <c r="D98" s="0" t="n">
        <v>1</v>
      </c>
      <c r="E98" s="0" t="s">
        <v>410</v>
      </c>
      <c r="H98" s="0" t="s">
        <v>411</v>
      </c>
      <c r="I98" s="0" t="s">
        <v>22</v>
      </c>
      <c r="J98" s="0" t="s">
        <v>390</v>
      </c>
      <c r="K98" s="0" t="s">
        <v>400</v>
      </c>
      <c r="L98" s="0" t="n">
        <v>910050</v>
      </c>
      <c r="M98" s="0" t="s">
        <v>25</v>
      </c>
      <c r="N98" s="0" t="n">
        <v>1</v>
      </c>
      <c r="O98" s="0" t="s">
        <v>26</v>
      </c>
      <c r="P98" s="0" t="s">
        <v>412</v>
      </c>
      <c r="R98" s="0" t="n">
        <v>1984</v>
      </c>
      <c r="S98" s="0" t="s">
        <v>28</v>
      </c>
      <c r="T98" s="0" t="n">
        <v>2023</v>
      </c>
      <c r="U98" s="0" t="s">
        <v>28</v>
      </c>
    </row>
    <row r="99" customFormat="false" ht="12.8" hidden="false" customHeight="false" outlineLevel="0" collapsed="false">
      <c r="A99" s="0" t="n">
        <v>1</v>
      </c>
      <c r="B99" s="1" t="b">
        <f aca="false">C99=C98+1</f>
        <v>0</v>
      </c>
      <c r="C99" s="0" t="n">
        <v>124</v>
      </c>
      <c r="D99" s="0" t="n">
        <v>1</v>
      </c>
      <c r="E99" s="0" t="s">
        <v>210</v>
      </c>
      <c r="H99" s="0" t="s">
        <v>211</v>
      </c>
      <c r="I99" s="0" t="s">
        <v>22</v>
      </c>
      <c r="J99" s="0" t="s">
        <v>23</v>
      </c>
      <c r="K99" s="0" t="s">
        <v>138</v>
      </c>
      <c r="L99" s="0" t="s">
        <v>212</v>
      </c>
      <c r="M99" s="0" t="s">
        <v>25</v>
      </c>
      <c r="N99" s="0" t="n">
        <v>1</v>
      </c>
      <c r="O99" s="0" t="s">
        <v>26</v>
      </c>
      <c r="P99" s="0" t="s">
        <v>213</v>
      </c>
      <c r="R99" s="0" t="n">
        <v>1984</v>
      </c>
      <c r="S99" s="0" t="s">
        <v>28</v>
      </c>
      <c r="T99" s="0" t="n">
        <v>2023</v>
      </c>
      <c r="U99" s="0" t="s">
        <v>28</v>
      </c>
    </row>
  </sheetData>
  <conditionalFormatting sqref="A1:A1048576 B1:B2 B4:B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3:B99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2024-09-11T14:05:23Z</dcterms:created>
  <dc:creator/>
  <dc:description/>
  <dc:language>en-US</dc:language>
  <cp:lastModifiedBy/>
  <dcterms:modified xsi:type="dcterms:W3CDTF">2025-07-20T23:37:54Z</dcterms:modified>
  <cp:revision>2</cp:revision>
  <dc:subject/>
  <dc:title/>
</cp:coreProperties>
</file>