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B5EE6848-5FDC-4452-9FC5-0FA8F9D3BF06}" xr6:coauthVersionLast="47" xr6:coauthVersionMax="47" xr10:uidLastSave="{00000000-0000-0000-0000-000000000000}"/>
  <bookViews>
    <workbookView xWindow="-120" yWindow="-120" windowWidth="29040" windowHeight="15720" activeTab="1" xr2:uid="{00000000-000D-0000-FFFF-FFFF00000000}"/>
  </bookViews>
  <sheets>
    <sheet name="Problem 1" sheetId="6" r:id="rId1"/>
    <sheet name="Problem 2" sheetId="1" r:id="rId2"/>
    <sheet name="MLR_assum" sheetId="4" r:id="rId3"/>
    <sheet name="MLR_Dum"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 i="6" l="1" a="1"/>
  <c r="F12" i="6" s="1"/>
  <c r="I12" i="6" a="1"/>
  <c r="I12" i="6" s="1"/>
  <c r="P16" i="4" a="1"/>
  <c r="P16" i="4" s="1"/>
  <c r="L16" i="4" a="1"/>
  <c r="L16" i="4" s="1"/>
  <c r="J16" i="4" a="1"/>
  <c r="J16" i="4" s="1"/>
  <c r="F16" i="4" a="1"/>
  <c r="F16" i="4" s="1"/>
  <c r="F17" i="4"/>
  <c r="G17" i="4"/>
  <c r="H17" i="4"/>
  <c r="F18" i="4"/>
  <c r="G18" i="4"/>
  <c r="G13" i="6" l="1"/>
  <c r="F13" i="6"/>
  <c r="I13" i="6"/>
  <c r="G12" i="6"/>
  <c r="L12" i="6" s="1" a="1"/>
  <c r="J18" i="4"/>
  <c r="J17" i="4"/>
  <c r="H16" i="4"/>
  <c r="G16" i="4"/>
  <c r="H18" i="4"/>
  <c r="L12" i="6" l="1"/>
  <c r="M12" i="6"/>
  <c r="M13" i="6"/>
  <c r="L13" i="6"/>
  <c r="O12" i="6" l="1" a="1"/>
  <c r="O12" i="6" l="1"/>
  <c r="O1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<sst xmlns="http://schemas.openxmlformats.org/spreadsheetml/2006/main" count="30" uniqueCount="20">
  <si>
    <t>Shop</t>
  </si>
  <si>
    <t>Sales(number of items sold expressed in pieces)</t>
  </si>
  <si>
    <t>Number of sellers(persons)</t>
  </si>
  <si>
    <t>Commercial Area (square meters)</t>
  </si>
  <si>
    <t>Sales</t>
  </si>
  <si>
    <t>NoSellers</t>
  </si>
  <si>
    <t>CommercialArea</t>
  </si>
  <si>
    <t>Shopping center</t>
  </si>
  <si>
    <t>A company has 10 shops for selling its product. To observe how the sales modify due to the number of seller and commercial are of the shop the manager applied a linear regression model for the analysis. 
a) Determine the linear regression model, observe if the regression model is statistically significant.
b) Test all the linear regression model assumptions.
c) Some of the shops are located in shopping centers. The mananger considered as well a dummy variabile that keeps track is the shop is located in a shopping center or not called Shopping center. If the shops are not located in a shopping center then the variable will take the value 1, otherwise will take value 0.</t>
  </si>
  <si>
    <t>ShoppingCenter</t>
  </si>
  <si>
    <t>X</t>
  </si>
  <si>
    <t>Y</t>
  </si>
  <si>
    <t>X^T</t>
  </si>
  <si>
    <t>XTX</t>
  </si>
  <si>
    <t>XTY</t>
  </si>
  <si>
    <t>(XTX)^-1</t>
  </si>
  <si>
    <t>beta</t>
  </si>
  <si>
    <t>Quantity(Y)</t>
  </si>
  <si>
    <t>Price(X)</t>
  </si>
  <si>
    <t>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</si>
</sst>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E686F-8109-4CE9-9F0E-6DA35614D963}">
  <dimension ref="A1:P13"/>
  <sheetViews>
    <sheetView workbookViewId="0">
      <selection activeCell="N28" sqref="N28"/>
    </sheetView>
  </sheetViews>
  <sheetFormatPr defaultRowHeight="15" x14ac:dyDescent="0.25"/>
  <sheetData>
    <row r="1" spans="1:16" x14ac:dyDescent="0.25">
      <c r="A1" t="s">
        <v>19</v>
      </c>
      <c r="B1" t="s">
        <v>18</v>
      </c>
      <c r="C1" t="s">
        <v>17</v>
      </c>
    </row>
    <row r="2" spans="1:16" x14ac:dyDescent="0.25">
      <c r="A2">
        <v>1</v>
      </c>
      <c r="B2">
        <v>1</v>
      </c>
      <c r="C2">
        <v>2</v>
      </c>
      <c r="F2" t="s">
        <v>10</v>
      </c>
      <c r="I2" t="s">
        <v>11</v>
      </c>
      <c r="K2" t="s">
        <v>12</v>
      </c>
    </row>
    <row r="3" spans="1:16" x14ac:dyDescent="0.25">
      <c r="A3">
        <v>2</v>
      </c>
      <c r="B3">
        <v>1</v>
      </c>
      <c r="C3">
        <v>2</v>
      </c>
      <c r="F3">
        <v>1</v>
      </c>
      <c r="G3">
        <v>1</v>
      </c>
      <c r="I3">
        <v>2</v>
      </c>
      <c r="K3">
        <v>1</v>
      </c>
      <c r="L3">
        <v>1</v>
      </c>
      <c r="M3">
        <v>1</v>
      </c>
      <c r="N3">
        <v>1</v>
      </c>
      <c r="O3">
        <v>1</v>
      </c>
      <c r="P3">
        <v>1</v>
      </c>
    </row>
    <row r="4" spans="1:16" x14ac:dyDescent="0.25">
      <c r="A4">
        <v>3</v>
      </c>
      <c r="B4">
        <v>4</v>
      </c>
      <c r="C4">
        <v>6</v>
      </c>
      <c r="F4">
        <v>1</v>
      </c>
      <c r="G4">
        <v>1</v>
      </c>
      <c r="I4">
        <v>2</v>
      </c>
      <c r="K4">
        <v>1</v>
      </c>
      <c r="L4">
        <v>1</v>
      </c>
      <c r="M4">
        <v>4</v>
      </c>
      <c r="N4">
        <v>4</v>
      </c>
      <c r="O4">
        <v>2</v>
      </c>
      <c r="P4">
        <v>6</v>
      </c>
    </row>
    <row r="5" spans="1:16" x14ac:dyDescent="0.25">
      <c r="A5">
        <v>4</v>
      </c>
      <c r="B5">
        <v>4</v>
      </c>
      <c r="C5">
        <v>8</v>
      </c>
      <c r="F5">
        <v>1</v>
      </c>
      <c r="G5">
        <v>4</v>
      </c>
      <c r="I5">
        <v>6</v>
      </c>
    </row>
    <row r="6" spans="1:16" x14ac:dyDescent="0.25">
      <c r="A6">
        <v>5</v>
      </c>
      <c r="B6">
        <v>2</v>
      </c>
      <c r="C6">
        <v>3</v>
      </c>
      <c r="F6">
        <v>1</v>
      </c>
      <c r="G6">
        <v>4</v>
      </c>
      <c r="I6">
        <v>8</v>
      </c>
    </row>
    <row r="7" spans="1:16" x14ac:dyDescent="0.25">
      <c r="A7">
        <v>6</v>
      </c>
      <c r="B7">
        <v>6</v>
      </c>
      <c r="C7">
        <v>9</v>
      </c>
      <c r="F7">
        <v>1</v>
      </c>
      <c r="G7">
        <v>2</v>
      </c>
      <c r="I7">
        <v>3</v>
      </c>
    </row>
    <row r="8" spans="1:16" x14ac:dyDescent="0.25">
      <c r="F8">
        <v>1</v>
      </c>
      <c r="G8">
        <v>6</v>
      </c>
      <c r="I8">
        <v>9</v>
      </c>
    </row>
    <row r="11" spans="1:16" x14ac:dyDescent="0.25">
      <c r="F11" t="s">
        <v>13</v>
      </c>
      <c r="I11" t="s">
        <v>14</v>
      </c>
      <c r="L11" t="s">
        <v>15</v>
      </c>
      <c r="O11" t="s">
        <v>16</v>
      </c>
    </row>
    <row r="12" spans="1:16" x14ac:dyDescent="0.25">
      <c r="F12">
        <f t="array" ref="F12:G13">MMULT(K3:P4,F3:G8)</f>
        <v>6</v>
      </c>
      <c r="G12">
        <v>18</v>
      </c>
      <c r="I12">
        <f t="array" ref="I12:I13">MMULT(K3:P4,I3:I8)</f>
        <v>30</v>
      </c>
      <c r="L12">
        <f t="array" ref="L12:M13">MINVERSE(F12:G13)</f>
        <v>0.61666666666666681</v>
      </c>
      <c r="M12">
        <v>-0.15000000000000005</v>
      </c>
      <c r="O12">
        <f t="array" ref="O12:O13">MMULT(L12:M13,I12:I13)</f>
        <v>0.49999999999999645</v>
      </c>
    </row>
    <row r="13" spans="1:16" x14ac:dyDescent="0.25">
      <c r="F13">
        <v>18</v>
      </c>
      <c r="G13">
        <v>74</v>
      </c>
      <c r="I13">
        <v>120</v>
      </c>
      <c r="L13">
        <v>-0.15000000000000005</v>
      </c>
      <c r="M13">
        <v>5.0000000000000017E-2</v>
      </c>
      <c r="O13">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C23" sqref="C23"/>
    </sheetView>
  </sheetViews>
  <sheetFormatPr defaultRowHeight="15" x14ac:dyDescent="0.25"/>
  <cols>
    <col min="2" max="2" width="40.140625" bestFit="1" customWidth="1"/>
    <col min="3" max="3" width="23.140625" bestFit="1" customWidth="1"/>
    <col min="4" max="4" width="28.5703125" bestFit="1" customWidth="1"/>
    <col min="5" max="5" width="14.140625" bestFit="1" customWidth="1"/>
  </cols>
  <sheetData>
    <row r="1" spans="1:5" x14ac:dyDescent="0.25">
      <c r="A1" t="s">
        <v>0</v>
      </c>
      <c r="B1" t="s">
        <v>1</v>
      </c>
      <c r="C1" t="s">
        <v>2</v>
      </c>
      <c r="D1" t="s">
        <v>3</v>
      </c>
      <c r="E1" t="s">
        <v>7</v>
      </c>
    </row>
    <row r="2" spans="1:5" x14ac:dyDescent="0.25">
      <c r="A2">
        <v>1</v>
      </c>
      <c r="B2">
        <v>22</v>
      </c>
      <c r="C2">
        <v>7</v>
      </c>
      <c r="D2">
        <v>98</v>
      </c>
      <c r="E2">
        <v>1</v>
      </c>
    </row>
    <row r="3" spans="1:5" x14ac:dyDescent="0.25">
      <c r="A3">
        <v>2</v>
      </c>
      <c r="B3">
        <v>20</v>
      </c>
      <c r="C3">
        <v>5</v>
      </c>
      <c r="D3">
        <v>90</v>
      </c>
      <c r="E3">
        <v>0</v>
      </c>
    </row>
    <row r="4" spans="1:5" x14ac:dyDescent="0.25">
      <c r="A4">
        <v>3</v>
      </c>
      <c r="B4">
        <v>23</v>
      </c>
      <c r="C4">
        <v>8</v>
      </c>
      <c r="D4">
        <v>110</v>
      </c>
      <c r="E4">
        <v>1</v>
      </c>
    </row>
    <row r="5" spans="1:5" x14ac:dyDescent="0.25">
      <c r="A5">
        <v>4</v>
      </c>
      <c r="B5">
        <v>26</v>
      </c>
      <c r="C5">
        <v>9</v>
      </c>
      <c r="D5">
        <v>130</v>
      </c>
      <c r="E5">
        <v>1</v>
      </c>
    </row>
    <row r="6" spans="1:5" x14ac:dyDescent="0.25">
      <c r="A6">
        <v>5</v>
      </c>
      <c r="B6">
        <v>30</v>
      </c>
      <c r="C6">
        <v>12</v>
      </c>
      <c r="D6">
        <v>140</v>
      </c>
      <c r="E6">
        <v>1</v>
      </c>
    </row>
    <row r="7" spans="1:5" x14ac:dyDescent="0.25">
      <c r="A7">
        <v>6</v>
      </c>
      <c r="B7">
        <v>32</v>
      </c>
      <c r="C7">
        <v>15</v>
      </c>
      <c r="D7">
        <v>145</v>
      </c>
      <c r="E7">
        <v>1</v>
      </c>
    </row>
    <row r="8" spans="1:5" x14ac:dyDescent="0.25">
      <c r="A8">
        <v>7</v>
      </c>
      <c r="B8">
        <v>45</v>
      </c>
      <c r="C8">
        <v>22</v>
      </c>
      <c r="D8">
        <v>156</v>
      </c>
      <c r="E8">
        <v>0</v>
      </c>
    </row>
    <row r="9" spans="1:5" x14ac:dyDescent="0.25">
      <c r="A9">
        <v>8</v>
      </c>
      <c r="B9">
        <v>50</v>
      </c>
      <c r="C9">
        <v>25</v>
      </c>
      <c r="D9">
        <v>160</v>
      </c>
      <c r="E9">
        <v>0</v>
      </c>
    </row>
    <row r="10" spans="1:5" x14ac:dyDescent="0.25">
      <c r="A10">
        <v>9</v>
      </c>
      <c r="B10">
        <v>52</v>
      </c>
      <c r="C10">
        <v>32</v>
      </c>
      <c r="D10">
        <v>164</v>
      </c>
      <c r="E10">
        <v>0</v>
      </c>
    </row>
    <row r="11" spans="1:5" x14ac:dyDescent="0.25">
      <c r="A11">
        <v>10</v>
      </c>
      <c r="B11">
        <v>60</v>
      </c>
      <c r="C11">
        <v>40</v>
      </c>
      <c r="D11">
        <v>175</v>
      </c>
      <c r="E11">
        <v>0</v>
      </c>
    </row>
    <row r="14" spans="1:5" x14ac:dyDescent="0.25">
      <c r="A14" s="1" t="s">
        <v>8</v>
      </c>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sheetData>
  <mergeCells count="1">
    <mergeCell ref="A14:E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8"/>
  <sheetViews>
    <sheetView workbookViewId="0">
      <selection activeCell="S11" sqref="S11"/>
    </sheetView>
  </sheetViews>
  <sheetFormatPr defaultRowHeight="15" x14ac:dyDescent="0.25"/>
  <cols>
    <col min="3" max="3" width="14.7109375" bestFit="1" customWidth="1"/>
  </cols>
  <sheetData>
    <row r="1" spans="1:21" x14ac:dyDescent="0.25">
      <c r="A1" t="s">
        <v>4</v>
      </c>
      <c r="B1" t="s">
        <v>5</v>
      </c>
      <c r="C1" t="s">
        <v>6</v>
      </c>
    </row>
    <row r="2" spans="1:21" x14ac:dyDescent="0.25">
      <c r="A2">
        <v>22</v>
      </c>
      <c r="B2">
        <v>7</v>
      </c>
      <c r="C2">
        <v>98</v>
      </c>
      <c r="F2" t="s">
        <v>10</v>
      </c>
      <c r="J2" t="s">
        <v>11</v>
      </c>
      <c r="L2" t="s">
        <v>12</v>
      </c>
    </row>
    <row r="3" spans="1:21" x14ac:dyDescent="0.25">
      <c r="A3">
        <v>20</v>
      </c>
      <c r="B3">
        <v>5</v>
      </c>
      <c r="C3">
        <v>90</v>
      </c>
      <c r="F3">
        <v>1</v>
      </c>
      <c r="G3">
        <v>7</v>
      </c>
      <c r="H3">
        <v>98</v>
      </c>
      <c r="J3">
        <v>22</v>
      </c>
      <c r="L3">
        <v>1</v>
      </c>
      <c r="M3">
        <v>1</v>
      </c>
      <c r="N3">
        <v>1</v>
      </c>
      <c r="O3">
        <v>1</v>
      </c>
      <c r="P3">
        <v>1</v>
      </c>
      <c r="Q3">
        <v>1</v>
      </c>
      <c r="R3">
        <v>1</v>
      </c>
      <c r="S3">
        <v>1</v>
      </c>
      <c r="T3">
        <v>1</v>
      </c>
      <c r="U3">
        <v>1</v>
      </c>
    </row>
    <row r="4" spans="1:21" x14ac:dyDescent="0.25">
      <c r="A4">
        <v>23</v>
      </c>
      <c r="B4">
        <v>8</v>
      </c>
      <c r="C4">
        <v>110</v>
      </c>
      <c r="F4">
        <v>1</v>
      </c>
      <c r="G4">
        <v>5</v>
      </c>
      <c r="H4">
        <v>90</v>
      </c>
      <c r="J4">
        <v>20</v>
      </c>
      <c r="L4">
        <v>7</v>
      </c>
      <c r="M4">
        <v>5</v>
      </c>
      <c r="N4">
        <v>8</v>
      </c>
      <c r="O4">
        <v>9</v>
      </c>
      <c r="P4">
        <v>12</v>
      </c>
      <c r="Q4">
        <v>15</v>
      </c>
      <c r="R4">
        <v>22</v>
      </c>
      <c r="S4">
        <v>25</v>
      </c>
      <c r="T4">
        <v>32</v>
      </c>
      <c r="U4">
        <v>40</v>
      </c>
    </row>
    <row r="5" spans="1:21" x14ac:dyDescent="0.25">
      <c r="A5">
        <v>26</v>
      </c>
      <c r="B5">
        <v>9</v>
      </c>
      <c r="C5">
        <v>130</v>
      </c>
      <c r="F5">
        <v>1</v>
      </c>
      <c r="G5">
        <v>8</v>
      </c>
      <c r="H5">
        <v>110</v>
      </c>
      <c r="J5">
        <v>23</v>
      </c>
      <c r="L5">
        <v>98</v>
      </c>
      <c r="M5">
        <v>90</v>
      </c>
      <c r="N5">
        <v>110</v>
      </c>
      <c r="O5">
        <v>130</v>
      </c>
      <c r="P5">
        <v>140</v>
      </c>
      <c r="Q5">
        <v>145</v>
      </c>
      <c r="R5">
        <v>156</v>
      </c>
      <c r="S5">
        <v>160</v>
      </c>
      <c r="T5">
        <v>164</v>
      </c>
      <c r="U5">
        <v>175</v>
      </c>
    </row>
    <row r="6" spans="1:21" x14ac:dyDescent="0.25">
      <c r="A6">
        <v>30</v>
      </c>
      <c r="B6">
        <v>12</v>
      </c>
      <c r="C6">
        <v>140</v>
      </c>
      <c r="F6">
        <v>1</v>
      </c>
      <c r="G6">
        <v>9</v>
      </c>
      <c r="H6">
        <v>130</v>
      </c>
      <c r="J6">
        <v>26</v>
      </c>
    </row>
    <row r="7" spans="1:21" x14ac:dyDescent="0.25">
      <c r="A7">
        <v>32</v>
      </c>
      <c r="B7">
        <v>15</v>
      </c>
      <c r="C7">
        <v>145</v>
      </c>
      <c r="F7">
        <v>1</v>
      </c>
      <c r="G7">
        <v>12</v>
      </c>
      <c r="H7">
        <v>140</v>
      </c>
      <c r="J7">
        <v>30</v>
      </c>
    </row>
    <row r="8" spans="1:21" x14ac:dyDescent="0.25">
      <c r="A8">
        <v>45</v>
      </c>
      <c r="B8">
        <v>22</v>
      </c>
      <c r="C8">
        <v>156</v>
      </c>
      <c r="F8">
        <v>1</v>
      </c>
      <c r="G8">
        <v>15</v>
      </c>
      <c r="H8">
        <v>145</v>
      </c>
      <c r="J8">
        <v>32</v>
      </c>
    </row>
    <row r="9" spans="1:21" x14ac:dyDescent="0.25">
      <c r="A9">
        <v>50</v>
      </c>
      <c r="B9">
        <v>25</v>
      </c>
      <c r="C9">
        <v>160</v>
      </c>
      <c r="F9">
        <v>1</v>
      </c>
      <c r="G9">
        <v>22</v>
      </c>
      <c r="H9">
        <v>156</v>
      </c>
      <c r="J9">
        <v>45</v>
      </c>
    </row>
    <row r="10" spans="1:21" x14ac:dyDescent="0.25">
      <c r="A10">
        <v>52</v>
      </c>
      <c r="B10">
        <v>32</v>
      </c>
      <c r="C10">
        <v>164</v>
      </c>
      <c r="F10">
        <v>1</v>
      </c>
      <c r="G10">
        <v>25</v>
      </c>
      <c r="H10">
        <v>160</v>
      </c>
      <c r="J10">
        <v>50</v>
      </c>
    </row>
    <row r="11" spans="1:21" x14ac:dyDescent="0.25">
      <c r="A11">
        <v>60</v>
      </c>
      <c r="B11">
        <v>40</v>
      </c>
      <c r="C11">
        <v>175</v>
      </c>
      <c r="F11">
        <v>1</v>
      </c>
      <c r="G11">
        <v>32</v>
      </c>
      <c r="H11">
        <v>164</v>
      </c>
      <c r="J11">
        <v>52</v>
      </c>
    </row>
    <row r="12" spans="1:21" x14ac:dyDescent="0.25">
      <c r="F12">
        <v>1</v>
      </c>
      <c r="G12">
        <v>40</v>
      </c>
      <c r="H12">
        <v>175</v>
      </c>
      <c r="J12">
        <v>60</v>
      </c>
    </row>
    <row r="15" spans="1:21" x14ac:dyDescent="0.25">
      <c r="F15" t="s">
        <v>13</v>
      </c>
      <c r="J15" t="s">
        <v>14</v>
      </c>
      <c r="L15" t="s">
        <v>15</v>
      </c>
      <c r="P15" t="s">
        <v>16</v>
      </c>
    </row>
    <row r="16" spans="1:21" x14ac:dyDescent="0.25">
      <c r="F16">
        <f t="array" ref="F16:H18">MMULT(L3:U5,F3:H12)</f>
        <v>10</v>
      </c>
      <c r="G16">
        <v>175</v>
      </c>
      <c r="H16">
        <v>1368</v>
      </c>
      <c r="J16">
        <f t="array" ref="J16:J18">MMULT(L3:U5,J3:J12)</f>
        <v>360</v>
      </c>
      <c r="L16" cm="1">
        <f t="array" ref="L16:N18">MINVERSE(F16:H18)</f>
        <v>6.770501990549386</v>
      </c>
      <c r="M16">
        <v>0.1308281856533636</v>
      </c>
      <c r="N16">
        <v>-6.5497041224292757E-2</v>
      </c>
      <c r="P16" cm="1">
        <f t="array" ref="P16:P18">MMULT(_xlfn.ANCHORARRAY(L16),J16:J18)</f>
        <v>4.7029029181289843</v>
      </c>
    </row>
    <row r="17" spans="6:16" x14ac:dyDescent="0.25">
      <c r="F17">
        <v>175</v>
      </c>
      <c r="G17">
        <v>4321</v>
      </c>
      <c r="H17">
        <v>26721</v>
      </c>
      <c r="J17">
        <v>7816</v>
      </c>
      <c r="L17">
        <v>0.13082818565336377</v>
      </c>
      <c r="M17">
        <v>4.0538642709641946E-3</v>
      </c>
      <c r="N17">
        <v>-1.4749328245265876E-3</v>
      </c>
      <c r="P17">
        <v>0.97454375199149013</v>
      </c>
    </row>
    <row r="18" spans="6:16" x14ac:dyDescent="0.25">
      <c r="F18">
        <v>1368</v>
      </c>
      <c r="G18">
        <v>26721</v>
      </c>
      <c r="H18">
        <v>194786</v>
      </c>
      <c r="J18">
        <v>52754</v>
      </c>
      <c r="L18">
        <v>-6.5497041224292785E-2</v>
      </c>
      <c r="M18">
        <v>-1.4749328245265863E-3</v>
      </c>
      <c r="N18">
        <v>6.6745881325663771E-4</v>
      </c>
      <c r="P18">
        <v>0.10411243729546271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G6" sqref="G6"/>
    </sheetView>
  </sheetViews>
  <sheetFormatPr defaultRowHeight="15" x14ac:dyDescent="0.25"/>
  <cols>
    <col min="2" max="2" width="8.7109375" bestFit="1" customWidth="1"/>
    <col min="3" max="3" width="14.7109375" bestFit="1" customWidth="1"/>
    <col min="4" max="4" width="13.85546875" bestFit="1" customWidth="1"/>
  </cols>
  <sheetData>
    <row r="1" spans="1:4" x14ac:dyDescent="0.25">
      <c r="A1" t="s">
        <v>4</v>
      </c>
      <c r="B1" t="s">
        <v>5</v>
      </c>
      <c r="C1" t="s">
        <v>6</v>
      </c>
      <c r="D1" t="s">
        <v>9</v>
      </c>
    </row>
    <row r="2" spans="1:4" x14ac:dyDescent="0.25">
      <c r="A2">
        <v>22</v>
      </c>
      <c r="B2">
        <v>7</v>
      </c>
      <c r="C2">
        <v>98</v>
      </c>
      <c r="D2">
        <v>1</v>
      </c>
    </row>
    <row r="3" spans="1:4" x14ac:dyDescent="0.25">
      <c r="A3">
        <v>20</v>
      </c>
      <c r="B3">
        <v>5</v>
      </c>
      <c r="C3">
        <v>90</v>
      </c>
      <c r="D3">
        <v>0</v>
      </c>
    </row>
    <row r="4" spans="1:4" x14ac:dyDescent="0.25">
      <c r="A4">
        <v>23</v>
      </c>
      <c r="B4">
        <v>8</v>
      </c>
      <c r="C4">
        <v>110</v>
      </c>
      <c r="D4">
        <v>1</v>
      </c>
    </row>
    <row r="5" spans="1:4" x14ac:dyDescent="0.25">
      <c r="A5">
        <v>26</v>
      </c>
      <c r="B5">
        <v>9</v>
      </c>
      <c r="C5">
        <v>130</v>
      </c>
      <c r="D5">
        <v>1</v>
      </c>
    </row>
    <row r="6" spans="1:4" x14ac:dyDescent="0.25">
      <c r="A6">
        <v>30</v>
      </c>
      <c r="B6">
        <v>12</v>
      </c>
      <c r="C6">
        <v>140</v>
      </c>
      <c r="D6">
        <v>1</v>
      </c>
    </row>
    <row r="7" spans="1:4" x14ac:dyDescent="0.25">
      <c r="A7">
        <v>32</v>
      </c>
      <c r="B7">
        <v>15</v>
      </c>
      <c r="C7">
        <v>145</v>
      </c>
      <c r="D7">
        <v>1</v>
      </c>
    </row>
    <row r="8" spans="1:4" x14ac:dyDescent="0.25">
      <c r="A8">
        <v>45</v>
      </c>
      <c r="B8">
        <v>22</v>
      </c>
      <c r="C8">
        <v>156</v>
      </c>
      <c r="D8">
        <v>0</v>
      </c>
    </row>
    <row r="9" spans="1:4" x14ac:dyDescent="0.25">
      <c r="A9">
        <v>50</v>
      </c>
      <c r="B9">
        <v>25</v>
      </c>
      <c r="C9">
        <v>160</v>
      </c>
      <c r="D9">
        <v>0</v>
      </c>
    </row>
    <row r="10" spans="1:4" x14ac:dyDescent="0.25">
      <c r="A10">
        <v>52</v>
      </c>
      <c r="B10">
        <v>32</v>
      </c>
      <c r="C10">
        <v>164</v>
      </c>
      <c r="D10">
        <v>0</v>
      </c>
    </row>
    <row r="11" spans="1:4" x14ac:dyDescent="0.25">
      <c r="A11">
        <v>60</v>
      </c>
      <c r="B11">
        <v>40</v>
      </c>
      <c r="C11">
        <v>175</v>
      </c>
      <c r="D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 1</vt:lpstr>
      <vt:lpstr>Problem 2</vt:lpstr>
      <vt:lpstr>MLR_assum</vt:lpstr>
      <vt:lpstr>MLR_Dum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2023-11-18T17:08:32Z</dcterms:modified>
</cp:coreProperties>
</file>