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iguanainvest.sharepoint.com/sites/IguanaInvestimentos/Iguana_BD/Relatório de Monitoramento/"/>
    </mc:Choice>
  </mc:AlternateContent>
  <xr:revisionPtr revIDLastSave="569" documentId="8_{46FEE25B-339A-4124-BA8B-502F80A8CCB3}" xr6:coauthVersionLast="47" xr6:coauthVersionMax="47" xr10:uidLastSave="{ACF7F12C-8D19-41BD-A499-F5E21DA71686}"/>
  <bookViews>
    <workbookView xWindow="-120" yWindow="-120" windowWidth="29040" windowHeight="15720" firstSheet="1" activeTab="1" xr2:uid="{E801CDBC-BE93-4863-9FBD-4F6B02E3569B}"/>
  </bookViews>
  <sheets>
    <sheet name="Gráficos" sheetId="3" r:id="rId1"/>
    <sheet name="Dados" sheetId="1" r:id="rId2"/>
  </sheets>
  <externalReferences>
    <externalReference r:id="rId3"/>
    <externalReference r:id="rId4"/>
  </externalReferences>
  <definedNames>
    <definedName name="_xlnm._FilterDatabase" localSheetId="1" hidden="1">Dados!$A$1:$AE$8</definedName>
    <definedName name="CDI">[1]Cockpit!$F$3</definedName>
    <definedName name="Feriados">[2]Feriados!$A$2:$A$1265</definedName>
    <definedName name="ListaCedentes">OFFSET(#REF!,1,0,MATCH("Total Geral",#REF!,0)-3,1)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83" i="1" l="1"/>
  <c r="AR98" i="1"/>
</calcChain>
</file>

<file path=xl/sharedStrings.xml><?xml version="1.0" encoding="utf-8"?>
<sst xmlns="http://schemas.openxmlformats.org/spreadsheetml/2006/main" count="96" uniqueCount="82">
  <si>
    <t>Item</t>
  </si>
  <si>
    <t>PL Total Classe (R$ mil)</t>
  </si>
  <si>
    <t>PL Sênior</t>
  </si>
  <si>
    <t>% do PL Sênior</t>
  </si>
  <si>
    <t>PL Subordinada Mezanino</t>
  </si>
  <si>
    <t>% do PL Subordinada Mezanino</t>
  </si>
  <si>
    <t>% do PL Subordinada Mezanino + Júnior</t>
  </si>
  <si>
    <t>PL Subordinada Júnior</t>
  </si>
  <si>
    <t>% do PL Subordinada Júnior</t>
  </si>
  <si>
    <t>% do PL da Subordinada Júnior / PL Subordinada Meza + Jr.</t>
  </si>
  <si>
    <t>Indice de Subordinação Regulamento</t>
  </si>
  <si>
    <t>Índice Subordinada: (Meza+Jr.)/PL Classe</t>
  </si>
  <si>
    <t>Excesso Índice Subordinada (% sobre PL)</t>
  </si>
  <si>
    <t>Índice Subordinada Mezanino: Jr./(Meza+Jr.)</t>
  </si>
  <si>
    <t>Excesso Índice Subordinada Mezanino (% sobre PL)</t>
  </si>
  <si>
    <t>Direitos Creditórios - visão geral</t>
  </si>
  <si>
    <t>A vencer</t>
  </si>
  <si>
    <t>% do PL A Vencer</t>
  </si>
  <si>
    <t>Vencidos</t>
  </si>
  <si>
    <t>% do PL Vencidos</t>
  </si>
  <si>
    <t>PDD</t>
  </si>
  <si>
    <t>% do PL PDD</t>
  </si>
  <si>
    <t>FIDC investido</t>
  </si>
  <si>
    <t>% do PL FIDC Investido</t>
  </si>
  <si>
    <t>Total Direitos Creditórios (R$ mil)</t>
  </si>
  <si>
    <t>% Total Direitos Creditórios sobre PL</t>
  </si>
  <si>
    <t>Diretos Creditórios À Vencer por Prazo (% do PL)</t>
  </si>
  <si>
    <t>0 a 5</t>
  </si>
  <si>
    <t>6 a 30</t>
  </si>
  <si>
    <t>31 a 60</t>
  </si>
  <si>
    <t>61 a 90</t>
  </si>
  <si>
    <t>91 a 120</t>
  </si>
  <si>
    <t>&gt; 120</t>
  </si>
  <si>
    <t>Diretos Creditórios Vencidos por Prazo (% do PL)</t>
  </si>
  <si>
    <t>PDD - vencidos e efeito vagão (% do PL)</t>
  </si>
  <si>
    <t>Efeito Vagão</t>
  </si>
  <si>
    <t>Concentrações Cedentes (% do PL)</t>
  </si>
  <si>
    <t>Cedente 1</t>
  </si>
  <si>
    <t>Cedente 2</t>
  </si>
  <si>
    <t>Cedente 3</t>
  </si>
  <si>
    <t>Cedente 4</t>
  </si>
  <si>
    <t>Cedente 5</t>
  </si>
  <si>
    <t>Cedente 6</t>
  </si>
  <si>
    <t>Cedente 7</t>
  </si>
  <si>
    <t>Cedente 8</t>
  </si>
  <si>
    <t>Cedente 9</t>
  </si>
  <si>
    <t>Cedente 10</t>
  </si>
  <si>
    <t># cedentes</t>
  </si>
  <si>
    <t>Concentrações Sacados (% do PL)</t>
  </si>
  <si>
    <t>Sacado 1</t>
  </si>
  <si>
    <t>Sacado 2</t>
  </si>
  <si>
    <t>Sacado 3</t>
  </si>
  <si>
    <t>Sacado 4</t>
  </si>
  <si>
    <t>Sacado 5</t>
  </si>
  <si>
    <t>Sacado 6</t>
  </si>
  <si>
    <t>Sacado 7</t>
  </si>
  <si>
    <t>Sacado 8</t>
  </si>
  <si>
    <t>Sacado 9</t>
  </si>
  <si>
    <t>Sacado 10</t>
  </si>
  <si>
    <t># sacados</t>
  </si>
  <si>
    <t>Carteira - composição (R$ mil)</t>
  </si>
  <si>
    <t>Caixa+Disponibilidades</t>
  </si>
  <si>
    <t>Direitos Creditórios</t>
  </si>
  <si>
    <t>Outros Ativos</t>
  </si>
  <si>
    <t>Despesas</t>
  </si>
  <si>
    <t>Crédito ao longo do mês - concessão</t>
  </si>
  <si>
    <t>Volume Operado (desembolso)</t>
  </si>
  <si>
    <t>Crédito médio por cedente</t>
  </si>
  <si>
    <t>Crédito médio por sacado</t>
  </si>
  <si>
    <t>Taxa Média (a.m.)</t>
  </si>
  <si>
    <t>Prazo médio  (dias úteis)</t>
  </si>
  <si>
    <t>Nº Operações</t>
  </si>
  <si>
    <t>Crédito ao longo do mês - liquidação (R$ mil)</t>
  </si>
  <si>
    <t>Volume liquidado</t>
  </si>
  <si>
    <t>Liquidado no prazo</t>
  </si>
  <si>
    <t>% do Volume liquidado no prazo</t>
  </si>
  <si>
    <t>Liquidado antecipadamente</t>
  </si>
  <si>
    <t>% do Volume liquidado antecipadamente</t>
  </si>
  <si>
    <t>Liquidado vencido</t>
  </si>
  <si>
    <t>% do Volume liquidado vencido</t>
  </si>
  <si>
    <t>Recompra</t>
  </si>
  <si>
    <t>% do Volume liquidado recompra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</si>
</sst>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6">
    <font>
      <sz val="11"/>
      <color theme="1"/>
      <name val="Aptos Narrow"/>
      <family val="2"/>
      <scheme val="minor"/>
    </font>
    <font>
      <sz val="10"/>
      <color theme="0"/>
      <name val="Area Normal"/>
      <family val="3"/>
    </font>
    <font>
      <sz val="10"/>
      <color theme="1"/>
      <name val="Area Normal"/>
      <family val="3"/>
    </font>
    <font>
      <sz val="8"/>
      <color theme="1"/>
      <name val="Area Normal"/>
      <family val="3"/>
    </font>
    <font>
      <sz val="11"/>
      <color theme="1"/>
      <name val="Aptos Narrow"/>
      <family val="2"/>
      <scheme val="minor"/>
    </font>
    <font>
      <b/>
      <sz val="10"/>
      <color theme="9" tint="0.79998168889431442"/>
      <name val="Area Normal"/>
      <family val="3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3" borderId="0" xfId="0" applyFont="1" applyFill="1"/>
    <xf numFmtId="4" fontId="2" fillId="4" borderId="0" xfId="0" applyNumberFormat="1" applyFont="1" applyFill="1"/>
    <xf numFmtId="4" fontId="2" fillId="0" borderId="0" xfId="0" applyNumberFormat="1" applyFont="1"/>
    <xf numFmtId="4" fontId="2" fillId="5" borderId="1" xfId="0" applyNumberFormat="1" applyFont="1" applyFill="1" applyBorder="1"/>
    <xf numFmtId="10" fontId="3" fillId="4" borderId="2" xfId="0" applyNumberFormat="1" applyFont="1" applyFill="1" applyBorder="1"/>
    <xf numFmtId="10" fontId="2" fillId="4" borderId="2" xfId="0" applyNumberFormat="1" applyFont="1" applyFill="1" applyBorder="1"/>
    <xf numFmtId="10" fontId="2" fillId="0" borderId="2" xfId="0" applyNumberFormat="1" applyFont="1" applyBorder="1"/>
    <xf numFmtId="3" fontId="2" fillId="0" borderId="3" xfId="0" applyNumberFormat="1" applyFont="1" applyBorder="1"/>
    <xf numFmtId="4" fontId="2" fillId="5" borderId="4" xfId="0" applyNumberFormat="1" applyFont="1" applyFill="1" applyBorder="1"/>
    <xf numFmtId="3" fontId="2" fillId="4" borderId="2" xfId="0" applyNumberFormat="1" applyFont="1" applyFill="1" applyBorder="1"/>
    <xf numFmtId="4" fontId="2" fillId="0" borderId="5" xfId="0" applyNumberFormat="1" applyFont="1" applyBorder="1"/>
    <xf numFmtId="10" fontId="2" fillId="0" borderId="6" xfId="0" applyNumberFormat="1" applyFont="1" applyBorder="1"/>
    <xf numFmtId="164" fontId="1" fillId="2" borderId="7" xfId="0" applyNumberFormat="1" applyFont="1" applyFill="1" applyBorder="1" applyAlignment="1">
      <alignment horizontal="center"/>
    </xf>
    <xf numFmtId="10" fontId="3" fillId="4" borderId="0" xfId="0" applyNumberFormat="1" applyFont="1" applyFill="1"/>
    <xf numFmtId="10" fontId="3" fillId="0" borderId="0" xfId="0" applyNumberFormat="1" applyFont="1"/>
    <xf numFmtId="4" fontId="2" fillId="5" borderId="8" xfId="0" applyNumberFormat="1" applyFont="1" applyFill="1" applyBorder="1"/>
    <xf numFmtId="10" fontId="2" fillId="0" borderId="0" xfId="0" applyNumberFormat="1" applyFont="1"/>
    <xf numFmtId="10" fontId="2" fillId="4" borderId="0" xfId="0" applyNumberFormat="1" applyFont="1" applyFill="1"/>
    <xf numFmtId="3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10" fontId="2" fillId="0" borderId="0" xfId="1" applyNumberFormat="1" applyFont="1"/>
    <xf numFmtId="10" fontId="2" fillId="0" borderId="0" xfId="1" applyNumberFormat="1" applyFont="1" applyBorder="1" applyAlignment="1"/>
    <xf numFmtId="10" fontId="2" fillId="0" borderId="0" xfId="1" applyNumberFormat="1" applyFont="1" applyFill="1" applyBorder="1" applyAlignment="1"/>
    <xf numFmtId="10" fontId="2" fillId="4" borderId="0" xfId="1" applyNumberFormat="1" applyFont="1" applyFill="1" applyBorder="1" applyAlignment="1"/>
    <xf numFmtId="10" fontId="3" fillId="5" borderId="9" xfId="0" applyNumberFormat="1" applyFont="1" applyFill="1" applyBorder="1"/>
    <xf numFmtId="10" fontId="3" fillId="0" borderId="0" xfId="0" applyNumberFormat="1" applyFont="1" applyAlignment="1">
      <alignment horizontal="left"/>
    </xf>
    <xf numFmtId="0" fontId="5" fillId="6" borderId="10" xfId="0" applyFont="1" applyFill="1" applyBorder="1" applyAlignment="1">
      <alignment horizontal="center"/>
    </xf>
    <xf numFmtId="4" fontId="2" fillId="4" borderId="11" xfId="0" applyNumberFormat="1" applyFont="1" applyFill="1" applyBorder="1"/>
    <xf numFmtId="10" fontId="3" fillId="4" borderId="11" xfId="0" applyNumberFormat="1" applyFont="1" applyFill="1" applyBorder="1" applyAlignment="1">
      <alignment horizontal="left"/>
    </xf>
    <xf numFmtId="4" fontId="2" fillId="0" borderId="11" xfId="0" applyNumberFormat="1" applyFont="1" applyBorder="1"/>
    <xf numFmtId="10" fontId="3" fillId="0" borderId="11" xfId="0" applyNumberFormat="1" applyFont="1" applyBorder="1" applyAlignment="1">
      <alignment horizontal="left"/>
    </xf>
    <xf numFmtId="4" fontId="2" fillId="5" borderId="12" xfId="0" applyNumberFormat="1" applyFont="1" applyFill="1" applyBorder="1"/>
    <xf numFmtId="10" fontId="2" fillId="0" borderId="11" xfId="1" applyNumberFormat="1" applyFont="1" applyBorder="1" applyAlignment="1"/>
    <xf numFmtId="10" fontId="2" fillId="4" borderId="11" xfId="1" applyNumberFormat="1" applyFont="1" applyFill="1" applyBorder="1" applyAlignment="1"/>
    <xf numFmtId="10" fontId="3" fillId="4" borderId="13" xfId="0" applyNumberFormat="1" applyFont="1" applyFill="1" applyBorder="1" applyAlignment="1">
      <alignment horizontal="left"/>
    </xf>
    <xf numFmtId="4" fontId="2" fillId="5" borderId="14" xfId="0" applyNumberFormat="1" applyFont="1" applyFill="1" applyBorder="1"/>
    <xf numFmtId="10" fontId="3" fillId="5" borderId="2" xfId="0" applyNumberFormat="1" applyFont="1" applyFill="1" applyBorder="1" applyAlignment="1">
      <alignment horizontal="left"/>
    </xf>
    <xf numFmtId="10" fontId="2" fillId="0" borderId="11" xfId="0" applyNumberFormat="1" applyFont="1" applyBorder="1"/>
    <xf numFmtId="10" fontId="2" fillId="4" borderId="11" xfId="0" applyNumberFormat="1" applyFont="1" applyFill="1" applyBorder="1"/>
    <xf numFmtId="10" fontId="2" fillId="4" borderId="13" xfId="0" applyNumberFormat="1" applyFont="1" applyFill="1" applyBorder="1"/>
    <xf numFmtId="10" fontId="2" fillId="0" borderId="13" xfId="0" applyNumberFormat="1" applyFont="1" applyBorder="1"/>
    <xf numFmtId="3" fontId="2" fillId="0" borderId="15" xfId="0" applyNumberFormat="1" applyFont="1" applyBorder="1"/>
    <xf numFmtId="4" fontId="2" fillId="5" borderId="16" xfId="0" applyNumberFormat="1" applyFont="1" applyFill="1" applyBorder="1"/>
    <xf numFmtId="0" fontId="2" fillId="0" borderId="11" xfId="0" applyFont="1" applyBorder="1"/>
    <xf numFmtId="0" fontId="2" fillId="4" borderId="11" xfId="0" applyFont="1" applyFill="1" applyBorder="1"/>
    <xf numFmtId="3" fontId="2" fillId="4" borderId="13" xfId="0" applyNumberFormat="1" applyFont="1" applyFill="1" applyBorder="1"/>
    <xf numFmtId="10" fontId="2" fillId="4" borderId="11" xfId="0" applyNumberFormat="1" applyFont="1" applyFill="1" applyBorder="1" applyAlignment="1">
      <alignment horizontal="left"/>
    </xf>
    <xf numFmtId="10" fontId="2" fillId="0" borderId="11" xfId="0" applyNumberFormat="1" applyFont="1" applyBorder="1" applyAlignment="1">
      <alignment horizontal="left"/>
    </xf>
    <xf numFmtId="10" fontId="2" fillId="0" borderId="12" xfId="0" applyNumberFormat="1" applyFont="1" applyBorder="1" applyAlignment="1">
      <alignment horizontal="left"/>
    </xf>
    <xf numFmtId="10" fontId="2" fillId="7" borderId="0" xfId="1" applyNumberFormat="1" applyFont="1" applyFill="1" applyBorder="1" applyAlignment="1"/>
    <xf numFmtId="43" fontId="3" fillId="0" borderId="0" xfId="0" applyNumberFormat="1" applyFont="1"/>
  </cellXfs>
  <cellStyles count="2">
    <cellStyle name="Normal" xfId="0" builtinId="0"/>
    <cellStyle name="Percent" xfId="1" builtinId="5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38D2B"/>
      <color rgb="FF557925"/>
      <color rgb="FFB2B2B2"/>
      <color rgb="FF46641E"/>
      <color rgb="FF6C9E1A"/>
      <color rgb="FF5D85D5"/>
      <color rgb="FF579CDB"/>
      <color rgb="FF2D8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23</xdr:col>
      <xdr:colOff>435124</xdr:colOff>
      <xdr:row>29</xdr:row>
      <xdr:rowOff>143698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1FE259-93BE-A6C7-04B3-97D549FF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" y="571500"/>
          <a:ext cx="13436749" cy="509669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47</xdr:col>
      <xdr:colOff>526571</xdr:colOff>
      <xdr:row>29</xdr:row>
      <xdr:rowOff>168084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232E846-4B28-8F88-62C5-55A5B2D82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0" y="571500"/>
          <a:ext cx="13528196" cy="51210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23</xdr:col>
      <xdr:colOff>441220</xdr:colOff>
      <xdr:row>63</xdr:row>
      <xdr:rowOff>15737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A1306EB-18E7-1DE9-2EA0-774D5D444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0" y="6286500"/>
          <a:ext cx="13442845" cy="573073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47</xdr:col>
      <xdr:colOff>429027</xdr:colOff>
      <xdr:row>63</xdr:row>
      <xdr:rowOff>9640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94D6980-98DB-DC08-74A4-FBAFB3025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97250" y="6286500"/>
          <a:ext cx="13430652" cy="57246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24</xdr:col>
      <xdr:colOff>151308</xdr:colOff>
      <xdr:row>98</xdr:row>
      <xdr:rowOff>17310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834D828-F0E1-1F4B-D312-A2E81D447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0" y="12382500"/>
          <a:ext cx="13772058" cy="63038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</xdr:row>
      <xdr:rowOff>0</xdr:rowOff>
    </xdr:from>
    <xdr:to>
      <xdr:col>48</xdr:col>
      <xdr:colOff>145211</xdr:colOff>
      <xdr:row>99</xdr:row>
      <xdr:rowOff>17310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641FEF2-E4FD-2394-562C-311731EF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97250" y="12573000"/>
          <a:ext cx="13765961" cy="630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24</xdr:col>
      <xdr:colOff>151308</xdr:colOff>
      <xdr:row>133</xdr:row>
      <xdr:rowOff>17310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307136B-ED14-7446-71E1-B428E3BFF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0" y="19050000"/>
          <a:ext cx="13772058" cy="630381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</xdr:row>
      <xdr:rowOff>0</xdr:rowOff>
    </xdr:from>
    <xdr:to>
      <xdr:col>48</xdr:col>
      <xdr:colOff>120825</xdr:colOff>
      <xdr:row>136</xdr:row>
      <xdr:rowOff>38681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D0C42D8-6536-CA80-C011-FA55964C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97250" y="19240500"/>
          <a:ext cx="13741575" cy="67061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25</xdr:col>
      <xdr:colOff>151308</xdr:colOff>
      <xdr:row>169</xdr:row>
      <xdr:rowOff>11214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61F3116-164F-9904-740D-E7AC3EDA2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57375" y="25908000"/>
          <a:ext cx="13772058" cy="6297714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137</xdr:row>
      <xdr:rowOff>0</xdr:rowOff>
    </xdr:from>
    <xdr:to>
      <xdr:col>49</xdr:col>
      <xdr:colOff>151308</xdr:colOff>
      <xdr:row>170</xdr:row>
      <xdr:rowOff>17310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708F205-0187-97CB-0280-6D1D7DEB6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16375" y="26098500"/>
          <a:ext cx="13772058" cy="630381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25</xdr:col>
      <xdr:colOff>441220</xdr:colOff>
      <xdr:row>199</xdr:row>
      <xdr:rowOff>143698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D7D2E6D-2047-36A2-37F8-18819486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0" y="32956500"/>
          <a:ext cx="13442845" cy="5096698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173</xdr:row>
      <xdr:rowOff>0</xdr:rowOff>
    </xdr:from>
    <xdr:to>
      <xdr:col>48</xdr:col>
      <xdr:colOff>435124</xdr:colOff>
      <xdr:row>199</xdr:row>
      <xdr:rowOff>143698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7D1DD58-B255-7F7A-6270-59D3ECD9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716375" y="32956500"/>
          <a:ext cx="13436749" cy="5096698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</xdr:row>
      <xdr:rowOff>0</xdr:rowOff>
    </xdr:from>
    <xdr:to>
      <xdr:col>73</xdr:col>
      <xdr:colOff>219075</xdr:colOff>
      <xdr:row>31</xdr:row>
      <xdr:rowOff>9525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ECFC687-011F-A5A2-D0E5-7976692F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0" y="762000"/>
          <a:ext cx="14239875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34</xdr:row>
      <xdr:rowOff>0</xdr:rowOff>
    </xdr:from>
    <xdr:to>
      <xdr:col>68</xdr:col>
      <xdr:colOff>590550</xdr:colOff>
      <xdr:row>45</xdr:row>
      <xdr:rowOff>114300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4D07F9B9-793B-9ED6-5418-232C61E4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70400" y="6477000"/>
          <a:ext cx="12172950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0</xdr:colOff>
      <xdr:row>48</xdr:row>
      <xdr:rowOff>0</xdr:rowOff>
    </xdr:from>
    <xdr:to>
      <xdr:col>72</xdr:col>
      <xdr:colOff>238125</xdr:colOff>
      <xdr:row>92</xdr:row>
      <xdr:rowOff>168803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ED5E3383-A126-B344-76EA-02165D2E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956250" y="9144000"/>
          <a:ext cx="13858875" cy="8550803"/>
        </a:xfrm>
        <a:prstGeom prst="rect">
          <a:avLst/>
        </a:prstGeom>
      </xdr:spPr>
    </xdr:pic>
    <xdr:clientData/>
  </xdr:twoCellAnchor>
  <xdr:twoCellAnchor editAs="oneCell">
    <xdr:from>
      <xdr:col>74</xdr:col>
      <xdr:colOff>1</xdr:colOff>
      <xdr:row>49</xdr:row>
      <xdr:rowOff>0</xdr:rowOff>
    </xdr:from>
    <xdr:to>
      <xdr:col>98</xdr:col>
      <xdr:colOff>411175</xdr:colOff>
      <xdr:row>91</xdr:row>
      <xdr:rowOff>47625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EA04037-C94A-11EE-7E73-E3A43F0BB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5815251" y="9334500"/>
          <a:ext cx="15270174" cy="804862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95</xdr:row>
      <xdr:rowOff>0</xdr:rowOff>
    </xdr:from>
    <xdr:to>
      <xdr:col>73</xdr:col>
      <xdr:colOff>571500</xdr:colOff>
      <xdr:row>137</xdr:row>
      <xdr:rowOff>73387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25BD8717-315D-B23D-229D-32D248389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1575375" y="18097500"/>
          <a:ext cx="14192250" cy="8074387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95</xdr:row>
      <xdr:rowOff>0</xdr:rowOff>
    </xdr:from>
    <xdr:to>
      <xdr:col>99</xdr:col>
      <xdr:colOff>333375</xdr:colOff>
      <xdr:row>136</xdr:row>
      <xdr:rowOff>151077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6BDCD49-DBBB-A852-89C0-71E595588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053500" y="18097500"/>
          <a:ext cx="14573250" cy="79615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guanainvest.sharepoint.com/sites/IguanaInvestimentos/Iguana_Risco/_Pr&#233;_trade/Solares_Pr&#233;_trade.xlsm" TargetMode="External"/><Relationship Id="rId1" Type="http://schemas.openxmlformats.org/officeDocument/2006/relationships/externalLinkPath" Target="/sites/IguanaInvestimentos/Iguana_Risco/_Pr&#233;_trade/Solares_Pr&#233;_trade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guanainvest.sharepoint.com/sites/IguanaInvestimentos/Iguana_BD/Relat&#243;rio%20de%20Monitoramento/Monitoramento_z.xlsm" TargetMode="External"/><Relationship Id="rId1" Type="http://schemas.openxmlformats.org/officeDocument/2006/relationships/externalLinkPath" Target="Monitoramento_z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Análise (I)"/>
      <sheetName val="Análise (II)"/>
      <sheetName val="Principal"/>
      <sheetName val="Input_dados"/>
      <sheetName val="SolarII_pre_trade"/>
      <sheetName val="Limite"/>
      <sheetName val="Solar_ops"/>
      <sheetName val="SolarII_ops"/>
      <sheetName val="Solar_resumo_estoque"/>
      <sheetName val="SolarII_resumo_estoque"/>
      <sheetName val="Solar_carteira"/>
      <sheetName val="SolarII_carteira"/>
      <sheetName val="Solar_estoque"/>
      <sheetName val="SolarII_estoque"/>
      <sheetName val="Apoio"/>
      <sheetName val="Cockpit"/>
      <sheetName val="Solar_ops_dia"/>
      <sheetName val="SolarII_ops_dia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denteM1"/>
      <sheetName val="SacadoM1"/>
      <sheetName val="AqM1"/>
      <sheetName val="Teste"/>
      <sheetName val="Monitora_Gráficos"/>
      <sheetName val="Monitora_Dados"/>
      <sheetName val="Input_dados"/>
      <sheetName val="Input_mês"/>
      <sheetName val="Principal"/>
      <sheetName val="CarteiraM1"/>
      <sheetName val="AquisiçõesM1"/>
      <sheetName val="Feriados"/>
      <sheetName val="LiquidadosM1"/>
      <sheetName val="EstoqueM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48D5-EE3F-4C4E-8392-CBD4AB53C238}">
  <sheetPr codeName="Planilha2"/>
  <dimension ref="A1"/>
  <sheetViews>
    <sheetView topLeftCell="K75" zoomScale="40" zoomScaleNormal="40" workbookViewId="0">
      <selection activeCell="CZ134" sqref="CZ134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7799-7148-4A7E-A0DB-C5C56C9A797A}">
  <sheetPr codeName="Planilha1"/>
  <dimension ref="A1:AR118"/>
  <sheetViews>
    <sheetView tabSelected="1" zoomScale="70" zoomScaleNormal="70" workbookViewId="0">
      <pane ySplit="1" topLeftCell="AD2" activePane="bottomLeft" state="frozen"/>
      <selection pane="bottomLeft" activeCell="AR25" sqref="AR25"/>
    </sheetView>
  </sheetViews>
  <sheetFormatPr defaultColWidth="8.85546875" defaultRowHeight="13.5"/>
  <cols>
    <col min="1" max="1" width="58.28515625" style="1" customWidth="1"/>
    <col min="2" max="17" width="13.85546875" style="1" bestFit="1" customWidth="1"/>
    <col min="18" max="31" width="14.85546875" style="1" bestFit="1" customWidth="1"/>
    <col min="32" max="37" width="13.85546875" style="1" bestFit="1" customWidth="1"/>
    <col min="38" max="43" width="12.42578125" style="1" bestFit="1" customWidth="1"/>
    <col min="44" max="16384" width="8.85546875" style="1"/>
  </cols>
  <sheetData>
    <row r="1" spans="1:43">
      <c r="A1" s="29" t="s">
        <v>0</v>
      </c>
      <c r="B1" s="14">
        <v>44530</v>
      </c>
      <c r="C1" s="14">
        <v>44561</v>
      </c>
      <c r="D1" s="14">
        <v>44592</v>
      </c>
      <c r="E1" s="14">
        <v>44617</v>
      </c>
      <c r="F1" s="14">
        <v>44651</v>
      </c>
      <c r="G1" s="14">
        <v>44680</v>
      </c>
      <c r="H1" s="14">
        <v>44712</v>
      </c>
      <c r="I1" s="14">
        <v>44742</v>
      </c>
      <c r="J1" s="14">
        <v>44771</v>
      </c>
      <c r="K1" s="14">
        <v>44804</v>
      </c>
      <c r="L1" s="14">
        <v>44834</v>
      </c>
      <c r="M1" s="14">
        <v>44865</v>
      </c>
      <c r="N1" s="14">
        <v>44895</v>
      </c>
      <c r="O1" s="14">
        <v>44925</v>
      </c>
      <c r="P1" s="14">
        <v>44957</v>
      </c>
      <c r="Q1" s="14">
        <v>44985</v>
      </c>
      <c r="R1" s="14">
        <v>45016</v>
      </c>
      <c r="S1" s="14">
        <v>45044</v>
      </c>
      <c r="T1" s="14">
        <v>45077</v>
      </c>
      <c r="U1" s="14">
        <v>45107</v>
      </c>
      <c r="V1" s="14">
        <v>45138</v>
      </c>
      <c r="W1" s="14">
        <v>45169</v>
      </c>
      <c r="X1" s="14">
        <v>45198</v>
      </c>
      <c r="Y1" s="14">
        <v>45230</v>
      </c>
      <c r="Z1" s="14">
        <v>45260</v>
      </c>
      <c r="AA1" s="14">
        <v>45289</v>
      </c>
      <c r="AB1" s="14">
        <v>45322</v>
      </c>
      <c r="AC1" s="14">
        <v>45351</v>
      </c>
      <c r="AD1" s="14">
        <v>45379</v>
      </c>
      <c r="AE1" s="14">
        <v>45412</v>
      </c>
      <c r="AF1" s="14">
        <v>45443</v>
      </c>
      <c r="AG1" s="14">
        <v>45471</v>
      </c>
      <c r="AH1" s="14">
        <v>45504</v>
      </c>
      <c r="AI1" s="14">
        <v>45534</v>
      </c>
      <c r="AJ1" s="14">
        <v>45565</v>
      </c>
      <c r="AK1" s="14">
        <v>45596</v>
      </c>
      <c r="AL1" s="14">
        <v>45625</v>
      </c>
      <c r="AM1" s="14">
        <v>45657</v>
      </c>
      <c r="AN1" s="14">
        <v>45688</v>
      </c>
      <c r="AO1" s="14">
        <v>45716</v>
      </c>
      <c r="AP1" s="14">
        <v>45747</v>
      </c>
      <c r="AQ1" s="14">
        <v>45777</v>
      </c>
    </row>
    <row r="2" spans="1:4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s="4" customFormat="1">
      <c r="A3" s="30" t="s">
        <v>2</v>
      </c>
      <c r="B3" s="3">
        <v>144628.93429000003</v>
      </c>
      <c r="C3" s="3">
        <v>146345.20499999999</v>
      </c>
      <c r="D3" s="3">
        <v>147981.94717000003</v>
      </c>
      <c r="E3" s="3">
        <v>109441.14975999999</v>
      </c>
      <c r="F3" s="3">
        <v>123907.34104</v>
      </c>
      <c r="G3" s="3">
        <v>137836.36348</v>
      </c>
      <c r="H3" s="3">
        <v>137127.67118</v>
      </c>
      <c r="I3" s="3">
        <v>134627.01161000002</v>
      </c>
      <c r="J3" s="3">
        <v>130002.44321000001</v>
      </c>
      <c r="K3" s="3">
        <v>127444.82050999999</v>
      </c>
      <c r="L3" s="3">
        <v>122018.30806</v>
      </c>
      <c r="M3" s="3">
        <v>116373.59099000001</v>
      </c>
      <c r="N3" s="3">
        <v>110591.32749000001</v>
      </c>
      <c r="O3" s="3">
        <v>106317.34068000001</v>
      </c>
      <c r="P3" s="3">
        <v>100389.76637</v>
      </c>
      <c r="Q3" s="3">
        <v>94036.536479999995</v>
      </c>
      <c r="R3" s="3">
        <v>87835.413790000006</v>
      </c>
      <c r="S3" s="3">
        <v>97287.276549999995</v>
      </c>
      <c r="T3" s="3">
        <v>90903.676390000022</v>
      </c>
      <c r="U3" s="3">
        <v>84271.332619999986</v>
      </c>
      <c r="V3" s="3">
        <v>95259.878870000015</v>
      </c>
      <c r="W3" s="3">
        <v>92431.331329999986</v>
      </c>
      <c r="X3" s="3">
        <v>93623.218160000019</v>
      </c>
      <c r="Y3" s="3">
        <v>94866.732680000001</v>
      </c>
      <c r="Z3" s="3">
        <v>101081.87521000001</v>
      </c>
      <c r="AA3" s="3">
        <v>106315.34634999999</v>
      </c>
      <c r="AB3" s="3">
        <v>107711.26806000003</v>
      </c>
      <c r="AC3" s="3">
        <v>108896.66052999996</v>
      </c>
      <c r="AD3" s="3">
        <v>110146.61938999999</v>
      </c>
      <c r="AE3" s="3">
        <v>103009.93143000001</v>
      </c>
      <c r="AF3" s="3">
        <v>105256.73577000001</v>
      </c>
      <c r="AG3" s="3">
        <v>106417.24067999999</v>
      </c>
      <c r="AH3" s="3">
        <v>90169.346680000002</v>
      </c>
      <c r="AI3" s="3">
        <v>88878.746360000005</v>
      </c>
      <c r="AJ3" s="3">
        <v>80903.98305000001</v>
      </c>
      <c r="AK3" s="3">
        <v>79344.429289999985</v>
      </c>
      <c r="AL3" s="3">
        <v>70983.754749999993</v>
      </c>
      <c r="AM3" s="3">
        <v>74623.471420000002</v>
      </c>
      <c r="AN3" s="3">
        <v>81172.102450000006</v>
      </c>
      <c r="AO3" s="3">
        <v>82227.473310000001</v>
      </c>
      <c r="AP3" s="3">
        <v>80458.942920000016</v>
      </c>
      <c r="AQ3" s="3">
        <v>81561.979089999993</v>
      </c>
    </row>
    <row r="4" spans="1:43" s="16" customFormat="1" ht="16.149999999999999" customHeight="1">
      <c r="A4" s="31" t="s">
        <v>3</v>
      </c>
      <c r="B4" s="15">
        <v>0.6355150824380722</v>
      </c>
      <c r="C4" s="15">
        <v>0.63492054447297297</v>
      </c>
      <c r="D4" s="15">
        <v>0.63321211051926118</v>
      </c>
      <c r="E4" s="15">
        <v>0.60665595189254296</v>
      </c>
      <c r="F4" s="15">
        <v>0.63986786633708714</v>
      </c>
      <c r="G4" s="15">
        <v>0.65809559835888287</v>
      </c>
      <c r="H4" s="15">
        <v>0.65277860003667421</v>
      </c>
      <c r="I4" s="15">
        <v>0.64444582747087742</v>
      </c>
      <c r="J4" s="15">
        <v>0.63282944398579699</v>
      </c>
      <c r="K4" s="15">
        <v>0.62141319169772213</v>
      </c>
      <c r="L4" s="15">
        <v>0.60730736177556255</v>
      </c>
      <c r="M4" s="15">
        <v>0.59021938441651189</v>
      </c>
      <c r="N4" s="15">
        <v>0.57598486574937524</v>
      </c>
      <c r="O4" s="15">
        <v>0.56614596938819606</v>
      </c>
      <c r="P4" s="15">
        <v>0.55487592648018047</v>
      </c>
      <c r="Q4" s="15">
        <v>0.547380849546931</v>
      </c>
      <c r="R4" s="15">
        <v>0.52717928338288256</v>
      </c>
      <c r="S4" s="15">
        <v>0.5558669096373009</v>
      </c>
      <c r="T4" s="15">
        <v>0.54245027273906232</v>
      </c>
      <c r="U4" s="15">
        <v>0.64297034405705755</v>
      </c>
      <c r="V4" s="15">
        <v>0.66354482262055148</v>
      </c>
      <c r="W4" s="15">
        <v>0.65034467185753264</v>
      </c>
      <c r="X4" s="15">
        <v>0.64852762626118299</v>
      </c>
      <c r="Y4" s="15">
        <v>0.64682084494780989</v>
      </c>
      <c r="Z4" s="15">
        <v>0.66149147719260737</v>
      </c>
      <c r="AA4" s="15">
        <v>0.66177323023712065</v>
      </c>
      <c r="AB4" s="15">
        <v>0.66535744559348897</v>
      </c>
      <c r="AC4" s="15">
        <v>0.66307541028082095</v>
      </c>
      <c r="AD4" s="15">
        <v>0.66123667820288901</v>
      </c>
      <c r="AE4" s="15">
        <v>0.64199466863190469</v>
      </c>
      <c r="AF4" s="15">
        <v>0.64591325779131581</v>
      </c>
      <c r="AG4" s="15">
        <v>0.6485571571130363</v>
      </c>
      <c r="AH4" s="15">
        <v>0.64070008528423683</v>
      </c>
      <c r="AI4" s="15">
        <v>0.62724864628859434</v>
      </c>
      <c r="AJ4" s="15">
        <v>0.62198128031195798</v>
      </c>
      <c r="AK4" s="15">
        <v>0.61434007060435702</v>
      </c>
      <c r="AL4" s="15">
        <v>0.59465034282213336</v>
      </c>
      <c r="AM4" s="15">
        <v>0.60356913512898624</v>
      </c>
      <c r="AN4" s="15">
        <v>0.62258302595076942</v>
      </c>
      <c r="AO4" s="15">
        <v>0.67545183378020546</v>
      </c>
      <c r="AP4" s="15">
        <v>0.65275215207514958</v>
      </c>
      <c r="AQ4" s="15">
        <v>0.66081550334333317</v>
      </c>
    </row>
    <row r="5" spans="1:43" s="4" customFormat="1">
      <c r="A5" s="32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10075.24387</v>
      </c>
      <c r="W5" s="4">
        <v>10239.945740000001</v>
      </c>
      <c r="X5" s="4">
        <v>10383.78275</v>
      </c>
      <c r="Y5" s="4">
        <v>10534.264800000001</v>
      </c>
      <c r="Z5" s="4">
        <v>10676.215239999998</v>
      </c>
      <c r="AA5" s="4">
        <v>10817.778179999999</v>
      </c>
      <c r="AB5" s="4">
        <v>10973.52586</v>
      </c>
      <c r="AC5" s="4">
        <v>11106.27738</v>
      </c>
      <c r="AD5" s="4">
        <v>11246.534180000001</v>
      </c>
      <c r="AE5" s="4">
        <v>11399.49764</v>
      </c>
      <c r="AF5" s="4">
        <v>11545.89392</v>
      </c>
      <c r="AG5" s="4">
        <v>11686.46709</v>
      </c>
      <c r="AH5" s="4">
        <v>11850.243359999999</v>
      </c>
      <c r="AI5" s="4">
        <v>14017.535280000002</v>
      </c>
      <c r="AJ5" s="4">
        <v>14197.68075</v>
      </c>
      <c r="AK5" s="4">
        <v>14399.62206</v>
      </c>
      <c r="AL5" s="4">
        <v>14572.257369999999</v>
      </c>
      <c r="AM5" s="4">
        <v>14773.233279999999</v>
      </c>
      <c r="AN5" s="4">
        <v>14992.304259999997</v>
      </c>
      <c r="AO5" s="4">
        <v>14359.804769999999</v>
      </c>
      <c r="AP5" s="4">
        <v>13700.718949999999</v>
      </c>
      <c r="AQ5" s="4">
        <v>13035.318529999999</v>
      </c>
    </row>
    <row r="6" spans="1:43" s="16" customFormat="1" ht="16.149999999999999" customHeight="1">
      <c r="A6" s="33" t="s">
        <v>5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7.0180394788254968E-2</v>
      </c>
      <c r="W6" s="16">
        <v>7.20480172285239E-2</v>
      </c>
      <c r="X6" s="16">
        <v>7.1928418087068638E-2</v>
      </c>
      <c r="Y6" s="16">
        <v>7.1824778469222736E-2</v>
      </c>
      <c r="Z6" s="16">
        <v>6.9866386780635836E-2</v>
      </c>
      <c r="AA6" s="16">
        <v>6.733661936819002E-2</v>
      </c>
      <c r="AB6" s="16">
        <v>6.7786010385622153E-2</v>
      </c>
      <c r="AC6" s="16">
        <v>6.7626494647256036E-2</v>
      </c>
      <c r="AD6" s="16">
        <v>6.7515652715108287E-2</v>
      </c>
      <c r="AE6" s="16">
        <v>7.1045739069685518E-2</v>
      </c>
      <c r="AF6" s="16">
        <v>7.0851959272954235E-2</v>
      </c>
      <c r="AG6" s="16">
        <v>7.1222875392689219E-2</v>
      </c>
      <c r="AH6" s="16">
        <v>8.4202139761926476E-2</v>
      </c>
      <c r="AI6" s="16">
        <v>9.8926688199099999E-2</v>
      </c>
      <c r="AJ6" s="16">
        <v>0.10915027069665934</v>
      </c>
      <c r="AK6" s="16">
        <v>0.11149194609093216</v>
      </c>
      <c r="AL6" s="16">
        <v>0.12207578862631045</v>
      </c>
      <c r="AM6" s="16">
        <v>0.11948878099871646</v>
      </c>
      <c r="AN6" s="16">
        <v>0.11498968081940335</v>
      </c>
      <c r="AO6" s="16">
        <v>0.11795761287781981</v>
      </c>
      <c r="AP6" s="16">
        <v>0.11115201685512377</v>
      </c>
      <c r="AQ6" s="16">
        <v>0.10561220646862343</v>
      </c>
    </row>
    <row r="7" spans="1:43" s="16" customFormat="1" ht="16.149999999999999" customHeight="1">
      <c r="A7" s="33" t="s">
        <v>6</v>
      </c>
      <c r="B7" s="16">
        <v>0.36448491756192775</v>
      </c>
      <c r="C7" s="16">
        <v>0.36507945552702709</v>
      </c>
      <c r="D7" s="16">
        <v>0.3667878894807387</v>
      </c>
      <c r="E7" s="16">
        <v>0.39334404810745704</v>
      </c>
      <c r="F7" s="16">
        <v>0.36013213366291291</v>
      </c>
      <c r="G7" s="16">
        <v>0.34190440164111713</v>
      </c>
      <c r="H7" s="16">
        <v>0.34722139996332568</v>
      </c>
      <c r="I7" s="16">
        <v>0.35555417252912269</v>
      </c>
      <c r="J7" s="16">
        <v>0.36717055601420301</v>
      </c>
      <c r="K7" s="16">
        <v>0.37858680830227792</v>
      </c>
      <c r="L7" s="16">
        <v>0.39269263822443745</v>
      </c>
      <c r="M7" s="16">
        <v>0.40978061558348799</v>
      </c>
      <c r="N7" s="16">
        <v>0.42401513425062487</v>
      </c>
      <c r="O7" s="16">
        <v>0.43385403061180394</v>
      </c>
      <c r="P7" s="16">
        <v>0.44512407351981947</v>
      </c>
      <c r="Q7" s="16">
        <v>0.452619150453069</v>
      </c>
      <c r="R7" s="16">
        <v>0.47282071661711755</v>
      </c>
      <c r="S7" s="16">
        <v>0.44413309036269921</v>
      </c>
      <c r="T7" s="16">
        <v>0.45754972726093768</v>
      </c>
      <c r="U7" s="16">
        <v>0.35702965594294239</v>
      </c>
      <c r="V7" s="16">
        <v>0.33645517737944852</v>
      </c>
      <c r="W7" s="16">
        <v>0.34965532814246741</v>
      </c>
      <c r="X7" s="16">
        <v>0.35147237373881701</v>
      </c>
      <c r="Y7" s="16">
        <v>0.35317915505219</v>
      </c>
      <c r="Z7" s="16">
        <v>0.33850852280739252</v>
      </c>
      <c r="AA7" s="16">
        <v>0.33822676976287946</v>
      </c>
      <c r="AB7" s="16">
        <v>0.33464255440651103</v>
      </c>
      <c r="AC7" s="16">
        <v>0.33692458971917916</v>
      </c>
      <c r="AD7" s="16">
        <v>0.33876332179711105</v>
      </c>
      <c r="AE7" s="16">
        <v>0.35800533136809526</v>
      </c>
      <c r="AF7" s="16">
        <v>0.35408674220868425</v>
      </c>
      <c r="AG7" s="16">
        <v>0.35144284288696376</v>
      </c>
      <c r="AH7" s="16">
        <v>0.35929991471576317</v>
      </c>
      <c r="AI7" s="16">
        <v>0.37275135371140555</v>
      </c>
      <c r="AJ7" s="16">
        <v>0.37801871968804202</v>
      </c>
      <c r="AK7" s="16">
        <v>0.38565992939564292</v>
      </c>
      <c r="AL7" s="16">
        <v>0.40534965717786664</v>
      </c>
      <c r="AM7" s="16">
        <v>0.39643086487101376</v>
      </c>
      <c r="AN7" s="16">
        <v>0.37741697404923064</v>
      </c>
      <c r="AO7" s="16">
        <v>0.32454816621979465</v>
      </c>
      <c r="AP7" s="16">
        <v>0.34724784792485042</v>
      </c>
      <c r="AQ7" s="16">
        <v>0.339184496656667</v>
      </c>
    </row>
    <row r="8" spans="1:43" s="4" customFormat="1">
      <c r="A8" s="30" t="s">
        <v>7</v>
      </c>
      <c r="B8" s="3">
        <v>82948.566680000004</v>
      </c>
      <c r="C8" s="3">
        <v>84148.525709999987</v>
      </c>
      <c r="D8" s="3">
        <v>85718.490189999997</v>
      </c>
      <c r="E8" s="3">
        <v>70959.536030000003</v>
      </c>
      <c r="F8" s="3">
        <v>69737.859099999987</v>
      </c>
      <c r="G8" s="3">
        <v>71610.962750000006</v>
      </c>
      <c r="H8" s="3">
        <v>72939.986019999997</v>
      </c>
      <c r="I8" s="3">
        <v>74276.5236</v>
      </c>
      <c r="J8" s="3">
        <v>75428.015889999995</v>
      </c>
      <c r="K8" s="3">
        <v>77643.87444</v>
      </c>
      <c r="L8" s="3">
        <v>78898.584669999997</v>
      </c>
      <c r="M8" s="3">
        <v>80796.468250000005</v>
      </c>
      <c r="N8" s="3">
        <v>81412.549809999997</v>
      </c>
      <c r="O8" s="3">
        <v>81474.053109999993</v>
      </c>
      <c r="P8" s="3">
        <v>80533.141940000001</v>
      </c>
      <c r="Q8" s="3">
        <v>77757.081359999996</v>
      </c>
      <c r="R8" s="3">
        <v>78778.519189999992</v>
      </c>
      <c r="S8" s="3">
        <v>77731.734049999999</v>
      </c>
      <c r="T8" s="3">
        <v>76676.064939999997</v>
      </c>
      <c r="U8" s="3">
        <v>46794.327560000005</v>
      </c>
      <c r="V8" s="3">
        <v>38226.963229999994</v>
      </c>
      <c r="W8" s="3">
        <v>39455.406409999996</v>
      </c>
      <c r="X8" s="3">
        <v>40355.7284</v>
      </c>
      <c r="Y8" s="3">
        <v>41265.167380000006</v>
      </c>
      <c r="Z8" s="3">
        <v>41050.945939999998</v>
      </c>
      <c r="AA8" s="3">
        <v>43519.107219999998</v>
      </c>
      <c r="AB8" s="3">
        <v>43200.022689999998</v>
      </c>
      <c r="AC8" s="3">
        <v>44226.739200000004</v>
      </c>
      <c r="AD8" s="3">
        <v>45183.539799999999</v>
      </c>
      <c r="AE8" s="3">
        <v>46043.509969999999</v>
      </c>
      <c r="AF8" s="3">
        <v>46155.375119999997</v>
      </c>
      <c r="AG8" s="3">
        <v>45979.348770000004</v>
      </c>
      <c r="AH8" s="3">
        <v>38716.065770000001</v>
      </c>
      <c r="AI8" s="3">
        <v>38799.913140000004</v>
      </c>
      <c r="AJ8" s="3">
        <v>34972.963219999998</v>
      </c>
      <c r="AK8" s="3">
        <v>35409.870210000001</v>
      </c>
      <c r="AL8" s="3">
        <v>33814.565240000004</v>
      </c>
      <c r="AM8" s="3">
        <v>34240.285790000002</v>
      </c>
      <c r="AN8" s="3">
        <v>34215.155639999997</v>
      </c>
      <c r="AO8" s="3">
        <v>25149.712179999999</v>
      </c>
      <c r="AP8" s="3">
        <v>29101.429899999999</v>
      </c>
      <c r="AQ8" s="3">
        <v>28828.951730000001</v>
      </c>
    </row>
    <row r="9" spans="1:43" s="16" customFormat="1" ht="16.149999999999999" customHeight="1">
      <c r="A9" s="31" t="s">
        <v>8</v>
      </c>
      <c r="B9" s="15">
        <v>0.36448491756192775</v>
      </c>
      <c r="C9" s="15">
        <v>0.36507945552702709</v>
      </c>
      <c r="D9" s="15">
        <v>0.3667878894807387</v>
      </c>
      <c r="E9" s="15">
        <v>0.39334404810745704</v>
      </c>
      <c r="F9" s="15">
        <v>0.36013213366291291</v>
      </c>
      <c r="G9" s="15">
        <v>0.34190440164111713</v>
      </c>
      <c r="H9" s="15">
        <v>0.34722139996332568</v>
      </c>
      <c r="I9" s="15">
        <v>0.35555417252912269</v>
      </c>
      <c r="J9" s="15">
        <v>0.36717055601420301</v>
      </c>
      <c r="K9" s="15">
        <v>0.37858680830227792</v>
      </c>
      <c r="L9" s="15">
        <v>0.39269263822443745</v>
      </c>
      <c r="M9" s="15">
        <v>0.40978061558348799</v>
      </c>
      <c r="N9" s="15">
        <v>0.42401513425062487</v>
      </c>
      <c r="O9" s="15">
        <v>0.43385403061180394</v>
      </c>
      <c r="P9" s="15">
        <v>0.44512407351981947</v>
      </c>
      <c r="Q9" s="15">
        <v>0.452619150453069</v>
      </c>
      <c r="R9" s="15">
        <v>0.47282071661711755</v>
      </c>
      <c r="S9" s="15">
        <v>0.44413309036269921</v>
      </c>
      <c r="T9" s="15">
        <v>0.45754972726093768</v>
      </c>
      <c r="U9" s="15">
        <v>0.35702965594294239</v>
      </c>
      <c r="V9" s="15">
        <v>0.26627478259119358</v>
      </c>
      <c r="W9" s="15">
        <v>0.27760731091394353</v>
      </c>
      <c r="X9" s="15">
        <v>0.27954395565174839</v>
      </c>
      <c r="Y9" s="15">
        <v>0.28135437658296725</v>
      </c>
      <c r="Z9" s="15">
        <v>0.26864213602675668</v>
      </c>
      <c r="AA9" s="15">
        <v>0.27089015039468944</v>
      </c>
      <c r="AB9" s="15">
        <v>0.26685654402088888</v>
      </c>
      <c r="AC9" s="15">
        <v>0.26929809507192309</v>
      </c>
      <c r="AD9" s="15">
        <v>0.27124766908200276</v>
      </c>
      <c r="AE9" s="15">
        <v>0.28695959229840973</v>
      </c>
      <c r="AF9" s="15">
        <v>0.28323478293573001</v>
      </c>
      <c r="AG9" s="15">
        <v>0.28021996749427452</v>
      </c>
      <c r="AH9" s="15">
        <v>0.27509777495383669</v>
      </c>
      <c r="AI9" s="15">
        <v>0.27382466551230555</v>
      </c>
      <c r="AJ9" s="15">
        <v>0.26886844899138268</v>
      </c>
      <c r="AK9" s="15">
        <v>0.27416798330471076</v>
      </c>
      <c r="AL9" s="15">
        <v>0.28327386855155617</v>
      </c>
      <c r="AM9" s="15">
        <v>0.2769420838722973</v>
      </c>
      <c r="AN9" s="15">
        <v>0.26242729322982727</v>
      </c>
      <c r="AO9" s="15">
        <v>0.20659055334197482</v>
      </c>
      <c r="AP9" s="15">
        <v>0.23609583106972667</v>
      </c>
      <c r="AQ9" s="15">
        <v>0.23357229018804301</v>
      </c>
    </row>
    <row r="10" spans="1:43" s="16" customFormat="1" ht="11.25">
      <c r="A10" s="31" t="s">
        <v>9</v>
      </c>
      <c r="B10" s="15">
        <v>1</v>
      </c>
      <c r="C10" s="15">
        <v>1</v>
      </c>
      <c r="D10" s="15">
        <v>1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  <c r="V10" s="15">
        <v>0.79141234997520438</v>
      </c>
      <c r="W10" s="15">
        <v>0.79394560462934549</v>
      </c>
      <c r="X10" s="15">
        <v>0.79535114717004918</v>
      </c>
      <c r="Y10" s="15">
        <v>0.79663358541471951</v>
      </c>
      <c r="Z10" s="15">
        <v>0.79360523569331509</v>
      </c>
      <c r="AA10" s="15">
        <v>0.8009128035152342</v>
      </c>
      <c r="AB10" s="15">
        <v>0.79743756586534331</v>
      </c>
      <c r="AC10" s="15">
        <v>0.79928299473890718</v>
      </c>
      <c r="AD10" s="15">
        <v>0.80069963785647336</v>
      </c>
      <c r="AE10" s="15">
        <v>0.80155117020691113</v>
      </c>
      <c r="AF10" s="15">
        <v>0.79990225324167319</v>
      </c>
      <c r="AG10" s="15">
        <v>0.79734151133190956</v>
      </c>
      <c r="AH10" s="15">
        <v>0.76564943014657394</v>
      </c>
      <c r="AI10" s="15">
        <v>0.73460408067171823</v>
      </c>
      <c r="AJ10" s="15">
        <v>0.71125696953120465</v>
      </c>
      <c r="AK10" s="15">
        <v>0.71090606621836983</v>
      </c>
      <c r="AL10" s="15">
        <v>0.69883830795311652</v>
      </c>
      <c r="AM10" s="15">
        <v>0.69858860248534282</v>
      </c>
      <c r="AN10" s="15">
        <v>0.69532456480241933</v>
      </c>
      <c r="AO10" s="15">
        <v>0.63654820715290983</v>
      </c>
      <c r="AP10" s="15">
        <v>0.67990581505582515</v>
      </c>
      <c r="AQ10" s="15">
        <v>0.68862902783104674</v>
      </c>
    </row>
    <row r="11" spans="1:43" s="4" customFormat="1" ht="14.25" thickBot="1">
      <c r="A11" s="34" t="s">
        <v>1</v>
      </c>
      <c r="B11" s="5">
        <v>227577.50097000005</v>
      </c>
      <c r="C11" s="5">
        <v>230493.73070999997</v>
      </c>
      <c r="D11" s="5">
        <v>233700.43736000004</v>
      </c>
      <c r="E11" s="5">
        <v>180400.68578999999</v>
      </c>
      <c r="F11" s="5">
        <v>193645.20013999997</v>
      </c>
      <c r="G11" s="5">
        <v>209447.32623000001</v>
      </c>
      <c r="H11" s="5">
        <v>210067.65720000002</v>
      </c>
      <c r="I11" s="5">
        <v>208903.53521</v>
      </c>
      <c r="J11" s="5">
        <v>205430.45910000001</v>
      </c>
      <c r="K11" s="5">
        <v>205088.69494999998</v>
      </c>
      <c r="L11" s="5">
        <v>200916.89272999999</v>
      </c>
      <c r="M11" s="5">
        <v>197170.05924000003</v>
      </c>
      <c r="N11" s="5">
        <v>192003.87729999999</v>
      </c>
      <c r="O11" s="5">
        <v>187791.39379</v>
      </c>
      <c r="P11" s="5">
        <v>180922.90831</v>
      </c>
      <c r="Q11" s="5">
        <v>171793.61783999999</v>
      </c>
      <c r="R11" s="5">
        <v>166613.93297999998</v>
      </c>
      <c r="S11" s="5">
        <v>175019.01059999998</v>
      </c>
      <c r="T11" s="5">
        <v>167579.74133000002</v>
      </c>
      <c r="U11" s="5">
        <v>131065.66017999999</v>
      </c>
      <c r="V11" s="5">
        <v>143562.08597000001</v>
      </c>
      <c r="W11" s="5">
        <v>142126.68347999998</v>
      </c>
      <c r="X11" s="5">
        <v>144362.72931000002</v>
      </c>
      <c r="Y11" s="5">
        <v>146666.16485999999</v>
      </c>
      <c r="Z11" s="5">
        <v>152809.03639000002</v>
      </c>
      <c r="AA11" s="5">
        <v>160652.23174999998</v>
      </c>
      <c r="AB11" s="5">
        <v>161884.81661000004</v>
      </c>
      <c r="AC11" s="5">
        <v>164229.67710999996</v>
      </c>
      <c r="AD11" s="5">
        <v>166576.69336999999</v>
      </c>
      <c r="AE11" s="5">
        <v>160452.93904000003</v>
      </c>
      <c r="AF11" s="5">
        <v>162958.00481000001</v>
      </c>
      <c r="AG11" s="5">
        <v>164083.05653999999</v>
      </c>
      <c r="AH11" s="5">
        <v>140735.65581</v>
      </c>
      <c r="AI11" s="5">
        <v>141696.19478000002</v>
      </c>
      <c r="AJ11" s="5">
        <v>130074.62702000001</v>
      </c>
      <c r="AK11" s="5">
        <v>129153.92155999999</v>
      </c>
      <c r="AL11" s="5">
        <v>119370.57736</v>
      </c>
      <c r="AM11" s="5">
        <v>123636.99049</v>
      </c>
      <c r="AN11" s="5">
        <v>130379.56234999999</v>
      </c>
      <c r="AO11" s="5">
        <v>121736.99025999999</v>
      </c>
      <c r="AP11" s="5">
        <v>123261.09177000001</v>
      </c>
      <c r="AQ11" s="5">
        <v>123426.24935</v>
      </c>
    </row>
    <row r="12" spans="1:43" ht="14.25" thickTop="1"/>
    <row r="13" spans="1:43">
      <c r="A13" s="2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s="25" customFormat="1">
      <c r="A14" s="35" t="s">
        <v>11</v>
      </c>
      <c r="B14" s="24">
        <v>0.3</v>
      </c>
      <c r="C14" s="24">
        <v>0.3</v>
      </c>
      <c r="D14" s="24">
        <v>0.3</v>
      </c>
      <c r="E14" s="24">
        <v>0.3</v>
      </c>
      <c r="F14" s="24">
        <v>0.3</v>
      </c>
      <c r="G14" s="24">
        <v>0.3</v>
      </c>
      <c r="H14" s="24">
        <v>0.3</v>
      </c>
      <c r="I14" s="24">
        <v>0.3</v>
      </c>
      <c r="J14" s="24">
        <v>0.3</v>
      </c>
      <c r="K14" s="24">
        <v>0.3</v>
      </c>
      <c r="L14" s="24">
        <v>0.3</v>
      </c>
      <c r="M14" s="24">
        <v>0.3</v>
      </c>
      <c r="N14" s="24">
        <v>0.3</v>
      </c>
      <c r="O14" s="24">
        <v>0.3</v>
      </c>
      <c r="P14" s="24">
        <v>0.3</v>
      </c>
      <c r="Q14" s="24">
        <v>0.3</v>
      </c>
      <c r="R14" s="24">
        <v>0.3</v>
      </c>
      <c r="S14" s="24">
        <v>0.3</v>
      </c>
      <c r="T14" s="24">
        <v>0.3</v>
      </c>
      <c r="U14" s="24">
        <v>0.3</v>
      </c>
      <c r="V14" s="24">
        <v>0.3</v>
      </c>
      <c r="W14" s="24">
        <v>0.3</v>
      </c>
      <c r="X14" s="24">
        <v>0.3</v>
      </c>
      <c r="Y14" s="24">
        <v>0.3</v>
      </c>
      <c r="Z14" s="24">
        <v>0.3</v>
      </c>
      <c r="AA14" s="24">
        <v>0.3</v>
      </c>
      <c r="AB14" s="24">
        <v>0.3</v>
      </c>
      <c r="AC14" s="24">
        <v>0.3</v>
      </c>
      <c r="AD14" s="24">
        <v>0.3</v>
      </c>
      <c r="AE14" s="24">
        <v>0.3</v>
      </c>
      <c r="AF14" s="24">
        <v>0.3</v>
      </c>
      <c r="AG14" s="24">
        <v>0.3</v>
      </c>
      <c r="AH14" s="24">
        <v>0.3</v>
      </c>
      <c r="AI14" s="24">
        <v>0.3</v>
      </c>
      <c r="AJ14" s="24">
        <v>0.3</v>
      </c>
      <c r="AK14" s="24">
        <v>0.3</v>
      </c>
      <c r="AL14" s="24">
        <v>0.3</v>
      </c>
      <c r="AM14" s="24">
        <v>0.3</v>
      </c>
      <c r="AN14" s="24">
        <v>0.3</v>
      </c>
      <c r="AO14" s="24">
        <v>0.3</v>
      </c>
      <c r="AP14" s="24">
        <v>0.3</v>
      </c>
      <c r="AQ14" s="24">
        <v>0.3</v>
      </c>
    </row>
    <row r="15" spans="1:43" s="16" customFormat="1" ht="16.149999999999999" customHeight="1">
      <c r="A15" s="33" t="s">
        <v>12</v>
      </c>
      <c r="B15" s="16">
        <v>6.4484917561927757E-2</v>
      </c>
      <c r="C15" s="16">
        <v>6.5079455527027097E-2</v>
      </c>
      <c r="D15" s="16">
        <v>6.6787889480738716E-2</v>
      </c>
      <c r="E15" s="16">
        <v>9.3344048107457056E-2</v>
      </c>
      <c r="F15" s="16">
        <v>6.0132133662912923E-2</v>
      </c>
      <c r="G15" s="16">
        <v>4.1904401641117139E-2</v>
      </c>
      <c r="H15" s="16">
        <v>4.7221399963325694E-2</v>
      </c>
      <c r="I15" s="16">
        <v>5.5554172529122703E-2</v>
      </c>
      <c r="J15" s="16">
        <v>6.717055601420302E-2</v>
      </c>
      <c r="K15" s="16">
        <v>7.8586808302277933E-2</v>
      </c>
      <c r="L15" s="16">
        <v>9.2692638224437462E-2</v>
      </c>
      <c r="M15" s="16">
        <v>0.10978061558348801</v>
      </c>
      <c r="N15" s="16">
        <v>0.12401513425062488</v>
      </c>
      <c r="O15" s="16">
        <v>0.13385403061180395</v>
      </c>
      <c r="P15" s="16">
        <v>0.14512407351981949</v>
      </c>
      <c r="Q15" s="16">
        <v>0.15261915045306901</v>
      </c>
      <c r="R15" s="16">
        <v>0.17282071661711756</v>
      </c>
      <c r="S15" s="16">
        <v>0.14413309036269922</v>
      </c>
      <c r="T15" s="16">
        <v>0.15754972726093769</v>
      </c>
      <c r="U15" s="16">
        <v>5.7029655942942403E-2</v>
      </c>
      <c r="V15" s="16">
        <v>3.6455177379448533E-2</v>
      </c>
      <c r="W15" s="16">
        <v>4.9655328142467425E-2</v>
      </c>
      <c r="X15" s="16">
        <v>5.1472373738817023E-2</v>
      </c>
      <c r="Y15" s="16">
        <v>5.3179155052190008E-2</v>
      </c>
      <c r="Z15" s="16">
        <v>3.8508522807392531E-2</v>
      </c>
      <c r="AA15" s="16">
        <v>3.8226769762879476E-2</v>
      </c>
      <c r="AB15" s="16">
        <v>3.4642554406511039E-2</v>
      </c>
      <c r="AC15" s="16">
        <v>3.6924589719179168E-2</v>
      </c>
      <c r="AD15" s="16">
        <v>3.8763321797111061E-2</v>
      </c>
      <c r="AE15" s="16">
        <v>5.800533136809527E-2</v>
      </c>
      <c r="AF15" s="16">
        <v>5.4086742208684258E-2</v>
      </c>
      <c r="AG15" s="16">
        <v>5.1442842886963769E-2</v>
      </c>
      <c r="AH15" s="16">
        <v>5.929991471576318E-2</v>
      </c>
      <c r="AI15" s="16">
        <v>7.2751353711405564E-2</v>
      </c>
      <c r="AJ15" s="16">
        <v>7.8018719688042026E-2</v>
      </c>
      <c r="AK15" s="16">
        <v>8.5659929395642931E-2</v>
      </c>
      <c r="AL15" s="16">
        <v>0.10534965717786665</v>
      </c>
      <c r="AM15" s="16">
        <v>9.6430864871013766E-2</v>
      </c>
      <c r="AN15" s="16">
        <v>7.7416974049230647E-2</v>
      </c>
      <c r="AO15" s="16">
        <v>2.4548166219794665E-2</v>
      </c>
      <c r="AP15" s="16">
        <v>4.7247847924850428E-2</v>
      </c>
      <c r="AQ15" s="16">
        <v>3.9184496656666845E-2</v>
      </c>
    </row>
    <row r="16" spans="1:43" s="25" customFormat="1">
      <c r="A16" s="36" t="s">
        <v>13</v>
      </c>
      <c r="B16" s="26">
        <v>0.6</v>
      </c>
      <c r="C16" s="26">
        <v>0.6</v>
      </c>
      <c r="D16" s="26">
        <v>0.6</v>
      </c>
      <c r="E16" s="26">
        <v>0.6</v>
      </c>
      <c r="F16" s="26">
        <v>0.6</v>
      </c>
      <c r="G16" s="26">
        <v>0.6</v>
      </c>
      <c r="H16" s="26">
        <v>0.6</v>
      </c>
      <c r="I16" s="26">
        <v>0.6</v>
      </c>
      <c r="J16" s="26">
        <v>0.6</v>
      </c>
      <c r="K16" s="26">
        <v>0.6</v>
      </c>
      <c r="L16" s="26">
        <v>0.6</v>
      </c>
      <c r="M16" s="26">
        <v>0.6</v>
      </c>
      <c r="N16" s="26">
        <v>0.6</v>
      </c>
      <c r="O16" s="26">
        <v>0.6</v>
      </c>
      <c r="P16" s="26">
        <v>0.6</v>
      </c>
      <c r="Q16" s="26">
        <v>0.6</v>
      </c>
      <c r="R16" s="26">
        <v>0.6</v>
      </c>
      <c r="S16" s="26">
        <v>0.6</v>
      </c>
      <c r="T16" s="26">
        <v>0.6</v>
      </c>
      <c r="U16" s="26">
        <v>0.6</v>
      </c>
      <c r="V16" s="26">
        <v>0.6</v>
      </c>
      <c r="W16" s="26">
        <v>0.6</v>
      </c>
      <c r="X16" s="26">
        <v>0.6</v>
      </c>
      <c r="Y16" s="26">
        <v>0.6</v>
      </c>
      <c r="Z16" s="26">
        <v>0.6</v>
      </c>
      <c r="AA16" s="26">
        <v>0.6</v>
      </c>
      <c r="AB16" s="26">
        <v>0.6</v>
      </c>
      <c r="AC16" s="26">
        <v>0.6</v>
      </c>
      <c r="AD16" s="26">
        <v>0.6</v>
      </c>
      <c r="AE16" s="26">
        <v>0.6</v>
      </c>
      <c r="AF16" s="26">
        <v>0.6</v>
      </c>
      <c r="AG16" s="26">
        <v>0.6</v>
      </c>
      <c r="AH16" s="26">
        <v>0.6</v>
      </c>
      <c r="AI16" s="26">
        <v>0.6</v>
      </c>
      <c r="AJ16" s="26">
        <v>0.6</v>
      </c>
      <c r="AK16" s="26">
        <v>0.6</v>
      </c>
      <c r="AL16" s="26">
        <v>0.6</v>
      </c>
      <c r="AM16" s="26">
        <v>0.6</v>
      </c>
      <c r="AN16" s="26">
        <v>0.6</v>
      </c>
      <c r="AO16" s="26">
        <v>0.6</v>
      </c>
      <c r="AP16" s="26">
        <v>0.6</v>
      </c>
      <c r="AQ16" s="26">
        <v>0.6</v>
      </c>
    </row>
    <row r="17" spans="1:44" s="16" customFormat="1" ht="16.149999999999999" customHeight="1" thickBot="1">
      <c r="A17" s="37" t="s">
        <v>14</v>
      </c>
      <c r="B17" s="6">
        <v>0.4</v>
      </c>
      <c r="C17" s="6">
        <v>0.4</v>
      </c>
      <c r="D17" s="6">
        <v>0.4</v>
      </c>
      <c r="E17" s="6">
        <v>0.4</v>
      </c>
      <c r="F17" s="6">
        <v>0.4</v>
      </c>
      <c r="G17" s="6">
        <v>0.4</v>
      </c>
      <c r="H17" s="6">
        <v>0.4</v>
      </c>
      <c r="I17" s="6">
        <v>0.4</v>
      </c>
      <c r="J17" s="6">
        <v>0.4</v>
      </c>
      <c r="K17" s="6">
        <v>0.4</v>
      </c>
      <c r="L17" s="6">
        <v>0.4</v>
      </c>
      <c r="M17" s="6">
        <v>0.4</v>
      </c>
      <c r="N17" s="6">
        <v>0.4</v>
      </c>
      <c r="O17" s="6">
        <v>0.4</v>
      </c>
      <c r="P17" s="6">
        <v>0.4</v>
      </c>
      <c r="Q17" s="6">
        <v>0.4</v>
      </c>
      <c r="R17" s="6">
        <v>0.4</v>
      </c>
      <c r="S17" s="6">
        <v>0.4</v>
      </c>
      <c r="T17" s="6">
        <v>0.4</v>
      </c>
      <c r="U17" s="6">
        <v>0.4</v>
      </c>
      <c r="V17" s="6">
        <v>0.1914123499752044</v>
      </c>
      <c r="W17" s="6">
        <v>0.19394560462934551</v>
      </c>
      <c r="X17" s="6">
        <v>0.1953511471700492</v>
      </c>
      <c r="Y17" s="6">
        <v>0.19663358541471954</v>
      </c>
      <c r="Z17" s="6">
        <v>0.19360523569331511</v>
      </c>
      <c r="AA17" s="6">
        <v>0.20091280351523422</v>
      </c>
      <c r="AB17" s="6">
        <v>0.19743756586534333</v>
      </c>
      <c r="AC17" s="6">
        <v>0.1992829947389072</v>
      </c>
      <c r="AD17" s="6">
        <v>0.20069963785647338</v>
      </c>
      <c r="AE17" s="6">
        <v>0.20155117020691116</v>
      </c>
      <c r="AF17" s="6">
        <v>0.19990225324167321</v>
      </c>
      <c r="AG17" s="6">
        <v>0.19734151133190958</v>
      </c>
      <c r="AH17" s="6">
        <v>0.16564943014657396</v>
      </c>
      <c r="AI17" s="6">
        <v>0.13460408067171825</v>
      </c>
      <c r="AJ17" s="6">
        <v>0.11125696953120467</v>
      </c>
      <c r="AK17" s="6">
        <v>0.11090606621836985</v>
      </c>
      <c r="AL17" s="6">
        <v>9.8838307953116544E-2</v>
      </c>
      <c r="AM17" s="6">
        <v>9.8588602485342847E-2</v>
      </c>
      <c r="AN17" s="6">
        <v>9.5324564802419354E-2</v>
      </c>
      <c r="AO17" s="6">
        <v>3.6548207152909851E-2</v>
      </c>
      <c r="AP17" s="6">
        <v>7.9905815055825169E-2</v>
      </c>
      <c r="AQ17" s="6">
        <v>8.8629027831046758E-2</v>
      </c>
    </row>
    <row r="19" spans="1:44">
      <c r="A19" s="2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4" s="4" customFormat="1">
      <c r="A20" s="30" t="s">
        <v>16</v>
      </c>
      <c r="B20" s="3">
        <v>217233.60150000037</v>
      </c>
      <c r="C20" s="3">
        <v>211058.89959000025</v>
      </c>
      <c r="D20" s="3">
        <v>215467.90782000072</v>
      </c>
      <c r="E20" s="3">
        <v>157659.79399000044</v>
      </c>
      <c r="F20" s="3">
        <v>164657.52219000028</v>
      </c>
      <c r="G20" s="3">
        <v>164428.61060000033</v>
      </c>
      <c r="H20" s="3">
        <v>190737.48200000031</v>
      </c>
      <c r="I20" s="3">
        <v>188511.2050300001</v>
      </c>
      <c r="J20" s="3">
        <v>172950.30351000017</v>
      </c>
      <c r="K20" s="3">
        <v>191181.69175999975</v>
      </c>
      <c r="L20" s="3">
        <v>172939.67193999942</v>
      </c>
      <c r="M20" s="3">
        <v>163543.10847000018</v>
      </c>
      <c r="N20" s="3">
        <v>158568.33601000003</v>
      </c>
      <c r="O20" s="3">
        <v>153644.08934999999</v>
      </c>
      <c r="P20" s="3">
        <v>149724.68603000004</v>
      </c>
      <c r="Q20" s="3">
        <v>131494.46480999989</v>
      </c>
      <c r="R20" s="3">
        <v>145563.31629999983</v>
      </c>
      <c r="S20" s="3">
        <v>141224.06714999958</v>
      </c>
      <c r="T20" s="3">
        <v>135910.12940000027</v>
      </c>
      <c r="U20" s="3">
        <v>128306.54901999953</v>
      </c>
      <c r="V20" s="3">
        <v>129920.64060000042</v>
      </c>
      <c r="W20" s="3">
        <v>128805.40173000007</v>
      </c>
      <c r="X20" s="3">
        <v>129755.43244999977</v>
      </c>
      <c r="Y20" s="3">
        <v>119380.9316800002</v>
      </c>
      <c r="Z20" s="3">
        <v>121227.62540000008</v>
      </c>
      <c r="AA20" s="3">
        <v>128632.52353000012</v>
      </c>
      <c r="AB20" s="3">
        <v>124857.66552999995</v>
      </c>
      <c r="AC20" s="3">
        <v>140187.31466999979</v>
      </c>
      <c r="AD20" s="3">
        <v>143956.62400999991</v>
      </c>
      <c r="AE20" s="3">
        <v>135779.92300000016</v>
      </c>
      <c r="AF20" s="3">
        <v>136554.69318999993</v>
      </c>
      <c r="AG20" s="3">
        <v>131837.24630999993</v>
      </c>
      <c r="AH20" s="3">
        <v>103634.96343000009</v>
      </c>
      <c r="AI20" s="3">
        <v>102884.0149699999</v>
      </c>
      <c r="AJ20" s="3">
        <v>104067.97349000016</v>
      </c>
      <c r="AK20" s="3">
        <v>102701.07322999999</v>
      </c>
      <c r="AL20" s="3">
        <v>108361.24153000001</v>
      </c>
      <c r="AM20" s="3">
        <v>95797.219819999911</v>
      </c>
      <c r="AN20" s="3">
        <v>95905.381269999969</v>
      </c>
      <c r="AO20" s="3">
        <v>63302.570569999967</v>
      </c>
      <c r="AP20" s="3">
        <v>63211.376599999996</v>
      </c>
      <c r="AQ20" s="3">
        <v>63270.34460999992</v>
      </c>
    </row>
    <row r="21" spans="1:44" s="16" customFormat="1" ht="16.149999999999999" customHeight="1">
      <c r="A21" s="31" t="s">
        <v>17</v>
      </c>
      <c r="B21" s="15">
        <v>0.95454779393432554</v>
      </c>
      <c r="C21" s="15">
        <v>0.91568173650479012</v>
      </c>
      <c r="D21" s="15">
        <v>0.92198333154202305</v>
      </c>
      <c r="E21" s="15">
        <v>0.87394232067126587</v>
      </c>
      <c r="F21" s="15">
        <v>0.8503052080348884</v>
      </c>
      <c r="G21" s="15">
        <v>0.7850594875555329</v>
      </c>
      <c r="H21" s="15">
        <v>0.90798119302298907</v>
      </c>
      <c r="I21" s="15">
        <v>0.90238398713788859</v>
      </c>
      <c r="J21" s="15">
        <v>0.84189221144567927</v>
      </c>
      <c r="K21" s="15">
        <v>0.93219029847846702</v>
      </c>
      <c r="L21" s="15">
        <v>0.86075227219645756</v>
      </c>
      <c r="M21" s="15">
        <v>0.82945204307582854</v>
      </c>
      <c r="N21" s="15">
        <v>0.82586007241011083</v>
      </c>
      <c r="O21" s="15">
        <v>0.81816363492042854</v>
      </c>
      <c r="P21" s="15">
        <v>0.82756068553494744</v>
      </c>
      <c r="Q21" s="15">
        <v>0.76542112834754594</v>
      </c>
      <c r="R21" s="15">
        <v>0.8736563245132265</v>
      </c>
      <c r="S21" s="15">
        <v>0.8069070135058779</v>
      </c>
      <c r="T21" s="15">
        <v>0.8110176583478812</v>
      </c>
      <c r="U21" s="15">
        <v>0.97894863417151967</v>
      </c>
      <c r="V21" s="15">
        <v>0.90497877432032969</v>
      </c>
      <c r="W21" s="15">
        <v>0.90627177512465862</v>
      </c>
      <c r="X21" s="15">
        <v>0.89881531798534375</v>
      </c>
      <c r="Y21" s="15">
        <v>0.81396368272092678</v>
      </c>
      <c r="Z21" s="15">
        <v>0.79332759543488185</v>
      </c>
      <c r="AA21" s="15">
        <v>0.80068930340272193</v>
      </c>
      <c r="AB21" s="15">
        <v>0.77127471337103259</v>
      </c>
      <c r="AC21" s="15">
        <v>0.85360525050599256</v>
      </c>
      <c r="AD21" s="15">
        <v>0.86420627698644248</v>
      </c>
      <c r="AE21" s="15">
        <v>0.84622895543316268</v>
      </c>
      <c r="AF21" s="15">
        <v>0.83797474907240743</v>
      </c>
      <c r="AG21" s="15">
        <v>0.80347873260064961</v>
      </c>
      <c r="AH21" s="15">
        <v>0.7363802927803339</v>
      </c>
      <c r="AI21" s="15">
        <v>0.72608876427302382</v>
      </c>
      <c r="AJ21" s="15">
        <v>0.80006359329401633</v>
      </c>
      <c r="AK21" s="15">
        <v>0.79518354525757851</v>
      </c>
      <c r="AL21" s="15">
        <v>0.90777178033747941</v>
      </c>
      <c r="AM21" s="15">
        <v>0.77482652594773549</v>
      </c>
      <c r="AN21" s="15">
        <v>0.73558600398231799</v>
      </c>
      <c r="AO21" s="15">
        <v>0.51999454261848754</v>
      </c>
      <c r="AP21" s="15">
        <v>0.51282505851846383</v>
      </c>
      <c r="AQ21" s="15">
        <v>0.51261660257198705</v>
      </c>
    </row>
    <row r="22" spans="1:44" s="4" customFormat="1">
      <c r="A22" s="32" t="s">
        <v>18</v>
      </c>
      <c r="B22" s="4">
        <v>2246.890089999999</v>
      </c>
      <c r="C22" s="4">
        <v>4292.8476400000027</v>
      </c>
      <c r="D22" s="4">
        <v>9423.2890100000022</v>
      </c>
      <c r="E22" s="4">
        <v>9934.8786900000032</v>
      </c>
      <c r="F22" s="4">
        <v>5750.8495399999974</v>
      </c>
      <c r="G22" s="4">
        <v>2867.1905900000015</v>
      </c>
      <c r="H22" s="4">
        <v>8381.4254600000058</v>
      </c>
      <c r="I22" s="4">
        <v>13525.838059999976</v>
      </c>
      <c r="J22" s="4">
        <v>27381.295059999982</v>
      </c>
      <c r="K22" s="4">
        <v>8283.1852299999973</v>
      </c>
      <c r="L22" s="4">
        <v>9053.8471800000043</v>
      </c>
      <c r="M22" s="4">
        <v>16182.815269999996</v>
      </c>
      <c r="N22" s="4">
        <v>10276.327599999993</v>
      </c>
      <c r="O22" s="4">
        <v>13413.460840000002</v>
      </c>
      <c r="P22" s="4">
        <v>14660.807410000003</v>
      </c>
      <c r="Q22" s="4">
        <v>19169.215580000004</v>
      </c>
      <c r="R22" s="4">
        <v>18210.547039999998</v>
      </c>
      <c r="S22" s="4">
        <v>18680.902650000025</v>
      </c>
      <c r="T22" s="4">
        <v>17465.752710000008</v>
      </c>
      <c r="U22" s="4">
        <v>18706.51851000002</v>
      </c>
      <c r="V22" s="4">
        <v>22725.251909999984</v>
      </c>
      <c r="W22" s="4">
        <v>24448.894820000016</v>
      </c>
      <c r="X22" s="4">
        <v>20749.165030000004</v>
      </c>
      <c r="Y22" s="4">
        <v>25300.938020000012</v>
      </c>
      <c r="Z22" s="4">
        <v>27590.590090000049</v>
      </c>
      <c r="AA22" s="4">
        <v>21637.076310000004</v>
      </c>
      <c r="AB22" s="4">
        <v>23217.662189999988</v>
      </c>
      <c r="AC22" s="4">
        <v>16681.382990000016</v>
      </c>
      <c r="AD22" s="4">
        <v>12557.90934</v>
      </c>
      <c r="AE22" s="4">
        <v>12766.24013</v>
      </c>
      <c r="AF22" s="4">
        <v>10128.962800000001</v>
      </c>
      <c r="AG22" s="4">
        <v>10511.17214000001</v>
      </c>
      <c r="AH22" s="4">
        <v>5587.2326899999989</v>
      </c>
      <c r="AI22" s="4">
        <v>3916.4639199999992</v>
      </c>
      <c r="AJ22" s="4">
        <v>5000.9475799999982</v>
      </c>
      <c r="AK22" s="4">
        <v>3754.0939899999985</v>
      </c>
      <c r="AL22" s="4">
        <v>4328.4513400000005</v>
      </c>
      <c r="AM22" s="4">
        <v>7293.9384500000015</v>
      </c>
      <c r="AN22" s="4">
        <v>5429.1307499999966</v>
      </c>
      <c r="AO22" s="4">
        <v>2929.9379499999995</v>
      </c>
      <c r="AP22" s="4">
        <v>1165.11922</v>
      </c>
      <c r="AQ22" s="4">
        <v>4489.1341699999984</v>
      </c>
    </row>
    <row r="23" spans="1:44" s="16" customFormat="1" ht="16.149999999999999" customHeight="1">
      <c r="A23" s="33" t="s">
        <v>19</v>
      </c>
      <c r="B23" s="16">
        <v>9.8730765581971601E-3</v>
      </c>
      <c r="C23" s="16">
        <v>1.8624574415870468E-2</v>
      </c>
      <c r="D23" s="16">
        <v>4.0322085471684636E-2</v>
      </c>
      <c r="E23" s="16">
        <v>5.507118028123769E-2</v>
      </c>
      <c r="F23" s="16">
        <v>2.9697867728414113E-2</v>
      </c>
      <c r="G23" s="16">
        <v>1.3689315789362042E-2</v>
      </c>
      <c r="H23" s="16">
        <v>3.9898695361848424E-2</v>
      </c>
      <c r="I23" s="16">
        <v>6.4746812668359799E-2</v>
      </c>
      <c r="J23" s="16">
        <v>0.13328741599448618</v>
      </c>
      <c r="K23" s="16">
        <v>4.0388307273686704E-2</v>
      </c>
      <c r="L23" s="16">
        <v>4.5062647829054968E-2</v>
      </c>
      <c r="M23" s="16">
        <v>8.2075419221241355E-2</v>
      </c>
      <c r="N23" s="16">
        <v>5.3521458756499773E-2</v>
      </c>
      <c r="O23" s="16">
        <v>7.142745239432946E-2</v>
      </c>
      <c r="P23" s="16">
        <v>8.1033449809902638E-2</v>
      </c>
      <c r="Q23" s="16">
        <v>0.1115828155959394</v>
      </c>
      <c r="R23" s="16">
        <v>0.10929786431598104</v>
      </c>
      <c r="S23" s="16">
        <v>0.10673642015206335</v>
      </c>
      <c r="T23" s="16">
        <v>0.10422353305586168</v>
      </c>
      <c r="U23" s="16">
        <v>0.14272631354627355</v>
      </c>
      <c r="V23" s="16">
        <v>0.15829563743416805</v>
      </c>
      <c r="W23" s="16">
        <v>0.17202184854640934</v>
      </c>
      <c r="X23" s="16">
        <v>0.14372937619822837</v>
      </c>
      <c r="Y23" s="16">
        <v>0.17250698580787865</v>
      </c>
      <c r="Z23" s="16">
        <v>0.18055601122687012</v>
      </c>
      <c r="AA23" s="16">
        <v>0.13468269985611331</v>
      </c>
      <c r="AB23" s="16">
        <v>0.14342087588074504</v>
      </c>
      <c r="AC23" s="16">
        <v>0.10157349928190466</v>
      </c>
      <c r="AD23" s="16">
        <v>7.5388153564234728E-2</v>
      </c>
      <c r="AE23" s="16">
        <v>7.9563766213203782E-2</v>
      </c>
      <c r="AF23" s="16">
        <v>6.2156890125218515E-2</v>
      </c>
      <c r="AG23" s="16">
        <v>6.4060070318336659E-2</v>
      </c>
      <c r="AH23" s="16">
        <v>3.9700192945723974E-2</v>
      </c>
      <c r="AI23" s="16">
        <v>2.7639866589789296E-2</v>
      </c>
      <c r="AJ23" s="16">
        <v>3.8446757023804977E-2</v>
      </c>
      <c r="AK23" s="16">
        <v>2.9066821546382467E-2</v>
      </c>
      <c r="AL23" s="16">
        <v>3.6260621634979423E-2</v>
      </c>
      <c r="AM23" s="16">
        <v>5.8994791292578008E-2</v>
      </c>
      <c r="AN23" s="16">
        <v>4.1640964673785752E-2</v>
      </c>
      <c r="AO23" s="16">
        <v>2.4067770558006893E-2</v>
      </c>
      <c r="AP23" s="16">
        <v>9.4524492949816085E-3</v>
      </c>
      <c r="AQ23" s="16">
        <v>3.6370984240719766E-2</v>
      </c>
    </row>
    <row r="24" spans="1:44" s="4" customFormat="1">
      <c r="A24" s="30" t="s">
        <v>20</v>
      </c>
      <c r="B24" s="3">
        <v>-106.38212000000007</v>
      </c>
      <c r="C24" s="3">
        <v>-124.84291</v>
      </c>
      <c r="D24" s="3">
        <v>-550.38608000000022</v>
      </c>
      <c r="E24" s="3">
        <v>-800.82159000000024</v>
      </c>
      <c r="F24" s="3">
        <v>-906.61984999999981</v>
      </c>
      <c r="G24" s="3">
        <v>-626.4824099999995</v>
      </c>
      <c r="H24" s="3">
        <v>-1152.3164399999996</v>
      </c>
      <c r="I24" s="3">
        <v>-1716.4933300000012</v>
      </c>
      <c r="J24" s="3">
        <v>-2321.7494400000032</v>
      </c>
      <c r="K24" s="3">
        <v>-1170.2158400000008</v>
      </c>
      <c r="L24" s="3">
        <v>-1587.2520500000005</v>
      </c>
      <c r="M24" s="3">
        <v>-1794.7214799999997</v>
      </c>
      <c r="N24" s="3">
        <v>-2391.7746399999987</v>
      </c>
      <c r="O24" s="3">
        <v>-3400.3723599999985</v>
      </c>
      <c r="P24" s="3">
        <v>-5186.4251699999995</v>
      </c>
      <c r="Q24" s="3">
        <v>-7834.8343799999884</v>
      </c>
      <c r="R24" s="3">
        <v>-10540.026429999996</v>
      </c>
      <c r="S24" s="3">
        <v>-13000.353170000002</v>
      </c>
      <c r="T24" s="3">
        <v>-16054.908500000007</v>
      </c>
      <c r="U24" s="3">
        <v>-18466.708880000017</v>
      </c>
      <c r="V24" s="3">
        <v>-19210.841009999993</v>
      </c>
      <c r="W24" s="3">
        <v>-19183.324439999993</v>
      </c>
      <c r="X24" s="3">
        <v>-19534.556269999997</v>
      </c>
      <c r="Y24" s="3">
        <v>-19637.858909999984</v>
      </c>
      <c r="Z24" s="3">
        <v>-20543.073810000042</v>
      </c>
      <c r="AA24" s="3">
        <v>-20135.871589999999</v>
      </c>
      <c r="AB24" s="3">
        <v>-19716.995609999991</v>
      </c>
      <c r="AC24" s="3">
        <v>-16310.051430000018</v>
      </c>
      <c r="AD24" s="3">
        <v>-12409.230409999995</v>
      </c>
      <c r="AE24" s="3">
        <v>-11379.105700000004</v>
      </c>
      <c r="AF24" s="3">
        <v>-9805.797580000004</v>
      </c>
      <c r="AG24" s="3">
        <v>-8993.046140000004</v>
      </c>
      <c r="AH24" s="3">
        <v>-5373.8734899999963</v>
      </c>
      <c r="AI24" s="3">
        <v>-4148.7123900000006</v>
      </c>
      <c r="AJ24" s="3">
        <v>-4629.4416099999999</v>
      </c>
      <c r="AK24" s="3">
        <v>-4723.749060000001</v>
      </c>
      <c r="AL24" s="3">
        <v>-4363.2658300000003</v>
      </c>
      <c r="AM24" s="3">
        <v>-4498.3537299999998</v>
      </c>
      <c r="AN24" s="3">
        <v>-4744.3667299999979</v>
      </c>
      <c r="AO24" s="3">
        <v>-391.17278999999991</v>
      </c>
      <c r="AP24" s="3">
        <v>-220.32803999999993</v>
      </c>
      <c r="AQ24" s="3">
        <v>-398.99863000000005</v>
      </c>
    </row>
    <row r="25" spans="1:44" s="16" customFormat="1" ht="11.25">
      <c r="A25" s="31" t="s">
        <v>21</v>
      </c>
      <c r="B25" s="15">
        <v>-4.6745446956122293E-4</v>
      </c>
      <c r="C25" s="15">
        <v>-5.4163256247985968E-4</v>
      </c>
      <c r="D25" s="15">
        <v>-2.3550922121389397E-3</v>
      </c>
      <c r="E25" s="15">
        <v>-4.439127193408882E-3</v>
      </c>
      <c r="F25" s="15">
        <v>-4.6818606882305346E-3</v>
      </c>
      <c r="G25" s="15">
        <v>-2.9911215448605991E-3</v>
      </c>
      <c r="H25" s="15">
        <v>-5.48545385500686E-3</v>
      </c>
      <c r="I25" s="15">
        <v>-8.2166791877145515E-3</v>
      </c>
      <c r="J25" s="15">
        <v>-1.1301875341036043E-2</v>
      </c>
      <c r="K25" s="15">
        <v>-5.7059012457283224E-3</v>
      </c>
      <c r="L25" s="15">
        <v>-7.9000427909912581E-3</v>
      </c>
      <c r="M25" s="15">
        <v>-9.1024037164558671E-3</v>
      </c>
      <c r="N25" s="15">
        <v>-1.2456908025158921E-2</v>
      </c>
      <c r="O25" s="15">
        <v>-1.8107178882768749E-2</v>
      </c>
      <c r="P25" s="15">
        <v>-2.8666492366535401E-2</v>
      </c>
      <c r="Q25" s="15">
        <v>-4.5606085246408641E-2</v>
      </c>
      <c r="R25" s="15">
        <v>-6.3260174233238944E-2</v>
      </c>
      <c r="S25" s="15">
        <v>-7.4279663251621678E-2</v>
      </c>
      <c r="T25" s="15">
        <v>-9.5804590534511513E-2</v>
      </c>
      <c r="U25" s="15">
        <v>-0.14089662276631901</v>
      </c>
      <c r="V25" s="15">
        <v>-0.13381556056530453</v>
      </c>
      <c r="W25" s="15">
        <v>-0.13497341927843876</v>
      </c>
      <c r="X25" s="15">
        <v>-0.1353157865840296</v>
      </c>
      <c r="Y25" s="15">
        <v>-0.13389495067758317</v>
      </c>
      <c r="Z25" s="15">
        <v>-0.13443624994512696</v>
      </c>
      <c r="AA25" s="15">
        <v>-0.12533826247328184</v>
      </c>
      <c r="AB25" s="15">
        <v>-0.12179644776384806</v>
      </c>
      <c r="AC25" s="15">
        <v>-9.9312448986157667E-2</v>
      </c>
      <c r="AD25" s="15">
        <v>-7.4495598147314782E-2</v>
      </c>
      <c r="AE25" s="15">
        <v>-7.0918649219402927E-2</v>
      </c>
      <c r="AF25" s="15">
        <v>-6.0173770484199411E-2</v>
      </c>
      <c r="AG25" s="15">
        <v>-5.4807890160235337E-2</v>
      </c>
      <c r="AH25" s="15">
        <v>-3.8184164908820178E-2</v>
      </c>
      <c r="AI25" s="15">
        <v>-2.9278925919227143E-2</v>
      </c>
      <c r="AJ25" s="15">
        <v>-3.5590658347905056E-2</v>
      </c>
      <c r="AK25" s="15">
        <v>-3.6574569342871462E-2</v>
      </c>
      <c r="AL25" s="15">
        <v>-3.6552272146939381E-2</v>
      </c>
      <c r="AM25" s="15">
        <v>-3.6383558934684965E-2</v>
      </c>
      <c r="AN25" s="15">
        <v>-3.6388883690711346E-2</v>
      </c>
      <c r="AO25" s="15">
        <v>-3.213261549875284E-3</v>
      </c>
      <c r="AP25" s="15">
        <v>-1.7874905765975426E-3</v>
      </c>
      <c r="AQ25" s="15">
        <v>-3.2326886063641052E-3</v>
      </c>
      <c r="AR25" s="53"/>
    </row>
    <row r="26" spans="1:44" s="4" customFormat="1">
      <c r="A26" s="32" t="s">
        <v>22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5131.3894099999998</v>
      </c>
      <c r="AI26" s="4">
        <v>5354.9598900000001</v>
      </c>
      <c r="AJ26" s="4">
        <v>5596.4304299999994</v>
      </c>
      <c r="AK26" s="4">
        <v>5903.5303400000003</v>
      </c>
      <c r="AL26" s="4">
        <v>6178.1089199999997</v>
      </c>
      <c r="AM26" s="4">
        <v>6470.5223499999993</v>
      </c>
      <c r="AN26" s="4">
        <v>16348.59282</v>
      </c>
      <c r="AO26" s="4">
        <v>42488.5069</v>
      </c>
      <c r="AP26" s="4">
        <v>47063.846420000002</v>
      </c>
      <c r="AQ26" s="4">
        <v>50048.330089999996</v>
      </c>
    </row>
    <row r="27" spans="1:44" s="16" customFormat="1" ht="16.149999999999999" customHeight="1">
      <c r="A27" s="33" t="s">
        <v>23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3.6461189458111637E-2</v>
      </c>
      <c r="AI27" s="16">
        <v>3.7791839776037769E-2</v>
      </c>
      <c r="AJ27" s="16">
        <v>4.3024766306956265E-2</v>
      </c>
      <c r="AK27" s="16">
        <v>4.5709261234142588E-2</v>
      </c>
      <c r="AL27" s="16">
        <v>5.1755709460698546E-2</v>
      </c>
      <c r="AM27" s="16">
        <v>5.2334841897687147E-2</v>
      </c>
      <c r="AN27" s="16">
        <v>0.12539229711565297</v>
      </c>
      <c r="AO27" s="16">
        <v>0.34901887100424528</v>
      </c>
      <c r="AP27" s="16">
        <v>0.38182240433030684</v>
      </c>
      <c r="AQ27" s="16">
        <v>0.40549178439407868</v>
      </c>
    </row>
    <row r="28" spans="1:44" s="4" customFormat="1">
      <c r="A28" s="38" t="s">
        <v>24</v>
      </c>
      <c r="B28" s="17">
        <v>219374.10947000037</v>
      </c>
      <c r="C28" s="17">
        <v>215226.90432000023</v>
      </c>
      <c r="D28" s="17">
        <v>224340.81075000073</v>
      </c>
      <c r="E28" s="17">
        <v>166793.85109000045</v>
      </c>
      <c r="F28" s="17">
        <v>169501.75188000029</v>
      </c>
      <c r="G28" s="17">
        <v>166669.31878000035</v>
      </c>
      <c r="H28" s="17">
        <v>197966.59102000031</v>
      </c>
      <c r="I28" s="17">
        <v>200320.54976000008</v>
      </c>
      <c r="J28" s="17">
        <v>198009.84913000013</v>
      </c>
      <c r="K28" s="17">
        <v>198294.66114999977</v>
      </c>
      <c r="L28" s="17">
        <v>180406.26706999942</v>
      </c>
      <c r="M28" s="17">
        <v>177931.20226000017</v>
      </c>
      <c r="N28" s="17">
        <v>166452.88897000003</v>
      </c>
      <c r="O28" s="17">
        <v>163657.17783</v>
      </c>
      <c r="P28" s="17">
        <v>159199.06827000005</v>
      </c>
      <c r="Q28" s="17">
        <v>142828.84600999989</v>
      </c>
      <c r="R28" s="17">
        <v>153233.83690999984</v>
      </c>
      <c r="S28" s="17">
        <v>146904.6166299996</v>
      </c>
      <c r="T28" s="17">
        <v>137320.97361000025</v>
      </c>
      <c r="U28" s="17">
        <v>128546.35864999951</v>
      </c>
      <c r="V28" s="17">
        <v>133435.05150000041</v>
      </c>
      <c r="W28" s="17">
        <v>134070.97211000009</v>
      </c>
      <c r="X28" s="17">
        <v>130970.04120999976</v>
      </c>
      <c r="Y28" s="17">
        <v>125044.01079000023</v>
      </c>
      <c r="Z28" s="17">
        <v>128275.14168000007</v>
      </c>
      <c r="AA28" s="17">
        <v>130133.72825000013</v>
      </c>
      <c r="AB28" s="17">
        <v>128358.33210999996</v>
      </c>
      <c r="AC28" s="17">
        <v>140558.64622999978</v>
      </c>
      <c r="AD28" s="17">
        <v>144105.30293999994</v>
      </c>
      <c r="AE28" s="17">
        <v>137167.05743000013</v>
      </c>
      <c r="AF28" s="17">
        <v>136877.85840999993</v>
      </c>
      <c r="AG28" s="17">
        <v>133355.37230999995</v>
      </c>
      <c r="AH28" s="17">
        <v>108979.7120400001</v>
      </c>
      <c r="AI28" s="17">
        <v>108006.72638999989</v>
      </c>
      <c r="AJ28" s="17">
        <v>110035.90989000016</v>
      </c>
      <c r="AK28" s="17">
        <v>107634.94849999998</v>
      </c>
      <c r="AL28" s="17">
        <v>114504.53596000001</v>
      </c>
      <c r="AM28" s="17">
        <v>105063.32688999991</v>
      </c>
      <c r="AN28" s="17">
        <v>112938.73810999998</v>
      </c>
      <c r="AO28" s="17">
        <v>108329.84262999997</v>
      </c>
      <c r="AP28" s="17">
        <v>111220.01420000001</v>
      </c>
      <c r="AQ28" s="17">
        <v>117408.8102399999</v>
      </c>
    </row>
    <row r="29" spans="1:44" s="28" customFormat="1" ht="12" thickBot="1">
      <c r="A29" s="39" t="s">
        <v>25</v>
      </c>
      <c r="B29" s="27">
        <v>0.96395341602296147</v>
      </c>
      <c r="C29" s="27">
        <v>0.93376467835818067</v>
      </c>
      <c r="D29" s="27">
        <v>0.95995032480156883</v>
      </c>
      <c r="E29" s="27">
        <v>0.92457437375909468</v>
      </c>
      <c r="F29" s="27">
        <v>0.8753212150750721</v>
      </c>
      <c r="G29" s="27">
        <v>0.79575768180003448</v>
      </c>
      <c r="H29" s="27">
        <v>0.94239443452983063</v>
      </c>
      <c r="I29" s="27">
        <v>0.95891412061853387</v>
      </c>
      <c r="J29" s="27">
        <v>0.96387775209912929</v>
      </c>
      <c r="K29" s="27">
        <v>0.96687270450642548</v>
      </c>
      <c r="L29" s="27">
        <v>0.89791487723452124</v>
      </c>
      <c r="M29" s="27">
        <v>0.90242505858061406</v>
      </c>
      <c r="N29" s="27">
        <v>0.86692462314145169</v>
      </c>
      <c r="O29" s="27">
        <v>0.87148390843198931</v>
      </c>
      <c r="P29" s="27">
        <v>0.87992764297831472</v>
      </c>
      <c r="Q29" s="27">
        <v>0.83139785869707661</v>
      </c>
      <c r="R29" s="27">
        <v>0.91969401459596856</v>
      </c>
      <c r="S29" s="27">
        <v>0.8393637704063196</v>
      </c>
      <c r="T29" s="27">
        <v>0.81943660086923131</v>
      </c>
      <c r="U29" s="27">
        <v>0.9807783249514741</v>
      </c>
      <c r="V29" s="27">
        <v>0.92945885118919325</v>
      </c>
      <c r="W29" s="27">
        <v>0.9433202043926292</v>
      </c>
      <c r="X29" s="27">
        <v>0.90722890759954244</v>
      </c>
      <c r="Y29" s="27">
        <v>0.85257571785122233</v>
      </c>
      <c r="Z29" s="27">
        <v>0.83944735671662496</v>
      </c>
      <c r="AA29" s="27">
        <v>0.81003374078555335</v>
      </c>
      <c r="AB29" s="27">
        <v>0.79289914148792962</v>
      </c>
      <c r="AC29" s="27">
        <v>0.85586630080173953</v>
      </c>
      <c r="AD29" s="27">
        <v>0.86509883240336249</v>
      </c>
      <c r="AE29" s="27">
        <v>0.85487407242696345</v>
      </c>
      <c r="AF29" s="27">
        <v>0.83995786871342659</v>
      </c>
      <c r="AG29" s="27">
        <v>0.81273091275875109</v>
      </c>
      <c r="AH29" s="27">
        <v>0.77435751027534938</v>
      </c>
      <c r="AI29" s="27">
        <v>0.76224154471962369</v>
      </c>
      <c r="AJ29" s="27">
        <v>0.84594445827687248</v>
      </c>
      <c r="AK29" s="27">
        <v>0.83338505869523205</v>
      </c>
      <c r="AL29" s="27">
        <v>0.95923583928621803</v>
      </c>
      <c r="AM29" s="27">
        <v>0.84977260020331569</v>
      </c>
      <c r="AN29" s="27">
        <v>0.86623038208104541</v>
      </c>
      <c r="AO29" s="27">
        <v>0.88986792263086445</v>
      </c>
      <c r="AP29" s="27">
        <v>0.90231242156715474</v>
      </c>
      <c r="AQ29" s="27">
        <v>0.95124668260042133</v>
      </c>
    </row>
    <row r="31" spans="1:44">
      <c r="A31" s="2" t="s">
        <v>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4" s="18" customFormat="1">
      <c r="A32" s="40" t="s">
        <v>27</v>
      </c>
      <c r="B32" s="18">
        <v>0.15549684019363982</v>
      </c>
      <c r="C32" s="18">
        <v>0.11660899217175064</v>
      </c>
      <c r="D32" s="18">
        <v>0.12138359722580196</v>
      </c>
      <c r="E32" s="18">
        <v>0.14679903590182472</v>
      </c>
      <c r="F32" s="18">
        <v>0.1199887990159403</v>
      </c>
      <c r="G32" s="18">
        <v>0.10044947457050196</v>
      </c>
      <c r="H32" s="18">
        <v>0.11107610686486964</v>
      </c>
      <c r="I32" s="18">
        <v>0.13301870541379829</v>
      </c>
      <c r="J32" s="18">
        <v>0.11122842858895213</v>
      </c>
      <c r="K32" s="18">
        <v>0.1385456955437124</v>
      </c>
      <c r="L32" s="18">
        <v>0.13135745885472416</v>
      </c>
      <c r="M32" s="18">
        <v>0.11907994941270876</v>
      </c>
      <c r="N32" s="18">
        <v>9.5984356509658794E-2</v>
      </c>
      <c r="O32" s="18">
        <v>8.0502482221871785E-2</v>
      </c>
      <c r="P32" s="18">
        <v>7.821383710985734E-2</v>
      </c>
      <c r="Q32" s="18">
        <v>9.5537209509645241E-2</v>
      </c>
      <c r="R32" s="18">
        <v>0.14710822475418156</v>
      </c>
      <c r="S32" s="18">
        <v>9.2671852357049195E-2</v>
      </c>
      <c r="T32" s="18">
        <v>9.2025092696805755E-2</v>
      </c>
      <c r="U32" s="18">
        <v>9.9021095168453782E-2</v>
      </c>
      <c r="V32" s="18">
        <v>5.4602384794256005E-2</v>
      </c>
      <c r="W32" s="18">
        <v>0.17495291046806866</v>
      </c>
      <c r="X32" s="18">
        <v>9.1689942433660382E-2</v>
      </c>
      <c r="Y32" s="18">
        <v>0.12588873239867182</v>
      </c>
      <c r="Z32" s="18">
        <v>8.0254897286968011E-2</v>
      </c>
      <c r="AA32" s="18">
        <v>8.7254340617026679E-2</v>
      </c>
      <c r="AB32" s="18">
        <v>6.2109353307806758E-2</v>
      </c>
      <c r="AC32" s="18">
        <v>0.1031436134935237</v>
      </c>
      <c r="AD32" s="18">
        <v>0.12838986377581491</v>
      </c>
      <c r="AE32" s="18">
        <v>0.12758895201599521</v>
      </c>
      <c r="AF32" s="18">
        <v>8.0406349815568698E-2</v>
      </c>
      <c r="AG32" s="18">
        <v>0.10411586022494267</v>
      </c>
      <c r="AH32" s="18">
        <v>9.657466604162615E-2</v>
      </c>
      <c r="AI32" s="18">
        <v>8.2485719592871681E-2</v>
      </c>
      <c r="AJ32" s="18">
        <v>7.1195774857582994E-2</v>
      </c>
      <c r="AK32" s="18">
        <v>0.1075021742452464</v>
      </c>
      <c r="AL32" s="18">
        <v>9.2530854623320516E-2</v>
      </c>
      <c r="AM32" s="18">
        <v>9.1110231940748299E-2</v>
      </c>
      <c r="AN32" s="18">
        <v>7.5384676500258249E-2</v>
      </c>
      <c r="AO32" s="18">
        <v>7.0008791837203418E-2</v>
      </c>
      <c r="AP32" s="18">
        <v>4.5877607757619496E-2</v>
      </c>
      <c r="AQ32" s="18">
        <v>5.4041638833935791E-2</v>
      </c>
    </row>
    <row r="33" spans="1:43" s="18" customFormat="1">
      <c r="A33" s="41" t="s">
        <v>28</v>
      </c>
      <c r="B33" s="19">
        <v>0.41420803246462612</v>
      </c>
      <c r="C33" s="19">
        <v>0.46190265254525148</v>
      </c>
      <c r="D33" s="19">
        <v>0.46267181414572311</v>
      </c>
      <c r="E33" s="19">
        <v>0.47712476054662056</v>
      </c>
      <c r="F33" s="19">
        <v>0.49143960692647465</v>
      </c>
      <c r="G33" s="19">
        <v>0.39295504044592322</v>
      </c>
      <c r="H33" s="19">
        <v>0.49848131076315116</v>
      </c>
      <c r="I33" s="19">
        <v>0.45737649348035725</v>
      </c>
      <c r="J33" s="19">
        <v>0.39802576364879333</v>
      </c>
      <c r="K33" s="19">
        <v>0.41879321598364933</v>
      </c>
      <c r="L33" s="19">
        <v>0.39241301833167125</v>
      </c>
      <c r="M33" s="19">
        <v>0.39224539023879479</v>
      </c>
      <c r="N33" s="19">
        <v>0.31251744070899562</v>
      </c>
      <c r="O33" s="19">
        <v>0.29999865112561985</v>
      </c>
      <c r="P33" s="19">
        <v>0.36099551997081231</v>
      </c>
      <c r="Q33" s="19">
        <v>0.28349000994529577</v>
      </c>
      <c r="R33" s="19">
        <v>0.31608936538531746</v>
      </c>
      <c r="S33" s="19">
        <v>0.31205859170820816</v>
      </c>
      <c r="T33" s="19">
        <v>0.28128474036235834</v>
      </c>
      <c r="U33" s="19">
        <v>0.2966833962961542</v>
      </c>
      <c r="V33" s="19">
        <v>0.38068736860942926</v>
      </c>
      <c r="W33" s="19">
        <v>0.30556683612554336</v>
      </c>
      <c r="X33" s="19">
        <v>0.36264164047204339</v>
      </c>
      <c r="Y33" s="19">
        <v>0.27839966715551606</v>
      </c>
      <c r="Z33" s="19">
        <v>0.32275811368984952</v>
      </c>
      <c r="AA33" s="19">
        <v>0.31316264780118874</v>
      </c>
      <c r="AB33" s="19">
        <v>0.29358720901231278</v>
      </c>
      <c r="AC33" s="19">
        <v>0.31392841992539444</v>
      </c>
      <c r="AD33" s="19">
        <v>0.37042353045718968</v>
      </c>
      <c r="AE33" s="19">
        <v>0.32205870499584754</v>
      </c>
      <c r="AF33" s="19">
        <v>0.36166555308968268</v>
      </c>
      <c r="AG33" s="19">
        <v>0.30048030570408607</v>
      </c>
      <c r="AH33" s="19">
        <v>0.28638722552594348</v>
      </c>
      <c r="AI33" s="19">
        <v>0.17493658117274163</v>
      </c>
      <c r="AJ33" s="19">
        <v>0.28756156728589904</v>
      </c>
      <c r="AK33" s="19">
        <v>0.27426666068009431</v>
      </c>
      <c r="AL33" s="19">
        <v>0.27871911040239966</v>
      </c>
      <c r="AM33" s="19">
        <v>0.26876065041948521</v>
      </c>
      <c r="AN33" s="19">
        <v>0.20337333928778861</v>
      </c>
      <c r="AO33" s="19">
        <v>0.19387937987945436</v>
      </c>
      <c r="AP33" s="19">
        <v>0.20336535552333118</v>
      </c>
      <c r="AQ33" s="19">
        <v>0.14929630598873878</v>
      </c>
    </row>
    <row r="34" spans="1:43" s="18" customFormat="1">
      <c r="A34" s="40" t="s">
        <v>29</v>
      </c>
      <c r="B34" s="18">
        <v>0.18212771281579404</v>
      </c>
      <c r="C34" s="18">
        <v>0.18374050808039441</v>
      </c>
      <c r="D34" s="18">
        <v>0.19895918751908545</v>
      </c>
      <c r="E34" s="18">
        <v>0.17967818131097879</v>
      </c>
      <c r="F34" s="18">
        <v>0.15859334296846589</v>
      </c>
      <c r="G34" s="18">
        <v>0.19255074722564328</v>
      </c>
      <c r="H34" s="18">
        <v>0.15151866762476543</v>
      </c>
      <c r="I34" s="18">
        <v>0.17189607286397468</v>
      </c>
      <c r="J34" s="18">
        <v>0.16087600117718068</v>
      </c>
      <c r="K34" s="18">
        <v>0.15290797017185762</v>
      </c>
      <c r="L34" s="18">
        <v>0.12173839505306974</v>
      </c>
      <c r="M34" s="18">
        <v>9.6502903246782082E-2</v>
      </c>
      <c r="N34" s="18">
        <v>0.14428293927999808</v>
      </c>
      <c r="O34" s="18">
        <v>0.13226926601213879</v>
      </c>
      <c r="P34" s="18">
        <v>9.488158520305659E-2</v>
      </c>
      <c r="Q34" s="18">
        <v>8.6410105373213739E-2</v>
      </c>
      <c r="R34" s="18">
        <v>7.0919033532557046E-2</v>
      </c>
      <c r="S34" s="18">
        <v>7.7473001267210337E-2</v>
      </c>
      <c r="T34" s="18">
        <v>7.8481101030591471E-2</v>
      </c>
      <c r="U34" s="18">
        <v>0.15156681866720551</v>
      </c>
      <c r="V34" s="18">
        <v>7.3680986442413235E-2</v>
      </c>
      <c r="W34" s="18">
        <v>7.9357395274667036E-2</v>
      </c>
      <c r="X34" s="18">
        <v>0.11703250091455181</v>
      </c>
      <c r="Y34" s="18">
        <v>9.6798473209904395E-2</v>
      </c>
      <c r="Z34" s="18">
        <v>0.13002384511666334</v>
      </c>
      <c r="AA34" s="18">
        <v>0.12391004135552595</v>
      </c>
      <c r="AB34" s="18">
        <v>0.1160776514036531</v>
      </c>
      <c r="AC34" s="18">
        <v>0.15431712267829004</v>
      </c>
      <c r="AD34" s="18">
        <v>9.8243248253524415E-2</v>
      </c>
      <c r="AE34" s="18">
        <v>0.14278496154120779</v>
      </c>
      <c r="AF34" s="18">
        <v>0.13923885013476686</v>
      </c>
      <c r="AG34" s="18">
        <v>0.15776057105377861</v>
      </c>
      <c r="AH34" s="18">
        <v>8.8662059860976736E-2</v>
      </c>
      <c r="AI34" s="18">
        <v>0.16828855472811632</v>
      </c>
      <c r="AJ34" s="18">
        <v>0.13483392496911267</v>
      </c>
      <c r="AK34" s="18">
        <v>0.1107322449621177</v>
      </c>
      <c r="AL34" s="18">
        <v>0.18906741434227789</v>
      </c>
      <c r="AM34" s="18">
        <v>7.1613379983688094E-2</v>
      </c>
      <c r="AN34" s="18">
        <v>0.11644902442027638</v>
      </c>
      <c r="AO34" s="18">
        <v>9.5257381304015176E-2</v>
      </c>
      <c r="AP34" s="18">
        <v>7.080358842094954E-2</v>
      </c>
      <c r="AQ34" s="18">
        <v>0.12772004426139533</v>
      </c>
    </row>
    <row r="35" spans="1:43" s="18" customFormat="1">
      <c r="A35" s="41" t="s">
        <v>30</v>
      </c>
      <c r="B35" s="19">
        <v>6.6033805213375554E-2</v>
      </c>
      <c r="C35" s="19">
        <v>6.059814363269108E-2</v>
      </c>
      <c r="D35" s="19">
        <v>5.5283820158615875E-2</v>
      </c>
      <c r="E35" s="19">
        <v>3.1744181929919714E-2</v>
      </c>
      <c r="F35" s="19">
        <v>3.7707791180576551E-2</v>
      </c>
      <c r="G35" s="19">
        <v>5.3116521658451162E-2</v>
      </c>
      <c r="H35" s="19">
        <v>4.8129933635496128E-2</v>
      </c>
      <c r="I35" s="19">
        <v>5.2128212282539811E-2</v>
      </c>
      <c r="J35" s="19">
        <v>6.1088893316891907E-2</v>
      </c>
      <c r="K35" s="19">
        <v>4.8653579040194253E-2</v>
      </c>
      <c r="L35" s="19">
        <v>4.4591903787999959E-2</v>
      </c>
      <c r="M35" s="19">
        <v>5.3673673735211438E-2</v>
      </c>
      <c r="N35" s="19">
        <v>6.2545516938891085E-2</v>
      </c>
      <c r="O35" s="19">
        <v>3.8781611835440148E-2</v>
      </c>
      <c r="P35" s="19">
        <v>2.3923008205150857E-2</v>
      </c>
      <c r="Q35" s="19">
        <v>1.8624715692173627E-2</v>
      </c>
      <c r="R35" s="19">
        <v>1.3046132523989052E-2</v>
      </c>
      <c r="S35" s="19">
        <v>3.4300600828559367E-2</v>
      </c>
      <c r="T35" s="19">
        <v>4.4599833313276167E-2</v>
      </c>
      <c r="U35" s="19">
        <v>1.9095868411014547E-2</v>
      </c>
      <c r="V35" s="19">
        <v>1.5830736817762158E-2</v>
      </c>
      <c r="W35" s="19">
        <v>1.508924782798998E-2</v>
      </c>
      <c r="X35" s="19">
        <v>4.3888190326429342E-2</v>
      </c>
      <c r="Y35" s="19">
        <v>4.7194702245110694E-2</v>
      </c>
      <c r="Z35" s="19">
        <v>1.2966524014607721E-2</v>
      </c>
      <c r="AA35" s="19">
        <v>2.430111233110805E-2</v>
      </c>
      <c r="AB35" s="19">
        <v>5.3247765173472843E-2</v>
      </c>
      <c r="AC35" s="19">
        <v>3.5139157133790934E-2</v>
      </c>
      <c r="AD35" s="19">
        <v>3.2607015183903063E-2</v>
      </c>
      <c r="AE35" s="19">
        <v>2.9069463531841252E-2</v>
      </c>
      <c r="AF35" s="19">
        <v>3.1542459702995788E-2</v>
      </c>
      <c r="AG35" s="19">
        <v>3.4932753514392685E-2</v>
      </c>
      <c r="AH35" s="19">
        <v>3.7336122319235228E-2</v>
      </c>
      <c r="AI35" s="19">
        <v>5.5639327098660978E-2</v>
      </c>
      <c r="AJ35" s="19">
        <v>3.7105341991546754E-2</v>
      </c>
      <c r="AK35" s="19">
        <v>3.0887072508648243E-2</v>
      </c>
      <c r="AL35" s="19">
        <v>2.1384175618935335E-2</v>
      </c>
      <c r="AM35" s="19">
        <v>2.6056439963738468E-2</v>
      </c>
      <c r="AN35" s="19">
        <v>1.9640796562314815E-2</v>
      </c>
      <c r="AO35" s="19">
        <v>1.8081405785528599E-2</v>
      </c>
      <c r="AP35" s="19">
        <v>2.1984028869842676E-2</v>
      </c>
      <c r="AQ35" s="19">
        <v>1.916407208723156E-2</v>
      </c>
    </row>
    <row r="36" spans="1:43" s="18" customFormat="1">
      <c r="A36" s="40" t="s">
        <v>31</v>
      </c>
      <c r="B36" s="18">
        <v>3.4324603208600146E-2</v>
      </c>
      <c r="C36" s="18">
        <v>2.3477551225931297E-2</v>
      </c>
      <c r="D36" s="18">
        <v>1.06399810290882E-2</v>
      </c>
      <c r="E36" s="18">
        <v>6.6298546746784955E-3</v>
      </c>
      <c r="F36" s="18">
        <v>1.3954470950202176E-2</v>
      </c>
      <c r="G36" s="18">
        <v>1.2488072046945173E-2</v>
      </c>
      <c r="H36" s="18">
        <v>1.7700486831534579E-2</v>
      </c>
      <c r="I36" s="18">
        <v>6.5467147725630651E-3</v>
      </c>
      <c r="J36" s="18">
        <v>1.8973712452751167E-2</v>
      </c>
      <c r="K36" s="18">
        <v>2.2116894941995233E-2</v>
      </c>
      <c r="L36" s="18">
        <v>1.8052820649949994E-2</v>
      </c>
      <c r="M36" s="18">
        <v>8.5250140740382886E-3</v>
      </c>
      <c r="N36" s="18">
        <v>2.6517110860446928E-3</v>
      </c>
      <c r="O36" s="18">
        <v>2.8516387209885649E-3</v>
      </c>
      <c r="P36" s="18">
        <v>3.8134496424179092E-3</v>
      </c>
      <c r="Q36" s="18">
        <v>2.8310790360848307E-3</v>
      </c>
      <c r="R36" s="18">
        <v>3.2945560745264772E-2</v>
      </c>
      <c r="S36" s="18">
        <v>9.2270025665427084E-3</v>
      </c>
      <c r="T36" s="18">
        <v>1.2044425740133782E-2</v>
      </c>
      <c r="U36" s="18">
        <v>8.3191989305401118E-3</v>
      </c>
      <c r="V36" s="18">
        <v>8.6195160904706577E-3</v>
      </c>
      <c r="W36" s="18">
        <v>4.4076015753097719E-2</v>
      </c>
      <c r="X36" s="18">
        <v>1.8277832738489451E-2</v>
      </c>
      <c r="Y36" s="18">
        <v>3.6763908329824339E-2</v>
      </c>
      <c r="Z36" s="18">
        <v>2.1205959454712826E-2</v>
      </c>
      <c r="AA36" s="18">
        <v>2.1740028395217187E-2</v>
      </c>
      <c r="AB36" s="18">
        <v>1.4871998377711512E-2</v>
      </c>
      <c r="AC36" s="18">
        <v>1.780682883545592E-2</v>
      </c>
      <c r="AD36" s="18">
        <v>1.959041648612584E-2</v>
      </c>
      <c r="AE36" s="18">
        <v>1.9155838144129161E-2</v>
      </c>
      <c r="AF36" s="18">
        <v>2.5536567318997064E-2</v>
      </c>
      <c r="AG36" s="18">
        <v>2.570877352575214E-2</v>
      </c>
      <c r="AH36" s="18">
        <v>2.8931281177933959E-2</v>
      </c>
      <c r="AI36" s="18">
        <v>2.4339816925603986E-2</v>
      </c>
      <c r="AJ36" s="18">
        <v>2.0851807167457829E-2</v>
      </c>
      <c r="AK36" s="18">
        <v>2.124889733777905E-2</v>
      </c>
      <c r="AL36" s="18">
        <v>2.5865355837967448E-2</v>
      </c>
      <c r="AM36" s="18">
        <v>1.8168337413403023E-2</v>
      </c>
      <c r="AN36" s="18">
        <v>2.5086767289643607E-2</v>
      </c>
      <c r="AO36" s="18">
        <v>1.2900558381194012E-2</v>
      </c>
      <c r="AP36" s="18">
        <v>1.3658431998488367E-2</v>
      </c>
      <c r="AQ36" s="18">
        <v>1.278528075114033E-2</v>
      </c>
    </row>
    <row r="37" spans="1:43" s="18" customFormat="1" ht="14.25" thickBot="1">
      <c r="A37" s="42" t="s">
        <v>32</v>
      </c>
      <c r="B37" s="7">
        <v>0.10235680003828981</v>
      </c>
      <c r="C37" s="7">
        <v>6.9353888848771209E-2</v>
      </c>
      <c r="D37" s="7">
        <v>7.304493146370851E-2</v>
      </c>
      <c r="E37" s="7">
        <v>3.1966306307243661E-2</v>
      </c>
      <c r="F37" s="7">
        <v>2.8621196993228831E-2</v>
      </c>
      <c r="G37" s="7">
        <v>3.3499631608068216E-2</v>
      </c>
      <c r="H37" s="7">
        <v>8.1074687303172133E-2</v>
      </c>
      <c r="I37" s="7">
        <v>8.1417788324655516E-2</v>
      </c>
      <c r="J37" s="7">
        <v>9.1699412261110128E-2</v>
      </c>
      <c r="K37" s="7">
        <v>0.15117294279705823</v>
      </c>
      <c r="L37" s="7">
        <v>0.15259867551904252</v>
      </c>
      <c r="M37" s="7">
        <v>0.15942511236829318</v>
      </c>
      <c r="N37" s="7">
        <v>0.20787810788652258</v>
      </c>
      <c r="O37" s="7">
        <v>0.26375998500436942</v>
      </c>
      <c r="P37" s="7">
        <v>0.26573328540365238</v>
      </c>
      <c r="Q37" s="7">
        <v>0.27852800879113276</v>
      </c>
      <c r="R37" s="7">
        <v>0.29354800757191662</v>
      </c>
      <c r="S37" s="7">
        <v>0.28117596477830825</v>
      </c>
      <c r="T37" s="7">
        <v>0.30258246520471582</v>
      </c>
      <c r="U37" s="7">
        <v>0.40426225669815147</v>
      </c>
      <c r="V37" s="7">
        <v>0.37155778156599839</v>
      </c>
      <c r="W37" s="7">
        <v>0.28722936967529183</v>
      </c>
      <c r="X37" s="7">
        <v>0.26528521110016934</v>
      </c>
      <c r="Y37" s="7">
        <v>0.22891819938189956</v>
      </c>
      <c r="Z37" s="7">
        <v>0.22611825587208048</v>
      </c>
      <c r="AA37" s="7">
        <v>0.23032113290265532</v>
      </c>
      <c r="AB37" s="7">
        <v>0.23138073609607557</v>
      </c>
      <c r="AC37" s="7">
        <v>0.22927010843953752</v>
      </c>
      <c r="AD37" s="7">
        <v>0.21495220282988461</v>
      </c>
      <c r="AE37" s="7">
        <v>0.20557103520414172</v>
      </c>
      <c r="AF37" s="7">
        <v>0.19958496901039641</v>
      </c>
      <c r="AG37" s="7">
        <v>0.18048046857769751</v>
      </c>
      <c r="AH37" s="7">
        <v>0.19848893785461832</v>
      </c>
      <c r="AI37" s="7">
        <v>0.22039876475502929</v>
      </c>
      <c r="AJ37" s="7">
        <v>0.24851517702241707</v>
      </c>
      <c r="AK37" s="7">
        <v>0.25054649552369285</v>
      </c>
      <c r="AL37" s="7">
        <v>0.30020486951257858</v>
      </c>
      <c r="AM37" s="7">
        <v>0.29911748622667239</v>
      </c>
      <c r="AN37" s="7">
        <v>0.29565139992203637</v>
      </c>
      <c r="AO37" s="7">
        <v>0.12986702543109194</v>
      </c>
      <c r="AP37" s="7">
        <v>0.15713604594823258</v>
      </c>
      <c r="AQ37" s="7">
        <v>0.14960926064954524</v>
      </c>
    </row>
    <row r="39" spans="1:43">
      <c r="A39" s="2" t="s">
        <v>33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s="18" customFormat="1">
      <c r="A40" s="41" t="s">
        <v>27</v>
      </c>
      <c r="B40" s="19">
        <v>4.9523705779182933E-3</v>
      </c>
      <c r="C40" s="19">
        <v>1.4184332649435303E-2</v>
      </c>
      <c r="D40" s="19">
        <v>1.6005781470737765E-2</v>
      </c>
      <c r="E40" s="19">
        <v>1.5956221382388783E-2</v>
      </c>
      <c r="F40" s="19">
        <v>1.0868686693387622E-2</v>
      </c>
      <c r="G40" s="19">
        <v>7.638598729320243E-3</v>
      </c>
      <c r="H40" s="19">
        <v>1.2632866122143817E-2</v>
      </c>
      <c r="I40" s="19">
        <v>2.3255421671616813E-2</v>
      </c>
      <c r="J40" s="19">
        <v>2.3416264224276361E-2</v>
      </c>
      <c r="K40" s="19">
        <v>2.5878540556776804E-2</v>
      </c>
      <c r="L40" s="19">
        <v>1.6138539303200389E-2</v>
      </c>
      <c r="M40" s="19">
        <v>5.5309444862141753E-2</v>
      </c>
      <c r="N40" s="19">
        <v>1.7115689569462661E-2</v>
      </c>
      <c r="O40" s="19">
        <v>2.456493232676378E-2</v>
      </c>
      <c r="P40" s="19">
        <v>2.763145771144828E-2</v>
      </c>
      <c r="Q40" s="19">
        <v>2.3366115461510201E-2</v>
      </c>
      <c r="R40" s="19">
        <v>1.1814377193990656E-2</v>
      </c>
      <c r="S40" s="19">
        <v>1.4364542579581922E-2</v>
      </c>
      <c r="T40" s="19">
        <v>9.6882665954405103E-3</v>
      </c>
      <c r="U40" s="19">
        <v>1.5067456702906445E-2</v>
      </c>
      <c r="V40" s="19">
        <v>2.2930024022414248E-2</v>
      </c>
      <c r="W40" s="19">
        <v>3.7463231742470557E-2</v>
      </c>
      <c r="X40" s="19">
        <v>8.9914766519316909E-3</v>
      </c>
      <c r="Y40" s="19">
        <v>3.4963197032491074E-2</v>
      </c>
      <c r="Z40" s="19">
        <v>4.4498338387826977E-2</v>
      </c>
      <c r="AA40" s="19">
        <v>1.0944148430729788E-2</v>
      </c>
      <c r="AB40" s="19">
        <v>1.6303720480213103E-2</v>
      </c>
      <c r="AC40" s="19">
        <v>1.2915499118830368E-2</v>
      </c>
      <c r="AD40" s="19">
        <v>1.0479573370582867E-2</v>
      </c>
      <c r="AE40" s="19">
        <v>2.2461028396005629E-2</v>
      </c>
      <c r="AF40" s="19">
        <v>1.0843904612481862E-2</v>
      </c>
      <c r="AG40" s="19">
        <v>1.5643453103119528E-2</v>
      </c>
      <c r="AH40" s="19">
        <v>4.5078016395253976E-3</v>
      </c>
      <c r="AI40" s="19">
        <v>9.9523386791685858E-3</v>
      </c>
      <c r="AJ40" s="19">
        <v>1.6156679116803203E-2</v>
      </c>
      <c r="AK40" s="19">
        <v>1.0352786999029159E-2</v>
      </c>
      <c r="AL40" s="19">
        <v>1.6243594886471105E-2</v>
      </c>
      <c r="AM40" s="19">
        <v>1.7979270938172774E-2</v>
      </c>
      <c r="AN40" s="19">
        <v>6.3382358791910769E-3</v>
      </c>
      <c r="AO40" s="19">
        <v>1.6550862442851397E-2</v>
      </c>
      <c r="AP40" s="19">
        <v>2.570313514593657E-3</v>
      </c>
      <c r="AQ40" s="19">
        <v>9.7362072195220604E-3</v>
      </c>
    </row>
    <row r="41" spans="1:43" s="18" customFormat="1">
      <c r="A41" s="40" t="s">
        <v>28</v>
      </c>
      <c r="B41" s="18">
        <v>4.0721518429985898E-3</v>
      </c>
      <c r="C41" s="18">
        <v>3.3276464294164283E-3</v>
      </c>
      <c r="D41" s="18">
        <v>2.0186418490663282E-2</v>
      </c>
      <c r="E41" s="18">
        <v>2.716287018833291E-2</v>
      </c>
      <c r="F41" s="18">
        <v>8.2031748726617369E-3</v>
      </c>
      <c r="G41" s="18">
        <v>2.8819375299026476E-3</v>
      </c>
      <c r="H41" s="18">
        <v>2.2854892961599621E-2</v>
      </c>
      <c r="I41" s="18">
        <v>2.7133461644399493E-2</v>
      </c>
      <c r="J41" s="18">
        <v>9.0594798510091043E-2</v>
      </c>
      <c r="K41" s="18">
        <v>4.7181985834758343E-3</v>
      </c>
      <c r="L41" s="18">
        <v>1.640414763147428E-2</v>
      </c>
      <c r="M41" s="18">
        <v>1.5018066543235429E-2</v>
      </c>
      <c r="N41" s="18">
        <v>1.9354553836397954E-2</v>
      </c>
      <c r="O41" s="18">
        <v>1.7346900644674115E-2</v>
      </c>
      <c r="P41" s="18">
        <v>1.3969686556604539E-2</v>
      </c>
      <c r="Q41" s="18">
        <v>3.6708523339169456E-2</v>
      </c>
      <c r="R41" s="18">
        <v>4.0004160701254711E-2</v>
      </c>
      <c r="S41" s="18">
        <v>1.2462975607748075E-2</v>
      </c>
      <c r="T41" s="18">
        <v>1.4503423210409839E-2</v>
      </c>
      <c r="U41" s="18">
        <v>1.6431611812295532E-2</v>
      </c>
      <c r="V41" s="18">
        <v>2.3945515536172742E-2</v>
      </c>
      <c r="W41" s="18">
        <v>2.0694626286793662E-3</v>
      </c>
      <c r="X41" s="18">
        <v>4.3495243751705999E-3</v>
      </c>
      <c r="Y41" s="18">
        <v>9.2469797058822648E-3</v>
      </c>
      <c r="Z41" s="18">
        <v>8.7524178647822182E-3</v>
      </c>
      <c r="AA41" s="18">
        <v>6.8392301061202003E-3</v>
      </c>
      <c r="AB41" s="18">
        <v>1.8790077931324041E-2</v>
      </c>
      <c r="AC41" s="18">
        <v>3.8208792773775208E-3</v>
      </c>
      <c r="AD41" s="18">
        <v>8.700321699752319E-3</v>
      </c>
      <c r="AE41" s="18">
        <v>6.0858831620190165E-3</v>
      </c>
      <c r="AF41" s="18">
        <v>3.0489420300604357E-3</v>
      </c>
      <c r="AG41" s="18">
        <v>5.1509415281641999E-3</v>
      </c>
      <c r="AH41" s="18">
        <v>1.1165810547126048E-2</v>
      </c>
      <c r="AI41" s="18">
        <v>4.0126031675217014E-3</v>
      </c>
      <c r="AJ41" s="18">
        <v>5.8307253103511486E-3</v>
      </c>
      <c r="AK41" s="18">
        <v>2.4107240898245353E-3</v>
      </c>
      <c r="AL41" s="18">
        <v>3.1915935101078292E-3</v>
      </c>
      <c r="AM41" s="18">
        <v>2.2746176276649675E-2</v>
      </c>
      <c r="AN41" s="18">
        <v>1.367830945169605E-2</v>
      </c>
      <c r="AO41" s="18">
        <v>2.6836975294217335E-3</v>
      </c>
      <c r="AP41" s="18">
        <v>3.2146405188375848E-3</v>
      </c>
      <c r="AQ41" s="18">
        <v>2.3086020720923733E-2</v>
      </c>
    </row>
    <row r="42" spans="1:43" s="18" customFormat="1">
      <c r="A42" s="41" t="s">
        <v>29</v>
      </c>
      <c r="B42" s="19">
        <v>8.4855413728027716E-4</v>
      </c>
      <c r="C42" s="19">
        <v>3.7696088189625461E-4</v>
      </c>
      <c r="D42" s="19">
        <v>3.0072979663164755E-3</v>
      </c>
      <c r="E42" s="19">
        <v>1.0023567826704098E-2</v>
      </c>
      <c r="F42" s="19">
        <v>5.3522903704851903E-3</v>
      </c>
      <c r="G42" s="19">
        <v>1.4771260897370538E-3</v>
      </c>
      <c r="H42" s="19">
        <v>1.2537229838730346E-3</v>
      </c>
      <c r="I42" s="19">
        <v>1.0269592459712977E-2</v>
      </c>
      <c r="J42" s="19">
        <v>1.2688190550804159E-2</v>
      </c>
      <c r="K42" s="19">
        <v>1.3869380273220224E-3</v>
      </c>
      <c r="L42" s="19">
        <v>5.4895138731921832E-3</v>
      </c>
      <c r="M42" s="19">
        <v>2.9364724148875387E-3</v>
      </c>
      <c r="N42" s="19">
        <v>5.8063508178956983E-3</v>
      </c>
      <c r="O42" s="19">
        <v>1.4958152092641744E-2</v>
      </c>
      <c r="P42" s="19">
        <v>1.4357820821391351E-2</v>
      </c>
      <c r="Q42" s="19">
        <v>1.2604724885744928E-2</v>
      </c>
      <c r="R42" s="19">
        <v>3.0362602211708497E-2</v>
      </c>
      <c r="S42" s="19">
        <v>3.3307607213727421E-2</v>
      </c>
      <c r="T42" s="19">
        <v>4.2212755216454248E-3</v>
      </c>
      <c r="U42" s="19">
        <v>1.7295708173191787E-2</v>
      </c>
      <c r="V42" s="19">
        <v>1.078288922552635E-2</v>
      </c>
      <c r="W42" s="19">
        <v>1.2529810281899645E-2</v>
      </c>
      <c r="X42" s="19">
        <v>8.7635153896495712E-4</v>
      </c>
      <c r="Y42" s="19">
        <v>3.3214665459140144E-3</v>
      </c>
      <c r="Z42" s="19">
        <v>6.1507269609449864E-3</v>
      </c>
      <c r="AA42" s="19">
        <v>2.0449504897712086E-3</v>
      </c>
      <c r="AB42" s="19">
        <v>4.6673071991689616E-3</v>
      </c>
      <c r="AC42" s="19">
        <v>1.8115034702329395E-3</v>
      </c>
      <c r="AD42" s="19">
        <v>2.0360830386196311E-3</v>
      </c>
      <c r="AE42" s="19">
        <v>4.0935670230151221E-3</v>
      </c>
      <c r="AF42" s="19">
        <v>1.4034889557383984E-2</v>
      </c>
      <c r="AG42" s="19">
        <v>4.6614927593912744E-3</v>
      </c>
      <c r="AH42" s="19">
        <v>3.5052815660730854E-3</v>
      </c>
      <c r="AI42" s="19">
        <v>3.9682192656832283E-3</v>
      </c>
      <c r="AJ42" s="19">
        <v>2.4016883012239294E-3</v>
      </c>
      <c r="AK42" s="19">
        <v>3.1427407321227606E-3</v>
      </c>
      <c r="AL42" s="19">
        <v>1.7533137949798689E-3</v>
      </c>
      <c r="AM42" s="19">
        <v>2.9108870134550032E-3</v>
      </c>
      <c r="AN42" s="19">
        <v>5.1451550987661196E-3</v>
      </c>
      <c r="AO42" s="19">
        <v>3.9730044168745961E-3</v>
      </c>
      <c r="AP42" s="19">
        <v>7.5262030108496966E-5</v>
      </c>
      <c r="AQ42" s="19">
        <v>4.1210844749675721E-6</v>
      </c>
    </row>
    <row r="43" spans="1:43" s="18" customFormat="1">
      <c r="A43" s="40" t="s">
        <v>30</v>
      </c>
      <c r="B43" s="18">
        <v>0</v>
      </c>
      <c r="C43" s="18">
        <v>7.3563445512248114E-4</v>
      </c>
      <c r="D43" s="18">
        <v>2.0709233815187914E-4</v>
      </c>
      <c r="E43" s="18">
        <v>5.2949067006981384E-4</v>
      </c>
      <c r="F43" s="18">
        <v>2.5515977656186441E-3</v>
      </c>
      <c r="G43" s="18">
        <v>7.1617051742776027E-5</v>
      </c>
      <c r="H43" s="18">
        <v>1.3991497497407191E-3</v>
      </c>
      <c r="I43" s="18">
        <v>1.1272748436893004E-3</v>
      </c>
      <c r="J43" s="18">
        <v>3.4036173752580554E-3</v>
      </c>
      <c r="K43" s="18">
        <v>7.0673807756852156E-3</v>
      </c>
      <c r="L43" s="18">
        <v>2.0430910234692102E-4</v>
      </c>
      <c r="M43" s="18">
        <v>1.6473884080169935E-3</v>
      </c>
      <c r="N43" s="18">
        <v>2.9986646004049296E-3</v>
      </c>
      <c r="O43" s="18">
        <v>3.6068667276490905E-3</v>
      </c>
      <c r="P43" s="18">
        <v>1.0504964063165877E-2</v>
      </c>
      <c r="Q43" s="18">
        <v>1.5450730145703797E-2</v>
      </c>
      <c r="R43" s="18">
        <v>1.2113291991266241E-2</v>
      </c>
      <c r="S43" s="18">
        <v>2.5075371040864561E-2</v>
      </c>
      <c r="T43" s="18">
        <v>3.3247516470551887E-2</v>
      </c>
      <c r="U43" s="18">
        <v>5.176760709618285E-3</v>
      </c>
      <c r="V43" s="18">
        <v>1.5812785072476517E-2</v>
      </c>
      <c r="W43" s="18">
        <v>1.9719088501733612E-2</v>
      </c>
      <c r="X43" s="18">
        <v>2.2801958550751629E-2</v>
      </c>
      <c r="Y43" s="18">
        <v>6.1363846314457988E-4</v>
      </c>
      <c r="Z43" s="18">
        <v>2.2063273741189512E-3</v>
      </c>
      <c r="AA43" s="18">
        <v>4.6764102298255108E-3</v>
      </c>
      <c r="AB43" s="18">
        <v>1.5523618289998229E-3</v>
      </c>
      <c r="AC43" s="18">
        <v>1.1163457983126984E-3</v>
      </c>
      <c r="AD43" s="18">
        <v>1.2952054434216304E-3</v>
      </c>
      <c r="AE43" s="18">
        <v>1.6547187081054956E-3</v>
      </c>
      <c r="AF43" s="18">
        <v>3.0935775176419086E-3</v>
      </c>
      <c r="AG43" s="18">
        <v>1.2643533365032468E-2</v>
      </c>
      <c r="AH43" s="18">
        <v>9.3055870771516236E-4</v>
      </c>
      <c r="AI43" s="18">
        <v>2.813809083716316E-3</v>
      </c>
      <c r="AJ43" s="18">
        <v>3.3159924412751157E-3</v>
      </c>
      <c r="AK43" s="18">
        <v>8.69522339264228E-4</v>
      </c>
      <c r="AL43" s="18">
        <v>9.4373439830366381E-4</v>
      </c>
      <c r="AM43" s="18">
        <v>9.0128132008366474E-4</v>
      </c>
      <c r="AN43" s="18">
        <v>1.9949618276963086E-3</v>
      </c>
      <c r="AO43" s="18">
        <v>8.554196204258954E-4</v>
      </c>
      <c r="AP43" s="18">
        <v>2.7426633590980419E-3</v>
      </c>
      <c r="AQ43" s="18">
        <v>6.8261006425856174E-5</v>
      </c>
    </row>
    <row r="44" spans="1:43" s="18" customFormat="1">
      <c r="A44" s="41" t="s">
        <v>31</v>
      </c>
      <c r="B44" s="19">
        <v>0</v>
      </c>
      <c r="C44" s="19">
        <v>0</v>
      </c>
      <c r="D44" s="19">
        <v>9.1549520581523302E-4</v>
      </c>
      <c r="E44" s="19">
        <v>4.591273011922874E-4</v>
      </c>
      <c r="F44" s="19">
        <v>1.416954769865844E-3</v>
      </c>
      <c r="G44" s="19">
        <v>0</v>
      </c>
      <c r="H44" s="19">
        <v>1.4281113237454623E-4</v>
      </c>
      <c r="I44" s="19">
        <v>1.2745789090277059E-3</v>
      </c>
      <c r="J44" s="19">
        <v>3.1149616410509971E-4</v>
      </c>
      <c r="K44" s="19">
        <v>8.0452996222044394E-6</v>
      </c>
      <c r="L44" s="19">
        <v>5.4611221838598923E-3</v>
      </c>
      <c r="M44" s="19">
        <v>2.0819159946610638E-4</v>
      </c>
      <c r="N44" s="19">
        <v>1.4024543347073298E-3</v>
      </c>
      <c r="O44" s="19">
        <v>2.7701814204634952E-3</v>
      </c>
      <c r="P44" s="19">
        <v>3.5112054406704874E-3</v>
      </c>
      <c r="Q44" s="19">
        <v>8.9264512807933887E-3</v>
      </c>
      <c r="R44" s="19">
        <v>2.9493269332942374E-3</v>
      </c>
      <c r="S44" s="19">
        <v>1.0865911785699459E-2</v>
      </c>
      <c r="T44" s="19">
        <v>2.1656059027167874E-2</v>
      </c>
      <c r="U44" s="19">
        <v>4.2510068635431872E-2</v>
      </c>
      <c r="V44" s="19">
        <v>4.4350349585548093E-3</v>
      </c>
      <c r="W44" s="19">
        <v>1.5317395134365088E-2</v>
      </c>
      <c r="X44" s="19">
        <v>8.21210679284296E-3</v>
      </c>
      <c r="Y44" s="19">
        <v>7.114974888694333E-3</v>
      </c>
      <c r="Z44" s="19">
        <v>5.8897040467097465E-4</v>
      </c>
      <c r="AA44" s="19">
        <v>6.5032131120706038E-4</v>
      </c>
      <c r="AB44" s="19">
        <v>4.4136158965501392E-4</v>
      </c>
      <c r="AC44" s="19">
        <v>7.9951329327679127E-4</v>
      </c>
      <c r="AD44" s="19">
        <v>1.4005761867405238E-3</v>
      </c>
      <c r="AE44" s="19">
        <v>1.6418398539544781E-3</v>
      </c>
      <c r="AF44" s="19">
        <v>1.9367284250195612E-3</v>
      </c>
      <c r="AG44" s="19">
        <v>3.0795248495192416E-3</v>
      </c>
      <c r="AH44" s="19">
        <v>1.4857866316571502E-2</v>
      </c>
      <c r="AI44" s="19">
        <v>9.270064041165026E-4</v>
      </c>
      <c r="AJ44" s="19">
        <v>3.2317409600210846E-3</v>
      </c>
      <c r="AK44" s="19">
        <v>3.1166861612715213E-3</v>
      </c>
      <c r="AL44" s="19">
        <v>1.2310322463870468E-3</v>
      </c>
      <c r="AM44" s="19">
        <v>1.338981637646626E-3</v>
      </c>
      <c r="AN44" s="19">
        <v>1.6226128250997312E-3</v>
      </c>
      <c r="AO44" s="19">
        <v>4.7865484332693705E-6</v>
      </c>
      <c r="AP44" s="19">
        <v>7.4120794070586956E-5</v>
      </c>
      <c r="AQ44" s="19">
        <v>2.706683803156498E-3</v>
      </c>
    </row>
    <row r="45" spans="1:43" s="18" customFormat="1" ht="14.25" thickBot="1">
      <c r="A45" s="43" t="s">
        <v>32</v>
      </c>
      <c r="B45" s="8">
        <v>0</v>
      </c>
      <c r="C45" s="8">
        <v>0</v>
      </c>
      <c r="D45" s="8">
        <v>0</v>
      </c>
      <c r="E45" s="8">
        <v>9.3990291254979533E-4</v>
      </c>
      <c r="F45" s="8">
        <v>1.3051632563950769E-3</v>
      </c>
      <c r="G45" s="8">
        <v>1.6200363886593209E-3</v>
      </c>
      <c r="H45" s="8">
        <v>1.6152524121166884E-3</v>
      </c>
      <c r="I45" s="8">
        <v>1.6864831399135151E-3</v>
      </c>
      <c r="J45" s="8">
        <v>2.8730491699514695E-3</v>
      </c>
      <c r="K45" s="8">
        <v>1.3292040308046213E-3</v>
      </c>
      <c r="L45" s="8">
        <v>1.3650157349813044E-3</v>
      </c>
      <c r="M45" s="8">
        <v>6.9558553934935341E-3</v>
      </c>
      <c r="N45" s="8">
        <v>6.8437455976312041E-3</v>
      </c>
      <c r="O45" s="8">
        <v>8.1804191821372302E-3</v>
      </c>
      <c r="P45" s="8">
        <v>1.1058315216622112E-2</v>
      </c>
      <c r="Q45" s="8">
        <v>1.4526270483017618E-2</v>
      </c>
      <c r="R45" s="8">
        <v>1.2054105284466703E-2</v>
      </c>
      <c r="S45" s="8">
        <v>1.0660011924441899E-2</v>
      </c>
      <c r="T45" s="8">
        <v>2.0906992230646151E-2</v>
      </c>
      <c r="U45" s="8">
        <v>4.6244707512829636E-2</v>
      </c>
      <c r="V45" s="8">
        <v>8.0389388619023366E-2</v>
      </c>
      <c r="W45" s="8">
        <v>8.492286025726109E-2</v>
      </c>
      <c r="X45" s="8">
        <v>9.8497958288566556E-2</v>
      </c>
      <c r="Y45" s="8">
        <v>0.11724672917175236</v>
      </c>
      <c r="Z45" s="8">
        <v>0.11835923023452601</v>
      </c>
      <c r="AA45" s="8">
        <v>0.10952763928845954</v>
      </c>
      <c r="AB45" s="8">
        <v>0.1016660468513841</v>
      </c>
      <c r="AC45" s="8">
        <v>8.1109758323874348E-2</v>
      </c>
      <c r="AD45" s="8">
        <v>5.1476393825117754E-2</v>
      </c>
      <c r="AE45" s="8">
        <v>4.3626729070104044E-2</v>
      </c>
      <c r="AF45" s="8">
        <v>2.9198847982630758E-2</v>
      </c>
      <c r="AG45" s="8">
        <v>2.2881124713109949E-2</v>
      </c>
      <c r="AH45" s="8">
        <v>4.7328741687127762E-3</v>
      </c>
      <c r="AI45" s="8">
        <v>5.9658899895829627E-3</v>
      </c>
      <c r="AJ45" s="8">
        <v>7.5099308941304994E-3</v>
      </c>
      <c r="AK45" s="8">
        <v>9.1743612248702602E-3</v>
      </c>
      <c r="AL45" s="8">
        <v>1.2897352798729906E-2</v>
      </c>
      <c r="AM45" s="8">
        <v>1.3118194106570256E-2</v>
      </c>
      <c r="AN45" s="8">
        <v>1.2861689591336465E-2</v>
      </c>
      <c r="AO45" s="8">
        <v>0</v>
      </c>
      <c r="AP45" s="8">
        <v>7.7544907827324227E-4</v>
      </c>
      <c r="AQ45" s="8">
        <v>7.6969040621665413E-4</v>
      </c>
    </row>
    <row r="47" spans="1:43">
      <c r="A47" s="2" t="s">
        <v>34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s="18" customFormat="1">
      <c r="A48" s="41" t="s">
        <v>35</v>
      </c>
      <c r="B48" s="19">
        <v>2.5102657229517051E-4</v>
      </c>
      <c r="C48" s="19">
        <v>5.5690451798666198E-5</v>
      </c>
      <c r="D48" s="19">
        <v>7.1084235817709155E-4</v>
      </c>
      <c r="E48" s="19">
        <v>1.8452862224011175E-4</v>
      </c>
      <c r="F48" s="19">
        <v>4.7463448582020734E-4</v>
      </c>
      <c r="G48" s="19">
        <v>1.025910016936863E-3</v>
      </c>
      <c r="H48" s="19">
        <v>2.6189108182237586E-3</v>
      </c>
      <c r="I48" s="19">
        <v>1.677621633581737E-3</v>
      </c>
      <c r="J48" s="19">
        <v>1.6684672346137022E-3</v>
      </c>
      <c r="K48" s="19">
        <v>1.4034100712873063E-3</v>
      </c>
      <c r="L48" s="19">
        <v>3.3531894249696614E-4</v>
      </c>
      <c r="M48" s="19">
        <v>1.9732230212824865E-4</v>
      </c>
      <c r="N48" s="19">
        <v>1.1064047923786378E-3</v>
      </c>
      <c r="O48" s="19">
        <v>2.5234012083105058E-3</v>
      </c>
      <c r="P48" s="19">
        <v>5.1131033026228937E-3</v>
      </c>
      <c r="Q48" s="19">
        <v>9.0795807179096383E-3</v>
      </c>
      <c r="R48" s="19">
        <v>2.4816320676472638E-2</v>
      </c>
      <c r="S48" s="19">
        <v>7.0975773759744919E-3</v>
      </c>
      <c r="T48" s="19">
        <v>2.0309079444740297E-2</v>
      </c>
      <c r="U48" s="19">
        <v>2.9690985607180576E-2</v>
      </c>
      <c r="V48" s="19">
        <v>6.6658528505915927E-3</v>
      </c>
      <c r="W48" s="19">
        <v>5.0322826965891031E-3</v>
      </c>
      <c r="X48" s="19">
        <v>5.5556595101339864E-3</v>
      </c>
      <c r="Y48" s="19">
        <v>8.1586781869029939E-3</v>
      </c>
      <c r="Z48" s="19">
        <v>1.2360632817416327E-2</v>
      </c>
      <c r="AA48" s="19">
        <v>1.1814310883359391E-2</v>
      </c>
      <c r="AB48" s="19">
        <v>6.763226304525259E-3</v>
      </c>
      <c r="AC48" s="19">
        <v>6.1981016337151343E-3</v>
      </c>
      <c r="AD48" s="19">
        <v>9.7404454199125825E-3</v>
      </c>
      <c r="AE48" s="19">
        <v>2.1266491099607341E-3</v>
      </c>
      <c r="AF48" s="19">
        <v>2.5509028567493311E-3</v>
      </c>
      <c r="AG48" s="19">
        <v>2.3009742624337396E-3</v>
      </c>
      <c r="AH48" s="19">
        <v>1.441728884071343E-3</v>
      </c>
      <c r="AI48" s="19">
        <v>1.3749782081480387E-3</v>
      </c>
      <c r="AJ48" s="19">
        <v>2.2516871791987999E-3</v>
      </c>
      <c r="AK48" s="19">
        <v>7.8295609439178097E-4</v>
      </c>
      <c r="AL48" s="19">
        <v>7.3723041260491731E-4</v>
      </c>
      <c r="AM48" s="19">
        <v>9.3138727773638163E-4</v>
      </c>
      <c r="AN48" s="19">
        <v>1.7225746578064054E-3</v>
      </c>
      <c r="AO48" s="19">
        <v>7.1938693254169827E-6</v>
      </c>
      <c r="AP48" s="19">
        <v>6.9494760081987537E-7</v>
      </c>
      <c r="AQ48" s="19">
        <v>1.5195454855648983E-4</v>
      </c>
    </row>
    <row r="49" spans="1:43" s="18" customFormat="1">
      <c r="A49" s="40" t="s">
        <v>27</v>
      </c>
      <c r="B49" s="18">
        <v>5.0950994498918102E-6</v>
      </c>
      <c r="C49" s="18">
        <v>4.0204998077190443E-6</v>
      </c>
      <c r="D49" s="18">
        <v>8.7847075649135611E-5</v>
      </c>
      <c r="E49" s="18">
        <v>2.5920688602278072E-5</v>
      </c>
      <c r="F49" s="18">
        <v>8.9240012081406631E-6</v>
      </c>
      <c r="G49" s="18">
        <v>1.9460262746558723E-6</v>
      </c>
      <c r="H49" s="18">
        <v>1.464499600274497E-5</v>
      </c>
      <c r="I49" s="18">
        <v>2.2655930620045541E-4</v>
      </c>
      <c r="J49" s="18">
        <v>2.1359826674310339E-4</v>
      </c>
      <c r="K49" s="18">
        <v>3.1623732364093441E-5</v>
      </c>
      <c r="L49" s="18">
        <v>3.9016131961259996E-6</v>
      </c>
      <c r="M49" s="18">
        <v>6.2394868913769662E-6</v>
      </c>
      <c r="N49" s="18">
        <v>2.7247887248785264E-5</v>
      </c>
      <c r="O49" s="18">
        <v>1.1119732155218698E-5</v>
      </c>
      <c r="P49" s="18">
        <v>1.0820533553692572E-3</v>
      </c>
      <c r="Q49" s="18">
        <v>5.7252423714368645E-4</v>
      </c>
      <c r="R49" s="18">
        <v>1.773473710841875E-3</v>
      </c>
      <c r="S49" s="18">
        <v>6.3058749801891533E-5</v>
      </c>
      <c r="T49" s="18">
        <v>8.7155302210657705E-4</v>
      </c>
      <c r="U49" s="18">
        <v>2.7792903152490727E-3</v>
      </c>
      <c r="V49" s="18">
        <v>1.2453542228228742E-3</v>
      </c>
      <c r="W49" s="18">
        <v>3.2915001500462794E-6</v>
      </c>
      <c r="X49" s="18">
        <v>9.1851339077457327E-5</v>
      </c>
      <c r="Y49" s="18">
        <v>7.8558677872283725E-6</v>
      </c>
      <c r="Z49" s="18">
        <v>5.9262627485507974E-4</v>
      </c>
      <c r="AA49" s="18">
        <v>5.5069922799251753E-4</v>
      </c>
      <c r="AB49" s="18">
        <v>1.095560928529009E-2</v>
      </c>
      <c r="AC49" s="18">
        <v>3.472955132329555E-4</v>
      </c>
      <c r="AD49" s="18">
        <v>7.1201935637269995E-4</v>
      </c>
      <c r="AE49" s="18">
        <v>8.8796034433798431E-3</v>
      </c>
      <c r="AF49" s="18">
        <v>7.0430231478237244E-4</v>
      </c>
      <c r="AG49" s="18">
        <v>2.5309743050694633E-6</v>
      </c>
      <c r="AH49" s="18">
        <v>1.0322508476183723E-4</v>
      </c>
      <c r="AI49" s="18">
        <v>1.4587547698152797E-7</v>
      </c>
      <c r="AJ49" s="18">
        <v>1.2321388396167166E-6</v>
      </c>
      <c r="AK49" s="18">
        <v>1.5415714644599911E-7</v>
      </c>
      <c r="AL49" s="18">
        <v>2.2476225375944688E-7</v>
      </c>
      <c r="AM49" s="18">
        <v>2.5703553502922215E-5</v>
      </c>
      <c r="AN49" s="18">
        <v>3.8981186225771991E-5</v>
      </c>
      <c r="AO49" s="18">
        <v>5.6761712157019457E-8</v>
      </c>
      <c r="AP49" s="18">
        <v>2.2342816865023779E-7</v>
      </c>
      <c r="AQ49" s="18">
        <v>6.7094560870248132E-5</v>
      </c>
    </row>
    <row r="50" spans="1:43" s="18" customFormat="1">
      <c r="A50" s="41" t="s">
        <v>28</v>
      </c>
      <c r="B50" s="19">
        <v>9.5674791695995646E-5</v>
      </c>
      <c r="C50" s="19">
        <v>9.6208907425341625E-5</v>
      </c>
      <c r="D50" s="19">
        <v>2.533145879774575E-4</v>
      </c>
      <c r="E50" s="19">
        <v>1.2752403295617208E-3</v>
      </c>
      <c r="F50" s="19">
        <v>1.5229187182888676E-4</v>
      </c>
      <c r="G50" s="19">
        <v>1.0101069505546006E-4</v>
      </c>
      <c r="H50" s="19">
        <v>3.5494545421150154E-4</v>
      </c>
      <c r="I50" s="19">
        <v>1.683064049857062E-3</v>
      </c>
      <c r="J50" s="19">
        <v>2.4796395930363753E-3</v>
      </c>
      <c r="K50" s="19">
        <v>2.314771177981013E-4</v>
      </c>
      <c r="L50" s="19">
        <v>1.3379325468727101E-3</v>
      </c>
      <c r="M50" s="19">
        <v>2.4331868735507926E-4</v>
      </c>
      <c r="N50" s="19">
        <v>5.1913696432420936E-4</v>
      </c>
      <c r="O50" s="19">
        <v>9.3395664444628822E-4</v>
      </c>
      <c r="P50" s="19">
        <v>1.6989552228141493E-3</v>
      </c>
      <c r="Q50" s="19">
        <v>4.0053824388334479E-3</v>
      </c>
      <c r="R50" s="19">
        <v>6.6155699003414671E-3</v>
      </c>
      <c r="S50" s="19">
        <v>6.056872601244153E-3</v>
      </c>
      <c r="T50" s="19">
        <v>4.294961039369688E-3</v>
      </c>
      <c r="U50" s="19">
        <v>6.3087945298899639E-3</v>
      </c>
      <c r="V50" s="19">
        <v>1.9731470679465776E-2</v>
      </c>
      <c r="W50" s="19">
        <v>1.4253495194553459E-4</v>
      </c>
      <c r="X50" s="19">
        <v>7.3481985625393581E-5</v>
      </c>
      <c r="Y50" s="19">
        <v>5.3388864483328122E-4</v>
      </c>
      <c r="Z50" s="19">
        <v>3.4679094412159983E-4</v>
      </c>
      <c r="AA50" s="19">
        <v>1.5963874090407741E-4</v>
      </c>
      <c r="AB50" s="19">
        <v>6.823447208524464E-4</v>
      </c>
      <c r="AC50" s="19">
        <v>1.0356170333701759E-2</v>
      </c>
      <c r="AD50" s="19">
        <v>2.2242301279029128E-4</v>
      </c>
      <c r="AE50" s="19">
        <v>3.0451770028231935E-3</v>
      </c>
      <c r="AF50" s="19">
        <v>2.9194595291878853E-4</v>
      </c>
      <c r="AG50" s="19">
        <v>4.0520369014330191E-4</v>
      </c>
      <c r="AH50" s="19">
        <v>4.9364029037383115E-4</v>
      </c>
      <c r="AI50" s="19">
        <v>2.7051199264392834E-4</v>
      </c>
      <c r="AJ50" s="19">
        <v>3.1926841499698957E-4</v>
      </c>
      <c r="AK50" s="19">
        <v>1.7433222102776082E-4</v>
      </c>
      <c r="AL50" s="19">
        <v>1.3424405204703115E-4</v>
      </c>
      <c r="AM50" s="19">
        <v>4.2050611062233076E-4</v>
      </c>
      <c r="AN50" s="19">
        <v>3.7827009932435164E-4</v>
      </c>
      <c r="AO50" s="19">
        <v>1.7758283619324303E-5</v>
      </c>
      <c r="AP50" s="19">
        <v>2.3470261040670962E-5</v>
      </c>
      <c r="AQ50" s="19">
        <v>2.3077748979658192E-4</v>
      </c>
    </row>
    <row r="51" spans="1:43" s="18" customFormat="1">
      <c r="A51" s="40" t="s">
        <v>29</v>
      </c>
      <c r="B51" s="18">
        <v>1.1565800612016443E-4</v>
      </c>
      <c r="C51" s="18">
        <v>1.2559235303636872E-4</v>
      </c>
      <c r="D51" s="18">
        <v>5.0073868633687668E-4</v>
      </c>
      <c r="E51" s="18">
        <v>1.2424945560402338E-3</v>
      </c>
      <c r="F51" s="18">
        <v>7.4522750832795351E-4</v>
      </c>
      <c r="G51" s="18">
        <v>2.1689462843805537E-4</v>
      </c>
      <c r="H51" s="18">
        <v>2.8196601413803924E-4</v>
      </c>
      <c r="I51" s="18">
        <v>1.4866335779708405E-3</v>
      </c>
      <c r="J51" s="18">
        <v>2.5521058186643575E-3</v>
      </c>
      <c r="K51" s="18">
        <v>1.9910536760670911E-4</v>
      </c>
      <c r="L51" s="18">
        <v>7.4822070935578057E-4</v>
      </c>
      <c r="M51" s="18">
        <v>9.5133029184558255E-4</v>
      </c>
      <c r="N51" s="18">
        <v>8.7515503521553152E-4</v>
      </c>
      <c r="O51" s="18">
        <v>2.3691085146186892E-3</v>
      </c>
      <c r="P51" s="18">
        <v>3.0266236327670939E-3</v>
      </c>
      <c r="Q51" s="18">
        <v>3.1999500733024371E-3</v>
      </c>
      <c r="R51" s="18">
        <v>8.9582838199922261E-3</v>
      </c>
      <c r="S51" s="18">
        <v>1.8737933946473821E-2</v>
      </c>
      <c r="T51" s="18">
        <v>3.7209116391467567E-3</v>
      </c>
      <c r="U51" s="18">
        <v>1.1699816778048752E-2</v>
      </c>
      <c r="V51" s="18">
        <v>6.4409275175426831E-3</v>
      </c>
      <c r="W51" s="18">
        <v>1.0954006537548456E-2</v>
      </c>
      <c r="X51" s="18">
        <v>1.2908657303079349E-4</v>
      </c>
      <c r="Y51" s="18">
        <v>6.1584558433240902E-4</v>
      </c>
      <c r="Z51" s="18">
        <v>1.3390541216277852E-3</v>
      </c>
      <c r="AA51" s="18">
        <v>7.9531574885824755E-4</v>
      </c>
      <c r="AB51" s="18">
        <v>7.1823727780544481E-4</v>
      </c>
      <c r="AC51" s="18">
        <v>4.5182095773286889E-4</v>
      </c>
      <c r="AD51" s="18">
        <v>1.0976283314369647E-2</v>
      </c>
      <c r="AE51" s="18">
        <v>1.1719410758385808E-3</v>
      </c>
      <c r="AF51" s="18">
        <v>1.4882257443122411E-2</v>
      </c>
      <c r="AG51" s="18">
        <v>8.7529398847460069E-3</v>
      </c>
      <c r="AH51" s="18">
        <v>4.7424961084565096E-4</v>
      </c>
      <c r="AI51" s="18">
        <v>8.6737177516179459E-4</v>
      </c>
      <c r="AJ51" s="18">
        <v>5.528051215472167E-4</v>
      </c>
      <c r="AK51" s="18">
        <v>1.7398945172222765E-4</v>
      </c>
      <c r="AL51" s="18">
        <v>1.2219300871780592E-4</v>
      </c>
      <c r="AM51" s="18">
        <v>2.9674023813259565E-4</v>
      </c>
      <c r="AN51" s="18">
        <v>5.976285592279413E-4</v>
      </c>
      <c r="AO51" s="18">
        <v>4.1458237050389203E-4</v>
      </c>
      <c r="AP51" s="18">
        <v>1.0634499347498355E-5</v>
      </c>
      <c r="AQ51" s="18">
        <v>5.822910473135672E-7</v>
      </c>
    </row>
    <row r="52" spans="1:43" s="18" customFormat="1">
      <c r="A52" s="41" t="s">
        <v>30</v>
      </c>
      <c r="B52" s="19">
        <v>0</v>
      </c>
      <c r="C52" s="19">
        <v>2.6012035041176392E-4</v>
      </c>
      <c r="D52" s="19">
        <v>1.2927737894413981E-4</v>
      </c>
      <c r="E52" s="19">
        <v>3.1846081819709201E-4</v>
      </c>
      <c r="F52" s="19">
        <v>9.0224508468934688E-4</v>
      </c>
      <c r="G52" s="19">
        <v>2.5323789496245748E-5</v>
      </c>
      <c r="H52" s="19">
        <v>4.9473941579237027E-4</v>
      </c>
      <c r="I52" s="19">
        <v>5.192471725811549E-4</v>
      </c>
      <c r="J52" s="19">
        <v>1.2035190939219313E-3</v>
      </c>
      <c r="K52" s="19">
        <v>2.5051660215852397E-3</v>
      </c>
      <c r="L52" s="19">
        <v>9.0286982610155497E-5</v>
      </c>
      <c r="M52" s="19">
        <v>5.8251663788463958E-4</v>
      </c>
      <c r="N52" s="19">
        <v>2.0541333620245641E-3</v>
      </c>
      <c r="O52" s="19">
        <v>1.4257592139680793E-3</v>
      </c>
      <c r="P52" s="19">
        <v>3.9976965700811952E-3</v>
      </c>
      <c r="Q52" s="19">
        <v>7.5236463743594091E-3</v>
      </c>
      <c r="R52" s="19">
        <v>6.8714581639305571E-3</v>
      </c>
      <c r="S52" s="19">
        <v>2.1844152911695183E-2</v>
      </c>
      <c r="T52" s="19">
        <v>2.5172154918733199E-2</v>
      </c>
      <c r="U52" s="19">
        <v>4.8963582765970456E-3</v>
      </c>
      <c r="V52" s="19">
        <v>1.4949714929946669E-2</v>
      </c>
      <c r="W52" s="19">
        <v>1.8784713430505782E-2</v>
      </c>
      <c r="X52" s="19">
        <v>2.2801957858052078E-2</v>
      </c>
      <c r="Y52" s="19">
        <v>2.1698256056792314E-4</v>
      </c>
      <c r="Z52" s="19">
        <v>1.0049085029767851E-3</v>
      </c>
      <c r="AA52" s="19">
        <v>2.0125461469040562E-3</v>
      </c>
      <c r="AB52" s="19">
        <v>6.6282009793728616E-4</v>
      </c>
      <c r="AC52" s="19">
        <v>3.5403814355097242E-4</v>
      </c>
      <c r="AD52" s="19">
        <v>7.5150363155512768E-4</v>
      </c>
      <c r="AE52" s="19">
        <v>1.1602436397477907E-2</v>
      </c>
      <c r="AF52" s="19">
        <v>1.2160827277620127E-2</v>
      </c>
      <c r="AG52" s="19">
        <v>8.8996054241835491E-3</v>
      </c>
      <c r="AH52" s="19">
        <v>9.5985824787979141E-3</v>
      </c>
      <c r="AI52" s="19">
        <v>8.7096269728069746E-4</v>
      </c>
      <c r="AJ52" s="19">
        <v>1.732022110394825E-3</v>
      </c>
      <c r="AK52" s="19">
        <v>1.1394768213184409E-4</v>
      </c>
      <c r="AL52" s="19">
        <v>1.2126581206308736E-4</v>
      </c>
      <c r="AM52" s="19">
        <v>1.1708146520414368E-4</v>
      </c>
      <c r="AN52" s="19">
        <v>4.9343784286755472E-4</v>
      </c>
      <c r="AO52" s="19">
        <v>2.8365716883791119E-4</v>
      </c>
      <c r="AP52" s="19">
        <v>9.2252476728163892E-4</v>
      </c>
      <c r="AQ52" s="19">
        <v>2.2635379546190608E-5</v>
      </c>
    </row>
    <row r="53" spans="1:43" s="18" customFormat="1">
      <c r="A53" s="40" t="s">
        <v>31</v>
      </c>
      <c r="B53" s="18">
        <v>0</v>
      </c>
      <c r="C53" s="18">
        <v>0</v>
      </c>
      <c r="D53" s="18">
        <v>6.7307212505423783E-4</v>
      </c>
      <c r="E53" s="18">
        <v>4.5257926621765615E-4</v>
      </c>
      <c r="F53" s="18">
        <v>1.0933744799609168E-3</v>
      </c>
      <c r="G53" s="18">
        <v>0</v>
      </c>
      <c r="H53" s="18">
        <v>1.0499474452176671E-4</v>
      </c>
      <c r="I53" s="18">
        <v>9.3707030760975334E-4</v>
      </c>
      <c r="J53" s="18">
        <v>3.1149616410510193E-4</v>
      </c>
      <c r="K53" s="18">
        <v>5.9149042822459631E-6</v>
      </c>
      <c r="L53" s="18">
        <v>4.019366261478214E-3</v>
      </c>
      <c r="M53" s="18">
        <v>1.6582096757501613E-4</v>
      </c>
      <c r="N53" s="18">
        <v>1.0310844384182653E-3</v>
      </c>
      <c r="O53" s="18">
        <v>2.6634144403833329E-3</v>
      </c>
      <c r="P53" s="18">
        <v>2.6897451215308747E-3</v>
      </c>
      <c r="Q53" s="18">
        <v>6.6987309800518756E-3</v>
      </c>
      <c r="R53" s="18">
        <v>2.1709627372125183E-3</v>
      </c>
      <c r="S53" s="18">
        <v>9.8200564847668158E-3</v>
      </c>
      <c r="T53" s="18">
        <v>2.0528939075191942E-2</v>
      </c>
      <c r="U53" s="18">
        <v>3.9276670280607391E-2</v>
      </c>
      <c r="V53" s="18">
        <v>4.3928539052559184E-3</v>
      </c>
      <c r="W53" s="18">
        <v>1.5133732015231863E-2</v>
      </c>
      <c r="X53" s="18">
        <v>8.1657942852313599E-3</v>
      </c>
      <c r="Y53" s="18">
        <v>7.114974206873792E-3</v>
      </c>
      <c r="Z53" s="18">
        <v>4.3301104151410391E-4</v>
      </c>
      <c r="AA53" s="18">
        <v>4.7811623382567784E-4</v>
      </c>
      <c r="AB53" s="18">
        <v>3.4816717948160165E-4</v>
      </c>
      <c r="AC53" s="18">
        <v>4.9526718575669266E-4</v>
      </c>
      <c r="AD53" s="18">
        <v>6.1653024755320277E-4</v>
      </c>
      <c r="AE53" s="18">
        <v>7.7752125169174328E-4</v>
      </c>
      <c r="AF53" s="18">
        <v>9.9114842617469717E-4</v>
      </c>
      <c r="AG53" s="18">
        <v>1.247315349407252E-2</v>
      </c>
      <c r="AH53" s="18">
        <v>1.0092821906607921E-2</v>
      </c>
      <c r="AI53" s="18">
        <v>9.7767413736895552E-3</v>
      </c>
      <c r="AJ53" s="18">
        <v>1.7527783490391584E-3</v>
      </c>
      <c r="AK53" s="18">
        <v>2.3742384768204324E-3</v>
      </c>
      <c r="AL53" s="18">
        <v>4.1447039206982003E-4</v>
      </c>
      <c r="AM53" s="18">
        <v>1.1708122255831498E-4</v>
      </c>
      <c r="AN53" s="18">
        <v>1.1431216466267018E-4</v>
      </c>
      <c r="AO53" s="18">
        <v>3.5190618651328122E-6</v>
      </c>
      <c r="AP53" s="18">
        <v>5.4493594885022876E-5</v>
      </c>
      <c r="AQ53" s="18">
        <v>1.9899539303306225E-3</v>
      </c>
    </row>
    <row r="54" spans="1:43" s="18" customFormat="1" ht="14.25" thickBot="1">
      <c r="A54" s="42" t="s">
        <v>32</v>
      </c>
      <c r="B54" s="7">
        <v>0</v>
      </c>
      <c r="C54" s="7">
        <v>0</v>
      </c>
      <c r="D54" s="7">
        <v>0</v>
      </c>
      <c r="E54" s="7">
        <v>9.3990291254978839E-4</v>
      </c>
      <c r="F54" s="7">
        <v>1.3051632563950816E-3</v>
      </c>
      <c r="G54" s="7">
        <v>1.6200363886593214E-3</v>
      </c>
      <c r="H54" s="7">
        <v>1.6152524121166808E-3</v>
      </c>
      <c r="I54" s="7">
        <v>1.6864831399135475E-3</v>
      </c>
      <c r="J54" s="7">
        <v>2.8730491699514495E-3</v>
      </c>
      <c r="K54" s="7">
        <v>1.3292040308046213E-3</v>
      </c>
      <c r="L54" s="7">
        <v>1.3650157349813044E-3</v>
      </c>
      <c r="M54" s="7">
        <v>6.9558553427759252E-3</v>
      </c>
      <c r="N54" s="7">
        <v>6.8437455455489281E-3</v>
      </c>
      <c r="O54" s="7">
        <v>8.1804191288866561E-3</v>
      </c>
      <c r="P54" s="7">
        <v>1.1058315161349929E-2</v>
      </c>
      <c r="Q54" s="7">
        <v>1.4526270424808184E-2</v>
      </c>
      <c r="R54" s="7">
        <v>1.2054105224447664E-2</v>
      </c>
      <c r="S54" s="7">
        <v>1.066001118166534E-2</v>
      </c>
      <c r="T54" s="7">
        <v>2.0906991395223014E-2</v>
      </c>
      <c r="U54" s="7">
        <v>4.6244706978746143E-2</v>
      </c>
      <c r="V54" s="7">
        <v>8.0389386459679052E-2</v>
      </c>
      <c r="W54" s="7">
        <v>8.4922858146468036E-2</v>
      </c>
      <c r="X54" s="7">
        <v>9.8497955032878518E-2</v>
      </c>
      <c r="Y54" s="7">
        <v>0.1172467256262856</v>
      </c>
      <c r="Z54" s="7">
        <v>0.11835922624261526</v>
      </c>
      <c r="AA54" s="7">
        <v>0.10952763549143782</v>
      </c>
      <c r="AB54" s="7">
        <v>0.1016660428979559</v>
      </c>
      <c r="AC54" s="7">
        <v>8.1109755218467264E-2</v>
      </c>
      <c r="AD54" s="7">
        <v>5.1476393164761228E-2</v>
      </c>
      <c r="AE54" s="7">
        <v>4.3315320938230921E-2</v>
      </c>
      <c r="AF54" s="7">
        <v>2.8592386212831663E-2</v>
      </c>
      <c r="AG54" s="7">
        <v>2.1973482430351143E-2</v>
      </c>
      <c r="AH54" s="7">
        <v>1.5979916653361695E-2</v>
      </c>
      <c r="AI54" s="7">
        <v>1.6118213996826149E-2</v>
      </c>
      <c r="AJ54" s="7">
        <v>2.8980865033888453E-2</v>
      </c>
      <c r="AK54" s="7">
        <v>3.2954951259630973E-2</v>
      </c>
      <c r="AL54" s="7">
        <v>3.5022643707182957E-2</v>
      </c>
      <c r="AM54" s="7">
        <v>3.4475059066928285E-2</v>
      </c>
      <c r="AN54" s="7">
        <v>3.3043679180596669E-2</v>
      </c>
      <c r="AO54" s="7">
        <v>2.48649403401145E-3</v>
      </c>
      <c r="AP54" s="7">
        <v>7.7544907827324162E-4</v>
      </c>
      <c r="AQ54" s="7">
        <v>7.6969040621665803E-4</v>
      </c>
    </row>
    <row r="56" spans="1:43">
      <c r="A56" s="2" t="s">
        <v>36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s="18" customFormat="1">
      <c r="A57" s="40" t="s">
        <v>37</v>
      </c>
      <c r="B57" s="18">
        <v>6.033244218553032E-2</v>
      </c>
      <c r="C57" s="18">
        <v>6.3993225779134244E-2</v>
      </c>
      <c r="D57" s="18">
        <v>5.9929523146015184E-2</v>
      </c>
      <c r="E57" s="18">
        <v>7.9385348327727132E-2</v>
      </c>
      <c r="F57" s="18">
        <v>7.5785233764586263E-2</v>
      </c>
      <c r="G57" s="18">
        <v>6.9948388712835055E-2</v>
      </c>
      <c r="H57" s="18">
        <v>6.9722050149088846E-2</v>
      </c>
      <c r="I57" s="18">
        <v>6.9896424564197868E-2</v>
      </c>
      <c r="J57" s="18">
        <v>7.1340988304299621E-2</v>
      </c>
      <c r="K57" s="18">
        <v>5.6568297744682701E-2</v>
      </c>
      <c r="L57" s="18">
        <v>5.5736705947612437E-2</v>
      </c>
      <c r="M57" s="18">
        <v>6.0540556644405441E-2</v>
      </c>
      <c r="N57" s="18">
        <v>4.4047178936839113E-2</v>
      </c>
      <c r="O57" s="18">
        <v>4.4518150013566703E-2</v>
      </c>
      <c r="P57" s="18">
        <v>5.536805340778575E-2</v>
      </c>
      <c r="Q57" s="18">
        <v>4.9446747363522427E-2</v>
      </c>
      <c r="R57" s="18">
        <v>7.8726115849954273E-2</v>
      </c>
      <c r="S57" s="18">
        <v>5.4759103180531891E-2</v>
      </c>
      <c r="T57" s="18">
        <v>3.9941020715740606E-2</v>
      </c>
      <c r="U57" s="18">
        <v>6.5714249393559201E-2</v>
      </c>
      <c r="V57" s="18">
        <v>6.5452511897629975E-2</v>
      </c>
      <c r="W57" s="18">
        <v>7.5375659219596935E-2</v>
      </c>
      <c r="X57" s="18">
        <v>7.353876745571207E-2</v>
      </c>
      <c r="Y57" s="18">
        <v>6.6738955636724107E-2</v>
      </c>
      <c r="Z57" s="18">
        <v>6.930831984942129E-2</v>
      </c>
      <c r="AA57" s="18">
        <v>6.0323337462755158E-2</v>
      </c>
      <c r="AB57" s="18">
        <v>8.2713238340678785E-2</v>
      </c>
      <c r="AC57" s="18">
        <v>7.9953096182519834E-2</v>
      </c>
      <c r="AD57" s="18">
        <v>7.8441033170089561E-2</v>
      </c>
      <c r="AE57" s="18">
        <v>8.087237857802719E-2</v>
      </c>
      <c r="AF57" s="18">
        <v>8.6174820601008312E-2</v>
      </c>
      <c r="AG57" s="18">
        <v>8.4090927186234898E-2</v>
      </c>
      <c r="AH57" s="18">
        <v>9.2062344367740412E-2</v>
      </c>
      <c r="AI57" s="18">
        <v>8.7083086734673965E-2</v>
      </c>
      <c r="AJ57" s="18">
        <v>9.1971949749743015E-2</v>
      </c>
      <c r="AK57" s="18">
        <v>9.041004693438906E-2</v>
      </c>
      <c r="AL57" s="18">
        <v>9.8890434067345184E-2</v>
      </c>
      <c r="AM57" s="18">
        <v>0.10863914704464109</v>
      </c>
      <c r="AN57" s="18">
        <v>0.11481255681634836</v>
      </c>
      <c r="AO57" s="18">
        <v>6.5207992106967025E-2</v>
      </c>
      <c r="AP57" s="18">
        <v>9.1947031843169311E-2</v>
      </c>
      <c r="AQ57" s="18">
        <v>9.0832924106836202E-2</v>
      </c>
    </row>
    <row r="58" spans="1:43" s="18" customFormat="1">
      <c r="A58" s="41" t="s">
        <v>38</v>
      </c>
      <c r="B58" s="19">
        <v>5.3717529535626307E-2</v>
      </c>
      <c r="C58" s="19">
        <v>6.1488580823188137E-2</v>
      </c>
      <c r="D58" s="19">
        <v>4.9894713299307621E-2</v>
      </c>
      <c r="E58" s="19">
        <v>6.2068818036725516E-2</v>
      </c>
      <c r="F58" s="19">
        <v>5.9158600583530077E-2</v>
      </c>
      <c r="G58" s="19">
        <v>6.5145296221240032E-2</v>
      </c>
      <c r="H58" s="19">
        <v>6.2507807317993838E-2</v>
      </c>
      <c r="I58" s="19">
        <v>5.5673839402997624E-2</v>
      </c>
      <c r="J58" s="19">
        <v>5.2700462713418508E-2</v>
      </c>
      <c r="K58" s="19">
        <v>4.0777404683563244E-2</v>
      </c>
      <c r="L58" s="19">
        <v>4.4934866388424713E-2</v>
      </c>
      <c r="M58" s="19">
        <v>5.0828558193012192E-2</v>
      </c>
      <c r="N58" s="19">
        <v>3.9944789750347418E-2</v>
      </c>
      <c r="O58" s="19">
        <v>4.1035816468871403E-2</v>
      </c>
      <c r="P58" s="19">
        <v>4.4932766811767395E-2</v>
      </c>
      <c r="Q58" s="19">
        <v>4.6418751116976895E-2</v>
      </c>
      <c r="R58" s="19">
        <v>5.7848144135442515E-2</v>
      </c>
      <c r="S58" s="19">
        <v>4.1519197400833673E-2</v>
      </c>
      <c r="T58" s="19">
        <v>3.811077472320145E-2</v>
      </c>
      <c r="U58" s="19">
        <v>4.7202354083469129E-2</v>
      </c>
      <c r="V58" s="19">
        <v>4.5617286108314961E-2</v>
      </c>
      <c r="W58" s="19">
        <v>4.5866691956667892E-2</v>
      </c>
      <c r="X58" s="19">
        <v>5.7473500394850587E-2</v>
      </c>
      <c r="Y58" s="19">
        <v>5.7193086271854425E-2</v>
      </c>
      <c r="Z58" s="19">
        <v>5.6886942914907777E-2</v>
      </c>
      <c r="AA58" s="19">
        <v>5.1122052650849667E-2</v>
      </c>
      <c r="AB58" s="19">
        <v>4.9705140102082573E-2</v>
      </c>
      <c r="AC58" s="19">
        <v>5.6377762064273231E-2</v>
      </c>
      <c r="AD58" s="19">
        <v>5.3393093295738284E-2</v>
      </c>
      <c r="AE58" s="19">
        <v>5.5262806671241407E-2</v>
      </c>
      <c r="AF58" s="19">
        <v>5.5191878057702384E-2</v>
      </c>
      <c r="AG58" s="19">
        <v>6.2703691758032656E-2</v>
      </c>
      <c r="AH58" s="19">
        <v>6.7317581287220749E-2</v>
      </c>
      <c r="AI58" s="19">
        <v>6.490690024724742E-2</v>
      </c>
      <c r="AJ58" s="19">
        <v>6.9484205621518427E-2</v>
      </c>
      <c r="AK58" s="19">
        <v>7.1158973873901785E-2</v>
      </c>
      <c r="AL58" s="19">
        <v>9.7729951282862715E-2</v>
      </c>
      <c r="AM58" s="19">
        <v>8.8365361828211531E-2</v>
      </c>
      <c r="AN58" s="19">
        <v>8.096447195966526E-2</v>
      </c>
      <c r="AO58" s="19">
        <v>5.8281629066455308E-2</v>
      </c>
      <c r="AP58" s="19">
        <v>6.1994227945495362E-2</v>
      </c>
      <c r="AQ58" s="19">
        <v>5.9530217507982638E-2</v>
      </c>
    </row>
    <row r="59" spans="1:43" s="18" customFormat="1">
      <c r="A59" s="40" t="s">
        <v>39</v>
      </c>
      <c r="B59" s="18">
        <v>5.0323178219228687E-2</v>
      </c>
      <c r="C59" s="18">
        <v>4.628917796217142E-2</v>
      </c>
      <c r="D59" s="18">
        <v>4.573373828794277E-2</v>
      </c>
      <c r="E59" s="18">
        <v>5.4968871967279884E-2</v>
      </c>
      <c r="F59" s="18">
        <v>5.5281279640603601E-2</v>
      </c>
      <c r="G59" s="18">
        <v>4.4071411968580457E-2</v>
      </c>
      <c r="H59" s="18">
        <v>4.4725316430101074E-2</v>
      </c>
      <c r="I59" s="18">
        <v>4.6637587679912211E-2</v>
      </c>
      <c r="J59" s="18">
        <v>4.0840341820566985E-2</v>
      </c>
      <c r="K59" s="18">
        <v>3.5471368432928842E-2</v>
      </c>
      <c r="L59" s="18">
        <v>4.2893362837246374E-2</v>
      </c>
      <c r="M59" s="18">
        <v>5.05484098266075E-2</v>
      </c>
      <c r="N59" s="18">
        <v>3.5689161731318843E-2</v>
      </c>
      <c r="O59" s="18">
        <v>3.6715150896159711E-2</v>
      </c>
      <c r="P59" s="18">
        <v>4.3586923478413531E-2</v>
      </c>
      <c r="Q59" s="18">
        <v>4.641452767719418E-2</v>
      </c>
      <c r="R59" s="18">
        <v>3.6910869937499265E-2</v>
      </c>
      <c r="S59" s="18">
        <v>4.103505736536258E-2</v>
      </c>
      <c r="T59" s="18">
        <v>3.583037419884768E-2</v>
      </c>
      <c r="U59" s="18">
        <v>4.4658305020258582E-2</v>
      </c>
      <c r="V59" s="18">
        <v>3.5160743770850642E-2</v>
      </c>
      <c r="W59" s="18">
        <v>4.1395334964161756E-2</v>
      </c>
      <c r="X59" s="18">
        <v>5.5332376079195361E-2</v>
      </c>
      <c r="Y59" s="18">
        <v>5.2589162997222168E-2</v>
      </c>
      <c r="Z59" s="18">
        <v>5.3862705272177396E-2</v>
      </c>
      <c r="AA59" s="18">
        <v>3.2741083847408169E-2</v>
      </c>
      <c r="AB59" s="18">
        <v>4.0317102163593688E-2</v>
      </c>
      <c r="AC59" s="18">
        <v>5.2822638104497471E-2</v>
      </c>
      <c r="AD59" s="18">
        <v>4.3784173658675409E-2</v>
      </c>
      <c r="AE59" s="18">
        <v>4.6898993966848074E-2</v>
      </c>
      <c r="AF59" s="18">
        <v>4.8250799641095583E-2</v>
      </c>
      <c r="AG59" s="18">
        <v>5.2183329409838643E-2</v>
      </c>
      <c r="AH59" s="18">
        <v>4.232903535151402E-2</v>
      </c>
      <c r="AI59" s="18">
        <v>5.3813960296104427E-2</v>
      </c>
      <c r="AJ59" s="18">
        <v>6.0223357771347165E-2</v>
      </c>
      <c r="AK59" s="18">
        <v>6.966506244117486E-2</v>
      </c>
      <c r="AL59" s="18">
        <v>7.4356785619219753E-2</v>
      </c>
      <c r="AM59" s="18">
        <v>5.3740167191609234E-2</v>
      </c>
      <c r="AN59" s="18">
        <v>4.7686078998408307E-2</v>
      </c>
      <c r="AO59" s="18">
        <v>4.9993828802581748E-2</v>
      </c>
      <c r="AP59" s="18">
        <v>4.9553998202428867E-2</v>
      </c>
      <c r="AQ59" s="18">
        <v>5.733586256787606E-2</v>
      </c>
    </row>
    <row r="60" spans="1:43" s="18" customFormat="1">
      <c r="A60" s="41" t="s">
        <v>40</v>
      </c>
      <c r="B60" s="19">
        <v>4.6625377837323026E-2</v>
      </c>
      <c r="C60" s="19">
        <v>4.5628391920265431E-2</v>
      </c>
      <c r="D60" s="19">
        <v>4.5597646244815722E-2</v>
      </c>
      <c r="E60" s="19">
        <v>5.0586004260666E-2</v>
      </c>
      <c r="F60" s="19">
        <v>4.6445759995587768E-2</v>
      </c>
      <c r="G60" s="19">
        <v>4.2907581833397393E-2</v>
      </c>
      <c r="H60" s="19">
        <v>3.6702993420159868E-2</v>
      </c>
      <c r="I60" s="19">
        <v>3.8607166278409294E-2</v>
      </c>
      <c r="J60" s="19">
        <v>3.7460599434546049E-2</v>
      </c>
      <c r="K60" s="19">
        <v>3.5114509416307546E-2</v>
      </c>
      <c r="L60" s="19">
        <v>4.1037166999591382E-2</v>
      </c>
      <c r="M60" s="19">
        <v>3.8677149154362642E-2</v>
      </c>
      <c r="N60" s="19">
        <v>3.5289527666220712E-2</v>
      </c>
      <c r="O60" s="19">
        <v>3.2035958137291182E-2</v>
      </c>
      <c r="P60" s="19">
        <v>3.6955467676563138E-2</v>
      </c>
      <c r="Q60" s="19">
        <v>3.6539800831520815E-2</v>
      </c>
      <c r="R60" s="19">
        <v>3.545855712264577E-2</v>
      </c>
      <c r="S60" s="19">
        <v>3.5339147837692098E-2</v>
      </c>
      <c r="T60" s="19">
        <v>3.5191672711719628E-2</v>
      </c>
      <c r="U60" s="19">
        <v>3.821532599096697E-2</v>
      </c>
      <c r="V60" s="19">
        <v>3.4548074489781651E-2</v>
      </c>
      <c r="W60" s="19">
        <v>4.1373724032809596E-2</v>
      </c>
      <c r="X60" s="19">
        <v>4.6508863832729633E-2</v>
      </c>
      <c r="Y60" s="19">
        <v>5.1760416093558193E-2</v>
      </c>
      <c r="Z60" s="19">
        <v>3.6654136576745933E-2</v>
      </c>
      <c r="AA60" s="19">
        <v>2.6815095209531698E-2</v>
      </c>
      <c r="AB60" s="19">
        <v>3.2786285589627887E-2</v>
      </c>
      <c r="AC60" s="19">
        <v>3.5507971473962799E-2</v>
      </c>
      <c r="AD60" s="19">
        <v>3.814788762726417E-2</v>
      </c>
      <c r="AE60" s="19">
        <v>4.3193880220992673E-2</v>
      </c>
      <c r="AF60" s="19">
        <v>4.7327000161741878E-2</v>
      </c>
      <c r="AG60" s="19">
        <v>4.6626326577082912E-2</v>
      </c>
      <c r="AH60" s="19">
        <v>3.9919303091070703E-2</v>
      </c>
      <c r="AI60" s="19">
        <v>4.7798876677780593E-2</v>
      </c>
      <c r="AJ60" s="19">
        <v>4.1854060124753782E-2</v>
      </c>
      <c r="AK60" s="19">
        <v>4.0619352681156011E-2</v>
      </c>
      <c r="AL60" s="19">
        <v>5.6569708711677769E-2</v>
      </c>
      <c r="AM60" s="19">
        <v>4.312995292805432E-2</v>
      </c>
      <c r="AN60" s="19">
        <v>4.0344080584344751E-2</v>
      </c>
      <c r="AO60" s="19">
        <v>3.6376113131614402E-2</v>
      </c>
      <c r="AP60" s="19">
        <v>3.4170260538168518E-2</v>
      </c>
      <c r="AQ60" s="19">
        <v>4.8447083756418145E-2</v>
      </c>
    </row>
    <row r="61" spans="1:43" s="18" customFormat="1">
      <c r="A61" s="40" t="s">
        <v>41</v>
      </c>
      <c r="B61" s="18">
        <v>4.0427814967582527E-2</v>
      </c>
      <c r="C61" s="18">
        <v>4.1993083500297006E-2</v>
      </c>
      <c r="D61" s="18">
        <v>4.1372440117028647E-2</v>
      </c>
      <c r="E61" s="18">
        <v>4.994356080490818E-2</v>
      </c>
      <c r="F61" s="18">
        <v>4.5097269199992518E-2</v>
      </c>
      <c r="G61" s="18">
        <v>3.6627296886930519E-2</v>
      </c>
      <c r="H61" s="18">
        <v>3.4075879720907365E-2</v>
      </c>
      <c r="I61" s="18">
        <v>3.5707580259479149E-2</v>
      </c>
      <c r="J61" s="18">
        <v>3.3337096358560386E-2</v>
      </c>
      <c r="K61" s="18">
        <v>3.4427661464818335E-2</v>
      </c>
      <c r="L61" s="18">
        <v>3.6899218474191649E-2</v>
      </c>
      <c r="M61" s="18">
        <v>3.6564625267087272E-2</v>
      </c>
      <c r="N61" s="18">
        <v>3.0898092806378969E-2</v>
      </c>
      <c r="O61" s="18">
        <v>2.9303443458935732E-2</v>
      </c>
      <c r="P61" s="18">
        <v>3.598508077730337E-2</v>
      </c>
      <c r="Q61" s="18">
        <v>2.763475575921313E-2</v>
      </c>
      <c r="R61" s="18">
        <v>3.4843885359196684E-2</v>
      </c>
      <c r="S61" s="18">
        <v>3.021552836957931E-2</v>
      </c>
      <c r="T61" s="18">
        <v>3.3673439791793006E-2</v>
      </c>
      <c r="U61" s="18">
        <v>3.6570641718183729E-2</v>
      </c>
      <c r="V61" s="18">
        <v>3.4186680326068815E-2</v>
      </c>
      <c r="W61" s="18">
        <v>3.8936183301418743E-2</v>
      </c>
      <c r="X61" s="18">
        <v>3.7607056724051062E-2</v>
      </c>
      <c r="Y61" s="18">
        <v>4.9138359122428615E-2</v>
      </c>
      <c r="Z61" s="18">
        <v>2.9698242114541477E-2</v>
      </c>
      <c r="AA61" s="18">
        <v>2.6645303046031292E-2</v>
      </c>
      <c r="AB61" s="18">
        <v>2.998890891476047E-2</v>
      </c>
      <c r="AC61" s="18">
        <v>3.4119234224925653E-2</v>
      </c>
      <c r="AD61" s="18">
        <v>3.3792675410459196E-2</v>
      </c>
      <c r="AE61" s="18">
        <v>3.4082384671287956E-2</v>
      </c>
      <c r="AF61" s="18">
        <v>3.4023986464884352E-2</v>
      </c>
      <c r="AG61" s="18">
        <v>3.5850580029669177E-2</v>
      </c>
      <c r="AH61" s="18">
        <v>3.8676621348527028E-2</v>
      </c>
      <c r="AI61" s="18">
        <v>4.5469261401149388E-2</v>
      </c>
      <c r="AJ61" s="18">
        <v>3.8155530126847019E-2</v>
      </c>
      <c r="AK61" s="18">
        <v>3.5233711334781093E-2</v>
      </c>
      <c r="AL61" s="18">
        <v>4.6524518208965124E-2</v>
      </c>
      <c r="AM61" s="18">
        <v>3.6825537745261247E-2</v>
      </c>
      <c r="AN61" s="18">
        <v>4.0053428205114705E-2</v>
      </c>
      <c r="AO61" s="18">
        <v>3.1314318941664962E-2</v>
      </c>
      <c r="AP61" s="18">
        <v>3.1564381542715902E-2</v>
      </c>
      <c r="AQ61" s="18">
        <v>3.1130727055508633E-2</v>
      </c>
    </row>
    <row r="62" spans="1:43" s="18" customFormat="1">
      <c r="A62" s="41" t="s">
        <v>42</v>
      </c>
      <c r="B62" s="19">
        <v>4.0397859194402239E-2</v>
      </c>
      <c r="C62" s="19">
        <v>4.0985826429639001E-2</v>
      </c>
      <c r="D62" s="19">
        <v>3.9656921119593416E-2</v>
      </c>
      <c r="E62" s="19">
        <v>4.7450797443002346E-2</v>
      </c>
      <c r="F62" s="19">
        <v>4.3474165401020073E-2</v>
      </c>
      <c r="G62" s="19">
        <v>3.516038577600706E-2</v>
      </c>
      <c r="H62" s="19">
        <v>3.4058996255612047E-2</v>
      </c>
      <c r="I62" s="19">
        <v>3.4559284852420283E-2</v>
      </c>
      <c r="J62" s="19">
        <v>3.311036868534166E-2</v>
      </c>
      <c r="K62" s="19">
        <v>3.177741314112352E-2</v>
      </c>
      <c r="L62" s="19">
        <v>3.4235882043247054E-2</v>
      </c>
      <c r="M62" s="19">
        <v>3.5341168719324252E-2</v>
      </c>
      <c r="N62" s="19">
        <v>2.841242628385187E-2</v>
      </c>
      <c r="O62" s="19">
        <v>2.8743605449971659E-2</v>
      </c>
      <c r="P62" s="19">
        <v>2.9220054328011249E-2</v>
      </c>
      <c r="Q62" s="19">
        <v>2.7166387719633586E-2</v>
      </c>
      <c r="R62" s="19">
        <v>3.2842973046298948E-2</v>
      </c>
      <c r="S62" s="19">
        <v>2.8404704682978028E-2</v>
      </c>
      <c r="T62" s="19">
        <v>3.0579130563931863E-2</v>
      </c>
      <c r="U62" s="19">
        <v>3.2619168393372838E-2</v>
      </c>
      <c r="V62" s="19">
        <v>3.2097468414905343E-2</v>
      </c>
      <c r="W62" s="19">
        <v>3.6205162985626864E-2</v>
      </c>
      <c r="X62" s="19">
        <v>3.6489276319293759E-2</v>
      </c>
      <c r="Y62" s="19">
        <v>4.2517935448523586E-2</v>
      </c>
      <c r="Z62" s="19">
        <v>2.5551883136248336E-2</v>
      </c>
      <c r="AA62" s="19">
        <v>2.6502202450729428E-2</v>
      </c>
      <c r="AB62" s="19">
        <v>2.9009408345649045E-2</v>
      </c>
      <c r="AC62" s="19">
        <v>3.0828080704371798E-2</v>
      </c>
      <c r="AD62" s="19">
        <v>3.2046903873536765E-2</v>
      </c>
      <c r="AE62" s="19">
        <v>3.2323714548519712E-2</v>
      </c>
      <c r="AF62" s="19">
        <v>3.0645273521988699E-2</v>
      </c>
      <c r="AG62" s="19">
        <v>3.1800336061682206E-2</v>
      </c>
      <c r="AH62" s="19">
        <v>2.8888760254820314E-2</v>
      </c>
      <c r="AI62" s="19">
        <v>4.4403737162940896E-2</v>
      </c>
      <c r="AJ62" s="19">
        <v>3.3041797070378409E-2</v>
      </c>
      <c r="AK62" s="19">
        <v>3.3953073565503908E-2</v>
      </c>
      <c r="AL62" s="19">
        <v>3.7550466615251667E-2</v>
      </c>
      <c r="AM62" s="19">
        <v>3.1226412133610326E-2</v>
      </c>
      <c r="AN62" s="19">
        <v>3.1663058194028364E-2</v>
      </c>
      <c r="AO62" s="19">
        <v>2.9145330046538975E-2</v>
      </c>
      <c r="AP62" s="19">
        <v>2.9267758935087027E-2</v>
      </c>
      <c r="AQ62" s="19">
        <v>2.9244876507300264E-2</v>
      </c>
    </row>
    <row r="63" spans="1:43" s="18" customFormat="1">
      <c r="A63" s="40" t="s">
        <v>43</v>
      </c>
      <c r="B63" s="18">
        <v>3.7949049634473625E-2</v>
      </c>
      <c r="C63" s="18">
        <v>3.7994233131738948E-2</v>
      </c>
      <c r="D63" s="18">
        <v>3.8353915556403467E-2</v>
      </c>
      <c r="E63" s="18">
        <v>4.1170724420891903E-2</v>
      </c>
      <c r="F63" s="18">
        <v>4.0057895906492363E-2</v>
      </c>
      <c r="G63" s="18">
        <v>3.4639080434156588E-2</v>
      </c>
      <c r="H63" s="18">
        <v>3.3885597930112962E-2</v>
      </c>
      <c r="I63" s="18">
        <v>3.4318659532463519E-2</v>
      </c>
      <c r="J63" s="18">
        <v>3.3008047734047065E-2</v>
      </c>
      <c r="K63" s="18">
        <v>3.1579025658040057E-2</v>
      </c>
      <c r="L63" s="18">
        <v>2.8095026820794303E-2</v>
      </c>
      <c r="M63" s="18">
        <v>2.8085503302808647E-2</v>
      </c>
      <c r="N63" s="18">
        <v>2.6294078333177488E-2</v>
      </c>
      <c r="O63" s="18">
        <v>2.7667722706239788E-2</v>
      </c>
      <c r="P63" s="18">
        <v>2.8173222548834476E-2</v>
      </c>
      <c r="Q63" s="18">
        <v>2.2942745310078051E-2</v>
      </c>
      <c r="R63" s="18">
        <v>3.1692201759824276E-2</v>
      </c>
      <c r="S63" s="18">
        <v>2.8398189333610605E-2</v>
      </c>
      <c r="T63" s="18">
        <v>2.9984521100943264E-2</v>
      </c>
      <c r="U63" s="18">
        <v>3.2582812951425219E-2</v>
      </c>
      <c r="V63" s="18">
        <v>3.1943235075020407E-2</v>
      </c>
      <c r="W63" s="18">
        <v>3.5968603958308594E-2</v>
      </c>
      <c r="X63" s="18">
        <v>2.8927623770761756E-2</v>
      </c>
      <c r="Y63" s="18">
        <v>3.9614479764613929E-2</v>
      </c>
      <c r="Z63" s="18">
        <v>2.3594444773528744E-2</v>
      </c>
      <c r="AA63" s="18">
        <v>2.6258598489715668E-2</v>
      </c>
      <c r="AB63" s="18">
        <v>2.879891905632866E-2</v>
      </c>
      <c r="AC63" s="18">
        <v>2.8681459361605155E-2</v>
      </c>
      <c r="AD63" s="18">
        <v>3.1832097952755767E-2</v>
      </c>
      <c r="AE63" s="18">
        <v>3.1872041986872664E-2</v>
      </c>
      <c r="AF63" s="18">
        <v>2.8252080684025901E-2</v>
      </c>
      <c r="AG63" s="18">
        <v>3.1562001581421785E-2</v>
      </c>
      <c r="AH63" s="18">
        <v>2.4181272261198979E-2</v>
      </c>
      <c r="AI63" s="18">
        <v>3.8710313770361084E-2</v>
      </c>
      <c r="AJ63" s="18">
        <v>2.7861313486163393E-2</v>
      </c>
      <c r="AK63" s="18">
        <v>2.9706131750847634E-2</v>
      </c>
      <c r="AL63" s="18">
        <v>3.4968490831801403E-2</v>
      </c>
      <c r="AM63" s="18">
        <v>2.8297036235955385E-2</v>
      </c>
      <c r="AN63" s="18">
        <v>2.9176044476881928E-2</v>
      </c>
      <c r="AO63" s="18">
        <v>2.8643997297391373E-2</v>
      </c>
      <c r="AP63" s="18">
        <v>2.3821191081763855E-2</v>
      </c>
      <c r="AQ63" s="18">
        <v>2.0596540633680046E-2</v>
      </c>
    </row>
    <row r="64" spans="1:43" s="18" customFormat="1">
      <c r="A64" s="41" t="s">
        <v>44</v>
      </c>
      <c r="B64" s="19">
        <v>3.4623844125253447E-2</v>
      </c>
      <c r="C64" s="19">
        <v>3.3907068126868285E-2</v>
      </c>
      <c r="D64" s="19">
        <v>3.7780507258525227E-2</v>
      </c>
      <c r="E64" s="19">
        <v>4.0549551006227369E-2</v>
      </c>
      <c r="F64" s="19">
        <v>3.9942401125398763E-2</v>
      </c>
      <c r="G64" s="19">
        <v>3.4397988218233269E-2</v>
      </c>
      <c r="H64" s="19">
        <v>3.3035597352299127E-2</v>
      </c>
      <c r="I64" s="19">
        <v>2.9200092779033061E-2</v>
      </c>
      <c r="J64" s="19">
        <v>3.1518438396947526E-2</v>
      </c>
      <c r="K64" s="19">
        <v>2.7551850244000989E-2</v>
      </c>
      <c r="L64" s="19">
        <v>2.6586331529516047E-2</v>
      </c>
      <c r="M64" s="19">
        <v>2.6286785427655474E-2</v>
      </c>
      <c r="N64" s="19">
        <v>2.5770649684687376E-2</v>
      </c>
      <c r="O64" s="19">
        <v>2.6675975181279909E-2</v>
      </c>
      <c r="P64" s="19">
        <v>2.619499965078799E-2</v>
      </c>
      <c r="Q64" s="19">
        <v>2.2508385518729471E-2</v>
      </c>
      <c r="R64" s="19">
        <v>2.765916185744912E-2</v>
      </c>
      <c r="S64" s="19">
        <v>2.5818679550917347E-2</v>
      </c>
      <c r="T64" s="19">
        <v>2.8649784883875488E-2</v>
      </c>
      <c r="U64" s="19">
        <v>3.2173250904995364E-2</v>
      </c>
      <c r="V64" s="19">
        <v>2.9078144287150744E-2</v>
      </c>
      <c r="W64" s="19">
        <v>3.4077284936305061E-2</v>
      </c>
      <c r="X64" s="19">
        <v>2.8903445438745713E-2</v>
      </c>
      <c r="Y64" s="19">
        <v>3.0024796613475725E-2</v>
      </c>
      <c r="Z64" s="19">
        <v>2.3038102020453415E-2</v>
      </c>
      <c r="AA64" s="19">
        <v>2.4431403518301899E-2</v>
      </c>
      <c r="AB64" s="19">
        <v>2.5796271246738008E-2</v>
      </c>
      <c r="AC64" s="19">
        <v>2.8374995323645083E-2</v>
      </c>
      <c r="AD64" s="19">
        <v>2.8832324395658637E-2</v>
      </c>
      <c r="AE64" s="19">
        <v>2.8366786655527242E-2</v>
      </c>
      <c r="AF64" s="19">
        <v>2.483098350840689E-2</v>
      </c>
      <c r="AG64" s="19">
        <v>2.8160314522624616E-2</v>
      </c>
      <c r="AH64" s="19">
        <v>2.1099468666340666E-2</v>
      </c>
      <c r="AI64" s="19">
        <v>3.4809741628264203E-2</v>
      </c>
      <c r="AJ64" s="19">
        <v>2.4732418871401797E-2</v>
      </c>
      <c r="AK64" s="19">
        <v>2.8697598069278487E-2</v>
      </c>
      <c r="AL64" s="19">
        <v>3.4072144744127605E-2</v>
      </c>
      <c r="AM64" s="19">
        <v>2.6143789873803489E-2</v>
      </c>
      <c r="AN64" s="19">
        <v>2.7979367887485476E-2</v>
      </c>
      <c r="AO64" s="19">
        <v>2.5891018771437797E-2</v>
      </c>
      <c r="AP64" s="19">
        <v>2.0520215452250329E-2</v>
      </c>
      <c r="AQ64" s="19">
        <v>2.0523297056664558E-2</v>
      </c>
    </row>
    <row r="65" spans="1:43" s="18" customFormat="1">
      <c r="A65" s="40" t="s">
        <v>45</v>
      </c>
      <c r="B65" s="18">
        <v>3.4509997282355674E-2</v>
      </c>
      <c r="C65" s="18">
        <v>2.9431995738466662E-2</v>
      </c>
      <c r="D65" s="18">
        <v>3.5389884432520953E-2</v>
      </c>
      <c r="E65" s="18">
        <v>3.599943764936616E-2</v>
      </c>
      <c r="F65" s="18">
        <v>3.78423664759161E-2</v>
      </c>
      <c r="G65" s="18">
        <v>2.8859589371708155E-2</v>
      </c>
      <c r="H65" s="18">
        <v>3.1390459758980929E-2</v>
      </c>
      <c r="I65" s="18">
        <v>2.9168347696340548E-2</v>
      </c>
      <c r="J65" s="18">
        <v>2.9548659709927112E-2</v>
      </c>
      <c r="K65" s="18">
        <v>2.7369377582555043E-2</v>
      </c>
      <c r="L65" s="18">
        <v>2.6313286245694574E-2</v>
      </c>
      <c r="M65" s="18">
        <v>2.5023467097478352E-2</v>
      </c>
      <c r="N65" s="18">
        <v>2.5097878531226955E-2</v>
      </c>
      <c r="O65" s="18">
        <v>2.5981692992044961E-2</v>
      </c>
      <c r="P65" s="18">
        <v>2.2653260044756127E-2</v>
      </c>
      <c r="Q65" s="18">
        <v>2.2455077892316187E-2</v>
      </c>
      <c r="R65" s="18">
        <v>2.7474243648935925E-2</v>
      </c>
      <c r="S65" s="18">
        <v>2.575527752412057E-2</v>
      </c>
      <c r="T65" s="18">
        <v>2.651740284793289E-2</v>
      </c>
      <c r="U65" s="18">
        <v>2.8655710235938013E-2</v>
      </c>
      <c r="V65" s="18">
        <v>2.8384590558621012E-2</v>
      </c>
      <c r="W65" s="18">
        <v>2.9124225364637355E-2</v>
      </c>
      <c r="X65" s="18">
        <v>2.6954640568231842E-2</v>
      </c>
      <c r="Y65" s="18">
        <v>2.7672708452383538E-2</v>
      </c>
      <c r="Z65" s="18">
        <v>2.2965292910057594E-2</v>
      </c>
      <c r="AA65" s="18">
        <v>2.3581595529251032E-2</v>
      </c>
      <c r="AB65" s="18">
        <v>2.3704298959949258E-2</v>
      </c>
      <c r="AC65" s="18">
        <v>2.6211588220542655E-2</v>
      </c>
      <c r="AD65" s="18">
        <v>2.821700962426783E-2</v>
      </c>
      <c r="AE65" s="18">
        <v>2.8334538695278227E-2</v>
      </c>
      <c r="AF65" s="18">
        <v>2.3930681309867717E-2</v>
      </c>
      <c r="AG65" s="18">
        <v>2.485087544067029E-2</v>
      </c>
      <c r="AH65" s="18">
        <v>2.0369611762567321E-2</v>
      </c>
      <c r="AI65" s="18">
        <v>3.4175939075277953E-2</v>
      </c>
      <c r="AJ65" s="18">
        <v>2.3930247591802782E-2</v>
      </c>
      <c r="AK65" s="18">
        <v>2.5331459474733118E-2</v>
      </c>
      <c r="AL65" s="18">
        <v>2.8875031487910031E-2</v>
      </c>
      <c r="AM65" s="18">
        <v>2.283814794269343E-2</v>
      </c>
      <c r="AN65" s="18">
        <v>2.6299788541973127E-2</v>
      </c>
      <c r="AO65" s="18">
        <v>1.9440008373343198E-2</v>
      </c>
      <c r="AP65" s="18">
        <v>1.54325241054126E-2</v>
      </c>
      <c r="AQ65" s="18">
        <v>1.8690843901917532E-2</v>
      </c>
    </row>
    <row r="66" spans="1:43" s="18" customFormat="1" ht="14.25" thickBot="1">
      <c r="A66" s="42" t="s">
        <v>46</v>
      </c>
      <c r="B66" s="7">
        <v>3.1820575140925803E-2</v>
      </c>
      <c r="C66" s="7">
        <v>2.6500419864716934E-2</v>
      </c>
      <c r="D66" s="7">
        <v>3.2629915014892465E-2</v>
      </c>
      <c r="E66" s="7">
        <v>3.0619616138433753E-2</v>
      </c>
      <c r="F66" s="7">
        <v>3.264422658258409E-2</v>
      </c>
      <c r="G66" s="7">
        <v>1.7973716913750645E-2</v>
      </c>
      <c r="H66" s="7">
        <v>3.0916917371133508E-2</v>
      </c>
      <c r="I66" s="7">
        <v>2.7774175981116919E-2</v>
      </c>
      <c r="J66" s="7">
        <v>2.8464896956461091E-2</v>
      </c>
      <c r="K66" s="7">
        <v>2.6074884484996824E-2</v>
      </c>
      <c r="L66" s="7">
        <v>2.484918192871555E-2</v>
      </c>
      <c r="M66" s="7">
        <v>2.3234662137133516E-2</v>
      </c>
      <c r="N66" s="7">
        <v>2.3841391248821411E-2</v>
      </c>
      <c r="O66" s="7">
        <v>1.8531877365432915E-2</v>
      </c>
      <c r="P66" s="7">
        <v>2.1648220485650457E-2</v>
      </c>
      <c r="Q66" s="7">
        <v>1.7399524659780577E-2</v>
      </c>
      <c r="R66" s="7">
        <v>2.4577448696871888E-2</v>
      </c>
      <c r="S66" s="7">
        <v>2.574398646497662E-2</v>
      </c>
      <c r="T66" s="7">
        <v>2.635944491226647E-2</v>
      </c>
      <c r="U66" s="7">
        <v>2.7327949785481333E-2</v>
      </c>
      <c r="V66" s="7">
        <v>2.8376480966230137E-2</v>
      </c>
      <c r="W66" s="7">
        <v>2.8221664938550644E-2</v>
      </c>
      <c r="X66" s="7">
        <v>2.3915720674594104E-2</v>
      </c>
      <c r="Y66" s="7">
        <v>2.6784361640258422E-2</v>
      </c>
      <c r="Z66" s="7">
        <v>2.2905600301456101E-2</v>
      </c>
      <c r="AA66" s="7">
        <v>2.2940002761586292E-2</v>
      </c>
      <c r="AB66" s="7">
        <v>2.1428665965364611E-2</v>
      </c>
      <c r="AC66" s="7">
        <v>2.4342486877827366E-2</v>
      </c>
      <c r="AD66" s="7">
        <v>2.8165695242723398E-2</v>
      </c>
      <c r="AE66" s="7">
        <v>2.7539622685866866E-2</v>
      </c>
      <c r="AF66" s="7">
        <v>2.3428899577234583E-2</v>
      </c>
      <c r="AG66" s="7">
        <v>2.4636046373347265E-2</v>
      </c>
      <c r="AH66" s="7">
        <v>1.9446959011545181E-2</v>
      </c>
      <c r="AI66" s="7">
        <v>2.5997074908887686E-2</v>
      </c>
      <c r="AJ66" s="7">
        <v>2.388971824245328E-2</v>
      </c>
      <c r="AK66" s="7">
        <v>2.4800746205077145E-2</v>
      </c>
      <c r="AL66" s="7">
        <v>2.8346588454500211E-2</v>
      </c>
      <c r="AM66" s="7">
        <v>2.2677389662172129E-2</v>
      </c>
      <c r="AN66" s="7">
        <v>2.2242085551838799E-2</v>
      </c>
      <c r="AO66" s="7">
        <v>1.4933310049125905E-2</v>
      </c>
      <c r="AP66" s="7">
        <v>1.4888679336253131E-2</v>
      </c>
      <c r="AQ66" s="7">
        <v>1.6995481439702354E-2</v>
      </c>
    </row>
    <row r="67" spans="1:43" s="20" customFormat="1" ht="14.25" thickBot="1">
      <c r="A67" s="44" t="s">
        <v>47</v>
      </c>
      <c r="B67" s="9">
        <v>71</v>
      </c>
      <c r="C67" s="9">
        <v>71</v>
      </c>
      <c r="D67" s="9">
        <v>74</v>
      </c>
      <c r="E67" s="9">
        <v>69</v>
      </c>
      <c r="F67" s="9">
        <v>65</v>
      </c>
      <c r="G67" s="9">
        <v>69</v>
      </c>
      <c r="H67" s="9">
        <v>64</v>
      </c>
      <c r="I67" s="9">
        <v>68</v>
      </c>
      <c r="J67" s="9">
        <v>70</v>
      </c>
      <c r="K67" s="9">
        <v>70</v>
      </c>
      <c r="L67" s="9">
        <v>68</v>
      </c>
      <c r="M67" s="9">
        <v>65</v>
      </c>
      <c r="N67" s="9">
        <v>62</v>
      </c>
      <c r="O67" s="9">
        <v>63</v>
      </c>
      <c r="P67" s="9">
        <v>60</v>
      </c>
      <c r="Q67" s="9">
        <v>59</v>
      </c>
      <c r="R67" s="9">
        <v>56</v>
      </c>
      <c r="S67" s="9">
        <v>56</v>
      </c>
      <c r="T67" s="9">
        <v>51</v>
      </c>
      <c r="U67" s="9">
        <v>51</v>
      </c>
      <c r="V67" s="9">
        <v>58</v>
      </c>
      <c r="W67" s="9">
        <v>56</v>
      </c>
      <c r="X67" s="9">
        <v>52</v>
      </c>
      <c r="Y67" s="9">
        <v>52</v>
      </c>
      <c r="Z67" s="9">
        <v>53</v>
      </c>
      <c r="AA67" s="9">
        <v>56</v>
      </c>
      <c r="AB67" s="9">
        <v>54</v>
      </c>
      <c r="AC67" s="9">
        <v>55</v>
      </c>
      <c r="AD67" s="9">
        <v>60</v>
      </c>
      <c r="AE67" s="9">
        <v>56</v>
      </c>
      <c r="AF67" s="9">
        <v>56</v>
      </c>
      <c r="AG67" s="9">
        <v>57</v>
      </c>
      <c r="AH67" s="9">
        <v>48</v>
      </c>
      <c r="AI67" s="9">
        <v>45</v>
      </c>
      <c r="AJ67" s="9">
        <v>49</v>
      </c>
      <c r="AK67" s="9">
        <v>49</v>
      </c>
      <c r="AL67" s="9">
        <v>50</v>
      </c>
      <c r="AM67" s="9">
        <v>53</v>
      </c>
      <c r="AN67" s="9">
        <v>51</v>
      </c>
      <c r="AO67" s="9">
        <v>35</v>
      </c>
      <c r="AP67" s="9">
        <v>35</v>
      </c>
      <c r="AQ67" s="9">
        <v>32</v>
      </c>
    </row>
    <row r="69" spans="1:43">
      <c r="A69" s="2" t="s">
        <v>48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s="18" customFormat="1">
      <c r="A70" s="40" t="s">
        <v>49</v>
      </c>
      <c r="B70" s="18">
        <v>4.5434289487883167E-2</v>
      </c>
      <c r="C70" s="18">
        <v>4.4183843910328785E-2</v>
      </c>
      <c r="D70" s="18">
        <v>4.2822347416423337E-2</v>
      </c>
      <c r="E70" s="18">
        <v>3.2683737171950583E-2</v>
      </c>
      <c r="F70" s="18">
        <v>3.9531632462181228E-2</v>
      </c>
      <c r="G70" s="18">
        <v>3.6826469207489027E-2</v>
      </c>
      <c r="H70" s="18">
        <v>3.5959484485553646E-2</v>
      </c>
      <c r="I70" s="18">
        <v>3.5955578791183822E-2</v>
      </c>
      <c r="J70" s="18">
        <v>3.6480781734279828E-2</v>
      </c>
      <c r="K70" s="18">
        <v>3.4757577065561228E-2</v>
      </c>
      <c r="L70" s="18">
        <v>4.2295663916223449E-2</v>
      </c>
      <c r="M70" s="18">
        <v>4.2042569201187804E-2</v>
      </c>
      <c r="N70" s="18">
        <v>3.3805545602906439E-2</v>
      </c>
      <c r="O70" s="18">
        <v>5.4015890746001577E-2</v>
      </c>
      <c r="P70" s="18">
        <v>5.3957350902591177E-2</v>
      </c>
      <c r="Q70" s="18">
        <v>5.4368910600037693E-2</v>
      </c>
      <c r="R70" s="18">
        <v>5.3833342503694863E-2</v>
      </c>
      <c r="S70" s="18">
        <v>4.8870489215301287E-2</v>
      </c>
      <c r="T70" s="18">
        <v>4.8752929770380378E-2</v>
      </c>
      <c r="U70" s="18">
        <v>5.9216946981695662E-2</v>
      </c>
      <c r="V70" s="18">
        <v>5.1237574532994219E-2</v>
      </c>
      <c r="W70" s="18">
        <v>3.6205162985626864E-2</v>
      </c>
      <c r="X70" s="18">
        <v>3.2177407438903446E-2</v>
      </c>
      <c r="Y70" s="18">
        <v>3.5799573916805827E-2</v>
      </c>
      <c r="Z70" s="18">
        <v>5.1645040479533062E-2</v>
      </c>
      <c r="AA70" s="18">
        <v>4.4891779600192201E-2</v>
      </c>
      <c r="AB70" s="18">
        <v>3.0952562908178709E-2</v>
      </c>
      <c r="AC70" s="18">
        <v>4.2914197872284919E-2</v>
      </c>
      <c r="AD70" s="18">
        <v>4.2067033378044037E-2</v>
      </c>
      <c r="AE70" s="18">
        <v>3.8340993856562255E-2</v>
      </c>
      <c r="AF70" s="18">
        <v>3.9363467032374734E-2</v>
      </c>
      <c r="AG70" s="18">
        <v>5.2183329409838643E-2</v>
      </c>
      <c r="AH70" s="18">
        <v>4.5517827540793129E-2</v>
      </c>
      <c r="AI70" s="18">
        <v>4.4855827708487742E-2</v>
      </c>
      <c r="AJ70" s="18">
        <v>4.9090648316971033E-2</v>
      </c>
      <c r="AK70" s="18">
        <v>5.0071694315497038E-2</v>
      </c>
      <c r="AL70" s="18">
        <v>5.2934321838317373E-2</v>
      </c>
      <c r="AM70" s="18">
        <v>5.6560087335396594E-2</v>
      </c>
      <c r="AN70" s="18">
        <v>5.2151630573409428E-2</v>
      </c>
      <c r="AO70" s="18">
        <v>4.9993828802581748E-2</v>
      </c>
      <c r="AP70" s="18">
        <v>4.9553998202428867E-2</v>
      </c>
      <c r="AQ70" s="18">
        <v>5.733586256787606E-2</v>
      </c>
    </row>
    <row r="71" spans="1:43" s="18" customFormat="1">
      <c r="A71" s="41" t="s">
        <v>50</v>
      </c>
      <c r="B71" s="19">
        <v>2.7081927140119429E-2</v>
      </c>
      <c r="C71" s="19">
        <v>3.3124574653208803E-2</v>
      </c>
      <c r="D71" s="19">
        <v>3.4702882295025231E-2</v>
      </c>
      <c r="E71" s="19">
        <v>2.1358042255366971E-2</v>
      </c>
      <c r="F71" s="19">
        <v>3.0629616048896916E-2</v>
      </c>
      <c r="G71" s="19">
        <v>2.5941147198191183E-2</v>
      </c>
      <c r="H71" s="19">
        <v>3.5506196381762681E-2</v>
      </c>
      <c r="I71" s="19">
        <v>2.8613840565173267E-2</v>
      </c>
      <c r="J71" s="19">
        <v>3.1072753465895362E-2</v>
      </c>
      <c r="K71" s="19">
        <v>2.7683981807891462E-2</v>
      </c>
      <c r="L71" s="19">
        <v>2.6313286245694574E-2</v>
      </c>
      <c r="M71" s="19">
        <v>2.9025276413970812E-2</v>
      </c>
      <c r="N71" s="19">
        <v>2.8296310243314034E-2</v>
      </c>
      <c r="O71" s="19">
        <v>2.5981692992044961E-2</v>
      </c>
      <c r="P71" s="19">
        <v>2.619499965078799E-2</v>
      </c>
      <c r="Q71" s="19">
        <v>2.763475575921313E-2</v>
      </c>
      <c r="R71" s="19">
        <v>3.1938128071430635E-2</v>
      </c>
      <c r="S71" s="19">
        <v>2.575527752412057E-2</v>
      </c>
      <c r="T71" s="19">
        <v>2.7697680955717455E-2</v>
      </c>
      <c r="U71" s="19">
        <v>3.6976575888331212E-2</v>
      </c>
      <c r="V71" s="19">
        <v>3.1727757988636585E-2</v>
      </c>
      <c r="W71" s="19">
        <v>3.2604446164059622E-2</v>
      </c>
      <c r="X71" s="19">
        <v>3.2094711787075174E-2</v>
      </c>
      <c r="Y71" s="19">
        <v>3.1609327239348659E-2</v>
      </c>
      <c r="Z71" s="19">
        <v>3.6708022526127773E-2</v>
      </c>
      <c r="AA71" s="19">
        <v>3.1706629310488871E-2</v>
      </c>
      <c r="AB71" s="19">
        <v>2.9361324239881699E-2</v>
      </c>
      <c r="AC71" s="19">
        <v>3.2495643442235329E-2</v>
      </c>
      <c r="AD71" s="19">
        <v>3.1866777354076135E-2</v>
      </c>
      <c r="AE71" s="19">
        <v>3.3618745859527378E-2</v>
      </c>
      <c r="AF71" s="19">
        <v>3.4173964430241094E-2</v>
      </c>
      <c r="AG71" s="19">
        <v>3.8758734899905119E-2</v>
      </c>
      <c r="AH71" s="19">
        <v>3.409075178842555E-2</v>
      </c>
      <c r="AI71" s="19">
        <v>3.8508964256040681E-2</v>
      </c>
      <c r="AJ71" s="19">
        <v>3.8241077172069683E-2</v>
      </c>
      <c r="AK71" s="19">
        <v>4.2387215222549547E-2</v>
      </c>
      <c r="AL71" s="19">
        <v>5.2581851313917426E-2</v>
      </c>
      <c r="AM71" s="19">
        <v>4.6968460789812629E-2</v>
      </c>
      <c r="AN71" s="19">
        <v>4.09211895931786E-2</v>
      </c>
      <c r="AO71" s="19">
        <v>3.491507224650519E-2</v>
      </c>
      <c r="AP71" s="19">
        <v>4.0515830650913263E-2</v>
      </c>
      <c r="AQ71" s="19">
        <v>4.0446229519976902E-2</v>
      </c>
    </row>
    <row r="72" spans="1:43" s="18" customFormat="1">
      <c r="A72" s="40" t="s">
        <v>51</v>
      </c>
      <c r="B72" s="18">
        <v>2.4827144141743657E-2</v>
      </c>
      <c r="C72" s="18">
        <v>2.570291461616301E-2</v>
      </c>
      <c r="D72" s="18">
        <v>3.2629915014892465E-2</v>
      </c>
      <c r="E72" s="18">
        <v>1.9965578701805885E-2</v>
      </c>
      <c r="F72" s="18">
        <v>2.8071495116171179E-2</v>
      </c>
      <c r="G72" s="18">
        <v>2.5813399995676809E-2</v>
      </c>
      <c r="H72" s="18">
        <v>3.322688020152776E-2</v>
      </c>
      <c r="I72" s="18">
        <v>2.601814878114048E-2</v>
      </c>
      <c r="J72" s="18">
        <v>2.9548659709927112E-2</v>
      </c>
      <c r="K72" s="18">
        <v>2.6074884484996824E-2</v>
      </c>
      <c r="L72" s="18">
        <v>1.9582559019998835E-2</v>
      </c>
      <c r="M72" s="18">
        <v>2.6286785427655474E-2</v>
      </c>
      <c r="N72" s="18">
        <v>2.6294078333177488E-2</v>
      </c>
      <c r="O72" s="18">
        <v>2.3204178381427194E-2</v>
      </c>
      <c r="P72" s="18">
        <v>2.5149352519824083E-2</v>
      </c>
      <c r="Q72" s="18">
        <v>2.1764151643178423E-2</v>
      </c>
      <c r="R72" s="18">
        <v>2.765916185744912E-2</v>
      </c>
      <c r="S72" s="18">
        <v>2.4131334050633696E-2</v>
      </c>
      <c r="T72" s="18">
        <v>2.651740284793289E-2</v>
      </c>
      <c r="U72" s="18">
        <v>3.4211080796007168E-2</v>
      </c>
      <c r="V72" s="18">
        <v>2.9078144287150744E-2</v>
      </c>
      <c r="W72" s="18">
        <v>2.9124225364637355E-2</v>
      </c>
      <c r="X72" s="18">
        <v>2.9755524161473753E-2</v>
      </c>
      <c r="Y72" s="18">
        <v>2.7672708452383538E-2</v>
      </c>
      <c r="Z72" s="18">
        <v>3.2946694311655665E-2</v>
      </c>
      <c r="AA72" s="18">
        <v>2.9784012882223765E-2</v>
      </c>
      <c r="AB72" s="18">
        <v>2.8299442936867761E-2</v>
      </c>
      <c r="AC72" s="18">
        <v>3.0492341506863245E-2</v>
      </c>
      <c r="AD72" s="18">
        <v>3.1832097952755767E-2</v>
      </c>
      <c r="AE72" s="18">
        <v>2.9157930468532468E-2</v>
      </c>
      <c r="AF72" s="18">
        <v>3.4023986464884352E-2</v>
      </c>
      <c r="AG72" s="18">
        <v>2.9488771309062311E-2</v>
      </c>
      <c r="AH72" s="18">
        <v>2.966655312735136E-2</v>
      </c>
      <c r="AI72" s="18">
        <v>3.7044852885074774E-2</v>
      </c>
      <c r="AJ72" s="18">
        <v>3.7817262387718813E-2</v>
      </c>
      <c r="AK72" s="18">
        <v>4.0619352681156011E-2</v>
      </c>
      <c r="AL72" s="18">
        <v>4.5256519231767267E-2</v>
      </c>
      <c r="AM72" s="18">
        <v>3.0997929946458693E-2</v>
      </c>
      <c r="AN72" s="18">
        <v>4.0053428205114705E-2</v>
      </c>
      <c r="AO72" s="18">
        <v>2.8753539598145805E-2</v>
      </c>
      <c r="AP72" s="18">
        <v>3.3661631747852555E-2</v>
      </c>
      <c r="AQ72" s="18">
        <v>3.2817819882979375E-2</v>
      </c>
    </row>
    <row r="73" spans="1:43" s="18" customFormat="1">
      <c r="A73" s="41" t="s">
        <v>52</v>
      </c>
      <c r="B73" s="19">
        <v>2.0645413672151013E-2</v>
      </c>
      <c r="C73" s="19">
        <v>2.2557815407750797E-2</v>
      </c>
      <c r="D73" s="19">
        <v>2.5399470908375708E-2</v>
      </c>
      <c r="E73" s="19">
        <v>1.9757189582688229E-2</v>
      </c>
      <c r="F73" s="19">
        <v>2.797896212290801E-2</v>
      </c>
      <c r="G73" s="19">
        <v>2.1621976663607278E-2</v>
      </c>
      <c r="H73" s="19">
        <v>2.6337502563435998E-2</v>
      </c>
      <c r="I73" s="19">
        <v>2.4698319465074406E-2</v>
      </c>
      <c r="J73" s="19">
        <v>2.4400797875644718E-2</v>
      </c>
      <c r="K73" s="19">
        <v>1.9989623518738963E-2</v>
      </c>
      <c r="L73" s="19">
        <v>1.8737041066322888E-2</v>
      </c>
      <c r="M73" s="19">
        <v>2.5236175863513417E-2</v>
      </c>
      <c r="N73" s="19">
        <v>1.9704633433462439E-2</v>
      </c>
      <c r="O73" s="19">
        <v>2.1105646004375395E-2</v>
      </c>
      <c r="P73" s="19">
        <v>2.0080596116523925E-2</v>
      </c>
      <c r="Q73" s="19">
        <v>2.1454193970306113E-2</v>
      </c>
      <c r="R73" s="19">
        <v>2.0154670680531211E-2</v>
      </c>
      <c r="S73" s="19">
        <v>2.3491848604930921E-2</v>
      </c>
      <c r="T73" s="19">
        <v>1.8234724768923832E-2</v>
      </c>
      <c r="U73" s="19">
        <v>3.2582812951425219E-2</v>
      </c>
      <c r="V73" s="19">
        <v>2.6406184643988702E-2</v>
      </c>
      <c r="W73" s="19">
        <v>2.8221664938550644E-2</v>
      </c>
      <c r="X73" s="19">
        <v>2.8927623770761756E-2</v>
      </c>
      <c r="Y73" s="19">
        <v>2.5999132953669856E-2</v>
      </c>
      <c r="Z73" s="19">
        <v>3.033391322598078E-2</v>
      </c>
      <c r="AA73" s="19">
        <v>2.8793127363448526E-2</v>
      </c>
      <c r="AB73" s="19">
        <v>2.7757225316722055E-2</v>
      </c>
      <c r="AC73" s="19">
        <v>2.8221765040039672E-2</v>
      </c>
      <c r="AD73" s="19">
        <v>3.0573036821471635E-2</v>
      </c>
      <c r="AE73" s="19">
        <v>2.8045794093420562E-2</v>
      </c>
      <c r="AF73" s="19">
        <v>3.0024401291023642E-2</v>
      </c>
      <c r="AG73" s="19">
        <v>2.8589367658789468E-2</v>
      </c>
      <c r="AH73" s="19">
        <v>2.9173736722007463E-2</v>
      </c>
      <c r="AI73" s="19">
        <v>3.4909215082875207E-2</v>
      </c>
      <c r="AJ73" s="19">
        <v>3.6123703658804462E-2</v>
      </c>
      <c r="AK73" s="19">
        <v>3.7174369093930591E-2</v>
      </c>
      <c r="AL73" s="19">
        <v>3.5648658020363627E-2</v>
      </c>
      <c r="AM73" s="19">
        <v>3.0441085512384836E-2</v>
      </c>
      <c r="AN73" s="19">
        <v>2.8183245393444904E-2</v>
      </c>
      <c r="AO73" s="19">
        <v>2.6115787594303878E-2</v>
      </c>
      <c r="AP73" s="19">
        <v>2.4276350363532075E-2</v>
      </c>
      <c r="AQ73" s="19">
        <v>2.3969679914769278E-2</v>
      </c>
    </row>
    <row r="74" spans="1:43" s="18" customFormat="1">
      <c r="A74" s="40" t="s">
        <v>53</v>
      </c>
      <c r="B74" s="18">
        <v>1.8424291250797802E-2</v>
      </c>
      <c r="C74" s="18">
        <v>1.9462823635946175E-2</v>
      </c>
      <c r="D74" s="18">
        <v>2.1957920010629451E-2</v>
      </c>
      <c r="E74" s="18">
        <v>1.8443834985600923E-2</v>
      </c>
      <c r="F74" s="18">
        <v>1.9110152729448396E-2</v>
      </c>
      <c r="G74" s="18">
        <v>2.0015838661966757E-2</v>
      </c>
      <c r="H74" s="18">
        <v>2.361935942988181E-2</v>
      </c>
      <c r="I74" s="18">
        <v>2.3591277548490656E-2</v>
      </c>
      <c r="J74" s="18">
        <v>2.0609485801416874E-2</v>
      </c>
      <c r="K74" s="18">
        <v>1.9963271651800039E-2</v>
      </c>
      <c r="L74" s="18">
        <v>1.7786674437586501E-2</v>
      </c>
      <c r="M74" s="18">
        <v>2.1727464740401624E-2</v>
      </c>
      <c r="N74" s="18">
        <v>1.8789411342788546E-2</v>
      </c>
      <c r="O74" s="18">
        <v>1.9008888788545161E-2</v>
      </c>
      <c r="P74" s="18">
        <v>1.9286837596160455E-2</v>
      </c>
      <c r="Q74" s="18">
        <v>1.8649417890389309E-2</v>
      </c>
      <c r="R74" s="18">
        <v>1.9348135070954495E-2</v>
      </c>
      <c r="S74" s="18">
        <v>1.7002357114227682E-2</v>
      </c>
      <c r="T74" s="18">
        <v>1.7111447942584075E-2</v>
      </c>
      <c r="U74" s="18">
        <v>2.1399519722771678E-2</v>
      </c>
      <c r="V74" s="18">
        <v>2.5368208711881255E-2</v>
      </c>
      <c r="W74" s="18">
        <v>2.7076212895247951E-2</v>
      </c>
      <c r="X74" s="18">
        <v>2.7717976233376865E-2</v>
      </c>
      <c r="Y74" s="18">
        <v>2.3468938205929438E-2</v>
      </c>
      <c r="Z74" s="18">
        <v>2.7456482738965591E-2</v>
      </c>
      <c r="AA74" s="18">
        <v>2.7208947316724727E-2</v>
      </c>
      <c r="AB74" s="18">
        <v>1.9987549343772882E-2</v>
      </c>
      <c r="AC74" s="18">
        <v>2.7296757193265127E-2</v>
      </c>
      <c r="AD74" s="18">
        <v>2.9848527062282623E-2</v>
      </c>
      <c r="AE74" s="18">
        <v>2.7539622685866866E-2</v>
      </c>
      <c r="AF74" s="18">
        <v>2.9224593818221276E-2</v>
      </c>
      <c r="AG74" s="18">
        <v>2.7953785337256006E-2</v>
      </c>
      <c r="AH74" s="18">
        <v>2.875971435031607E-2</v>
      </c>
      <c r="AI74" s="18">
        <v>3.3529679236457464E-2</v>
      </c>
      <c r="AJ74" s="18">
        <v>3.1312216327737424E-2</v>
      </c>
      <c r="AK74" s="18">
        <v>3.3953073565503908E-2</v>
      </c>
      <c r="AL74" s="18">
        <v>3.2285761242296131E-2</v>
      </c>
      <c r="AM74" s="18">
        <v>2.9745654155966018E-2</v>
      </c>
      <c r="AN74" s="18">
        <v>2.7277374351456395E-2</v>
      </c>
      <c r="AO74" s="18">
        <v>2.2354805504783311E-2</v>
      </c>
      <c r="AP74" s="18">
        <v>2.3514649662590762E-2</v>
      </c>
      <c r="AQ74" s="18">
        <v>2.2748842606712495E-2</v>
      </c>
    </row>
    <row r="75" spans="1:43" s="18" customFormat="1">
      <c r="A75" s="41" t="s">
        <v>54</v>
      </c>
      <c r="B75" s="19">
        <v>1.833958204220806E-2</v>
      </c>
      <c r="C75" s="19">
        <v>1.7490049154838466E-2</v>
      </c>
      <c r="D75" s="19">
        <v>1.7100567397928295E-2</v>
      </c>
      <c r="E75" s="19">
        <v>1.7509270633687873E-2</v>
      </c>
      <c r="F75" s="19">
        <v>1.7928123276435785E-2</v>
      </c>
      <c r="G75" s="19">
        <v>1.763467152568959E-2</v>
      </c>
      <c r="H75" s="19">
        <v>2.3455692826187244E-2</v>
      </c>
      <c r="I75" s="19">
        <v>2.2163779159340719E-2</v>
      </c>
      <c r="J75" s="19">
        <v>1.8396372458868732E-2</v>
      </c>
      <c r="K75" s="19">
        <v>1.9106363375881442E-2</v>
      </c>
      <c r="L75" s="19">
        <v>1.6529527979824828E-2</v>
      </c>
      <c r="M75" s="19">
        <v>1.913257816395024E-2</v>
      </c>
      <c r="N75" s="19">
        <v>1.7495418463614538E-2</v>
      </c>
      <c r="O75" s="19">
        <v>1.8354341487312308E-2</v>
      </c>
      <c r="P75" s="19">
        <v>1.8247126308313551E-2</v>
      </c>
      <c r="Q75" s="19">
        <v>1.8602339890043961E-2</v>
      </c>
      <c r="R75" s="19">
        <v>1.8574696213260234E-2</v>
      </c>
      <c r="S75" s="19">
        <v>1.6659622746147559E-2</v>
      </c>
      <c r="T75" s="19">
        <v>1.7014790495380457E-2</v>
      </c>
      <c r="U75" s="19">
        <v>2.0989148616212313E-2</v>
      </c>
      <c r="V75" s="19">
        <v>2.417713664821862E-2</v>
      </c>
      <c r="W75" s="19">
        <v>2.5619524081221461E-2</v>
      </c>
      <c r="X75" s="19">
        <v>2.7117674684533827E-2</v>
      </c>
      <c r="Y75" s="19">
        <v>2.0319573317027408E-2</v>
      </c>
      <c r="Z75" s="19">
        <v>2.1859691801698951E-2</v>
      </c>
      <c r="AA75" s="19">
        <v>2.1857793892738751E-2</v>
      </c>
      <c r="AB75" s="19">
        <v>1.7974289627235223E-2</v>
      </c>
      <c r="AC75" s="19">
        <v>1.8517369171730694E-2</v>
      </c>
      <c r="AD75" s="19">
        <v>2.0277150852655322E-2</v>
      </c>
      <c r="AE75" s="19">
        <v>2.3094502239539655E-2</v>
      </c>
      <c r="AF75" s="19">
        <v>2.8365012356338998E-2</v>
      </c>
      <c r="AG75" s="19">
        <v>2.6932307169221386E-2</v>
      </c>
      <c r="AH75" s="19">
        <v>2.5841336291563911E-2</v>
      </c>
      <c r="AI75" s="19">
        <v>2.9994900403633826E-2</v>
      </c>
      <c r="AJ75" s="19">
        <v>3.0966016911051223E-2</v>
      </c>
      <c r="AK75" s="19">
        <v>3.0552775342302205E-2</v>
      </c>
      <c r="AL75" s="19">
        <v>3.1139473580577479E-2</v>
      </c>
      <c r="AM75" s="19">
        <v>2.8770472784095349E-2</v>
      </c>
      <c r="AN75" s="19">
        <v>2.6301456671517964E-2</v>
      </c>
      <c r="AO75" s="19">
        <v>2.193511063725883E-2</v>
      </c>
      <c r="AP75" s="19">
        <v>2.2439813572000131E-2</v>
      </c>
      <c r="AQ75" s="19">
        <v>2.1654213865164335E-2</v>
      </c>
    </row>
    <row r="76" spans="1:43" s="18" customFormat="1">
      <c r="A76" s="40" t="s">
        <v>55</v>
      </c>
      <c r="B76" s="18">
        <v>1.785251293595835E-2</v>
      </c>
      <c r="C76" s="18">
        <v>1.6768281367543141E-2</v>
      </c>
      <c r="D76" s="18">
        <v>1.6777419393358379E-2</v>
      </c>
      <c r="E76" s="18">
        <v>1.6682766458567571E-2</v>
      </c>
      <c r="F76" s="18">
        <v>1.6998254217611621E-2</v>
      </c>
      <c r="G76" s="18">
        <v>1.7392863377972377E-2</v>
      </c>
      <c r="H76" s="18">
        <v>2.2522695035797253E-2</v>
      </c>
      <c r="I76" s="18">
        <v>2.0017771196625598E-2</v>
      </c>
      <c r="J76" s="18">
        <v>1.8320769940780413E-2</v>
      </c>
      <c r="K76" s="18">
        <v>1.7938311523689379E-2</v>
      </c>
      <c r="L76" s="18">
        <v>1.6403008155361099E-2</v>
      </c>
      <c r="M76" s="18">
        <v>1.7590868174250488E-2</v>
      </c>
      <c r="N76" s="18">
        <v>1.6791895222836736E-2</v>
      </c>
      <c r="O76" s="18">
        <v>1.7318937648638878E-2</v>
      </c>
      <c r="P76" s="18">
        <v>1.814470047306084E-2</v>
      </c>
      <c r="Q76" s="18">
        <v>1.8075118558199401E-2</v>
      </c>
      <c r="R76" s="18">
        <v>1.8014295121166653E-2</v>
      </c>
      <c r="S76" s="18">
        <v>1.6612883309260345E-2</v>
      </c>
      <c r="T76" s="18">
        <v>1.6926560737519195E-2</v>
      </c>
      <c r="U76" s="18">
        <v>2.0736729180377136E-2</v>
      </c>
      <c r="V76" s="18">
        <v>2.0967564727563424E-2</v>
      </c>
      <c r="W76" s="18">
        <v>2.4014205822795297E-2</v>
      </c>
      <c r="X76" s="18">
        <v>2.4510609884644884E-2</v>
      </c>
      <c r="Y76" s="18">
        <v>1.9652373284263155E-2</v>
      </c>
      <c r="Z76" s="18">
        <v>1.796076053379005E-2</v>
      </c>
      <c r="AA76" s="18">
        <v>2.1176736438334606E-2</v>
      </c>
      <c r="AB76" s="18">
        <v>1.7494811553717082E-2</v>
      </c>
      <c r="AC76" s="18">
        <v>1.8028618774040776E-2</v>
      </c>
      <c r="AD76" s="18">
        <v>1.8068956401448587E-2</v>
      </c>
      <c r="AE76" s="18">
        <v>1.9828619961936966E-2</v>
      </c>
      <c r="AF76" s="18">
        <v>1.8861399988197358E-2</v>
      </c>
      <c r="AG76" s="18">
        <v>1.7274612807502251E-2</v>
      </c>
      <c r="AH76" s="18">
        <v>1.9206703052205006E-2</v>
      </c>
      <c r="AI76" s="18">
        <v>2.903586321698963E-2</v>
      </c>
      <c r="AJ76" s="18">
        <v>2.7099663022351055E-2</v>
      </c>
      <c r="AK76" s="18">
        <v>3.020099957389169E-2</v>
      </c>
      <c r="AL76" s="18">
        <v>3.1032371141410723E-2</v>
      </c>
      <c r="AM76" s="18">
        <v>2.8640512082720143E-2</v>
      </c>
      <c r="AN76" s="18">
        <v>2.5814338377398306E-2</v>
      </c>
      <c r="AO76" s="18">
        <v>1.7332302166281597E-2</v>
      </c>
      <c r="AP76" s="18">
        <v>2.1112984094413072E-2</v>
      </c>
      <c r="AQ76" s="18">
        <v>2.0545961765466223E-2</v>
      </c>
    </row>
    <row r="77" spans="1:43" s="18" customFormat="1">
      <c r="A77" s="41" t="s">
        <v>56</v>
      </c>
      <c r="B77" s="19">
        <v>1.6980451114582774E-2</v>
      </c>
      <c r="C77" s="19">
        <v>1.6751251706962317E-2</v>
      </c>
      <c r="D77" s="19">
        <v>1.6639368132674168E-2</v>
      </c>
      <c r="E77" s="19">
        <v>1.6343522404522009E-2</v>
      </c>
      <c r="F77" s="19">
        <v>1.4898567317517814E-2</v>
      </c>
      <c r="G77" s="19">
        <v>1.6901507570990199E-2</v>
      </c>
      <c r="H77" s="19">
        <v>2.2256595671692012E-2</v>
      </c>
      <c r="I77" s="19">
        <v>1.9865342325721191E-2</v>
      </c>
      <c r="J77" s="19">
        <v>1.6539436629239367E-2</v>
      </c>
      <c r="K77" s="19">
        <v>1.7193219113611609E-2</v>
      </c>
      <c r="L77" s="19">
        <v>1.5802231643441765E-2</v>
      </c>
      <c r="M77" s="19">
        <v>1.738001668817675E-2</v>
      </c>
      <c r="N77" s="19">
        <v>1.6661437024011596E-2</v>
      </c>
      <c r="O77" s="19">
        <v>1.6566614034927433E-2</v>
      </c>
      <c r="P77" s="19">
        <v>1.7382103622895273E-2</v>
      </c>
      <c r="Q77" s="19">
        <v>1.7942619282113371E-2</v>
      </c>
      <c r="R77" s="19">
        <v>1.7740832757094913E-2</v>
      </c>
      <c r="S77" s="19">
        <v>1.6185269018998787E-2</v>
      </c>
      <c r="T77" s="19">
        <v>1.6369821066843388E-2</v>
      </c>
      <c r="U77" s="19">
        <v>2.0460243104999103E-2</v>
      </c>
      <c r="V77" s="19">
        <v>1.9541886083950161E-2</v>
      </c>
      <c r="W77" s="19">
        <v>2.3152458563229956E-2</v>
      </c>
      <c r="X77" s="19">
        <v>2.2270066764228859E-2</v>
      </c>
      <c r="Y77" s="19">
        <v>1.8334884753868647E-2</v>
      </c>
      <c r="Z77" s="19">
        <v>1.7457593235465071E-2</v>
      </c>
      <c r="AA77" s="19">
        <v>1.6639820566949577E-2</v>
      </c>
      <c r="AB77" s="19">
        <v>1.6898753492061651E-2</v>
      </c>
      <c r="AC77" s="19">
        <v>1.6674547671221444E-2</v>
      </c>
      <c r="AD77" s="19">
        <v>1.7675467860681308E-2</v>
      </c>
      <c r="AE77" s="19">
        <v>1.8960768548100998E-2</v>
      </c>
      <c r="AF77" s="19">
        <v>1.7031963254803426E-2</v>
      </c>
      <c r="AG77" s="19">
        <v>1.6649814902332756E-2</v>
      </c>
      <c r="AH77" s="19">
        <v>1.8751287474460237E-2</v>
      </c>
      <c r="AI77" s="19">
        <v>2.6921160698229443E-2</v>
      </c>
      <c r="AJ77" s="19">
        <v>2.0270039210603302E-2</v>
      </c>
      <c r="AK77" s="19">
        <v>2.4257663508455998E-2</v>
      </c>
      <c r="AL77" s="19">
        <v>2.3877410439292184E-2</v>
      </c>
      <c r="AM77" s="19">
        <v>2.2578964021498008E-2</v>
      </c>
      <c r="AN77" s="19">
        <v>2.0971123316552546E-2</v>
      </c>
      <c r="AO77" s="19">
        <v>1.5432915303618415E-2</v>
      </c>
      <c r="AP77" s="19">
        <v>1.8628488090017502E-2</v>
      </c>
      <c r="AQ77" s="19">
        <v>1.945546601833931E-2</v>
      </c>
    </row>
    <row r="78" spans="1:43" s="18" customFormat="1">
      <c r="A78" s="40" t="s">
        <v>57</v>
      </c>
      <c r="B78" s="18">
        <v>1.6682563011799992E-2</v>
      </c>
      <c r="C78" s="18">
        <v>1.5859037157930862E-2</v>
      </c>
      <c r="D78" s="18">
        <v>1.6521924578395662E-2</v>
      </c>
      <c r="E78" s="18">
        <v>1.5783737559149778E-2</v>
      </c>
      <c r="F78" s="18">
        <v>1.3192774456340832E-2</v>
      </c>
      <c r="G78" s="18">
        <v>1.4955751053895898E-2</v>
      </c>
      <c r="H78" s="18">
        <v>2.1870956820477166E-2</v>
      </c>
      <c r="I78" s="18">
        <v>1.8939572066229947E-2</v>
      </c>
      <c r="J78" s="18">
        <v>1.652744113445833E-2</v>
      </c>
      <c r="K78" s="18">
        <v>1.6042716449105775E-2</v>
      </c>
      <c r="L78" s="18">
        <v>1.473553552303138E-2</v>
      </c>
      <c r="M78" s="18">
        <v>1.6687097334565876E-2</v>
      </c>
      <c r="N78" s="18">
        <v>1.6203783349327185E-2</v>
      </c>
      <c r="O78" s="18">
        <v>1.6308225410077776E-2</v>
      </c>
      <c r="P78" s="18">
        <v>1.6986404368064967E-2</v>
      </c>
      <c r="Q78" s="18">
        <v>1.7738630563320347E-2</v>
      </c>
      <c r="R78" s="18">
        <v>1.7673769458124947E-2</v>
      </c>
      <c r="S78" s="18">
        <v>1.6144829583444119E-2</v>
      </c>
      <c r="T78" s="18">
        <v>1.5537743520396921E-2</v>
      </c>
      <c r="U78" s="18">
        <v>1.9217501644144239E-2</v>
      </c>
      <c r="V78" s="18">
        <v>1.9252767130853631E-2</v>
      </c>
      <c r="W78" s="18">
        <v>1.9256400437889121E-2</v>
      </c>
      <c r="X78" s="18">
        <v>1.8924837823849256E-2</v>
      </c>
      <c r="Y78" s="18">
        <v>1.8242756075022383E-2</v>
      </c>
      <c r="Z78" s="18">
        <v>1.7340031994164187E-2</v>
      </c>
      <c r="AA78" s="18">
        <v>1.6521275621805984E-2</v>
      </c>
      <c r="AB78" s="18">
        <v>1.6674368705639653E-2</v>
      </c>
      <c r="AC78" s="18">
        <v>1.6574808876819332E-2</v>
      </c>
      <c r="AD78" s="18">
        <v>1.6347873132235177E-2</v>
      </c>
      <c r="AE78" s="18">
        <v>1.8711837863259865E-2</v>
      </c>
      <c r="AF78" s="18">
        <v>1.6884091476254741E-2</v>
      </c>
      <c r="AG78" s="18">
        <v>1.615334200794746E-2</v>
      </c>
      <c r="AH78" s="18">
        <v>1.8563568521164805E-2</v>
      </c>
      <c r="AI78" s="18">
        <v>2.5971933019893898E-2</v>
      </c>
      <c r="AJ78" s="18">
        <v>1.9789345385585567E-2</v>
      </c>
      <c r="AK78" s="18">
        <v>2.2553109536413218E-2</v>
      </c>
      <c r="AL78" s="18">
        <v>2.37642197326807E-2</v>
      </c>
      <c r="AM78" s="18">
        <v>2.2205830707453675E-2</v>
      </c>
      <c r="AN78" s="18">
        <v>2.0817696202368025E-2</v>
      </c>
      <c r="AO78" s="18">
        <v>1.512355723652996E-2</v>
      </c>
      <c r="AP78" s="18">
        <v>1.7275315181966115E-2</v>
      </c>
      <c r="AQ78" s="18">
        <v>1.7617964585747985E-2</v>
      </c>
    </row>
    <row r="79" spans="1:43" s="18" customFormat="1" ht="14.25" thickBot="1">
      <c r="A79" s="42" t="s">
        <v>58</v>
      </c>
      <c r="B79" s="7">
        <v>1.5392579473230871E-2</v>
      </c>
      <c r="C79" s="7">
        <v>1.5477739672184597E-2</v>
      </c>
      <c r="D79" s="7">
        <v>1.6494115002712289E-2</v>
      </c>
      <c r="E79" s="7">
        <v>1.4190075047607725E-2</v>
      </c>
      <c r="F79" s="7">
        <v>1.204686781966937E-2</v>
      </c>
      <c r="G79" s="7">
        <v>1.2867687253454991E-2</v>
      </c>
      <c r="H79" s="7">
        <v>1.9361482506218001E-2</v>
      </c>
      <c r="I79" s="7">
        <v>1.8581788795952278E-2</v>
      </c>
      <c r="J79" s="7">
        <v>1.5210411122524723E-2</v>
      </c>
      <c r="K79" s="7">
        <v>1.5919506049789704E-2</v>
      </c>
      <c r="L79" s="7">
        <v>1.3670620188672076E-2</v>
      </c>
      <c r="M79" s="7">
        <v>1.6686267036088356E-2</v>
      </c>
      <c r="N79" s="7">
        <v>1.5649676309948141E-2</v>
      </c>
      <c r="O79" s="7">
        <v>1.5936788260630975E-2</v>
      </c>
      <c r="P79" s="7">
        <v>1.6967394503409752E-2</v>
      </c>
      <c r="Q79" s="7">
        <v>1.7399524659780577E-2</v>
      </c>
      <c r="R79" s="7">
        <v>1.7217396100627117E-2</v>
      </c>
      <c r="S79" s="7">
        <v>1.5820827923249615E-2</v>
      </c>
      <c r="T79" s="7">
        <v>1.5524559587885359E-2</v>
      </c>
      <c r="U79" s="7">
        <v>1.8518705331866739E-2</v>
      </c>
      <c r="V79" s="7">
        <v>1.8672184942758251E-2</v>
      </c>
      <c r="W79" s="7">
        <v>1.9053436931715004E-2</v>
      </c>
      <c r="X79" s="7">
        <v>1.8874048537479815E-2</v>
      </c>
      <c r="Y79" s="7">
        <v>1.717973059706826E-2</v>
      </c>
      <c r="Z79" s="7">
        <v>1.6981038957522086E-2</v>
      </c>
      <c r="AA79" s="7">
        <v>1.5430522333842404E-2</v>
      </c>
      <c r="AB79" s="7">
        <v>1.6351046907486746E-2</v>
      </c>
      <c r="AC79" s="7">
        <v>1.5997534405674266E-2</v>
      </c>
      <c r="AD79" s="7">
        <v>1.6104414943820301E-2</v>
      </c>
      <c r="AE79" s="7">
        <v>1.7774997872048948E-2</v>
      </c>
      <c r="AF79" s="7">
        <v>1.6447826561972741E-2</v>
      </c>
      <c r="AG79" s="7">
        <v>1.5731171666531901E-2</v>
      </c>
      <c r="AH79" s="7">
        <v>1.8302139675800477E-2</v>
      </c>
      <c r="AI79" s="7">
        <v>2.3755723823256216E-2</v>
      </c>
      <c r="AJ79" s="7">
        <v>1.922952644419583E-2</v>
      </c>
      <c r="AK79" s="7">
        <v>1.959336773854287E-2</v>
      </c>
      <c r="AL79" s="7">
        <v>2.1422463362038648E-2</v>
      </c>
      <c r="AM79" s="7">
        <v>2.0924121816190938E-2</v>
      </c>
      <c r="AN79" s="7">
        <v>2.081761114302437E-2</v>
      </c>
      <c r="AO79" s="7">
        <v>1.434187025875302E-2</v>
      </c>
      <c r="AP79" s="7">
        <v>1.5450567917681844E-2</v>
      </c>
      <c r="AQ79" s="7">
        <v>1.4653191112300455E-2</v>
      </c>
    </row>
    <row r="80" spans="1:43" s="20" customFormat="1" ht="14.25" thickBot="1">
      <c r="A80" s="44" t="s">
        <v>59</v>
      </c>
      <c r="B80" s="9">
        <v>1594</v>
      </c>
      <c r="C80" s="9">
        <v>1561</v>
      </c>
      <c r="D80" s="9">
        <v>1247</v>
      </c>
      <c r="E80" s="9">
        <v>1327</v>
      </c>
      <c r="F80" s="9">
        <v>1180</v>
      </c>
      <c r="G80" s="9">
        <v>1539</v>
      </c>
      <c r="H80" s="9">
        <v>1464</v>
      </c>
      <c r="I80" s="9">
        <v>1923</v>
      </c>
      <c r="J80" s="9">
        <v>1610</v>
      </c>
      <c r="K80" s="9">
        <v>1473</v>
      </c>
      <c r="L80" s="9">
        <v>1369</v>
      </c>
      <c r="M80" s="9">
        <v>1349</v>
      </c>
      <c r="N80" s="9">
        <v>1290</v>
      </c>
      <c r="O80" s="9">
        <v>1460</v>
      </c>
      <c r="P80" s="9">
        <v>1007</v>
      </c>
      <c r="Q80" s="9">
        <v>803</v>
      </c>
      <c r="R80" s="9">
        <v>1200</v>
      </c>
      <c r="S80" s="9">
        <v>1212</v>
      </c>
      <c r="T80" s="9">
        <v>1103</v>
      </c>
      <c r="U80" s="9">
        <v>920</v>
      </c>
      <c r="V80" s="9">
        <v>989</v>
      </c>
      <c r="W80" s="9">
        <v>1039</v>
      </c>
      <c r="X80" s="9">
        <v>893</v>
      </c>
      <c r="Y80" s="9">
        <v>892</v>
      </c>
      <c r="Z80" s="9">
        <v>1109</v>
      </c>
      <c r="AA80" s="9">
        <v>1140</v>
      </c>
      <c r="AB80" s="9">
        <v>915</v>
      </c>
      <c r="AC80" s="9">
        <v>1088</v>
      </c>
      <c r="AD80" s="9">
        <v>1658</v>
      </c>
      <c r="AE80" s="9">
        <v>749</v>
      </c>
      <c r="AF80" s="9">
        <v>1132</v>
      </c>
      <c r="AG80" s="9">
        <v>1040</v>
      </c>
      <c r="AH80" s="9">
        <v>1043</v>
      </c>
      <c r="AI80" s="9">
        <v>876</v>
      </c>
      <c r="AJ80" s="9">
        <v>1030</v>
      </c>
      <c r="AK80" s="9">
        <v>935</v>
      </c>
      <c r="AL80" s="9">
        <v>810</v>
      </c>
      <c r="AM80" s="9">
        <v>1284</v>
      </c>
      <c r="AN80" s="9">
        <v>742</v>
      </c>
      <c r="AO80" s="9">
        <v>612</v>
      </c>
      <c r="AP80" s="9">
        <v>378</v>
      </c>
      <c r="AQ80" s="9">
        <v>579</v>
      </c>
    </row>
    <row r="82" spans="1:44">
      <c r="A82" s="2" t="s">
        <v>60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4" s="4" customFormat="1">
      <c r="A83" s="30" t="s">
        <v>61</v>
      </c>
      <c r="B83" s="3">
        <v>1769.4490699999999</v>
      </c>
      <c r="C83" s="3">
        <v>14289.547989999999</v>
      </c>
      <c r="D83" s="3">
        <v>4041.2716700000001</v>
      </c>
      <c r="E83" s="3">
        <v>16863.624480000002</v>
      </c>
      <c r="F83" s="3">
        <v>28241.058709999998</v>
      </c>
      <c r="G83" s="3">
        <v>46127.206399999995</v>
      </c>
      <c r="H83" s="3">
        <v>14875.539790000001</v>
      </c>
      <c r="I83" s="3">
        <v>10169.24569</v>
      </c>
      <c r="J83" s="3">
        <v>10281.226259999999</v>
      </c>
      <c r="K83" s="3">
        <v>10077.529780000001</v>
      </c>
      <c r="L83" s="3">
        <v>23149.001109999997</v>
      </c>
      <c r="M83" s="3">
        <v>21803.044409999999</v>
      </c>
      <c r="N83" s="3">
        <v>29385.617279999995</v>
      </c>
      <c r="O83" s="3">
        <v>30112.765899999999</v>
      </c>
      <c r="P83" s="3">
        <v>26532.985339999999</v>
      </c>
      <c r="Q83" s="3">
        <v>36802.606229999998</v>
      </c>
      <c r="R83" s="3">
        <v>18065.783829999997</v>
      </c>
      <c r="S83" s="3">
        <v>32107.995780000005</v>
      </c>
      <c r="T83" s="3">
        <v>37275.412560000004</v>
      </c>
      <c r="U83" s="3">
        <v>9874.9970300000023</v>
      </c>
      <c r="V83" s="3">
        <v>9897.6060500000003</v>
      </c>
      <c r="W83" s="3">
        <v>2461.09494</v>
      </c>
      <c r="X83" s="3">
        <v>12258.813450000001</v>
      </c>
      <c r="Y83" s="3">
        <v>19468.814320000001</v>
      </c>
      <c r="Z83" s="3">
        <v>24314.830430000002</v>
      </c>
      <c r="AA83" s="3">
        <v>30358.889579999999</v>
      </c>
      <c r="AB83" s="3">
        <v>32836.967389999998</v>
      </c>
      <c r="AC83" s="3">
        <v>22215.317230000001</v>
      </c>
      <c r="AD83" s="3">
        <v>22151.352569999999</v>
      </c>
      <c r="AE83" s="3">
        <v>20765.293809999999</v>
      </c>
      <c r="AF83" s="3">
        <v>22973.145769999999</v>
      </c>
      <c r="AG83" s="3">
        <v>29755.670170000001</v>
      </c>
      <c r="AH83" s="3">
        <v>31338.681049999999</v>
      </c>
      <c r="AI83" s="3">
        <v>33633.077400000002</v>
      </c>
      <c r="AJ83" s="3">
        <v>18928.39803</v>
      </c>
      <c r="AK83" s="3">
        <v>21514.167289999998</v>
      </c>
      <c r="AL83" s="3">
        <v>5165.6330699999999</v>
      </c>
      <c r="AM83" s="3">
        <v>18641.427879999999</v>
      </c>
      <c r="AN83" s="3">
        <v>17601.371169999999</v>
      </c>
      <c r="AO83" s="3">
        <v>17594.12874</v>
      </c>
      <c r="AP83" s="3">
        <v>10575.316440000002</v>
      </c>
      <c r="AQ83" s="3">
        <v>5637.4035400000012</v>
      </c>
      <c r="AR83" s="18">
        <f>AQ83/AQ11</f>
        <v>4.5674267586419216E-2</v>
      </c>
    </row>
    <row r="84" spans="1:44" s="4" customFormat="1">
      <c r="A84" s="32" t="s">
        <v>62</v>
      </c>
      <c r="B84" s="4">
        <v>219374.10947000037</v>
      </c>
      <c r="C84" s="4">
        <v>215226.90432000023</v>
      </c>
      <c r="D84" s="4">
        <v>224340.81075000073</v>
      </c>
      <c r="E84" s="4">
        <v>166793.85109000045</v>
      </c>
      <c r="F84" s="4">
        <v>169501.75188000029</v>
      </c>
      <c r="G84" s="4">
        <v>166669.31878000035</v>
      </c>
      <c r="H84" s="4">
        <v>197966.59102000031</v>
      </c>
      <c r="I84" s="4">
        <v>200320.54976000008</v>
      </c>
      <c r="J84" s="4">
        <v>198009.84913000013</v>
      </c>
      <c r="K84" s="4">
        <v>198294.66114999977</v>
      </c>
      <c r="L84" s="4">
        <v>180406.26706999942</v>
      </c>
      <c r="M84" s="4">
        <v>177931.20226000017</v>
      </c>
      <c r="N84" s="4">
        <v>166452.88897000003</v>
      </c>
      <c r="O84" s="4">
        <v>163657.17783</v>
      </c>
      <c r="P84" s="4">
        <v>159199.06827000005</v>
      </c>
      <c r="Q84" s="4">
        <v>142828.84600999989</v>
      </c>
      <c r="R84" s="4">
        <v>153233.83690999984</v>
      </c>
      <c r="S84" s="4">
        <v>146904.6166299996</v>
      </c>
      <c r="T84" s="4">
        <v>137320.97361000025</v>
      </c>
      <c r="U84" s="4">
        <v>128546.35864999951</v>
      </c>
      <c r="V84" s="4">
        <v>133435.05150000041</v>
      </c>
      <c r="W84" s="4">
        <v>134070.97211000009</v>
      </c>
      <c r="X84" s="4">
        <v>130970.04120999976</v>
      </c>
      <c r="Y84" s="4">
        <v>125044.01079000023</v>
      </c>
      <c r="Z84" s="4">
        <v>128275.14168000007</v>
      </c>
      <c r="AA84" s="4">
        <v>130133.72825000013</v>
      </c>
      <c r="AB84" s="4">
        <v>128358.33210999996</v>
      </c>
      <c r="AC84" s="4">
        <v>140558.64622999978</v>
      </c>
      <c r="AD84" s="4">
        <v>144105.30293999994</v>
      </c>
      <c r="AE84" s="4">
        <v>137167.05743000013</v>
      </c>
      <c r="AF84" s="4">
        <v>136877.85840999993</v>
      </c>
      <c r="AG84" s="4">
        <v>133355.37230999995</v>
      </c>
      <c r="AH84" s="4">
        <v>108979.7120400001</v>
      </c>
      <c r="AI84" s="4">
        <v>108006.72638999989</v>
      </c>
      <c r="AJ84" s="4">
        <v>110035.90989000016</v>
      </c>
      <c r="AK84" s="4">
        <v>107634.94849999998</v>
      </c>
      <c r="AL84" s="4">
        <v>114504.53596000001</v>
      </c>
      <c r="AM84" s="4">
        <v>105063.32688999991</v>
      </c>
      <c r="AN84" s="4">
        <v>112938.73810999998</v>
      </c>
      <c r="AO84" s="4">
        <v>108329.84262999997</v>
      </c>
      <c r="AP84" s="4">
        <v>111220.01420000001</v>
      </c>
      <c r="AQ84" s="4">
        <v>117408.8102399999</v>
      </c>
    </row>
    <row r="85" spans="1:44" s="4" customFormat="1">
      <c r="A85" s="32" t="s">
        <v>63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</row>
    <row r="86" spans="1:44" s="4" customFormat="1">
      <c r="A86" s="30" t="s">
        <v>64</v>
      </c>
      <c r="B86" s="3">
        <v>6433.9424300000001</v>
      </c>
      <c r="C86" s="3">
        <v>977.27931000000001</v>
      </c>
      <c r="D86" s="3">
        <v>5318.3548000000001</v>
      </c>
      <c r="E86" s="3">
        <v>-3256.7897400000002</v>
      </c>
      <c r="F86" s="3">
        <v>-4097.6105399999997</v>
      </c>
      <c r="G86" s="3">
        <v>-3349.19974</v>
      </c>
      <c r="H86" s="3">
        <v>-2774.4735699999997</v>
      </c>
      <c r="I86" s="3">
        <v>-1586.2603300000001</v>
      </c>
      <c r="J86" s="3">
        <v>-2860.6161400000001</v>
      </c>
      <c r="K86" s="3">
        <v>-3283.4958500000002</v>
      </c>
      <c r="L86" s="3">
        <v>-2638.3749500000004</v>
      </c>
      <c r="M86" s="3">
        <v>-2564.1866600000003</v>
      </c>
      <c r="N86" s="3">
        <v>-3834.6291499999998</v>
      </c>
      <c r="O86" s="3">
        <v>-5978.5498899999993</v>
      </c>
      <c r="P86" s="3">
        <v>-4809.1457099999998</v>
      </c>
      <c r="Q86" s="3">
        <v>-7837.8345999999992</v>
      </c>
      <c r="R86" s="3">
        <v>-4685.6879600000002</v>
      </c>
      <c r="S86" s="3">
        <v>-3993.60232</v>
      </c>
      <c r="T86" s="3">
        <v>-7016.6455500000002</v>
      </c>
      <c r="U86" s="3">
        <v>-7355.69625</v>
      </c>
      <c r="V86" s="3">
        <v>229.42729</v>
      </c>
      <c r="W86" s="3">
        <v>5594.6159100000004</v>
      </c>
      <c r="X86" s="3">
        <v>1133.8736100000001</v>
      </c>
      <c r="Y86" s="3">
        <v>2153.3390099999997</v>
      </c>
      <c r="Z86" s="3">
        <v>219.06347</v>
      </c>
      <c r="AA86" s="3">
        <v>159.613</v>
      </c>
      <c r="AB86" s="3">
        <v>689.51697000000001</v>
      </c>
      <c r="AC86" s="3">
        <v>1455.7132199999999</v>
      </c>
      <c r="AD86" s="3">
        <v>320.03861000000001</v>
      </c>
      <c r="AE86" s="3">
        <v>2520.5873199999996</v>
      </c>
      <c r="AF86" s="3">
        <v>3107.0005200000001</v>
      </c>
      <c r="AG86" s="3">
        <v>972.01371999999992</v>
      </c>
      <c r="AH86" s="3">
        <v>417.26267999999999</v>
      </c>
      <c r="AI86" s="3">
        <v>56.39141</v>
      </c>
      <c r="AJ86" s="3">
        <v>1110.3193000000001</v>
      </c>
      <c r="AK86" s="3">
        <v>4.8057499999999997</v>
      </c>
      <c r="AL86" s="3">
        <v>-299.59234000000004</v>
      </c>
      <c r="AM86" s="3">
        <v>-67.764750000000006</v>
      </c>
      <c r="AN86" s="3">
        <v>-160.54705999999999</v>
      </c>
      <c r="AO86" s="3">
        <v>-4186.9810699999998</v>
      </c>
      <c r="AP86" s="3">
        <v>1465.76098</v>
      </c>
      <c r="AQ86" s="3">
        <v>380.03570000000002</v>
      </c>
    </row>
    <row r="87" spans="1:44" s="4" customFormat="1" ht="14.25" thickBot="1">
      <c r="A87" s="45" t="s">
        <v>1</v>
      </c>
      <c r="B87" s="10">
        <v>227577.50097000037</v>
      </c>
      <c r="C87" s="10">
        <v>230493.73162000001</v>
      </c>
      <c r="D87" s="10">
        <v>233700.43722000072</v>
      </c>
      <c r="E87" s="10">
        <v>180400.68583000044</v>
      </c>
      <c r="F87" s="10">
        <v>193645.20005000031</v>
      </c>
      <c r="G87" s="10">
        <v>209447.32544000034</v>
      </c>
      <c r="H87" s="10">
        <v>210067.65724000032</v>
      </c>
      <c r="I87" s="10">
        <v>208903.5351200001</v>
      </c>
      <c r="J87" s="10">
        <v>205430.45925000013</v>
      </c>
      <c r="K87" s="10">
        <v>205088.69507999977</v>
      </c>
      <c r="L87" s="10">
        <v>200916.89322999943</v>
      </c>
      <c r="M87" s="10">
        <v>197170.06001000016</v>
      </c>
      <c r="N87" s="10">
        <v>192003.87710000004</v>
      </c>
      <c r="O87" s="10">
        <v>187791.39384</v>
      </c>
      <c r="P87" s="10">
        <v>180922.90790000005</v>
      </c>
      <c r="Q87" s="10">
        <v>171793.61763999989</v>
      </c>
      <c r="R87" s="10">
        <v>166613.93277999983</v>
      </c>
      <c r="S87" s="10">
        <v>175019.01008999959</v>
      </c>
      <c r="T87" s="10">
        <v>167579.74062000026</v>
      </c>
      <c r="U87" s="10">
        <v>131065.65942999952</v>
      </c>
      <c r="V87" s="10">
        <v>143562.0848400004</v>
      </c>
      <c r="W87" s="10">
        <v>142126.68296000009</v>
      </c>
      <c r="X87" s="10">
        <v>144362.72826999979</v>
      </c>
      <c r="Y87" s="10">
        <v>146666.16412000023</v>
      </c>
      <c r="Z87" s="10">
        <v>152809.03558000008</v>
      </c>
      <c r="AA87" s="10">
        <v>160652.23083000013</v>
      </c>
      <c r="AB87" s="10">
        <v>161884.81646999996</v>
      </c>
      <c r="AC87" s="10">
        <v>164229.67667999977</v>
      </c>
      <c r="AD87" s="10">
        <v>166576.69411999991</v>
      </c>
      <c r="AE87" s="10">
        <v>160452.93856000013</v>
      </c>
      <c r="AF87" s="10">
        <v>162958.00469999993</v>
      </c>
      <c r="AG87" s="10">
        <v>164083.05619999993</v>
      </c>
      <c r="AH87" s="10">
        <v>140735.6557700001</v>
      </c>
      <c r="AI87" s="10">
        <v>141696.1951999999</v>
      </c>
      <c r="AJ87" s="10">
        <v>130074.62722000015</v>
      </c>
      <c r="AK87" s="10">
        <v>129153.92153999998</v>
      </c>
      <c r="AL87" s="10">
        <v>119370.57669</v>
      </c>
      <c r="AM87" s="10">
        <v>123636.99001999991</v>
      </c>
      <c r="AN87" s="10">
        <v>130379.56221999998</v>
      </c>
      <c r="AO87" s="10">
        <v>121736.99029999998</v>
      </c>
      <c r="AP87" s="10">
        <v>123261.09162000001</v>
      </c>
      <c r="AQ87" s="10">
        <v>123426.2494799999</v>
      </c>
    </row>
    <row r="89" spans="1:44">
      <c r="A89" s="2" t="s">
        <v>65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4">
      <c r="A90" s="46" t="s">
        <v>66</v>
      </c>
      <c r="B90" s="3">
        <v>146621.52118000007</v>
      </c>
      <c r="C90" s="3">
        <v>156235.80861999991</v>
      </c>
      <c r="D90" s="3">
        <v>155947.25631</v>
      </c>
      <c r="E90" s="3">
        <v>112310.16252999994</v>
      </c>
      <c r="F90" s="3">
        <v>131897.98331999977</v>
      </c>
      <c r="G90" s="3">
        <v>116474.69914999987</v>
      </c>
      <c r="H90" s="3">
        <v>136729.30413999996</v>
      </c>
      <c r="I90" s="3">
        <v>130428.93996999957</v>
      </c>
      <c r="J90" s="3">
        <v>115280.02396000005</v>
      </c>
      <c r="K90" s="3">
        <v>135293.49414999993</v>
      </c>
      <c r="L90" s="3">
        <v>109785.25303999981</v>
      </c>
      <c r="M90" s="3">
        <v>115385.75123999984</v>
      </c>
      <c r="N90" s="3">
        <v>82466.038839999994</v>
      </c>
      <c r="O90" s="3">
        <v>72360.412060000046</v>
      </c>
      <c r="P90" s="3">
        <v>79215.446419999964</v>
      </c>
      <c r="Q90" s="3">
        <v>59156.441660000011</v>
      </c>
      <c r="R90" s="3">
        <v>104518.94248999977</v>
      </c>
      <c r="S90" s="3">
        <v>81244.786149999942</v>
      </c>
      <c r="T90" s="3">
        <v>74280.861670000013</v>
      </c>
      <c r="U90" s="3">
        <v>66850.72347000007</v>
      </c>
      <c r="V90" s="3">
        <v>64162.371620000042</v>
      </c>
      <c r="W90" s="3">
        <v>81244.113590000255</v>
      </c>
      <c r="X90" s="3">
        <v>86409.435110000079</v>
      </c>
      <c r="Y90" s="3">
        <v>70088.724420000144</v>
      </c>
      <c r="Z90" s="3">
        <v>74175.886430000086</v>
      </c>
      <c r="AA90" s="3">
        <v>60247.828980000093</v>
      </c>
      <c r="AB90" s="3">
        <v>60962.247090000135</v>
      </c>
      <c r="AC90" s="3">
        <v>70399.207339999877</v>
      </c>
      <c r="AD90" s="3">
        <v>84521.231290000214</v>
      </c>
      <c r="AE90" s="3">
        <v>80677.944109999968</v>
      </c>
      <c r="AF90" s="3">
        <v>85478.53498000004</v>
      </c>
      <c r="AG90" s="3">
        <v>65026.599680000065</v>
      </c>
      <c r="AH90" s="3">
        <v>38729.290040000058</v>
      </c>
      <c r="AI90" s="3">
        <v>60262.822169999905</v>
      </c>
      <c r="AJ90" s="3">
        <v>46651.921830000043</v>
      </c>
      <c r="AK90" s="3">
        <v>52376.393739999825</v>
      </c>
      <c r="AL90" s="3">
        <v>63519.895020000025</v>
      </c>
      <c r="AM90" s="3">
        <v>42331.189970000014</v>
      </c>
      <c r="AN90" s="3">
        <v>47010.875510000042</v>
      </c>
      <c r="AO90" s="3">
        <v>33139.709040000002</v>
      </c>
      <c r="AP90" s="3">
        <v>37789.95391000004</v>
      </c>
      <c r="AQ90" s="3">
        <v>31235.344440000015</v>
      </c>
    </row>
    <row r="91" spans="1:44">
      <c r="A91" s="47" t="s">
        <v>67</v>
      </c>
      <c r="B91" s="4">
        <v>2403.6314947540977</v>
      </c>
      <c r="C91" s="4">
        <v>2693.7208382758613</v>
      </c>
      <c r="D91" s="4">
        <v>2835.4046601818181</v>
      </c>
      <c r="E91" s="4">
        <v>2119.0596703773585</v>
      </c>
      <c r="F91" s="4">
        <v>2274.1031606896554</v>
      </c>
      <c r="G91" s="4">
        <v>2008.1844681034481</v>
      </c>
      <c r="H91" s="4">
        <v>2532.0241507407404</v>
      </c>
      <c r="I91" s="4">
        <v>2138.1793437704919</v>
      </c>
      <c r="J91" s="4">
        <v>1987.5866199999994</v>
      </c>
      <c r="K91" s="4">
        <v>2217.9261336065579</v>
      </c>
      <c r="L91" s="4">
        <v>2195.7050608000004</v>
      </c>
      <c r="M91" s="4">
        <v>2354.8112497959178</v>
      </c>
      <c r="N91" s="4">
        <v>1832.57864088889</v>
      </c>
      <c r="O91" s="4">
        <v>1644.5548195454546</v>
      </c>
      <c r="P91" s="4">
        <v>1760.3432537777771</v>
      </c>
      <c r="Q91" s="4">
        <v>1516.8318374358973</v>
      </c>
      <c r="R91" s="4">
        <v>2430.6730811627904</v>
      </c>
      <c r="S91" s="4">
        <v>1934.399670238096</v>
      </c>
      <c r="T91" s="4">
        <v>1768.5919445238094</v>
      </c>
      <c r="U91" s="4">
        <v>1714.1211146153855</v>
      </c>
      <c r="V91" s="4">
        <v>1564.9358931707316</v>
      </c>
      <c r="W91" s="4">
        <v>1846.4571270454542</v>
      </c>
      <c r="X91" s="4">
        <v>2107.547197804879</v>
      </c>
      <c r="Y91" s="4">
        <v>1797.14678</v>
      </c>
      <c r="Z91" s="4">
        <v>2060.4412897222223</v>
      </c>
      <c r="AA91" s="4">
        <v>1469.4592434146341</v>
      </c>
      <c r="AB91" s="4">
        <v>1741.778488285714</v>
      </c>
      <c r="AC91" s="4">
        <v>1759.9801835000001</v>
      </c>
      <c r="AD91" s="4">
        <v>2224.2429286842107</v>
      </c>
      <c r="AE91" s="4">
        <v>2305.084117428572</v>
      </c>
      <c r="AF91" s="4">
        <v>2035.203213809524</v>
      </c>
      <c r="AG91" s="4">
        <v>1912.5470494117646</v>
      </c>
      <c r="AH91" s="4">
        <v>1489.5880784615388</v>
      </c>
      <c r="AI91" s="4">
        <v>2078.0283506896553</v>
      </c>
      <c r="AJ91" s="4">
        <v>1457.8725571875</v>
      </c>
      <c r="AK91" s="4">
        <v>1745.8797913333335</v>
      </c>
      <c r="AL91" s="4">
        <v>1924.845303636364</v>
      </c>
      <c r="AM91" s="4">
        <v>1282.763332424242</v>
      </c>
      <c r="AN91" s="4">
        <v>1516.4798551612903</v>
      </c>
      <c r="AO91" s="4">
        <v>1274.6041938461537</v>
      </c>
      <c r="AP91" s="4">
        <v>1717.7251777272725</v>
      </c>
      <c r="AQ91" s="4">
        <v>1487.3973542857143</v>
      </c>
    </row>
    <row r="92" spans="1:44">
      <c r="A92" s="46" t="s">
        <v>68</v>
      </c>
      <c r="B92" s="3">
        <v>113.83658476708075</v>
      </c>
      <c r="C92" s="3">
        <v>135.62136164930544</v>
      </c>
      <c r="D92" s="3">
        <v>237.36264278538823</v>
      </c>
      <c r="E92" s="3">
        <v>115.54543470164614</v>
      </c>
      <c r="F92" s="3">
        <v>128.43036350535539</v>
      </c>
      <c r="G92" s="3">
        <v>107.44898445571951</v>
      </c>
      <c r="H92" s="3">
        <v>201.66564032448366</v>
      </c>
      <c r="I92" s="3">
        <v>95.134164821298086</v>
      </c>
      <c r="J92" s="3">
        <v>117.03555731979691</v>
      </c>
      <c r="K92" s="3">
        <v>157.31801645348853</v>
      </c>
      <c r="L92" s="3">
        <v>151.21935680440782</v>
      </c>
      <c r="M92" s="3">
        <v>187.31453123376616</v>
      </c>
      <c r="N92" s="3">
        <v>150.21136400728582</v>
      </c>
      <c r="O92" s="3">
        <v>71.928839025844965</v>
      </c>
      <c r="P92" s="3">
        <v>215.8459030517715</v>
      </c>
      <c r="Q92" s="3">
        <v>193.95554642622955</v>
      </c>
      <c r="R92" s="3">
        <v>97.317451108007418</v>
      </c>
      <c r="S92" s="3">
        <v>102.97184556400508</v>
      </c>
      <c r="T92" s="3">
        <v>95.109938117797583</v>
      </c>
      <c r="U92" s="3">
        <v>113.49868161290333</v>
      </c>
      <c r="V92" s="3">
        <v>92.85437282199706</v>
      </c>
      <c r="W92" s="3">
        <v>95.806737724056575</v>
      </c>
      <c r="X92" s="3">
        <v>123.97336457675779</v>
      </c>
      <c r="Y92" s="3">
        <v>99.983915007132723</v>
      </c>
      <c r="Z92" s="3">
        <v>63.889652394487449</v>
      </c>
      <c r="AA92" s="3">
        <v>84.736749620253221</v>
      </c>
      <c r="AB92" s="3">
        <v>93.788072446153961</v>
      </c>
      <c r="AC92" s="3">
        <v>79.457344627539499</v>
      </c>
      <c r="AD92" s="3">
        <v>69.053293537581823</v>
      </c>
      <c r="AE92" s="3">
        <v>224.10540030555532</v>
      </c>
      <c r="AF92" s="3">
        <v>82.9888689126213</v>
      </c>
      <c r="AG92" s="3">
        <v>87.284026416107494</v>
      </c>
      <c r="AH92" s="3">
        <v>75.495692085769761</v>
      </c>
      <c r="AI92" s="3">
        <v>143.14209541567703</v>
      </c>
      <c r="AJ92" s="3">
        <v>69.629734074626953</v>
      </c>
      <c r="AK92" s="3">
        <v>132.93500949238586</v>
      </c>
      <c r="AL92" s="3">
        <v>146.02274717241391</v>
      </c>
      <c r="AM92" s="3">
        <v>33.384219219242901</v>
      </c>
      <c r="AN92" s="3">
        <v>213.68579777272714</v>
      </c>
      <c r="AO92" s="3">
        <v>72.357443318777314</v>
      </c>
      <c r="AP92" s="3">
        <v>240.70034337579617</v>
      </c>
      <c r="AQ92" s="3">
        <v>70.508678194130809</v>
      </c>
    </row>
    <row r="93" spans="1:44">
      <c r="A93" s="47" t="s">
        <v>69</v>
      </c>
      <c r="B93" s="26">
        <v>2.2639472845758353E-2</v>
      </c>
      <c r="C93" s="26">
        <v>2.2167610218914464E-2</v>
      </c>
      <c r="D93" s="26">
        <v>2.2257629031418522E-2</v>
      </c>
      <c r="E93" s="26">
        <v>2.5758441876403186E-2</v>
      </c>
      <c r="F93" s="26">
        <v>2.322069383452648E-2</v>
      </c>
      <c r="G93" s="26">
        <v>2.3879890277972767E-2</v>
      </c>
      <c r="H93" s="26">
        <v>2.2260098637928858E-2</v>
      </c>
      <c r="I93" s="26">
        <v>2.350838321903663E-2</v>
      </c>
      <c r="J93" s="26">
        <v>2.4170482862729863E-2</v>
      </c>
      <c r="K93" s="26">
        <v>2.4183777351743471E-2</v>
      </c>
      <c r="L93" s="26">
        <v>2.6263479343125305E-2</v>
      </c>
      <c r="M93" s="26">
        <v>2.8225178109197831E-2</v>
      </c>
      <c r="N93" s="26">
        <v>2.6258541488418552E-2</v>
      </c>
      <c r="O93" s="26">
        <v>2.6219834217734519E-2</v>
      </c>
      <c r="P93" s="26">
        <v>2.6327339084783765E-2</v>
      </c>
      <c r="Q93" s="26">
        <v>2.9653747847889125E-2</v>
      </c>
      <c r="R93" s="26">
        <v>2.6953030654978713E-2</v>
      </c>
      <c r="S93" s="26">
        <v>3.0677305579744372E-2</v>
      </c>
      <c r="T93" s="26">
        <v>2.9600684785037593E-2</v>
      </c>
      <c r="U93" s="26">
        <v>3.1204687995969344E-2</v>
      </c>
      <c r="V93" s="26">
        <v>2.7309289029226788E-2</v>
      </c>
      <c r="W93" s="26">
        <v>3.2378307693768815E-2</v>
      </c>
      <c r="X93" s="26">
        <v>3.3567494993334251E-2</v>
      </c>
      <c r="Y93" s="26">
        <v>3.0556462467122861E-2</v>
      </c>
      <c r="Z93" s="26">
        <v>3.1699138731890536E-2</v>
      </c>
      <c r="AA93" s="26">
        <v>3.1984947622390077E-2</v>
      </c>
      <c r="AB93" s="52">
        <v>3.2973997299414352E-2</v>
      </c>
      <c r="AC93" s="52">
        <v>3.4690662435134731E-2</v>
      </c>
      <c r="AD93" s="52">
        <v>3.2180162377011767E-2</v>
      </c>
      <c r="AE93" s="52">
        <v>3.0833689440021624E-2</v>
      </c>
      <c r="AF93" s="52">
        <v>2.8742747037538863E-2</v>
      </c>
      <c r="AG93" s="52">
        <v>3.2333103947288298E-2</v>
      </c>
      <c r="AH93" s="52">
        <v>3.2721715173772453E-2</v>
      </c>
      <c r="AI93" s="52">
        <v>2.4116698850480619E-2</v>
      </c>
      <c r="AJ93" s="52">
        <v>3.0978244053201761E-2</v>
      </c>
      <c r="AK93" s="52">
        <v>2.7566363752472043E-2</v>
      </c>
      <c r="AL93" s="52">
        <v>2.7793292847589527E-2</v>
      </c>
      <c r="AM93" s="52">
        <v>2.9917833040146679E-2</v>
      </c>
      <c r="AN93" s="52">
        <v>2.8813304106139311E-2</v>
      </c>
      <c r="AO93" s="52">
        <v>3.0893900104533922E-2</v>
      </c>
      <c r="AP93" s="52">
        <v>2.2703775029368749E-2</v>
      </c>
      <c r="AQ93" s="52">
        <v>2.3875921418004899E-2</v>
      </c>
    </row>
    <row r="94" spans="1:44">
      <c r="A94" s="46" t="s">
        <v>70</v>
      </c>
      <c r="B94" s="21">
        <v>32.058572170244155</v>
      </c>
      <c r="C94" s="21">
        <v>31.638836150698026</v>
      </c>
      <c r="D94" s="21">
        <v>28.483330773195309</v>
      </c>
      <c r="E94" s="21">
        <v>25.543532258122212</v>
      </c>
      <c r="F94" s="21">
        <v>27.588905764021902</v>
      </c>
      <c r="G94" s="21">
        <v>27.1212296225108</v>
      </c>
      <c r="H94" s="21">
        <v>25.14348293296295</v>
      </c>
      <c r="I94" s="21">
        <v>25.512196499452987</v>
      </c>
      <c r="J94" s="21">
        <v>42.840580272811444</v>
      </c>
      <c r="K94" s="21">
        <v>67.804878723874666</v>
      </c>
      <c r="L94" s="21">
        <v>28.41126647222422</v>
      </c>
      <c r="M94" s="21">
        <v>28.89546128789414</v>
      </c>
      <c r="N94" s="21">
        <v>27.76068022051728</v>
      </c>
      <c r="O94" s="21">
        <v>27.615951187965074</v>
      </c>
      <c r="P94" s="21">
        <v>24.447876815361184</v>
      </c>
      <c r="Q94" s="21">
        <v>19.944502466039612</v>
      </c>
      <c r="R94" s="21">
        <v>33.348141197979359</v>
      </c>
      <c r="S94" s="21">
        <v>21.091810623099281</v>
      </c>
      <c r="T94" s="21">
        <v>25.251907225620627</v>
      </c>
      <c r="U94" s="21">
        <v>55.813841038600238</v>
      </c>
      <c r="V94" s="21">
        <v>24.237353515393668</v>
      </c>
      <c r="W94" s="21">
        <v>25.488842168805199</v>
      </c>
      <c r="X94" s="21">
        <v>21.934066483333144</v>
      </c>
      <c r="Y94" s="21">
        <v>22.104908059475282</v>
      </c>
      <c r="Z94" s="21">
        <v>28.390823672964785</v>
      </c>
      <c r="AA94" s="21">
        <v>31.543265462243642</v>
      </c>
      <c r="AB94" s="21">
        <v>45.164469359129669</v>
      </c>
      <c r="AC94" s="21">
        <v>29.671804467649569</v>
      </c>
      <c r="AD94" s="21">
        <v>22.212491675356333</v>
      </c>
      <c r="AE94" s="21">
        <v>25.979732212960574</v>
      </c>
      <c r="AF94" s="21">
        <v>32.552385587341284</v>
      </c>
      <c r="AG94" s="21">
        <v>27.661918507684735</v>
      </c>
      <c r="AH94" s="21">
        <v>43.102062658414837</v>
      </c>
      <c r="AI94" s="21">
        <v>71.2419002014027</v>
      </c>
      <c r="AJ94" s="21">
        <v>46.399611654112036</v>
      </c>
      <c r="AK94" s="21">
        <v>46.329960390854673</v>
      </c>
      <c r="AL94" s="21">
        <v>55.693570614625969</v>
      </c>
      <c r="AM94" s="21">
        <v>44.242667466879105</v>
      </c>
      <c r="AN94" s="21">
        <v>58.91779229107992</v>
      </c>
      <c r="AO94" s="21">
        <v>24.253402498792742</v>
      </c>
      <c r="AP94" s="21">
        <v>48.602891855710062</v>
      </c>
      <c r="AQ94" s="21">
        <v>28.90202397940962</v>
      </c>
    </row>
    <row r="95" spans="1:44" s="20" customFormat="1" ht="14.25" thickBot="1">
      <c r="A95" s="48" t="s">
        <v>71</v>
      </c>
      <c r="B95" s="11">
        <v>4707</v>
      </c>
      <c r="C95" s="11">
        <v>3809</v>
      </c>
      <c r="D95" s="11">
        <v>3084</v>
      </c>
      <c r="E95" s="11">
        <v>2846</v>
      </c>
      <c r="F95" s="11">
        <v>4131</v>
      </c>
      <c r="G95" s="11">
        <v>4753</v>
      </c>
      <c r="H95" s="11">
        <v>3001</v>
      </c>
      <c r="I95" s="11">
        <v>3950</v>
      </c>
      <c r="J95" s="11">
        <v>3382</v>
      </c>
      <c r="K95" s="11">
        <v>3519</v>
      </c>
      <c r="L95" s="11">
        <v>2841</v>
      </c>
      <c r="M95" s="11">
        <v>2518</v>
      </c>
      <c r="N95" s="11">
        <v>2309</v>
      </c>
      <c r="O95" s="11">
        <v>3634</v>
      </c>
      <c r="P95" s="11">
        <v>1520</v>
      </c>
      <c r="Q95" s="11">
        <v>1231</v>
      </c>
      <c r="R95" s="11">
        <v>3571</v>
      </c>
      <c r="S95" s="11">
        <v>2945</v>
      </c>
      <c r="T95" s="11">
        <v>2412</v>
      </c>
      <c r="U95" s="11">
        <v>1643</v>
      </c>
      <c r="V95" s="11">
        <v>1998</v>
      </c>
      <c r="W95" s="11">
        <v>2498</v>
      </c>
      <c r="X95" s="11">
        <v>2415</v>
      </c>
      <c r="Y95" s="11">
        <v>2143</v>
      </c>
      <c r="Z95" s="11">
        <v>3749</v>
      </c>
      <c r="AA95" s="11">
        <v>1797</v>
      </c>
      <c r="AB95" s="11">
        <v>2080</v>
      </c>
      <c r="AC95" s="11">
        <v>2673</v>
      </c>
      <c r="AD95" s="11">
        <v>2944</v>
      </c>
      <c r="AE95" s="11">
        <v>1490</v>
      </c>
      <c r="AF95" s="11">
        <v>2586</v>
      </c>
      <c r="AG95" s="11">
        <v>2326</v>
      </c>
      <c r="AH95" s="11">
        <v>1552</v>
      </c>
      <c r="AI95" s="11">
        <v>1518</v>
      </c>
      <c r="AJ95" s="11">
        <v>2029</v>
      </c>
      <c r="AK95" s="11">
        <v>1150</v>
      </c>
      <c r="AL95" s="11">
        <v>1350</v>
      </c>
      <c r="AM95" s="11">
        <v>3681</v>
      </c>
      <c r="AN95" s="11">
        <v>901</v>
      </c>
      <c r="AO95" s="11">
        <v>1338</v>
      </c>
      <c r="AP95" s="11">
        <v>490</v>
      </c>
      <c r="AQ95" s="11">
        <v>1327</v>
      </c>
    </row>
    <row r="97" spans="1:44">
      <c r="A97" s="2" t="s">
        <v>72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4" s="4" customFormat="1">
      <c r="A98" s="32" t="s">
        <v>73</v>
      </c>
      <c r="B98" s="4">
        <v>149390.37404000017</v>
      </c>
      <c r="C98" s="4">
        <v>156975.33218999996</v>
      </c>
      <c r="D98" s="4">
        <v>150554.69669999997</v>
      </c>
      <c r="E98" s="4">
        <v>162402.90732000041</v>
      </c>
      <c r="F98" s="4">
        <v>132575.30528999984</v>
      </c>
      <c r="G98" s="4">
        <v>124470.25997</v>
      </c>
      <c r="H98" s="4">
        <v>120280.31417999981</v>
      </c>
      <c r="I98" s="4">
        <v>130405.8170499996</v>
      </c>
      <c r="J98" s="4">
        <v>120247.5498900002</v>
      </c>
      <c r="K98" s="4">
        <v>138513.77303999988</v>
      </c>
      <c r="L98" s="4">
        <v>129824.48263000007</v>
      </c>
      <c r="M98" s="4">
        <v>120385.83576000019</v>
      </c>
      <c r="N98" s="4">
        <v>104217.12801000023</v>
      </c>
      <c r="O98" s="4">
        <v>86037.802149999858</v>
      </c>
      <c r="P98" s="4">
        <v>83066.355959999957</v>
      </c>
      <c r="Q98" s="4">
        <v>74758.162909999955</v>
      </c>
      <c r="R98" s="4">
        <v>93008.054139999964</v>
      </c>
      <c r="S98" s="4">
        <v>87536.685240000006</v>
      </c>
      <c r="T98" s="4">
        <v>85079.3266200004</v>
      </c>
      <c r="U98" s="4">
        <v>72928.458390000116</v>
      </c>
      <c r="V98" s="4">
        <v>60363.422539999956</v>
      </c>
      <c r="W98" s="4">
        <v>74405.160790000009</v>
      </c>
      <c r="X98" s="4">
        <v>90234.73696999994</v>
      </c>
      <c r="Y98" s="4">
        <v>77201.974519999945</v>
      </c>
      <c r="Z98" s="4">
        <v>72286.149540000173</v>
      </c>
      <c r="AA98" s="4">
        <v>65092.305820000212</v>
      </c>
      <c r="AB98" s="4">
        <v>61922.704490000149</v>
      </c>
      <c r="AC98" s="4">
        <v>59022.147950000144</v>
      </c>
      <c r="AD98" s="4">
        <v>81552.370139999985</v>
      </c>
      <c r="AE98" s="4">
        <v>88492.839300000007</v>
      </c>
      <c r="AF98" s="4">
        <v>87427.087850000171</v>
      </c>
      <c r="AG98" s="4">
        <v>69094.203800000032</v>
      </c>
      <c r="AH98" s="4">
        <v>69140.868679999912</v>
      </c>
      <c r="AI98" s="4">
        <v>61987.489770000037</v>
      </c>
      <c r="AJ98" s="4">
        <v>45226.653850000032</v>
      </c>
      <c r="AK98" s="4">
        <v>54076.404819999923</v>
      </c>
      <c r="AL98" s="4">
        <v>57413.843459999989</v>
      </c>
      <c r="AM98" s="4">
        <v>52713.781100000051</v>
      </c>
      <c r="AN98" s="4">
        <v>49333.552999999993</v>
      </c>
      <c r="AO98" s="4">
        <v>83493.638269999938</v>
      </c>
      <c r="AP98" s="4">
        <v>38985.764639999958</v>
      </c>
      <c r="AQ98" s="4">
        <v>28039.03256</v>
      </c>
      <c r="AR98" s="18">
        <f>AQ98/AQ11</f>
        <v>0.2271723616950368</v>
      </c>
    </row>
    <row r="99" spans="1:44" s="4" customFormat="1">
      <c r="A99" s="30" t="s">
        <v>74</v>
      </c>
      <c r="B99" s="3">
        <v>84804.954890000081</v>
      </c>
      <c r="C99" s="3">
        <v>100613.44166999991</v>
      </c>
      <c r="D99" s="3">
        <v>95036.63372999987</v>
      </c>
      <c r="E99" s="3">
        <v>72212.912810000053</v>
      </c>
      <c r="F99" s="3">
        <v>84025.701330000069</v>
      </c>
      <c r="G99" s="3">
        <v>84232.636339999997</v>
      </c>
      <c r="H99" s="3">
        <v>72929.907850000047</v>
      </c>
      <c r="I99" s="3">
        <v>79037.395579999982</v>
      </c>
      <c r="J99" s="3">
        <v>68215.306860000099</v>
      </c>
      <c r="K99" s="3">
        <v>65956.154790000088</v>
      </c>
      <c r="L99" s="3">
        <v>78448.319200000144</v>
      </c>
      <c r="M99" s="3">
        <v>64767.74507000007</v>
      </c>
      <c r="N99" s="3">
        <v>47901.824529999969</v>
      </c>
      <c r="O99" s="3">
        <v>44533.097049999982</v>
      </c>
      <c r="P99" s="3">
        <v>39091.730270000029</v>
      </c>
      <c r="Q99" s="3">
        <v>28287.530240000026</v>
      </c>
      <c r="R99" s="3">
        <v>40176.775209999934</v>
      </c>
      <c r="S99" s="3">
        <v>43011.376820000034</v>
      </c>
      <c r="T99" s="3">
        <v>36433.14792000001</v>
      </c>
      <c r="U99" s="3">
        <v>35887.423699999985</v>
      </c>
      <c r="V99" s="3">
        <v>28987.17776000005</v>
      </c>
      <c r="W99" s="3">
        <v>37620.667729999979</v>
      </c>
      <c r="X99" s="3">
        <v>40945.355860000032</v>
      </c>
      <c r="Y99" s="3">
        <v>36874.014789999987</v>
      </c>
      <c r="Z99" s="3">
        <v>25230.24422</v>
      </c>
      <c r="AA99" s="3">
        <v>27677.315690000018</v>
      </c>
      <c r="AB99" s="3">
        <v>23540.638219999979</v>
      </c>
      <c r="AC99" s="3">
        <v>24321.402459999983</v>
      </c>
      <c r="AD99" s="3">
        <v>25811.580990000006</v>
      </c>
      <c r="AE99" s="3">
        <v>32320.696780000031</v>
      </c>
      <c r="AF99" s="3">
        <v>31193.444080000041</v>
      </c>
      <c r="AG99" s="3">
        <v>25141.603859999963</v>
      </c>
      <c r="AH99" s="3">
        <v>24546.133069999996</v>
      </c>
      <c r="AI99" s="3">
        <v>20806.399040000004</v>
      </c>
      <c r="AJ99" s="3">
        <v>16471.540870000015</v>
      </c>
      <c r="AK99" s="3">
        <v>15341.030200000014</v>
      </c>
      <c r="AL99" s="3">
        <v>18398.65685000001</v>
      </c>
      <c r="AM99" s="3">
        <v>16203.906639999987</v>
      </c>
      <c r="AN99" s="3">
        <v>15239.435319999982</v>
      </c>
      <c r="AO99" s="3">
        <v>12583.596840000002</v>
      </c>
      <c r="AP99" s="3">
        <v>11765.591399999992</v>
      </c>
      <c r="AQ99" s="3">
        <v>11496.591409999997</v>
      </c>
    </row>
    <row r="100" spans="1:44" s="18" customFormat="1">
      <c r="A100" s="49" t="s">
        <v>75</v>
      </c>
      <c r="B100" s="19">
        <v>0.56767348923895888</v>
      </c>
      <c r="C100" s="19">
        <v>0.64095065298679743</v>
      </c>
      <c r="D100" s="19">
        <v>0.63124323460577825</v>
      </c>
      <c r="E100" s="19">
        <v>0.44465283289363144</v>
      </c>
      <c r="F100" s="19">
        <v>0.63379602367272936</v>
      </c>
      <c r="G100" s="19">
        <v>0.67672901430672572</v>
      </c>
      <c r="H100" s="19">
        <v>0.60633286791103858</v>
      </c>
      <c r="I100" s="19">
        <v>0.60608795963216755</v>
      </c>
      <c r="J100" s="19">
        <v>0.56729061774981659</v>
      </c>
      <c r="K100" s="19">
        <v>0.47617037167093362</v>
      </c>
      <c r="L100" s="19">
        <v>0.60426444697321036</v>
      </c>
      <c r="M100" s="19">
        <v>0.53800137417428651</v>
      </c>
      <c r="N100" s="19">
        <v>0.45963485508258789</v>
      </c>
      <c r="O100" s="19">
        <v>0.51759919404217436</v>
      </c>
      <c r="P100" s="19">
        <v>0.47060846498219311</v>
      </c>
      <c r="Q100" s="19">
        <v>0.37838717725119714</v>
      </c>
      <c r="R100" s="19">
        <v>0.43197092533001519</v>
      </c>
      <c r="S100" s="19">
        <v>0.49135258779876584</v>
      </c>
      <c r="T100" s="19">
        <v>0.42822562621734861</v>
      </c>
      <c r="U100" s="19">
        <v>0.49209080367617969</v>
      </c>
      <c r="V100" s="19">
        <v>0.4802109711521349</v>
      </c>
      <c r="W100" s="19">
        <v>0.50561906365850051</v>
      </c>
      <c r="X100" s="19">
        <v>0.45376489404089476</v>
      </c>
      <c r="Y100" s="19">
        <v>0.47763046242356666</v>
      </c>
      <c r="Z100" s="19">
        <v>0.34903289745760524</v>
      </c>
      <c r="AA100" s="19">
        <v>0.42520103323019642</v>
      </c>
      <c r="AB100" s="19">
        <v>0.3801616614436073</v>
      </c>
      <c r="AC100" s="19">
        <v>0.41207247287244692</v>
      </c>
      <c r="AD100" s="19">
        <v>0.31650313713371631</v>
      </c>
      <c r="AE100" s="19">
        <v>0.36523516519149624</v>
      </c>
      <c r="AF100" s="19">
        <v>0.35679381353201484</v>
      </c>
      <c r="AG100" s="19">
        <v>0.36387428289607054</v>
      </c>
      <c r="AH100" s="19">
        <v>0.35501626662524638</v>
      </c>
      <c r="AI100" s="19">
        <v>0.33565480901389294</v>
      </c>
      <c r="AJ100" s="19">
        <v>0.36419985711589414</v>
      </c>
      <c r="AK100" s="19">
        <v>0.28369175523159412</v>
      </c>
      <c r="AL100" s="19">
        <v>0.32045680520967534</v>
      </c>
      <c r="AM100" s="19">
        <v>0.30739412544246369</v>
      </c>
      <c r="AN100" s="19">
        <v>0.30890609723568835</v>
      </c>
      <c r="AO100" s="19">
        <v>0.15071324116105034</v>
      </c>
      <c r="AP100" s="19">
        <v>0.3017919876304882</v>
      </c>
      <c r="AQ100" s="19">
        <v>0.41002097292047229</v>
      </c>
    </row>
    <row r="101" spans="1:44" s="4" customFormat="1">
      <c r="A101" s="32" t="s">
        <v>76</v>
      </c>
      <c r="B101" s="4">
        <v>32209.516990000004</v>
      </c>
      <c r="C101" s="4">
        <v>28270.087189999973</v>
      </c>
      <c r="D101" s="4">
        <v>27278.432740000022</v>
      </c>
      <c r="E101" s="4">
        <v>53204.444400000059</v>
      </c>
      <c r="F101" s="4">
        <v>13150.788910000005</v>
      </c>
      <c r="G101" s="4">
        <v>16444.113660000003</v>
      </c>
      <c r="H101" s="4">
        <v>15739.291800000005</v>
      </c>
      <c r="I101" s="4">
        <v>19091.270639999992</v>
      </c>
      <c r="J101" s="4">
        <v>17713.501470000007</v>
      </c>
      <c r="K101" s="4">
        <v>16813.585969999996</v>
      </c>
      <c r="L101" s="4">
        <v>18178.377559999994</v>
      </c>
      <c r="M101" s="4">
        <v>15176.898709999989</v>
      </c>
      <c r="N101" s="4">
        <v>10649.211869999997</v>
      </c>
      <c r="O101" s="4">
        <v>9274.7232100000001</v>
      </c>
      <c r="P101" s="4">
        <v>9930.3465399999986</v>
      </c>
      <c r="Q101" s="4">
        <v>7028.5681699999986</v>
      </c>
      <c r="R101" s="4">
        <v>18418.167239999988</v>
      </c>
      <c r="S101" s="4">
        <v>17920.89894000001</v>
      </c>
      <c r="T101" s="4">
        <v>17930.642219999972</v>
      </c>
      <c r="U101" s="4">
        <v>17393.798579999999</v>
      </c>
      <c r="V101" s="4">
        <v>12431.874569999994</v>
      </c>
      <c r="W101" s="4">
        <v>12687.850600000003</v>
      </c>
      <c r="X101" s="4">
        <v>14813.695040000004</v>
      </c>
      <c r="Y101" s="4">
        <v>10273.976850000003</v>
      </c>
      <c r="Z101" s="4">
        <v>14390.985690000003</v>
      </c>
      <c r="AA101" s="4">
        <v>9334.9771799999871</v>
      </c>
      <c r="AB101" s="4">
        <v>15985.106820000006</v>
      </c>
      <c r="AC101" s="4">
        <v>12635.732000000005</v>
      </c>
      <c r="AD101" s="4">
        <v>19779.199710000008</v>
      </c>
      <c r="AE101" s="4">
        <v>14176.589840000004</v>
      </c>
      <c r="AF101" s="4">
        <v>15138.569050000004</v>
      </c>
      <c r="AG101" s="4">
        <v>7057.8949999999977</v>
      </c>
      <c r="AH101" s="4">
        <v>11718.009260000004</v>
      </c>
      <c r="AI101" s="4">
        <v>14026.613749999997</v>
      </c>
      <c r="AJ101" s="4">
        <v>10392.752530000002</v>
      </c>
      <c r="AK101" s="4">
        <v>15585.440810000011</v>
      </c>
      <c r="AL101" s="4">
        <v>14357.786340000001</v>
      </c>
      <c r="AM101" s="4">
        <v>15346.284110000004</v>
      </c>
      <c r="AN101" s="4">
        <v>14906.81385000001</v>
      </c>
      <c r="AO101" s="4">
        <v>35114.957210000008</v>
      </c>
      <c r="AP101" s="4">
        <v>8206.6146100000024</v>
      </c>
      <c r="AQ101" s="4">
        <v>3491.4300300000009</v>
      </c>
    </row>
    <row r="102" spans="1:44" s="18" customFormat="1">
      <c r="A102" s="50" t="s">
        <v>77</v>
      </c>
      <c r="B102" s="18">
        <v>0.21560637488848988</v>
      </c>
      <c r="C102" s="18">
        <v>0.18009254572420588</v>
      </c>
      <c r="D102" s="18">
        <v>0.18118619570106062</v>
      </c>
      <c r="E102" s="18">
        <v>0.32760770898741032</v>
      </c>
      <c r="F102" s="18">
        <v>9.9194860469930743E-2</v>
      </c>
      <c r="G102" s="18">
        <v>0.13211279275839374</v>
      </c>
      <c r="H102" s="18">
        <v>0.13085509384724514</v>
      </c>
      <c r="I102" s="18">
        <v>0.14639891894301083</v>
      </c>
      <c r="J102" s="18">
        <v>0.14730862696332628</v>
      </c>
      <c r="K102" s="18">
        <v>0.12138566151933919</v>
      </c>
      <c r="L102" s="18">
        <v>0.14002272292359824</v>
      </c>
      <c r="M102" s="18">
        <v>0.12606880713322852</v>
      </c>
      <c r="N102" s="18">
        <v>0.10218293358629249</v>
      </c>
      <c r="O102" s="18">
        <v>0.10779823494131428</v>
      </c>
      <c r="P102" s="18">
        <v>0.11954715510551456</v>
      </c>
      <c r="Q102" s="18">
        <v>9.4017400861783729E-2</v>
      </c>
      <c r="R102" s="18">
        <v>0.19802765911300674</v>
      </c>
      <c r="S102" s="18">
        <v>0.20472444085432459</v>
      </c>
      <c r="T102" s="18">
        <v>0.21075204673499198</v>
      </c>
      <c r="U102" s="18">
        <v>0.2385049535393034</v>
      </c>
      <c r="V102" s="18">
        <v>0.20595045885216309</v>
      </c>
      <c r="W102" s="18">
        <v>0.17052379788291835</v>
      </c>
      <c r="X102" s="18">
        <v>0.16416842933697548</v>
      </c>
      <c r="Y102" s="18">
        <v>0.13307919795935305</v>
      </c>
      <c r="Z102" s="18">
        <v>0.19908358352987976</v>
      </c>
      <c r="AA102" s="18">
        <v>0.14341137654293587</v>
      </c>
      <c r="AB102" s="18">
        <v>0.25814613479263376</v>
      </c>
      <c r="AC102" s="18">
        <v>0.21408458415820794</v>
      </c>
      <c r="AD102" s="18">
        <v>0.24253372006289076</v>
      </c>
      <c r="AE102" s="18">
        <v>0.16020041793370285</v>
      </c>
      <c r="AF102" s="18">
        <v>0.17315650586433176</v>
      </c>
      <c r="AG102" s="18">
        <v>0.10214887229078967</v>
      </c>
      <c r="AH102" s="18">
        <v>0.1694802145780622</v>
      </c>
      <c r="AI102" s="18">
        <v>0.22628136422437337</v>
      </c>
      <c r="AJ102" s="18">
        <v>0.22979264759380369</v>
      </c>
      <c r="AK102" s="18">
        <v>0.28821148265825181</v>
      </c>
      <c r="AL102" s="18">
        <v>0.25007533853752567</v>
      </c>
      <c r="AM102" s="18">
        <v>0.2911247076146467</v>
      </c>
      <c r="AN102" s="18">
        <v>0.30216380016253869</v>
      </c>
      <c r="AO102" s="18">
        <v>0.42057045228339446</v>
      </c>
      <c r="AP102" s="18">
        <v>0.21050285112478972</v>
      </c>
      <c r="AQ102" s="18">
        <v>0.12452034579041844</v>
      </c>
    </row>
    <row r="103" spans="1:44" s="4" customFormat="1">
      <c r="A103" s="30" t="s">
        <v>78</v>
      </c>
      <c r="B103" s="3">
        <v>32375.902159999976</v>
      </c>
      <c r="C103" s="3">
        <v>28091.803329999984</v>
      </c>
      <c r="D103" s="3">
        <v>28239.630229999999</v>
      </c>
      <c r="E103" s="3">
        <v>36985.550109999996</v>
      </c>
      <c r="F103" s="3">
        <v>35398.815050000034</v>
      </c>
      <c r="G103" s="3">
        <v>23793.509969999977</v>
      </c>
      <c r="H103" s="3">
        <v>31611.11453000001</v>
      </c>
      <c r="I103" s="3">
        <v>32277.15082999998</v>
      </c>
      <c r="J103" s="3">
        <v>34318.74155999998</v>
      </c>
      <c r="K103" s="3">
        <v>55744.032279999949</v>
      </c>
      <c r="L103" s="3">
        <v>33197.78587</v>
      </c>
      <c r="M103" s="3">
        <v>40441.191979999938</v>
      </c>
      <c r="N103" s="3">
        <v>45666.091609999952</v>
      </c>
      <c r="O103" s="3">
        <v>32229.981890000017</v>
      </c>
      <c r="P103" s="3">
        <v>34044.279150000009</v>
      </c>
      <c r="Q103" s="3">
        <v>39442.06450000008</v>
      </c>
      <c r="R103" s="3">
        <v>34413.11169000002</v>
      </c>
      <c r="S103" s="3">
        <v>26604.409479999969</v>
      </c>
      <c r="T103" s="3">
        <v>30715.53647999997</v>
      </c>
      <c r="U103" s="3">
        <v>19647.236110000031</v>
      </c>
      <c r="V103" s="3">
        <v>18944.37020999999</v>
      </c>
      <c r="W103" s="3">
        <v>24096.642459999974</v>
      </c>
      <c r="X103" s="3">
        <v>34475.686069999996</v>
      </c>
      <c r="Y103" s="3">
        <v>30053.982880000003</v>
      </c>
      <c r="Z103" s="3">
        <v>32664.919629999997</v>
      </c>
      <c r="AA103" s="3">
        <v>28080.012949999971</v>
      </c>
      <c r="AB103" s="3">
        <v>22396.959449999998</v>
      </c>
      <c r="AC103" s="3">
        <v>22065.013490000001</v>
      </c>
      <c r="AD103" s="3">
        <v>35961.589439999996</v>
      </c>
      <c r="AE103" s="3">
        <v>41995.552679999972</v>
      </c>
      <c r="AF103" s="3">
        <v>41095.07471999999</v>
      </c>
      <c r="AG103" s="3">
        <v>36894.704939999945</v>
      </c>
      <c r="AH103" s="3">
        <v>32876.72634999999</v>
      </c>
      <c r="AI103" s="3">
        <v>27154.476980000003</v>
      </c>
      <c r="AJ103" s="3">
        <v>18362.360450000015</v>
      </c>
      <c r="AK103" s="3">
        <v>23149.933810000002</v>
      </c>
      <c r="AL103" s="3">
        <v>24657.400269999984</v>
      </c>
      <c r="AM103" s="3">
        <v>21163.590349999951</v>
      </c>
      <c r="AN103" s="3">
        <v>19187.303829999979</v>
      </c>
      <c r="AO103" s="3">
        <v>35795.084220000019</v>
      </c>
      <c r="AP103" s="3">
        <v>19013.558629999992</v>
      </c>
      <c r="AQ103" s="3">
        <v>13051.011119999997</v>
      </c>
    </row>
    <row r="104" spans="1:44" s="18" customFormat="1">
      <c r="A104" s="49" t="s">
        <v>79</v>
      </c>
      <c r="B104" s="19">
        <v>0.21672013587255048</v>
      </c>
      <c r="C104" s="19">
        <v>0.17895680128899616</v>
      </c>
      <c r="D104" s="19">
        <v>0.18757056969316058</v>
      </c>
      <c r="E104" s="19">
        <v>0.22773945811895643</v>
      </c>
      <c r="F104" s="19">
        <v>0.26700911585734183</v>
      </c>
      <c r="G104" s="19">
        <v>0.19115819293488037</v>
      </c>
      <c r="H104" s="19">
        <v>0.26281203824171834</v>
      </c>
      <c r="I104" s="19">
        <v>0.24751312142482434</v>
      </c>
      <c r="J104" s="19">
        <v>0.28540075528685621</v>
      </c>
      <c r="K104" s="19">
        <v>0.40244396680972827</v>
      </c>
      <c r="L104" s="19">
        <v>0.2557128301031919</v>
      </c>
      <c r="M104" s="19">
        <v>0.33592981869248328</v>
      </c>
      <c r="N104" s="19">
        <v>0.43818221133111657</v>
      </c>
      <c r="O104" s="19">
        <v>0.37460257101651301</v>
      </c>
      <c r="P104" s="19">
        <v>0.40984437991229328</v>
      </c>
      <c r="Q104" s="19">
        <v>0.52759542188702113</v>
      </c>
      <c r="R104" s="19">
        <v>0.37000141555697785</v>
      </c>
      <c r="S104" s="19">
        <v>0.30392297134690965</v>
      </c>
      <c r="T104" s="19">
        <v>0.36102232704765413</v>
      </c>
      <c r="U104" s="19">
        <v>0.26940424278451552</v>
      </c>
      <c r="V104" s="19">
        <v>0.31383856999570331</v>
      </c>
      <c r="W104" s="19">
        <v>0.32385713845858044</v>
      </c>
      <c r="X104" s="19">
        <v>0.38206667662213079</v>
      </c>
      <c r="Y104" s="19">
        <v>0.38929033961708087</v>
      </c>
      <c r="Z104" s="19">
        <v>0.45188351901251261</v>
      </c>
      <c r="AA104" s="19">
        <v>0.43138759022686407</v>
      </c>
      <c r="AB104" s="19">
        <v>0.36169220376375627</v>
      </c>
      <c r="AC104" s="19">
        <v>0.37384294296934251</v>
      </c>
      <c r="AD104" s="19">
        <v>0.44096314280339322</v>
      </c>
      <c r="AE104" s="19">
        <v>0.47456441687480094</v>
      </c>
      <c r="AF104" s="19">
        <v>0.47004968060365182</v>
      </c>
      <c r="AG104" s="19">
        <v>0.53397684481313801</v>
      </c>
      <c r="AH104" s="19">
        <v>0.47550351879669256</v>
      </c>
      <c r="AI104" s="19">
        <v>0.43806382676173317</v>
      </c>
      <c r="AJ104" s="19">
        <v>0.40600749529030217</v>
      </c>
      <c r="AK104" s="19">
        <v>0.42809676211015601</v>
      </c>
      <c r="AL104" s="19">
        <v>0.4294678562527991</v>
      </c>
      <c r="AM104" s="19">
        <v>0.40148116694288755</v>
      </c>
      <c r="AN104" s="19">
        <v>0.38893010260177252</v>
      </c>
      <c r="AO104" s="19">
        <v>0.42871630655555626</v>
      </c>
      <c r="AP104" s="19">
        <v>0.4877051612447228</v>
      </c>
      <c r="AQ104" s="19">
        <v>0.46545868128910939</v>
      </c>
    </row>
    <row r="105" spans="1:44" s="4" customFormat="1">
      <c r="A105" s="32" t="s">
        <v>80</v>
      </c>
      <c r="B105" s="12">
        <v>8613.7352099999989</v>
      </c>
      <c r="C105" s="12">
        <v>9740.8811599999972</v>
      </c>
      <c r="D105" s="12">
        <v>6289.6261999999979</v>
      </c>
      <c r="E105" s="12">
        <v>16501.391280000007</v>
      </c>
      <c r="F105" s="12">
        <v>19932.751310000007</v>
      </c>
      <c r="G105" s="12">
        <v>21766.749469999981</v>
      </c>
      <c r="H105" s="12">
        <v>17944.379649999992</v>
      </c>
      <c r="I105" s="12">
        <v>5089.2116100000021</v>
      </c>
      <c r="J105" s="12">
        <v>6588.3165500000005</v>
      </c>
      <c r="K105" s="12">
        <v>5891.024879999999</v>
      </c>
      <c r="L105" s="12">
        <v>6078.7970099999984</v>
      </c>
      <c r="M105" s="12">
        <v>9857.9866299999994</v>
      </c>
      <c r="N105" s="12">
        <v>3955.5921300000005</v>
      </c>
      <c r="O105" s="12">
        <v>3504.4682000000003</v>
      </c>
      <c r="P105" s="12">
        <v>5413.0351499999997</v>
      </c>
      <c r="Q105" s="12">
        <v>6570.8907199999985</v>
      </c>
      <c r="R105" s="12">
        <v>13919.488149999996</v>
      </c>
      <c r="S105" s="12">
        <v>9147.7637599999944</v>
      </c>
      <c r="T105" s="12">
        <v>4168.0963399999991</v>
      </c>
      <c r="U105" s="12">
        <v>68.868030000000005</v>
      </c>
      <c r="V105" s="12">
        <v>2126.4005899999993</v>
      </c>
      <c r="W105" s="12">
        <v>2045.3987900000004</v>
      </c>
      <c r="X105" s="12">
        <v>5203.2432600000002</v>
      </c>
      <c r="Y105" s="12">
        <v>443.12708999999995</v>
      </c>
      <c r="Z105" s="12">
        <v>8503.3205700000017</v>
      </c>
      <c r="AA105" s="12">
        <v>1785.4027599999997</v>
      </c>
      <c r="AB105" s="12">
        <v>454.23795999999999</v>
      </c>
      <c r="AC105" s="12">
        <v>5525.6651699999993</v>
      </c>
      <c r="AD105" s="12">
        <v>1577.3363999999999</v>
      </c>
      <c r="AE105" s="12">
        <v>7153.7817299999961</v>
      </c>
      <c r="AF105" s="12">
        <v>3122.246810000001</v>
      </c>
      <c r="AG105" s="12">
        <v>8487.4300900000035</v>
      </c>
      <c r="AH105" s="12">
        <v>4063.4390300000005</v>
      </c>
      <c r="AI105" s="12">
        <v>8949.1142800000034</v>
      </c>
      <c r="AJ105" s="12">
        <v>3725.8963299999996</v>
      </c>
      <c r="AK105" s="12">
        <v>4601.2022499999985</v>
      </c>
      <c r="AL105" s="12">
        <v>10104.767240000003</v>
      </c>
      <c r="AM105" s="12">
        <v>2033.79549</v>
      </c>
      <c r="AN105" s="12">
        <v>7291.3464000000004</v>
      </c>
      <c r="AO105" s="12">
        <v>1300.4268200000001</v>
      </c>
      <c r="AP105" s="12">
        <v>8113.0616400000017</v>
      </c>
      <c r="AQ105" s="12">
        <v>1112.6963400000002</v>
      </c>
    </row>
    <row r="106" spans="1:44" s="18" customFormat="1" ht="14.25" thickBot="1">
      <c r="A106" s="51" t="s">
        <v>81</v>
      </c>
      <c r="B106" s="13">
        <v>5.7659238524254711E-2</v>
      </c>
      <c r="C106" s="13">
        <v>6.2053578891043973E-2</v>
      </c>
      <c r="D106" s="13">
        <v>4.1776353297917401E-2</v>
      </c>
      <c r="E106" s="13">
        <v>0.10160773321308522</v>
      </c>
      <c r="F106" s="13">
        <v>0.15035040851988546</v>
      </c>
      <c r="G106" s="13">
        <v>0.17487510249634117</v>
      </c>
      <c r="H106" s="13">
        <v>0.14918800114826919</v>
      </c>
      <c r="I106" s="13">
        <v>3.9025955475964082E-2</v>
      </c>
      <c r="J106" s="13">
        <v>5.4789611564034751E-2</v>
      </c>
      <c r="K106" s="13">
        <v>4.2530246275933832E-2</v>
      </c>
      <c r="L106" s="13">
        <v>4.6823194568967219E-2</v>
      </c>
      <c r="M106" s="13">
        <v>8.1886598766093777E-2</v>
      </c>
      <c r="N106" s="13">
        <v>3.7955297804986896E-2</v>
      </c>
      <c r="O106" s="13">
        <v>4.0731726199726107E-2</v>
      </c>
      <c r="P106" s="13">
        <v>6.516519338595532E-2</v>
      </c>
      <c r="Q106" s="13">
        <v>8.7895294162198434E-2</v>
      </c>
      <c r="R106" s="13">
        <v>0.14965895457879108</v>
      </c>
      <c r="S106" s="13">
        <v>0.10450205802195388</v>
      </c>
      <c r="T106" s="13">
        <v>4.8990706739093601E-2</v>
      </c>
      <c r="U106" s="13">
        <v>9.4432312872587919E-4</v>
      </c>
      <c r="V106" s="13">
        <v>3.522664058007869E-2</v>
      </c>
      <c r="W106" s="13">
        <v>2.7490012363159899E-2</v>
      </c>
      <c r="X106" s="13">
        <v>5.7663416935873665E-2</v>
      </c>
      <c r="Y106" s="13">
        <v>5.7398414063257342E-3</v>
      </c>
      <c r="Z106" s="13">
        <v>0.11763416123436779</v>
      </c>
      <c r="AA106" s="13">
        <v>2.7428783440813648E-2</v>
      </c>
      <c r="AB106" s="13">
        <v>7.3355639702938772E-3</v>
      </c>
      <c r="AC106" s="13">
        <v>9.3620197873533775E-2</v>
      </c>
      <c r="AD106" s="13">
        <v>1.9341392497755801E-2</v>
      </c>
      <c r="AE106" s="13">
        <v>8.0840232798361528E-2</v>
      </c>
      <c r="AF106" s="13">
        <v>3.5712579325035756E-2</v>
      </c>
      <c r="AG106" s="13">
        <v>0.12283852513255243</v>
      </c>
      <c r="AH106" s="13">
        <v>5.8770436466549836E-2</v>
      </c>
      <c r="AI106" s="13">
        <v>0.14436968351525487</v>
      </c>
      <c r="AJ106" s="13">
        <v>8.2382754699417082E-2</v>
      </c>
      <c r="AK106" s="13">
        <v>8.5087059047576769E-2</v>
      </c>
      <c r="AL106" s="13">
        <v>0.17599879455971201</v>
      </c>
      <c r="AM106" s="13">
        <v>3.8581855589941698E-2</v>
      </c>
      <c r="AN106" s="13">
        <v>0.14779690406648802</v>
      </c>
      <c r="AO106" s="13">
        <v>1.5575160538515615E-2</v>
      </c>
      <c r="AP106" s="13">
        <v>0.20810318112052323</v>
      </c>
      <c r="AQ106" s="13">
        <v>3.9683834940416399E-2</v>
      </c>
    </row>
    <row r="107" spans="1:44" ht="14.25" thickTop="1"/>
    <row r="109" spans="1:44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44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44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44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2:37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2:37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2:37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2:37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2:37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</row>
    <row r="118" spans="2:37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</sheetData>
  <conditionalFormatting sqref="B108:AG219">
    <cfRule type="cellIs" dxfId="1" priority="1" operator="lessThan">
      <formula>-0.01</formula>
    </cfRule>
    <cfRule type="cellIs" dxfId="0" priority="2" operator="greaterThan">
      <formula>0.01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5804A7620879448BD894C860A83C0F" ma:contentTypeVersion="13" ma:contentTypeDescription="Crie um novo documento." ma:contentTypeScope="" ma:versionID="8f4a2e5c95f73ea2fb33d072b819bf58">
  <xsd:schema xmlns:xsd="http://www.w3.org/2001/XMLSchema" xmlns:xs="http://www.w3.org/2001/XMLSchema" xmlns:p="http://schemas.microsoft.com/office/2006/metadata/properties" xmlns:ns2="b890674d-13c0-4d9e-b327-6746951ea49e" xmlns:ns3="b5ef2761-9c20-4e56-94c2-d50e78dbe73b" targetNamespace="http://schemas.microsoft.com/office/2006/metadata/properties" ma:root="true" ma:fieldsID="e9b9af9c0c360269356826bc6873b01a" ns2:_="" ns3:_="">
    <xsd:import namespace="b890674d-13c0-4d9e-b327-6746951ea49e"/>
    <xsd:import namespace="b5ef2761-9c20-4e56-94c2-d50e78dbe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0674d-13c0-4d9e-b327-6746951ea4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dc240c8-ef53-4a96-af10-701017cd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f2761-9c20-4e56-94c2-d50e78dbe73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40bc75f-c5ee-4857-95e2-debd29d39942}" ma:internalName="TaxCatchAll" ma:showField="CatchAllData" ma:web="b5ef2761-9c20-4e56-94c2-d50e78dbe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90674d-13c0-4d9e-b327-6746951ea49e">
      <Terms xmlns="http://schemas.microsoft.com/office/infopath/2007/PartnerControls"/>
    </lcf76f155ced4ddcb4097134ff3c332f>
    <TaxCatchAll xmlns="b5ef2761-9c20-4e56-94c2-d50e78dbe7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074F66-A64D-4627-8BF5-756796499FFA}"/>
</file>

<file path=customXml/itemProps2.xml><?xml version="1.0" encoding="utf-8"?>
<ds:datastoreItem xmlns:ds="http://schemas.openxmlformats.org/officeDocument/2006/customXml" ds:itemID="{C9DD3A0A-7FAE-4CD9-B4D1-166B8751383B}"/>
</file>

<file path=customXml/itemProps3.xml><?xml version="1.0" encoding="utf-8"?>
<ds:datastoreItem xmlns:ds="http://schemas.openxmlformats.org/officeDocument/2006/customXml" ds:itemID="{46A58B8D-D541-49B7-8AAE-A564E70D1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Fernandes</dc:creator>
  <cp:keywords/>
  <dc:description/>
  <cp:lastModifiedBy>Murilo Pinheiro</cp:lastModifiedBy>
  <cp:revision/>
  <dcterms:created xsi:type="dcterms:W3CDTF">2024-10-06T12:59:12Z</dcterms:created>
  <dcterms:modified xsi:type="dcterms:W3CDTF">2025-06-25T14:43:58Z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0x010100685804A7620879448BD894C860A83C0F</vt:lpwstr>
  </property>
  <property fmtid="{D5CDD505-2E9C-101B-9397-08002B2CF9AE}" pid="3" name="MediaServiceImageTags">
    <vt:lpwstr/>
  </property>
</Properties>
</file>