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90BD655F-589D-4F89-891A-290E9FB49E9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Sheet1!$N$4:$P$28</definedName>
    <definedName name="PROGRESS">Sheet2!$K$5:$P$1048576</definedName>
    <definedName name="SCHOOLS">SCHOOLS!$A$1:$C$171</definedName>
  </definedNames>
  <calcPr calcId="191029"/>
  <pivotCaches>
    <pivotCache cacheId="4" r:id="rId9"/>
    <pivotCache cacheId="5" r:id="rId10"/>
    <pivotCache cacheId="6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4" i="11"/>
  <c r="F27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<sst xmlns="http://schemas.openxmlformats.org/spreadsheetml/2006/main" count="1566" uniqueCount="809">
  <si>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</si>
  <si>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</si>
  <si>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</si>
  <si>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</si>
  <si>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</si>
  <si>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</si>
  <si>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</si>
  <si>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</si>
  <si>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</si>
  <si>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</si>
  <si>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</si>
  <si>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</si>
  <si>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</si>
  <si>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</si>
  <si>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</si>
  <si>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</si>
  <si>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</si>
  <si>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</si>
  <si>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</si>
  <si>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</si>
  <si>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</si>
  <si>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</si>
  <si>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</si>
  <si>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</si>
  <si>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</si>
  <si>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</si>
  <si>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</si>
  <si>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</si>
  <si>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</si>
  <si>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</si>
  <si>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</si>
  <si>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</si>
  <si>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</si>
  <si>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</si>
  <si>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</si>
  <si>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</si>
  <si>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</si>
  <si>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</si>
  <si>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</si>
  <si>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</si>
  <si>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</si>
  <si>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</si>
  <si>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</si>
  <si>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</si>
  <si>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</si>
  <si>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</si>
  <si>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</si>
  <si>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</si>
  <si>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</si>
  <si>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</si>
  <si>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</si>
  <si>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</si>
  <si>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</si>
  <si>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</si>
  <si>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</si>
  <si>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</si>
  <si>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</si>
  <si>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</si>
  <si>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</si>
  <si>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</si>
  <si>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</si>
  <si>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</si>
  <si>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</si>
  <si>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</si>
  <si>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</si>
  <si>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</si>
  <si>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</si>
  <si>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</si>
  <si>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</si>
  <si>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</si>
  <si>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</si>
  <si>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</si>
  <si>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</si>
  <si>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</si>
  <si>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</si>
  <si>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</si>
  <si>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</si>
  <si>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</si>
  <si>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</si>
  <si>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</si>
  <si>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</si>
  <si>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</si>
  <si>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</si>
  <si>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</si>
  <si>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</si>
  <si>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</si>
  <si>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</si>
  <si>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</si>
  <si>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</si>
  <si>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</si>
  <si>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</si>
  <si>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</si>
  <si>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</si>
  <si>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</si>
  <si>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</si>
  <si>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</si>
  <si>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</si>
  <si>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</si>
  <si>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</si>
  <si>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</si>
  <si>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</si>
  <si>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</si>
  <si>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</si>
  <si>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</si>
  <si>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</si>
  <si>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</si>
  <si>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</si>
  <si>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</si>
  <si>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</si>
  <si>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</si>
  <si>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</si>
  <si>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</si>
  <si>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</si>
  <si>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</si>
  <si>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</si>
  <si>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</si>
  <si>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</si>
  <si>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</si>
  <si>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</si>
  <si>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</si>
  <si>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</si>
  <si>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</si>
  <si>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</si>
  <si>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</si>
  <si>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</si>
  <si>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</si>
  <si>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</si>
  <si>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</si>
  <si>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</si>
  <si>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</si>
  <si>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</si>
  <si>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</si>
  <si>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</si>
  <si>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</si>
  <si>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</si>
  <si>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</si>
  <si>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</si>
  <si>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</si>
  <si>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</si>
  <si>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</si>
  <si>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</si>
  <si>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</si>
  <si>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</si>
  <si>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</si>
  <si>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</si>
  <si>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</si>
  <si>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</si>
  <si>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</si>
  <si>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</si>
  <si>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</si>
  <si>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</si>
  <si>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</si>
  <si>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</si>
  <si>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</si>
  <si>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</si>
  <si>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</si>
  <si>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</si>
  <si>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</si>
  <si>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</si>
  <si>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</si>
  <si>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</si>
  <si>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</si>
  <si>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</si>
  <si>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</si>
  <si>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</si>
  <si>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</si>
  <si>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</si>
  <si>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</si>
  <si>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</si>
  <si>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</si>
  <si>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</si>
  <si>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</si>
  <si>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</si>
  <si>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</si>
  <si>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</si>
  <si>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</si>
  <si>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</si>
  <si>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</si>
  <si>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</si>
  <si>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</si>
  <si>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</si>
  <si>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</si>
  <si>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</si>
  <si>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</si>
  <si>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</si>
  <si>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</si>
  <si>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</si>
  <si>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</si>
  <si>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</si>
  <si>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</si>
  <si>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</si>
  <si>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</si>
  <si>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</si>
  <si>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</si>
  <si>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</si>
  <si>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</si>
  <si>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</si>
  <si>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</si>
  <si>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</si>
  <si>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</si>
  <si>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</si>
  <si>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</si>
  <si>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</si>
  <si>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</si>
  <si>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</si>
  <si>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</si>
  <si>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</si>
  <si>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</si>
  <si>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</si>
  <si>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</si>
  <si>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</si>
  <si>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</si>
  <si>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</si>
  <si>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</si>
  <si>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</si>
  <si>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</si>
  <si>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</si>
  <si>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</si>
  <si>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</si>
  <si>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</si>
  <si>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</si>
  <si>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</si>
  <si>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</si>
  <si>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</si>
  <si>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</si>
  <si>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</si>
  <si>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</si>
  <si>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</si>
  <si>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</si>
  <si>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</si>
  <si>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</si>
  <si>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</si>
  <si>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</si>
  <si>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</si>
  <si>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</si>
  <si>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</si>
  <si>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</si>
  <si>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</si>
  <si>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</si>
  <si>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</si>
  <si>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</si>
  <si>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</si>
  <si>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</si>
  <si>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</si>
  <si>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</si>
  <si>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</si>
  <si>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</si>
  <si>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</si>
  <si>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</si>
  <si>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</si>
  <si>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</si>
  <si>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</si>
  <si>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</si>
  <si>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</si>
  <si>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</si>
  <si>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</si>
  <si>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</si>
  <si>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</si>
  <si>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</si>
  <si>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</si>
  <si>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</si>
  <si>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</si>
  <si>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</si>
  <si>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</si>
  <si>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</si>
  <si>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</si>
  <si>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</si>
  <si>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</si>
  <si>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</si>
  <si>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</si>
  <si>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</si>
  <si>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</si>
  <si>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</si>
  <si>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</si>
  <si>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</si>
  <si>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</si>
  <si>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</si>
  <si>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</si>
  <si>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</si>
  <si>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</si>
  <si>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</si>
  <si>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</si>
  <si>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</si>
  <si>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</si>
  <si>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</si>
  <si>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</si>
  <si>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</si>
  <si>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</si>
  <si>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</si>
  <si>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</si>
  <si>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</si>
  <si>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</si>
  <si>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</si>
  <si>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</si>
  <si>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</si>
  <si>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</si>
  <si>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</si>
  <si>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</si>
  <si>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</si>
  <si>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</si>
  <si>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</si>
  <si>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</si>
  <si>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</si>
  <si>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</si>
  <si>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</si>
  <si>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</si>
  <si>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</si>
  <si>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</si>
  <si>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</si>
  <si>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</si>
  <si>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</si>
  <si>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</si>
  <si>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</si>
  <si>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</si>
  <si>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</si>
  <si>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</si>
  <si>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</si>
  <si>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</si>
  <si>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</si>
  <si>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</si>
  <si>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</si>
  <si>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</si>
  <si>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</si>
  <si>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</si>
  <si>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</si>
  <si>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</si>
  <si>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</si>
  <si>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</si>
  <si>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</si>
  <si>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</si>
  <si>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</si>
  <si>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</si>
  <si>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</si>
  <si>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</si>
  <si>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</si>
  <si>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</si>
  <si>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</si>
  <si>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</si>
  <si>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</si>
  <si>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</si>
  <si>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</si>
  <si>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</si>
  <si>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</si>
  <si>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</si>
  <si>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</si>
  <si>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</si>
  <si>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</si>
  <si>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</si>
  <si>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</si>
  <si>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</si>
  <si>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</si>
  <si>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</si>
  <si>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</si>
  <si>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</si>
  <si>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</si>
  <si>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</si>
  <si>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</si>
  <si>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</si>
  <si>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</si>
  <si>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</si>
  <si>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</si>
  <si>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</si>
  <si>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</si>
  <si>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</si>
  <si>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</si>
  <si>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</si>
  <si>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</si>
  <si>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</si>
  <si>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</si>
  <si>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</si>
  <si>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</si>
  <si>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</si>
  <si>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</si>
  <si>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</si>
  <si>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</si>
  <si>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</si>
  <si>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</si>
  <si>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</si>
  <si>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</si>
  <si>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</si>
  <si>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</si>
  <si>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</si>
  <si>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</si>
  <si>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</si>
  <si>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</si>
  <si>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</si>
  <si>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</si>
  <si>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</si>
  <si>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</si>
  <si>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</si>
  <si>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</si>
  <si>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</si>
  <si>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</si>
  <si>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</si>
  <si>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</si>
  <si>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</si>
  <si>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</si>
  <si>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</si>
  <si>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</si>
  <si>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</si>
  <si>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</si>
  <si>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</si>
  <si>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</si>
  <si>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</si>
  <si>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</si>
  <si>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</si>
  <si>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</si>
  <si>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</si>
  <si>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</si>
  <si>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</si>
  <si>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</si>
  <si>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</si>
  <si>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</si>
  <si>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</si>
  <si>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</si>
  <si>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</si>
  <si>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</si>
  <si>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</si>
  <si>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</si>
  <si>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</si>
  <si>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</si>
  <si>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</si>
  <si>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</si>
  <si>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</si>
  <si>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</si>
  <si>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</si>
  <si>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</si>
  <si>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</si>
  <si>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</si>
  <si>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</si>
  <si>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</si>
  <si>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</si>
  <si>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</si>
  <si>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</si>
  <si>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</si>
  <si>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</si>
  <si>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</si>
  <si>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</si>
  <si>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</si>
  <si>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</si>
  <si>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</si>
  <si>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</si>
  <si>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</si>
  <si>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</si>
  <si>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</si>
  <si>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</si>
  <si>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</si>
  <si>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</si>
  <si>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</si>
  <si>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</si>
  <si>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</si>
  <si>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</si>
  <si>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</si>
  <si>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</si>
  <si>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</si>
  <si>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</si>
  <si>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</si>
  <si>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</si>
  <si>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</si>
  <si>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</si>
  <si>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</si>
  <si>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</si>
  <si>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</si>
  <si>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</si>
  <si>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</si>
  <si>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</si>
  <si>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</si>
  <si>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</si>
  <si>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</si>
  <si>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</si>
  <si>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</si>
  <si>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</si>
  <si>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</si>
  <si>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</si>
  <si>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</si>
  <si>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</si>
  <si>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</si>
  <si>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</si>
  <si>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</si>
  <si>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</si>
  <si>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</si>
  <si>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</si>
  <si>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</si>
  <si>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</si>
  <si>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</si>
  <si>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</si>
  <si>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</si>
  <si>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</si>
  <si>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</si>
  <si>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</si>
  <si>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</si>
  <si>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</si>
  <si>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</si>
  <si>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</si>
  <si>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</si>
  <si>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</si>
  <si>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</si>
  <si>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</si>
  <si>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</si>
  <si>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</si>
  <si>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</si>
  <si>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</si>
  <si>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</si>
  <si>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</si>
  <si>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</si>
  <si>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</si>
  <si>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</si>
  <si>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</si>
  <si>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</si>
  <si>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</si>
  <si>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</si>
  <si>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</si>
  <si>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</si>
  <si>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</si>
  <si>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</si>
  <si>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</si>
  <si>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</si>
  <si>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</si>
  <si>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</si>
  <si>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</si>
  <si>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</si>
  <si>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</si>
  <si>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</si>
  <si>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</si>
  <si>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</si>
  <si>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</si>
  <si>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</si>
  <si>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</si>
  <si>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</si>
  <si>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</si>
  <si>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</si>
  <si>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</si>
  <si>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</si>
  <si>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</si>
  <si>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</si>
  <si>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</si>
  <si>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</si>
  <si>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</si>
  <si>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</si>
  <si>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</si>
  <si>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</si>
  <si>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</si>
  <si>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</si>
  <si>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</si>
  <si>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</si>
  <si>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</si>
  <si>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</si>
  <si>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</si>
  <si>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</si>
  <si>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</si>
  <si>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</si>
  <si>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</si>
  <si>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</si>
  <si>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</si>
  <si>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</si>
  <si>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</si>
  <si>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</si>
  <si>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</si>
  <si>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</si>
  <si>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</si>
  <si>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</si>
  <si>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</si>
  <si>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</si>
  <si>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</si>
  <si>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</si>
  <si>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</si>
  <si>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</si>
  <si>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</si>
  <si>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</si>
  <si>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</si>
  <si>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</si>
  <si>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</si>
  <si>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</si>
  <si>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</si>
  <si>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</si>
  <si>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</si>
  <si>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</si>
  <si>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</si>
  <si>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</si>
  <si>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</si>
  <si>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</si>
  <si>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</si>
  <si>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</si>
  <si>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</si>
  <si>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</si>
  <si>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</si>
  <si>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</si>
  <si>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</si>
  <si>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</si>
  <si>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</si>
  <si>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</si>
  <si>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</si>
  <si>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</si>
  <si>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</si>
  <si>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</si>
  <si>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</si>
  <si>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</si>
  <si>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</si>
  <si>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</si>
  <si>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</si>
  <si>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</si>
  <si>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</si>
  <si>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</si>
  <si>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</si>
  <si>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</si>
  <si>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</si>
  <si>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</si>
  <si>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</si>
  <si>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</si>
  <si>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</si>
  <si>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</si>
  <si>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</si>
  <si>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</si>
  <si>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</si>
  <si>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</si>
  <si>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</si>
  <si>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</si>
  <si>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</si>
  <si>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</si>
  <si>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</si>
  <si>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</si>
  <si>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</si>
  <si>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</si>
  <si>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</si>
  <si>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</si>
  <si>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</si>
  <si>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</si>
  <si>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</si>
  <si>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</si>
  <si>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</si>
  <si>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</si>
  <si>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</si>
  <si>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</si>
  <si>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</si>
  <si>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</si>
  <si>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</si>
  <si>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</si>
  <si>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</si>
  <si>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</si>
  <si>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</si>
  <si>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</si>
  <si>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</si>
  <si>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</si>
  <si>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</si>
  <si>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</si>
  <si>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</si>
  <si>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</si>
  <si>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</si>
  <si>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</si>
  <si>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</si>
  <si>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</si>
  <si>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</si>
  <si>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</si>
  <si>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</si>
  <si>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</si>
  <si>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</si>
  <si>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</si>
  <si>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</si>
  <si>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</si>
  <si>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</si>
  <si>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</si>
  <si>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</si>
  <si>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</si>
  <si>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</si>
  <si>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</si>
  <si>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</si>
  <si>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</si>
  <si>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</si>
  <si>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</si>
  <si>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</si>
  <si>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</si>
  <si>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</si>
  <si>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</si>
  <si>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</si>
  <si>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</si>
  <si>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</si>
  <si>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</si>
  <si>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</si>
  <si>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</si>
  <si>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</si>
  <si>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</si>
  <si>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</si>
  <si>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</si>
  <si>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</si>
  <si>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</si>
  <si>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</si>
  <si>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</si>
  <si>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</si>
  <si>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</si>
  <si>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</si>
  <si>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</si>
  <si>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</si>
  <si>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</si>
  <si>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</si>
  <si>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</si>
  <si>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</si>
  <si>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</si>
  <si>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</si>
  <si>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</si>
  <si>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</si>
  <si>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</si>
  <si>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</si>
  <si>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</si>
  <si>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</si>
  <si>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</si>
  <si>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</si>
  <si>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</si>
  <si>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</si>
  <si>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</si>
  <si>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</si>
  <si>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</si>
  <si>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</si>
  <si>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</si>
  <si>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</si>
  <si>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</si>
  <si>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</si>
  <si>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</si>
  <si>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</si>
  <si>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</si>
  <si>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</si>
  <si>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</si>
  <si>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</si>
  <si>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</si>
  <si>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</si>
  <si>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</si>
  <si>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</si>
  <si>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</si>
  <si>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</si>
  <si>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</si>
  <si>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</si>
  <si>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</si>
  <si>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</si>
  <si>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</si>
  <si>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</si>
  <si>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</si>
  <si>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</si>
  <si>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GPS(TW) TIKKABAI</t>
  </si>
  <si>
    <t>GPS(TW)  BATUGUDABA</t>
  </si>
  <si>
    <t>MPPS ADDAMGUDA</t>
  </si>
  <si>
    <t>GPS MULABINNIDI</t>
  </si>
  <si>
    <t>GPS (TW) GAJULAGUDA</t>
  </si>
  <si>
    <t>GPS (TW) KITHALAMBA</t>
  </si>
  <si>
    <t>GPS(TW)  GULLALANKA</t>
  </si>
  <si>
    <t>MPPS KALIGOTTU</t>
  </si>
  <si>
    <t>GPS(TW) S KALIGOTTU</t>
  </si>
  <si>
    <t>GPS(TW ) SEEMALAVALASA</t>
  </si>
  <si>
    <t>GPS(TW)  CHORUPALLE</t>
  </si>
  <si>
    <t>GPS GEESADA</t>
  </si>
  <si>
    <t>GPS (TW)  KUSA</t>
  </si>
  <si>
    <t>GPS(TW) VANAKABADI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</si>
  <si>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</si>
  <si>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</si>
  <si>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</si>
  <si>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</si>
  <si>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</si>
  <si>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</si>
  <si>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</si>
  <si>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</si>
  <si>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GPS(TW) PEDDAGUDA</t>
  </si>
  <si>
    <t>AIDED P S  CHEMUDUGUDA</t>
  </si>
  <si>
    <t>GPS CH BINNIDI</t>
  </si>
  <si>
    <t>MPPS GORADA</t>
  </si>
  <si>
    <t>GPS(TW) THAMBAMGUDA</t>
  </si>
  <si>
    <t>MPPS GORATI</t>
  </si>
  <si>
    <t>28120202401</t>
  </si>
  <si>
    <t>28120203403</t>
  </si>
  <si>
    <t>MPPS PUTTAGUDA</t>
  </si>
  <si>
    <t>28120207101</t>
  </si>
  <si>
    <t>GPS P JAMMUVALASA</t>
  </si>
  <si>
    <t>28120207103</t>
  </si>
  <si>
    <t>28120207202</t>
  </si>
  <si>
    <t>MPPS DEPPIGUDA</t>
  </si>
  <si>
    <t>28120207203</t>
  </si>
  <si>
    <t>GPS(TW) PILLIGUDA</t>
  </si>
  <si>
    <t>28120207301</t>
  </si>
  <si>
    <t>GPS(TW) JAPAI</t>
  </si>
  <si>
    <t>GPS KOTHAGUDA</t>
  </si>
  <si>
    <t>28120200401</t>
  </si>
  <si>
    <t>28120201301</t>
  </si>
  <si>
    <t>GPS(TW) KUMBAYAGUDA</t>
  </si>
  <si>
    <t>28120201302</t>
  </si>
  <si>
    <t>GPS(TW) NONDRUKONA</t>
  </si>
  <si>
    <t>28120201801</t>
  </si>
  <si>
    <t>28120202701</t>
  </si>
  <si>
    <t>GPS(TW)  VAMASI</t>
  </si>
  <si>
    <t>28120203701</t>
  </si>
  <si>
    <t>MPPS KANNAYYAGUDA</t>
  </si>
  <si>
    <t>28120204201</t>
  </si>
  <si>
    <t>GPS(TW) LAPPITI</t>
  </si>
  <si>
    <t>28120205201</t>
  </si>
  <si>
    <t>28120206001</t>
  </si>
  <si>
    <t>28120206401</t>
  </si>
  <si>
    <t>GPS(TW) MULAJAMMU</t>
  </si>
  <si>
    <t>28120207601</t>
  </si>
  <si>
    <t>MPPS GADDI COL GLPURAM</t>
  </si>
  <si>
    <t>28120208301</t>
  </si>
  <si>
    <t>GPS(TW)  CHINARAVIKONA</t>
  </si>
  <si>
    <t>28120208701</t>
  </si>
  <si>
    <t>28120209501</t>
  </si>
  <si>
    <t>28120209901</t>
  </si>
  <si>
    <t>GPS VALLADA</t>
  </si>
  <si>
    <t>28120212201</t>
  </si>
  <si>
    <t>MPPS BELLIDI</t>
  </si>
  <si>
    <t>28120212203</t>
  </si>
  <si>
    <t>GPS BODLAGUDA</t>
  </si>
  <si>
    <t>28120212301</t>
  </si>
  <si>
    <t>MPPS CHINTALAPADU</t>
  </si>
  <si>
    <t>28120212302</t>
  </si>
  <si>
    <t>28120212303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</si>
</sst>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0" fillId="0" borderId="9" xfId="0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6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6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560">
      <pivotArea field="1" type="button" dataOnly="0" labelOnly="1" outline="0" axis="axisRow" fieldPosition="0"/>
    </format>
    <format dxfId="559">
      <pivotArea field="2" type="button" dataOnly="0" labelOnly="1" outline="0" axis="axisRow" fieldPosition="1"/>
    </format>
    <format dxfId="558">
      <pivotArea field="3" type="button" dataOnly="0" labelOnly="1" outline="0" axis="axisRow" fieldPosition="2"/>
    </format>
    <format dxfId="557">
      <pivotArea field="5" type="button" dataOnly="0" labelOnly="1" outline="0" axis="axisRow" fieldPosition="3"/>
    </format>
    <format dxfId="556">
      <pivotArea dataOnly="0" labelOnly="1" outline="0" axis="axisValues" fieldPosition="0"/>
    </format>
    <format dxfId="555">
      <pivotArea field="1" type="button" dataOnly="0" labelOnly="1" outline="0" axis="axisRow" fieldPosition="0"/>
    </format>
    <format dxfId="554">
      <pivotArea field="2" type="button" dataOnly="0" labelOnly="1" outline="0" axis="axisRow" fieldPosition="1"/>
    </format>
    <format dxfId="553">
      <pivotArea field="3" type="button" dataOnly="0" labelOnly="1" outline="0" axis="axisRow" fieldPosition="2"/>
    </format>
    <format dxfId="5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13">
      <pivotArea field="5" type="button" dataOnly="0" labelOnly="1" outline="0" axis="axisRow" fieldPosition="3"/>
    </format>
    <format dxfId="512">
      <pivotArea dataOnly="0" labelOnly="1" grandRow="1" outline="0" fieldPosition="0"/>
    </format>
    <format dxfId="5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72">
      <pivotArea outline="0" collapsedLevelsAreSubtotals="1" fieldPosition="0"/>
    </format>
    <format dxfId="471">
      <pivotArea outline="0" collapsedLevelsAreSubtotals="1" fieldPosition="0"/>
    </format>
    <format dxfId="470">
      <pivotArea dataOnly="0" labelOnly="1" outline="0" axis="axisValues" fieldPosition="0"/>
    </format>
    <format dxfId="4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4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76">
      <pivotArea field="1" type="button" dataOnly="0" labelOnly="1" outline="0" axis="axisRow" fieldPosition="0"/>
    </format>
    <format dxfId="375">
      <pivotArea field="2" type="button" dataOnly="0" labelOnly="1" outline="0" axis="axisRow" fieldPosition="1"/>
    </format>
    <format dxfId="374">
      <pivotArea field="3" type="button" dataOnly="0" labelOnly="1" outline="0" axis="axisRow" fieldPosition="2"/>
    </format>
    <format dxfId="373">
      <pivotArea field="5" type="button" dataOnly="0" labelOnly="1" outline="0" axis="axisRow" fieldPosition="3"/>
    </format>
    <format dxfId="372">
      <pivotArea dataOnly="0" labelOnly="1" outline="0" axis="axisValues" fieldPosition="0"/>
    </format>
    <format dxfId="371">
      <pivotArea field="5" type="button" dataOnly="0" labelOnly="1" outline="0" axis="axisRow" fieldPosition="3"/>
    </format>
    <format dxfId="370">
      <pivotArea field="5" type="button" dataOnly="0" labelOnly="1" outline="0" axis="axisRow" fieldPosition="3"/>
    </format>
    <format dxfId="3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3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3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3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3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3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3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3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3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3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3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3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3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3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3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3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2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0">
      <pivotArea field="5" type="button" dataOnly="0" labelOnly="1" outline="0" axis="axisRow" fieldPosition="3"/>
    </format>
    <format dxfId="279">
      <pivotArea dataOnly="0" labelOnly="1" grandRow="1" outline="0" fieldPosition="0"/>
    </format>
    <format dxfId="2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" type="button" dataOnly="0" labelOnly="1" outline="0" axis="axisRow" fieldPosition="0"/>
    </format>
    <format dxfId="254">
      <pivotArea field="2" type="button" dataOnly="0" labelOnly="1" outline="0" axis="axisRow" fieldPosition="1"/>
    </format>
    <format dxfId="253">
      <pivotArea field="3" type="button" dataOnly="0" labelOnly="1" outline="0" axis="axisRow" fieldPosition="2"/>
    </format>
    <format dxfId="252">
      <pivotArea field="5" type="button" dataOnly="0" labelOnly="1" outline="0" axis="axisRow" fieldPosition="3"/>
    </format>
    <format dxfId="251">
      <pivotArea dataOnly="0" labelOnly="1" outline="0" fieldPosition="0">
        <references count="1">
          <reference field="1" count="0"/>
        </references>
      </pivotArea>
    </format>
    <format dxfId="250">
      <pivotArea dataOnly="0" labelOnly="1" grandRow="1" outline="0" fieldPosition="0"/>
    </format>
    <format dxfId="2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2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2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2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2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2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2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2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2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2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2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2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2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2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2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2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2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2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2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2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2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2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2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2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2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2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2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2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00">
      <pivotArea dataOnly="0" labelOnly="1" outline="0" axis="axisValues" fieldPosition="0"/>
    </format>
    <format dxfId="1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1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1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1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1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1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0">
      <pivotArea dataOnly="0" labelOnly="1" outline="0" fieldPosition="0">
        <references count="1">
          <reference field="1" count="1">
            <x v="1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65">
      <pivotArea dataOnly="0" labelOnly="1" outline="0" fieldPosition="0">
        <references count="1">
          <reference field="1" count="1">
            <x v="1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1">
      <pivotArea dataOnly="0" labelOnly="1" outline="0" fieldPosition="0">
        <references count="1">
          <reference field="1" count="0"/>
        </references>
      </pivotArea>
    </format>
    <format dxfId="1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1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1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1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155">
      <pivotArea field="5" type="button" dataOnly="0" labelOnly="1" outline="0" axis="axisRow" fieldPosition="3"/>
    </format>
    <format dxfId="154">
      <pivotArea dataOnly="0" labelOnly="1" grandRow="1" outline="0" fieldPosition="0"/>
    </format>
    <format dxfId="1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1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1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660">
      <pivotArea dataOnly="0" labelOnly="1" outline="0" fieldPosition="0">
        <references count="1">
          <reference field="5" count="0"/>
        </references>
      </pivotArea>
    </format>
    <format dxfId="659">
      <pivotArea dataOnly="0" labelOnly="1" grandCol="1" outline="0" fieldPosition="0"/>
    </format>
    <format dxfId="658">
      <pivotArea field="0" type="button" dataOnly="0" labelOnly="1" outline="0" axis="axisRow" fieldPosition="0"/>
    </format>
    <format dxfId="657">
      <pivotArea field="2" type="button" dataOnly="0" labelOnly="1" outline="0" axis="axisRow" fieldPosition="2"/>
    </format>
    <format dxfId="656">
      <pivotArea field="3" type="button" dataOnly="0" labelOnly="1" outline="0" axis="axisRow" fieldPosition="3"/>
    </format>
    <format dxfId="655">
      <pivotArea dataOnly="0" labelOnly="1" outline="0" fieldPosition="0">
        <references count="1">
          <reference field="5" count="0"/>
        </references>
      </pivotArea>
    </format>
    <format dxfId="654">
      <pivotArea dataOnly="0" labelOnly="1" grandCol="1" outline="0" fieldPosition="0"/>
    </format>
    <format dxfId="653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2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1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0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9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8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47">
      <pivotArea dataOnly="0" labelOnly="1" outline="0" fieldPosition="0">
        <references count="1">
          <reference field="5" count="0"/>
        </references>
      </pivotArea>
    </format>
    <format dxfId="646">
      <pivotArea field="0" type="button" dataOnly="0" labelOnly="1" outline="0" axis="axisRow" fieldPosition="0"/>
    </format>
    <format dxfId="645">
      <pivotArea field="1" type="button" dataOnly="0" labelOnly="1" outline="0" axis="axisRow" fieldPosition="1"/>
    </format>
    <format dxfId="644">
      <pivotArea field="2" type="button" dataOnly="0" labelOnly="1" outline="0" axis="axisRow" fieldPosition="2"/>
    </format>
    <format dxfId="643">
      <pivotArea field="3" type="button" dataOnly="0" labelOnly="1" outline="0" axis="axisRow" fieldPosition="3"/>
    </format>
    <format dxfId="64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41">
      <pivotArea field="0" type="button" dataOnly="0" labelOnly="1" outline="0" axis="axisRow" fieldPosition="0"/>
    </format>
    <format dxfId="640">
      <pivotArea field="1" type="button" dataOnly="0" labelOnly="1" outline="0" axis="axisRow" fieldPosition="1"/>
    </format>
    <format dxfId="639">
      <pivotArea field="2" type="button" dataOnly="0" labelOnly="1" outline="0" axis="axisRow" fieldPosition="2"/>
    </format>
    <format dxfId="638">
      <pivotArea field="3" type="button" dataOnly="0" labelOnly="1" outline="0" axis="axisRow" fieldPosition="3"/>
    </format>
    <format dxfId="637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35">
      <pivotArea field="0" type="button" dataOnly="0" labelOnly="1" outline="0" axis="axisRow" fieldPosition="0"/>
    </format>
    <format dxfId="634">
      <pivotArea field="1" type="button" dataOnly="0" labelOnly="1" outline="0" axis="axisRow" fieldPosition="1"/>
    </format>
    <format dxfId="633">
      <pivotArea field="2" type="button" dataOnly="0" labelOnly="1" outline="0" axis="axisRow" fieldPosition="2"/>
    </format>
    <format dxfId="632">
      <pivotArea field="3" type="button" dataOnly="0" labelOnly="1" outline="0" axis="axisRow" fieldPosition="3"/>
    </format>
    <format dxfId="631">
      <pivotArea dataOnly="0" labelOnly="1" outline="0" fieldPosition="0">
        <references count="1">
          <reference field="0" count="0"/>
        </references>
      </pivotArea>
    </format>
    <format dxfId="630">
      <pivotArea dataOnly="0" labelOnly="1" grandRow="1" outline="0" fieldPosition="0"/>
    </format>
    <format dxfId="629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628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627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626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625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624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623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57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69">
      <pivotArea dataOnly="0" labelOnly="1" outline="0" fieldPosition="0">
        <references count="1">
          <reference field="5" count="0"/>
        </references>
      </pivotArea>
    </format>
    <format dxfId="568">
      <pivotArea dataOnly="0" labelOnly="1" grandCol="1" outline="0" fieldPosition="0"/>
    </format>
    <format dxfId="567">
      <pivotArea outline="0" fieldPosition="0">
        <references count="1">
          <reference field="5" count="0" selected="0"/>
        </references>
      </pivotArea>
    </format>
    <format dxfId="566">
      <pivotArea dataOnly="0" labelOnly="1" outline="0" fieldPosition="0">
        <references count="1">
          <reference field="5" count="0"/>
        </references>
      </pivotArea>
    </format>
    <format dxfId="565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564">
      <pivotArea outline="0" fieldPosition="0">
        <references count="1">
          <reference field="5" count="0" selected="0"/>
        </references>
      </pivotArea>
    </format>
    <format dxfId="563">
      <pivotArea field="5" type="button" dataOnly="0" labelOnly="1" outline="0" axis="axisCol" fieldPosition="0"/>
    </format>
    <format dxfId="562">
      <pivotArea type="topRight" dataOnly="0" labelOnly="1" outline="0" fieldPosition="0"/>
    </format>
    <format dxfId="56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61" t="s">
        <v>639</v>
      </c>
      <c r="C2" s="61"/>
      <c r="D2" s="61"/>
      <c r="E2" s="61"/>
      <c r="F2" s="61"/>
      <c r="K2" s="61" t="s">
        <v>586</v>
      </c>
      <c r="L2" s="61"/>
      <c r="M2" s="61"/>
      <c r="N2" s="61"/>
      <c r="O2" s="61"/>
      <c r="S2" s="61" t="s">
        <v>592</v>
      </c>
      <c r="T2" s="61"/>
      <c r="U2" s="61"/>
      <c r="V2" s="61"/>
      <c r="W2" s="61"/>
      <c r="X2" s="61"/>
      <c r="Y2" s="61"/>
      <c r="Z2" s="61"/>
    </row>
    <row r="3" spans="2:29" ht="11.25" hidden="1" customHeight="1" x14ac:dyDescent="0.25">
      <c r="B3" s="60"/>
      <c r="C3" s="60"/>
      <c r="D3" s="60"/>
      <c r="E3" s="60"/>
      <c r="F3" s="60"/>
      <c r="K3" s="60"/>
      <c r="L3" s="60"/>
      <c r="M3" s="60"/>
      <c r="N3" s="60"/>
      <c r="O3" s="60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61" t="s">
        <v>735</v>
      </c>
      <c r="C2" s="61"/>
      <c r="D2" s="61"/>
      <c r="E2" s="61"/>
      <c r="F2" s="61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62" t="s">
        <v>757</v>
      </c>
      <c r="C2" s="62"/>
      <c r="D2" s="62"/>
    </row>
    <row r="3" spans="2:4" x14ac:dyDescent="0.25">
      <c r="B3" s="52" t="s">
        <v>466</v>
      </c>
      <c r="C3" s="53" t="s">
        <v>467</v>
      </c>
      <c r="D3" s="53" t="s">
        <v>756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754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755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2"/>
      <c r="C13" s="54" t="s">
        <v>475</v>
      </c>
      <c r="D13" s="55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P60"/>
  <sheetViews>
    <sheetView showGridLines="0" tabSelected="1" workbookViewId="0">
      <selection sqref="A1:G28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13" width="4.140625" customWidth="1"/>
  </cols>
  <sheetData>
    <row r="2" spans="2:16" ht="21" x14ac:dyDescent="0.35">
      <c r="B2" s="63" t="s">
        <v>753</v>
      </c>
      <c r="C2" s="63"/>
      <c r="D2" s="63"/>
      <c r="E2" s="63"/>
      <c r="F2" s="63"/>
    </row>
    <row r="3" spans="2:16" s="30" customFormat="1" x14ac:dyDescent="0.25">
      <c r="B3" s="58" t="s">
        <v>466</v>
      </c>
      <c r="C3" s="58" t="s">
        <v>467</v>
      </c>
      <c r="D3" s="58" t="s">
        <v>750</v>
      </c>
      <c r="E3" s="58" t="s">
        <v>751</v>
      </c>
      <c r="F3" s="56" t="s">
        <v>752</v>
      </c>
    </row>
    <row r="4" spans="2:16" x14ac:dyDescent="0.25">
      <c r="B4" s="49">
        <v>1</v>
      </c>
      <c r="C4" s="59" t="str">
        <f t="shared" ref="C4:C26" si="0">IFERROR(VLOOKUP(D4,SCHOOLS,2,FALSE),"")</f>
        <v>GTWAS DUDDUKHALLU</v>
      </c>
      <c r="D4" s="51">
        <v>28120201302</v>
      </c>
      <c r="E4" s="4" t="s">
        <v>781</v>
      </c>
      <c r="F4" s="19">
        <v>5</v>
      </c>
      <c r="N4" s="6">
        <v>28120200402</v>
      </c>
      <c r="O4" t="s">
        <v>736</v>
      </c>
      <c r="P4">
        <v>1</v>
      </c>
    </row>
    <row r="5" spans="2:16" x14ac:dyDescent="0.25">
      <c r="B5" s="49">
        <v>2</v>
      </c>
      <c r="C5" s="59" t="str">
        <f t="shared" si="0"/>
        <v>GTWAS DORAJAMMU</v>
      </c>
      <c r="D5" s="51">
        <v>28120212303</v>
      </c>
      <c r="E5" s="4" t="s">
        <v>573</v>
      </c>
      <c r="F5" s="19">
        <v>5</v>
      </c>
      <c r="N5" s="6">
        <v>28120200901</v>
      </c>
      <c r="O5" t="s">
        <v>479</v>
      </c>
      <c r="P5">
        <v>3</v>
      </c>
    </row>
    <row r="6" spans="2:16" x14ac:dyDescent="0.25">
      <c r="B6" s="49">
        <v>3</v>
      </c>
      <c r="C6" s="59" t="str">
        <f t="shared" si="0"/>
        <v>GTWAHSGIRLS REGIDI</v>
      </c>
      <c r="D6" s="51">
        <v>28120206001</v>
      </c>
      <c r="E6" s="4" t="s">
        <v>483</v>
      </c>
      <c r="F6" s="19">
        <v>4</v>
      </c>
      <c r="N6" s="6">
        <v>28120201204</v>
      </c>
      <c r="O6" t="s">
        <v>481</v>
      </c>
      <c r="P6">
        <v>1</v>
      </c>
    </row>
    <row r="7" spans="2:16" x14ac:dyDescent="0.25">
      <c r="B7" s="49">
        <v>4</v>
      </c>
      <c r="C7" s="59" t="str">
        <f t="shared" si="0"/>
        <v>GTWAS KOTHAGUDA</v>
      </c>
      <c r="D7" s="51">
        <v>28120207101</v>
      </c>
      <c r="E7" s="4" t="s">
        <v>768</v>
      </c>
      <c r="F7" s="19">
        <v>3</v>
      </c>
      <c r="N7" s="6">
        <v>28120203101</v>
      </c>
      <c r="O7" t="s">
        <v>737</v>
      </c>
      <c r="P7">
        <v>5</v>
      </c>
    </row>
    <row r="8" spans="2:16" x14ac:dyDescent="0.25">
      <c r="B8" s="49">
        <v>5</v>
      </c>
      <c r="C8" s="59" t="str">
        <f t="shared" si="0"/>
        <v>GTWAHSGIRLS REGIDI</v>
      </c>
      <c r="D8" s="51">
        <v>28120208301</v>
      </c>
      <c r="E8" s="4" t="s">
        <v>796</v>
      </c>
      <c r="F8" s="19">
        <v>3</v>
      </c>
      <c r="N8" s="6">
        <v>28120203301</v>
      </c>
      <c r="O8" t="s">
        <v>758</v>
      </c>
      <c r="P8">
        <v>1</v>
      </c>
    </row>
    <row r="9" spans="2:16" x14ac:dyDescent="0.25">
      <c r="B9" s="49">
        <v>6</v>
      </c>
      <c r="C9" s="59" t="str">
        <f t="shared" si="0"/>
        <v>GTWAS TIKKABAI</v>
      </c>
      <c r="D9" s="51">
        <v>28120208701</v>
      </c>
      <c r="E9" s="4" t="s">
        <v>537</v>
      </c>
      <c r="F9" s="19">
        <v>3</v>
      </c>
      <c r="N9" s="6">
        <v>28120203401</v>
      </c>
      <c r="O9" t="s">
        <v>759</v>
      </c>
      <c r="P9">
        <v>2</v>
      </c>
    </row>
    <row r="10" spans="2:16" x14ac:dyDescent="0.25">
      <c r="B10" s="49">
        <v>7</v>
      </c>
      <c r="C10" s="59" t="str">
        <f t="shared" si="0"/>
        <v>GTWAS DORAJAMMU</v>
      </c>
      <c r="D10" s="51">
        <v>28120212203</v>
      </c>
      <c r="E10" s="4" t="s">
        <v>804</v>
      </c>
      <c r="F10" s="19">
        <v>3</v>
      </c>
      <c r="N10" s="6">
        <v>28120203501</v>
      </c>
      <c r="O10" t="s">
        <v>738</v>
      </c>
      <c r="P10">
        <v>1</v>
      </c>
    </row>
    <row r="11" spans="2:16" x14ac:dyDescent="0.25">
      <c r="B11" s="49">
        <v>8</v>
      </c>
      <c r="C11" s="59" t="str">
        <f t="shared" si="0"/>
        <v>GTWAS DORAJAMMU</v>
      </c>
      <c r="D11" s="51">
        <v>28120212302</v>
      </c>
      <c r="E11" s="4" t="s">
        <v>482</v>
      </c>
      <c r="F11" s="19">
        <v>3</v>
      </c>
      <c r="N11" s="6">
        <v>28120203601</v>
      </c>
      <c r="O11" t="s">
        <v>739</v>
      </c>
      <c r="P11">
        <v>4</v>
      </c>
    </row>
    <row r="12" spans="2:16" x14ac:dyDescent="0.25">
      <c r="B12" s="49">
        <v>9</v>
      </c>
      <c r="C12" s="59" t="str">
        <f t="shared" si="0"/>
        <v>GTWAS KEDARIPURAM COL</v>
      </c>
      <c r="D12" s="51">
        <v>28120200401</v>
      </c>
      <c r="E12" s="4" t="s">
        <v>775</v>
      </c>
      <c r="F12" s="19">
        <v>2</v>
      </c>
      <c r="N12" s="6">
        <v>28120203702</v>
      </c>
      <c r="O12" t="s">
        <v>740</v>
      </c>
      <c r="P12">
        <v>1</v>
      </c>
    </row>
    <row r="13" spans="2:16" x14ac:dyDescent="0.25">
      <c r="B13" s="49">
        <v>10</v>
      </c>
      <c r="C13" s="59" t="str">
        <f t="shared" si="0"/>
        <v>GTWAS KEDARIPURAM COL</v>
      </c>
      <c r="D13" s="51">
        <v>28120201301</v>
      </c>
      <c r="E13" s="4" t="s">
        <v>779</v>
      </c>
      <c r="F13" s="19">
        <v>2</v>
      </c>
      <c r="N13" s="6">
        <v>28120204601</v>
      </c>
      <c r="O13" t="s">
        <v>760</v>
      </c>
      <c r="P13">
        <v>1</v>
      </c>
    </row>
    <row r="14" spans="2:16" x14ac:dyDescent="0.25">
      <c r="B14" s="49">
        <v>11</v>
      </c>
      <c r="C14" s="59" t="str">
        <f t="shared" si="0"/>
        <v>GTWAS TADIKONDA</v>
      </c>
      <c r="D14" s="51">
        <v>28120207103</v>
      </c>
      <c r="E14" s="4" t="s">
        <v>762</v>
      </c>
      <c r="F14" s="19">
        <v>2</v>
      </c>
      <c r="N14" s="6">
        <v>28120205701</v>
      </c>
      <c r="O14" t="s">
        <v>741</v>
      </c>
      <c r="P14">
        <v>5</v>
      </c>
    </row>
    <row r="15" spans="2:16" x14ac:dyDescent="0.25">
      <c r="B15" s="49">
        <v>12</v>
      </c>
      <c r="C15" s="59" t="str">
        <f t="shared" si="0"/>
        <v>GTWAS DORAJAMMU</v>
      </c>
      <c r="D15" s="51">
        <v>28120212201</v>
      </c>
      <c r="E15" s="4" t="s">
        <v>802</v>
      </c>
      <c r="F15" s="19">
        <v>2</v>
      </c>
      <c r="N15" s="6">
        <v>28120205801</v>
      </c>
      <c r="O15" t="s">
        <v>742</v>
      </c>
      <c r="P15">
        <v>1</v>
      </c>
    </row>
    <row r="16" spans="2:16" x14ac:dyDescent="0.25">
      <c r="B16" s="49">
        <v>13</v>
      </c>
      <c r="C16" s="59" t="str">
        <f t="shared" si="0"/>
        <v>GTWAS KOTHAGUDA</v>
      </c>
      <c r="D16" s="51">
        <v>28120201801</v>
      </c>
      <c r="E16" s="4" t="s">
        <v>776</v>
      </c>
      <c r="F16" s="19">
        <v>1</v>
      </c>
      <c r="N16" s="6">
        <v>28120207301</v>
      </c>
      <c r="O16" t="s">
        <v>743</v>
      </c>
      <c r="P16">
        <v>2</v>
      </c>
    </row>
    <row r="17" spans="2:16" x14ac:dyDescent="0.25">
      <c r="B17" s="49">
        <v>14</v>
      </c>
      <c r="C17" s="59" t="str">
        <f t="shared" si="0"/>
        <v>GTWAS TADIKONDA</v>
      </c>
      <c r="D17" s="51">
        <v>28120202401</v>
      </c>
      <c r="E17" s="4" t="s">
        <v>763</v>
      </c>
      <c r="F17" s="19">
        <v>1</v>
      </c>
      <c r="N17" s="6">
        <v>28120207302</v>
      </c>
      <c r="O17" t="s">
        <v>744</v>
      </c>
      <c r="P17">
        <v>4</v>
      </c>
    </row>
    <row r="18" spans="2:16" x14ac:dyDescent="0.25">
      <c r="B18" s="49">
        <v>15</v>
      </c>
      <c r="C18" s="59" t="str">
        <f t="shared" si="0"/>
        <v>GTWAS TADIKONDA</v>
      </c>
      <c r="D18" s="51">
        <v>28120202701</v>
      </c>
      <c r="E18" s="4" t="s">
        <v>784</v>
      </c>
      <c r="F18" s="19">
        <v>1</v>
      </c>
      <c r="N18" s="6">
        <v>28120208803</v>
      </c>
      <c r="O18" t="s">
        <v>745</v>
      </c>
      <c r="P18">
        <v>4</v>
      </c>
    </row>
    <row r="19" spans="2:16" x14ac:dyDescent="0.25">
      <c r="B19" s="49">
        <v>16</v>
      </c>
      <c r="C19" s="59" t="str">
        <f t="shared" si="0"/>
        <v>GTWAS KOTHAGUDA</v>
      </c>
      <c r="D19" s="51">
        <v>28120203701</v>
      </c>
      <c r="E19" s="4" t="s">
        <v>786</v>
      </c>
      <c r="F19" s="19">
        <v>1</v>
      </c>
      <c r="N19" s="6">
        <v>28120209302</v>
      </c>
      <c r="O19" t="s">
        <v>746</v>
      </c>
      <c r="P19">
        <v>4</v>
      </c>
    </row>
    <row r="20" spans="2:16" x14ac:dyDescent="0.25">
      <c r="B20" s="49">
        <v>17</v>
      </c>
      <c r="C20" s="59" t="str">
        <f t="shared" si="0"/>
        <v>GTWAS TADIKONDA</v>
      </c>
      <c r="D20" s="51">
        <v>28120204201</v>
      </c>
      <c r="E20" s="4" t="s">
        <v>788</v>
      </c>
      <c r="F20" s="19">
        <v>1</v>
      </c>
      <c r="N20" s="6">
        <v>28120209501</v>
      </c>
      <c r="O20" t="s">
        <v>747</v>
      </c>
      <c r="P20">
        <v>2</v>
      </c>
    </row>
    <row r="21" spans="2:16" x14ac:dyDescent="0.25">
      <c r="B21" s="49">
        <v>18</v>
      </c>
      <c r="C21" s="59" t="str">
        <f t="shared" si="0"/>
        <v>GTWAS DORAJAMMU</v>
      </c>
      <c r="D21" s="51">
        <v>28120205201</v>
      </c>
      <c r="E21" s="4" t="s">
        <v>555</v>
      </c>
      <c r="F21" s="19">
        <v>1</v>
      </c>
      <c r="N21" s="6">
        <v>28120209701</v>
      </c>
      <c r="O21" t="s">
        <v>748</v>
      </c>
      <c r="P21">
        <v>1</v>
      </c>
    </row>
    <row r="22" spans="2:16" x14ac:dyDescent="0.25">
      <c r="B22" s="49">
        <v>19</v>
      </c>
      <c r="C22" s="59" t="str">
        <f t="shared" si="0"/>
        <v>GTWAS TADIKONDA</v>
      </c>
      <c r="D22" s="51">
        <v>28120206401</v>
      </c>
      <c r="E22" s="4" t="s">
        <v>792</v>
      </c>
      <c r="F22" s="19">
        <v>1</v>
      </c>
      <c r="N22" s="6">
        <v>28120210001</v>
      </c>
      <c r="O22" t="s">
        <v>761</v>
      </c>
      <c r="P22">
        <v>2</v>
      </c>
    </row>
    <row r="23" spans="2:16" x14ac:dyDescent="0.25">
      <c r="B23" s="49">
        <v>20</v>
      </c>
      <c r="C23" s="59" t="str">
        <f t="shared" si="0"/>
        <v>ZPHS GLPURAM</v>
      </c>
      <c r="D23" s="51">
        <v>28120207601</v>
      </c>
      <c r="E23" s="4" t="s">
        <v>794</v>
      </c>
      <c r="F23" s="19">
        <v>1</v>
      </c>
      <c r="N23" s="6">
        <v>28120211301</v>
      </c>
      <c r="O23" t="s">
        <v>749</v>
      </c>
      <c r="P23">
        <v>8</v>
      </c>
    </row>
    <row r="24" spans="2:16" x14ac:dyDescent="0.25">
      <c r="B24" s="49">
        <v>21</v>
      </c>
      <c r="C24" s="59" t="str">
        <f t="shared" si="0"/>
        <v>GTWAHSGIRLS REGIDI</v>
      </c>
      <c r="D24" s="51">
        <v>28120209501</v>
      </c>
      <c r="E24" s="4" t="s">
        <v>747</v>
      </c>
      <c r="F24" s="19">
        <v>1</v>
      </c>
      <c r="N24" s="6"/>
    </row>
    <row r="25" spans="2:16" x14ac:dyDescent="0.25">
      <c r="B25" s="49">
        <v>22</v>
      </c>
      <c r="C25" s="59" t="str">
        <f t="shared" si="0"/>
        <v>GTWAS DORAJAMMU</v>
      </c>
      <c r="D25" s="51">
        <v>28120209901</v>
      </c>
      <c r="E25" s="4" t="s">
        <v>800</v>
      </c>
      <c r="F25" s="19">
        <v>1</v>
      </c>
      <c r="N25" s="6"/>
    </row>
    <row r="26" spans="2:16" x14ac:dyDescent="0.25">
      <c r="B26" s="49">
        <v>23</v>
      </c>
      <c r="C26" s="59" t="str">
        <f t="shared" si="0"/>
        <v>GTWAS DORAJAMMU</v>
      </c>
      <c r="D26" s="51">
        <v>28120212301</v>
      </c>
      <c r="E26" s="4" t="s">
        <v>806</v>
      </c>
      <c r="F26" s="19">
        <v>1</v>
      </c>
      <c r="N26" s="6"/>
    </row>
    <row r="27" spans="2:16" x14ac:dyDescent="0.25">
      <c r="F27" s="57">
        <f>SUM(F4:F26)</f>
        <v>48</v>
      </c>
      <c r="N27" s="6" t="s">
        <v>764</v>
      </c>
      <c r="O27" t="s">
        <v>763</v>
      </c>
      <c r="P27">
        <v>4</v>
      </c>
    </row>
    <row r="28" spans="2:16" x14ac:dyDescent="0.25">
      <c r="N28" s="6" t="s">
        <v>765</v>
      </c>
      <c r="O28" t="s">
        <v>766</v>
      </c>
      <c r="P28">
        <v>1</v>
      </c>
    </row>
    <row r="29" spans="2:16" x14ac:dyDescent="0.25">
      <c r="N29" t="s">
        <v>767</v>
      </c>
      <c r="O29" t="s">
        <v>768</v>
      </c>
      <c r="P29">
        <v>1</v>
      </c>
    </row>
    <row r="30" spans="2:16" x14ac:dyDescent="0.25">
      <c r="N30" t="s">
        <v>769</v>
      </c>
      <c r="O30" t="s">
        <v>762</v>
      </c>
      <c r="P30">
        <v>1</v>
      </c>
    </row>
    <row r="31" spans="2:16" x14ac:dyDescent="0.25">
      <c r="N31" t="s">
        <v>770</v>
      </c>
      <c r="O31" t="s">
        <v>771</v>
      </c>
      <c r="P31">
        <v>1</v>
      </c>
    </row>
    <row r="32" spans="2:16" x14ac:dyDescent="0.25">
      <c r="N32" t="s">
        <v>772</v>
      </c>
      <c r="O32" t="s">
        <v>773</v>
      </c>
      <c r="P32">
        <v>1</v>
      </c>
    </row>
    <row r="33" spans="4:16" x14ac:dyDescent="0.25">
      <c r="N33" t="s">
        <v>774</v>
      </c>
      <c r="O33" t="s">
        <v>743</v>
      </c>
      <c r="P33">
        <v>1</v>
      </c>
    </row>
    <row r="38" spans="4:16" x14ac:dyDescent="0.25">
      <c r="D38" t="s">
        <v>777</v>
      </c>
      <c r="E38" t="s">
        <v>775</v>
      </c>
      <c r="F38" s="50">
        <v>2</v>
      </c>
    </row>
    <row r="39" spans="4:16" x14ac:dyDescent="0.25">
      <c r="D39" t="s">
        <v>778</v>
      </c>
      <c r="E39" t="s">
        <v>779</v>
      </c>
      <c r="F39" s="50">
        <v>2</v>
      </c>
    </row>
    <row r="40" spans="4:16" x14ac:dyDescent="0.25">
      <c r="D40" t="s">
        <v>780</v>
      </c>
      <c r="E40" t="s">
        <v>781</v>
      </c>
      <c r="F40" s="50">
        <v>5</v>
      </c>
    </row>
    <row r="41" spans="4:16" x14ac:dyDescent="0.25">
      <c r="D41" t="s">
        <v>782</v>
      </c>
      <c r="E41" t="s">
        <v>776</v>
      </c>
      <c r="F41" s="50">
        <v>1</v>
      </c>
    </row>
    <row r="42" spans="4:16" x14ac:dyDescent="0.25">
      <c r="D42" t="s">
        <v>764</v>
      </c>
      <c r="E42" t="s">
        <v>763</v>
      </c>
      <c r="F42" s="50">
        <v>1</v>
      </c>
    </row>
    <row r="43" spans="4:16" x14ac:dyDescent="0.25">
      <c r="D43" t="s">
        <v>783</v>
      </c>
      <c r="E43" t="s">
        <v>784</v>
      </c>
      <c r="F43" s="50">
        <v>1</v>
      </c>
    </row>
    <row r="44" spans="4:16" x14ac:dyDescent="0.25">
      <c r="D44" t="s">
        <v>785</v>
      </c>
      <c r="E44" t="s">
        <v>786</v>
      </c>
      <c r="F44" s="50">
        <v>1</v>
      </c>
    </row>
    <row r="45" spans="4:16" x14ac:dyDescent="0.25">
      <c r="D45" t="s">
        <v>787</v>
      </c>
      <c r="E45" t="s">
        <v>788</v>
      </c>
      <c r="F45" s="50">
        <v>1</v>
      </c>
    </row>
    <row r="46" spans="4:16" x14ac:dyDescent="0.25">
      <c r="D46" t="s">
        <v>789</v>
      </c>
      <c r="E46" t="s">
        <v>555</v>
      </c>
      <c r="F46" s="50">
        <v>1</v>
      </c>
    </row>
    <row r="47" spans="4:16" x14ac:dyDescent="0.25">
      <c r="D47" t="s">
        <v>790</v>
      </c>
      <c r="E47" t="s">
        <v>483</v>
      </c>
      <c r="F47" s="50">
        <v>4</v>
      </c>
    </row>
    <row r="48" spans="4:16" x14ac:dyDescent="0.25">
      <c r="D48" t="s">
        <v>791</v>
      </c>
      <c r="E48" t="s">
        <v>792</v>
      </c>
      <c r="F48" s="50">
        <v>1</v>
      </c>
    </row>
    <row r="49" spans="4:6" x14ac:dyDescent="0.25">
      <c r="D49" t="s">
        <v>767</v>
      </c>
      <c r="E49" t="s">
        <v>768</v>
      </c>
      <c r="F49" s="50">
        <v>3</v>
      </c>
    </row>
    <row r="50" spans="4:6" x14ac:dyDescent="0.25">
      <c r="D50" t="s">
        <v>769</v>
      </c>
      <c r="E50" t="s">
        <v>762</v>
      </c>
      <c r="F50" s="50">
        <v>2</v>
      </c>
    </row>
    <row r="51" spans="4:6" x14ac:dyDescent="0.25">
      <c r="D51" t="s">
        <v>793</v>
      </c>
      <c r="E51" t="s">
        <v>794</v>
      </c>
      <c r="F51" s="50">
        <v>1</v>
      </c>
    </row>
    <row r="52" spans="4:6" x14ac:dyDescent="0.25">
      <c r="D52" t="s">
        <v>795</v>
      </c>
      <c r="E52" t="s">
        <v>796</v>
      </c>
      <c r="F52" s="50">
        <v>3</v>
      </c>
    </row>
    <row r="53" spans="4:6" x14ac:dyDescent="0.25">
      <c r="D53" t="s">
        <v>797</v>
      </c>
      <c r="E53" t="s">
        <v>537</v>
      </c>
      <c r="F53" s="50">
        <v>3</v>
      </c>
    </row>
    <row r="54" spans="4:6" x14ac:dyDescent="0.25">
      <c r="D54" t="s">
        <v>798</v>
      </c>
      <c r="E54" t="s">
        <v>747</v>
      </c>
      <c r="F54" s="50">
        <v>1</v>
      </c>
    </row>
    <row r="55" spans="4:6" x14ac:dyDescent="0.25">
      <c r="D55" t="s">
        <v>799</v>
      </c>
      <c r="E55" t="s">
        <v>800</v>
      </c>
      <c r="F55" s="50">
        <v>1</v>
      </c>
    </row>
    <row r="56" spans="4:6" x14ac:dyDescent="0.25">
      <c r="D56" t="s">
        <v>801</v>
      </c>
      <c r="E56" t="s">
        <v>802</v>
      </c>
      <c r="F56" s="50">
        <v>2</v>
      </c>
    </row>
    <row r="57" spans="4:6" x14ac:dyDescent="0.25">
      <c r="D57" t="s">
        <v>803</v>
      </c>
      <c r="E57" t="s">
        <v>804</v>
      </c>
      <c r="F57" s="50">
        <v>3</v>
      </c>
    </row>
    <row r="58" spans="4:6" x14ac:dyDescent="0.25">
      <c r="D58" t="s">
        <v>805</v>
      </c>
      <c r="E58" t="s">
        <v>806</v>
      </c>
      <c r="F58" s="50">
        <v>1</v>
      </c>
    </row>
    <row r="59" spans="4:6" x14ac:dyDescent="0.25">
      <c r="D59" t="s">
        <v>807</v>
      </c>
      <c r="E59" t="s">
        <v>482</v>
      </c>
      <c r="F59" s="50">
        <v>3</v>
      </c>
    </row>
    <row r="60" spans="4:6" x14ac:dyDescent="0.25">
      <c r="D60" t="s">
        <v>808</v>
      </c>
      <c r="E60" t="s">
        <v>573</v>
      </c>
      <c r="F60" s="50">
        <v>5</v>
      </c>
    </row>
  </sheetData>
  <sortState xmlns:xlrd2="http://schemas.microsoft.com/office/spreadsheetml/2017/richdata2" ref="D4:F26">
    <sortCondition descending="1" ref="F4:F26"/>
  </sortState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pending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2023-03-25T15:06:03Z</dcterms:modified>
</cp:coreProperties>
</file>