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B6B6C739-B5B9-4DBA-AC46-DFE4D634A3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DATA!$A$1:$P$368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SCHOOLS">SCHOOLS!$A$1:$C$170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2" i="1"/>
  <c r="B2" i="1" s="1"/>
  <c r="B290" i="1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B227" i="1" l="1"/>
  <c r="B311" i="1"/>
  <c r="B299" i="1"/>
  <c r="B219" i="1"/>
  <c r="B247" i="1"/>
  <c r="B195" i="1"/>
  <c r="B243" i="1"/>
  <c r="B203" i="1"/>
  <c r="B323" i="1"/>
  <c r="B211" i="1"/>
  <c r="B287" i="1"/>
  <c r="B283" i="1"/>
  <c r="B235" i="1"/>
  <c r="B351" i="1"/>
  <c r="D2" i="1"/>
  <c r="B310" i="1"/>
  <c r="B308" i="1"/>
  <c r="B292" i="1"/>
  <c r="D64" i="1"/>
  <c r="D310" i="1"/>
  <c r="D49" i="1"/>
  <c r="D176" i="1"/>
  <c r="D93" i="1"/>
  <c r="D52" i="1"/>
  <c r="D47" i="1"/>
  <c r="B34" i="1"/>
  <c r="B60" i="1"/>
  <c r="B75" i="1"/>
  <c r="B132" i="1"/>
  <c r="B156" i="1"/>
  <c r="B17" i="1"/>
  <c r="B69" i="1"/>
  <c r="B38" i="1"/>
  <c r="B56" i="1"/>
  <c r="B128" i="1"/>
  <c r="B148" i="1"/>
  <c r="B106" i="1"/>
  <c r="B159" i="1"/>
  <c r="B78" i="1"/>
  <c r="B122" i="1"/>
  <c r="B144" i="1"/>
  <c r="B180" i="1"/>
  <c r="B67" i="1"/>
  <c r="B147" i="1"/>
  <c r="B11" i="1"/>
  <c r="B157" i="1"/>
  <c r="B142" i="1"/>
  <c r="B95" i="1"/>
  <c r="B120" i="1"/>
  <c r="B221" i="1"/>
  <c r="B9" i="1"/>
  <c r="B54" i="1"/>
  <c r="B80" i="1"/>
  <c r="B161" i="1"/>
  <c r="B15" i="1"/>
  <c r="B188" i="1"/>
  <c r="B7" i="1"/>
  <c r="B133" i="1"/>
  <c r="B125" i="1"/>
  <c r="B41" i="1"/>
  <c r="B71" i="1"/>
  <c r="B151" i="1"/>
  <c r="B100" i="1"/>
  <c r="B200" i="1"/>
  <c r="B20" i="1"/>
  <c r="B129" i="1"/>
  <c r="B189" i="1"/>
  <c r="B30" i="1"/>
  <c r="B110" i="1"/>
  <c r="B135" i="1"/>
  <c r="B196" i="1"/>
  <c r="B86" i="1"/>
  <c r="B169" i="1"/>
  <c r="B123" i="1"/>
  <c r="B224" i="1"/>
  <c r="B6" i="1"/>
  <c r="B131" i="1"/>
  <c r="B155" i="1"/>
  <c r="B74" i="1"/>
  <c r="B22" i="1"/>
  <c r="B43" i="1"/>
  <c r="B73" i="1"/>
  <c r="B153" i="1"/>
  <c r="B90" i="1"/>
  <c r="B114" i="1"/>
  <c r="B32" i="1"/>
  <c r="B172" i="1"/>
  <c r="B8" i="1"/>
  <c r="B115" i="1"/>
  <c r="B140" i="1"/>
  <c r="B53" i="1"/>
  <c r="B116" i="1"/>
  <c r="B216" i="1"/>
  <c r="B197" i="1"/>
  <c r="B33" i="1"/>
  <c r="B61" i="1"/>
  <c r="B217" i="1"/>
  <c r="B101" i="1"/>
  <c r="B59" i="1"/>
  <c r="B89" i="1"/>
  <c r="B143" i="1"/>
  <c r="B96" i="1"/>
  <c r="B121" i="1"/>
  <c r="B28" i="1"/>
  <c r="B112" i="1"/>
  <c r="B212" i="1"/>
  <c r="B13" i="1"/>
  <c r="B117" i="1"/>
  <c r="B141" i="1"/>
  <c r="B29" i="1"/>
  <c r="B57" i="1"/>
  <c r="B84" i="1"/>
  <c r="B168" i="1"/>
  <c r="B137" i="1"/>
  <c r="B46" i="1"/>
  <c r="B51" i="1"/>
  <c r="B58" i="1"/>
  <c r="B139" i="1"/>
  <c r="B88" i="1"/>
  <c r="B113" i="1"/>
  <c r="B213" i="1"/>
  <c r="B25" i="1"/>
  <c r="B14" i="1"/>
  <c r="B107" i="1"/>
  <c r="B164" i="1"/>
  <c r="B208" i="1"/>
  <c r="B21" i="1"/>
  <c r="B42" i="1"/>
  <c r="B72" i="1"/>
  <c r="B152" i="1"/>
  <c r="B27" i="1"/>
  <c r="B134" i="1"/>
  <c r="B85" i="1"/>
  <c r="B109" i="1"/>
  <c r="B165" i="1"/>
  <c r="B99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4" i="1"/>
  <c r="B300" i="1"/>
  <c r="B296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2" i="1"/>
  <c r="B214" i="1"/>
  <c r="B206" i="1"/>
  <c r="B198" i="1"/>
  <c r="B190" i="1"/>
  <c r="B182" i="1"/>
  <c r="B174" i="1"/>
  <c r="B166" i="1"/>
  <c r="B47" i="1"/>
  <c r="B52" i="1"/>
  <c r="D60" i="1"/>
  <c r="D262" i="1"/>
  <c r="D362" i="1"/>
  <c r="D34" i="1"/>
  <c r="D304" i="1"/>
  <c r="D361" i="1"/>
  <c r="D75" i="1"/>
  <c r="D238" i="1"/>
  <c r="D132" i="1"/>
  <c r="D156" i="1"/>
  <c r="D56" i="1"/>
  <c r="D69" i="1"/>
  <c r="D38" i="1"/>
  <c r="D128" i="1"/>
  <c r="D148" i="1"/>
  <c r="D280" i="1"/>
  <c r="D233" i="1"/>
  <c r="D17" i="1"/>
  <c r="D106" i="1"/>
  <c r="D159" i="1"/>
  <c r="D207" i="1"/>
  <c r="D295" i="1"/>
  <c r="D248" i="1"/>
  <c r="D78" i="1"/>
  <c r="D303" i="1"/>
  <c r="D122" i="1"/>
  <c r="D223" i="1"/>
  <c r="D315" i="1"/>
  <c r="D144" i="1"/>
  <c r="D180" i="1"/>
  <c r="D272" i="1"/>
  <c r="D316" i="1"/>
  <c r="D147" i="1"/>
  <c r="D187" i="1"/>
  <c r="D279" i="1"/>
  <c r="D67" i="1"/>
  <c r="D322" i="1"/>
  <c r="D11" i="1"/>
  <c r="D244" i="1"/>
  <c r="D332" i="1"/>
  <c r="D293" i="1"/>
  <c r="D157" i="1"/>
  <c r="D142" i="1"/>
  <c r="D178" i="1"/>
  <c r="D270" i="1"/>
  <c r="D95" i="1"/>
  <c r="D120" i="1"/>
  <c r="D221" i="1"/>
  <c r="D313" i="1"/>
  <c r="D297" i="1"/>
  <c r="D54" i="1"/>
  <c r="D9" i="1"/>
  <c r="D298" i="1"/>
  <c r="D80" i="1"/>
  <c r="D251" i="1"/>
  <c r="D161" i="1"/>
  <c r="D15" i="1"/>
  <c r="D188" i="1"/>
  <c r="D7" i="1"/>
  <c r="D240" i="1"/>
  <c r="D133" i="1"/>
  <c r="D226" i="1"/>
  <c r="D274" i="1"/>
  <c r="D183" i="1"/>
  <c r="D319" i="1"/>
  <c r="D339" i="1"/>
  <c r="D368" i="1"/>
  <c r="D125" i="1"/>
  <c r="D71" i="1"/>
  <c r="D326" i="1"/>
  <c r="D41" i="1"/>
  <c r="D151" i="1"/>
  <c r="D20" i="1"/>
  <c r="D100" i="1"/>
  <c r="D200" i="1"/>
  <c r="D236" i="1"/>
  <c r="D284" i="1"/>
  <c r="D344" i="1"/>
  <c r="D189" i="1"/>
  <c r="D345" i="1"/>
  <c r="D129" i="1"/>
  <c r="D30" i="1"/>
  <c r="D110" i="1"/>
  <c r="D210" i="1"/>
  <c r="D254" i="1"/>
  <c r="D135" i="1"/>
  <c r="D335" i="1"/>
  <c r="D196" i="1"/>
  <c r="D356" i="1"/>
  <c r="D169" i="1"/>
  <c r="D86" i="1"/>
  <c r="D182" i="1"/>
  <c r="D123" i="1"/>
  <c r="D275" i="1"/>
  <c r="D367" i="1"/>
  <c r="D224" i="1"/>
  <c r="D317" i="1"/>
  <c r="D330" i="1"/>
  <c r="D6" i="1"/>
  <c r="D131" i="1"/>
  <c r="D155" i="1"/>
  <c r="D191" i="1"/>
  <c r="D239" i="1"/>
  <c r="D288" i="1"/>
  <c r="D352" i="1"/>
  <c r="D74" i="1"/>
  <c r="D22" i="1"/>
  <c r="D282" i="1"/>
  <c r="D231" i="1"/>
  <c r="D347" i="1"/>
  <c r="D73" i="1"/>
  <c r="D328" i="1"/>
  <c r="D43" i="1"/>
  <c r="D153" i="1"/>
  <c r="D349" i="1"/>
  <c r="D90" i="1"/>
  <c r="D114" i="1"/>
  <c r="D214" i="1"/>
  <c r="D259" i="1"/>
  <c r="D32" i="1"/>
  <c r="D172" i="1"/>
  <c r="D300" i="1"/>
  <c r="D115" i="1"/>
  <c r="D215" i="1"/>
  <c r="D263" i="1"/>
  <c r="D8" i="1"/>
  <c r="D140" i="1"/>
  <c r="D53" i="1"/>
  <c r="D338" i="1"/>
  <c r="D363" i="1"/>
  <c r="D116" i="1"/>
  <c r="D216" i="1"/>
  <c r="D264" i="1"/>
  <c r="D197" i="1"/>
  <c r="D305" i="1"/>
  <c r="D33" i="1"/>
  <c r="D302" i="1"/>
  <c r="D61" i="1"/>
  <c r="D261" i="1"/>
  <c r="D307" i="1"/>
  <c r="D217" i="1"/>
  <c r="D265" i="1"/>
  <c r="D306" i="1"/>
  <c r="D202" i="1"/>
  <c r="D241" i="1"/>
  <c r="D101" i="1"/>
  <c r="D260" i="1"/>
  <c r="D59" i="1"/>
  <c r="D89" i="1"/>
  <c r="D301" i="1"/>
  <c r="D222" i="1"/>
  <c r="D314" i="1"/>
  <c r="D366" i="1"/>
  <c r="D143" i="1"/>
  <c r="D179" i="1"/>
  <c r="D271" i="1"/>
  <c r="D96" i="1"/>
  <c r="D121" i="1"/>
  <c r="D365" i="1"/>
  <c r="D194" i="1"/>
  <c r="D358" i="1"/>
  <c r="D167" i="1"/>
  <c r="D28" i="1"/>
  <c r="D112" i="1"/>
  <c r="D212" i="1"/>
  <c r="D252" i="1"/>
  <c r="D336" i="1"/>
  <c r="D218" i="1"/>
  <c r="D267" i="1"/>
  <c r="D13" i="1"/>
  <c r="D141" i="1"/>
  <c r="D117" i="1"/>
  <c r="D57" i="1"/>
  <c r="D84" i="1"/>
  <c r="D359" i="1"/>
  <c r="D168" i="1"/>
  <c r="D360" i="1"/>
  <c r="D29" i="1"/>
  <c r="D137" i="1"/>
  <c r="D257" i="1"/>
  <c r="D337" i="1"/>
  <c r="D258" i="1"/>
  <c r="D139" i="1"/>
  <c r="D171" i="1"/>
  <c r="D46" i="1"/>
  <c r="D58" i="1"/>
  <c r="D88" i="1"/>
  <c r="D51" i="1"/>
  <c r="D113" i="1"/>
  <c r="D213" i="1"/>
  <c r="D14" i="1"/>
  <c r="D246" i="1"/>
  <c r="D107" i="1"/>
  <c r="D164" i="1"/>
  <c r="D208" i="1"/>
  <c r="D296" i="1"/>
  <c r="D25" i="1"/>
  <c r="D230" i="1"/>
  <c r="D286" i="1"/>
  <c r="D346" i="1"/>
  <c r="D72" i="1"/>
  <c r="D327" i="1"/>
  <c r="D42" i="1"/>
  <c r="D152" i="1"/>
  <c r="D348" i="1"/>
  <c r="D21" i="1"/>
  <c r="D134" i="1"/>
  <c r="D334" i="1"/>
  <c r="D27" i="1"/>
  <c r="D355" i="1"/>
  <c r="D85" i="1"/>
  <c r="D109" i="1"/>
  <c r="D253" i="1"/>
  <c r="D165" i="1"/>
  <c r="D99" i="1"/>
  <c r="B367" i="1"/>
  <c r="B363" i="1"/>
  <c r="B359" i="1"/>
  <c r="B355" i="1"/>
  <c r="B347" i="1"/>
  <c r="B343" i="1"/>
  <c r="B339" i="1"/>
  <c r="B335" i="1"/>
  <c r="B331" i="1"/>
  <c r="B327" i="1"/>
  <c r="B319" i="1"/>
  <c r="B315" i="1"/>
  <c r="B307" i="1"/>
  <c r="B303" i="1"/>
  <c r="B295" i="1"/>
  <c r="B291" i="1"/>
  <c r="B279" i="1"/>
  <c r="B275" i="1"/>
  <c r="B271" i="1"/>
  <c r="B267" i="1"/>
  <c r="B263" i="1"/>
  <c r="B259" i="1"/>
  <c r="B255" i="1"/>
  <c r="B251" i="1"/>
  <c r="B239" i="1"/>
  <c r="B231" i="1"/>
  <c r="B187" i="1"/>
  <c r="B179" i="1"/>
  <c r="B171" i="1"/>
  <c r="B10" i="1"/>
  <c r="B37" i="1"/>
  <c r="B65" i="1"/>
  <c r="B126" i="1"/>
  <c r="B184" i="1"/>
  <c r="B97" i="1"/>
  <c r="B36" i="1"/>
  <c r="B94" i="1"/>
  <c r="B50" i="1"/>
  <c r="B177" i="1"/>
  <c r="B4" i="1"/>
  <c r="B146" i="1"/>
  <c r="B16" i="1"/>
  <c r="B66" i="1"/>
  <c r="B163" i="1"/>
  <c r="B108" i="1"/>
  <c r="B82" i="1"/>
  <c r="B209" i="1"/>
  <c r="B23" i="1"/>
  <c r="B154" i="1"/>
  <c r="B68" i="1"/>
  <c r="B44" i="1"/>
  <c r="B118" i="1"/>
  <c r="B91" i="1"/>
  <c r="B35" i="1"/>
  <c r="B63" i="1"/>
  <c r="B119" i="1"/>
  <c r="B48" i="1"/>
  <c r="B92" i="1"/>
  <c r="B220" i="1"/>
  <c r="B162" i="1"/>
  <c r="B81" i="1"/>
  <c r="B105" i="1"/>
  <c r="B79" i="1"/>
  <c r="B160" i="1"/>
  <c r="B24" i="1"/>
  <c r="B158" i="1"/>
  <c r="B77" i="1"/>
  <c r="B104" i="1"/>
  <c r="B205" i="1"/>
  <c r="B12" i="1"/>
  <c r="B55" i="1"/>
  <c r="B31" i="1"/>
  <c r="B138" i="1"/>
  <c r="B87" i="1"/>
  <c r="B103" i="1"/>
  <c r="B204" i="1"/>
  <c r="B102" i="1"/>
  <c r="B76" i="1"/>
  <c r="B192" i="1"/>
  <c r="B127" i="1"/>
  <c r="B3" i="1"/>
  <c r="B145" i="1"/>
  <c r="B185" i="1"/>
  <c r="B26" i="1"/>
  <c r="B83" i="1"/>
  <c r="B111" i="1"/>
  <c r="B136" i="1"/>
  <c r="B193" i="1"/>
  <c r="B124" i="1"/>
  <c r="B181" i="1"/>
  <c r="B225" i="1"/>
  <c r="B45" i="1"/>
  <c r="B5" i="1"/>
  <c r="B130" i="1"/>
  <c r="B201" i="1"/>
  <c r="B98" i="1"/>
  <c r="B39" i="1"/>
  <c r="B18" i="1"/>
  <c r="B70" i="1"/>
  <c r="B149" i="1"/>
  <c r="B40" i="1"/>
  <c r="B19" i="1"/>
  <c r="B150" i="1"/>
  <c r="B62" i="1"/>
  <c r="B173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06" i="1"/>
  <c r="B302" i="1"/>
  <c r="B298" i="1"/>
  <c r="B294" i="1"/>
  <c r="B286" i="1"/>
  <c r="B282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18" i="1"/>
  <c r="B210" i="1"/>
  <c r="B202" i="1"/>
  <c r="B194" i="1"/>
  <c r="B186" i="1"/>
  <c r="B178" i="1"/>
  <c r="B170" i="1"/>
  <c r="B49" i="1"/>
  <c r="B64" i="1"/>
  <c r="B176" i="1"/>
  <c r="B93" i="1"/>
  <c r="D10" i="1"/>
  <c r="D126" i="1"/>
  <c r="D37" i="1"/>
  <c r="D65" i="1"/>
  <c r="D199" i="1"/>
  <c r="D227" i="1"/>
  <c r="D184" i="1"/>
  <c r="D276" i="1"/>
  <c r="D320" i="1"/>
  <c r="D340" i="1"/>
  <c r="D97" i="1"/>
  <c r="D36" i="1"/>
  <c r="D94" i="1"/>
  <c r="D311" i="1"/>
  <c r="D50" i="1"/>
  <c r="D177" i="1"/>
  <c r="D4" i="1"/>
  <c r="D146" i="1"/>
  <c r="D186" i="1"/>
  <c r="D278" i="1"/>
  <c r="D16" i="1"/>
  <c r="D66" i="1"/>
  <c r="D229" i="1"/>
  <c r="D321" i="1"/>
  <c r="D250" i="1"/>
  <c r="D163" i="1"/>
  <c r="D299" i="1"/>
  <c r="D108" i="1"/>
  <c r="D82" i="1"/>
  <c r="D209" i="1"/>
  <c r="D44" i="1"/>
  <c r="D68" i="1"/>
  <c r="D154" i="1"/>
  <c r="D190" i="1"/>
  <c r="D350" i="1"/>
  <c r="D23" i="1"/>
  <c r="D351" i="1"/>
  <c r="D232" i="1"/>
  <c r="D285" i="1"/>
  <c r="D329" i="1"/>
  <c r="D118" i="1"/>
  <c r="D174" i="1"/>
  <c r="D198" i="1"/>
  <c r="D91" i="1"/>
  <c r="D219" i="1"/>
  <c r="D35" i="1"/>
  <c r="D268" i="1"/>
  <c r="D364" i="1"/>
  <c r="D309" i="1"/>
  <c r="D48" i="1"/>
  <c r="D119" i="1"/>
  <c r="D175" i="1"/>
  <c r="D92" i="1"/>
  <c r="D220" i="1"/>
  <c r="D63" i="1"/>
  <c r="D269" i="1"/>
  <c r="D162" i="1"/>
  <c r="D206" i="1"/>
  <c r="D354" i="1"/>
  <c r="D247" i="1"/>
  <c r="D291" i="1"/>
  <c r="D81" i="1"/>
  <c r="D105" i="1"/>
  <c r="D333" i="1"/>
  <c r="D79" i="1"/>
  <c r="D160" i="1"/>
  <c r="D292" i="1"/>
  <c r="D249" i="1"/>
  <c r="D158" i="1"/>
  <c r="D294" i="1"/>
  <c r="D24" i="1"/>
  <c r="D77" i="1"/>
  <c r="D104" i="1"/>
  <c r="D205" i="1"/>
  <c r="D245" i="1"/>
  <c r="D12" i="1"/>
  <c r="D55" i="1"/>
  <c r="D312" i="1"/>
  <c r="D138" i="1"/>
  <c r="D170" i="1"/>
  <c r="D31" i="1"/>
  <c r="D87" i="1"/>
  <c r="D195" i="1"/>
  <c r="D256" i="1"/>
  <c r="D103" i="1"/>
  <c r="D243" i="1"/>
  <c r="D204" i="1"/>
  <c r="D102" i="1"/>
  <c r="D242" i="1"/>
  <c r="D76" i="1"/>
  <c r="D203" i="1"/>
  <c r="D331" i="1"/>
  <c r="D192" i="1"/>
  <c r="D353" i="1"/>
  <c r="D127" i="1"/>
  <c r="D323" i="1"/>
  <c r="D228" i="1"/>
  <c r="D185" i="1"/>
  <c r="D341" i="1"/>
  <c r="D3" i="1"/>
  <c r="D145" i="1"/>
  <c r="D277" i="1"/>
  <c r="D26" i="1"/>
  <c r="D83" i="1"/>
  <c r="D166" i="1"/>
  <c r="D111" i="1"/>
  <c r="D211" i="1"/>
  <c r="D255" i="1"/>
  <c r="D136" i="1"/>
  <c r="D357" i="1"/>
  <c r="D193" i="1"/>
  <c r="D318" i="1"/>
  <c r="D124" i="1"/>
  <c r="D225" i="1"/>
  <c r="D273" i="1"/>
  <c r="D181" i="1"/>
  <c r="D45" i="1"/>
  <c r="D287" i="1"/>
  <c r="D130" i="1"/>
  <c r="D5" i="1"/>
  <c r="D201" i="1"/>
  <c r="D237" i="1"/>
  <c r="D98" i="1"/>
  <c r="D289" i="1"/>
  <c r="D18" i="1"/>
  <c r="D234" i="1"/>
  <c r="D342" i="1"/>
  <c r="D283" i="1"/>
  <c r="D70" i="1"/>
  <c r="D324" i="1"/>
  <c r="D39" i="1"/>
  <c r="D149" i="1"/>
  <c r="D40" i="1"/>
  <c r="D150" i="1"/>
  <c r="D19" i="1"/>
  <c r="D235" i="1"/>
  <c r="D343" i="1"/>
  <c r="D281" i="1"/>
  <c r="D325" i="1"/>
  <c r="D266" i="1"/>
  <c r="D62" i="1"/>
  <c r="D308" i="1"/>
  <c r="D173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3" i="1"/>
  <c r="B215" i="1"/>
  <c r="B207" i="1"/>
  <c r="B199" i="1"/>
  <c r="B191" i="1"/>
  <c r="B183" i="1"/>
  <c r="B175" i="1"/>
  <c r="B167" i="1"/>
</calcChain>
</file>

<file path=xl/sharedStrings.xml><?xml version="1.0" encoding="utf-8"?>
<sst xmlns="http://schemas.openxmlformats.org/spreadsheetml/2006/main" count="1351" uniqueCount="664">
  <si>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</si>
  <si>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</si>
  <si>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</si>
  <si>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</si>
  <si>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</si>
  <si>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</si>
  <si>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</si>
  <si>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</si>
  <si>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</si>
  <si>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</si>
  <si>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</si>
  <si>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</si>
  <si>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EA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</si>
  <si>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</si>
  <si>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</si>
  <si>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</si>
  <si>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</si>
  <si>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</si>
  <si>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</si>
  <si>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</si>
  <si>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</si>
  <si>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</si>
  <si>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</si>
  <si>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</si>
  <si>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</si>
  <si>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</si>
  <si>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</si>
  <si>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</si>
  <si>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</si>
  <si>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</si>
  <si>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</si>
  <si>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</si>
  <si>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</si>
  <si>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</si>
  <si>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</si>
  <si>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</si>
  <si>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</si>
  <si>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</si>
  <si>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</si>
  <si>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</si>
  <si>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</si>
  <si>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</si>
  <si>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</si>
  <si>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</si>
  <si>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</si>
  <si>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</si>
  <si>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</si>
  <si>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</si>
  <si>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</si>
  <si>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</si>
  <si>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</si>
  <si>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</si>
  <si>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</si>
  <si>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</si>
  <si>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</si>
  <si>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</si>
  <si>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</si>
  <si>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</si>
  <si>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</si>
  <si>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</si>
  <si>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</si>
  <si>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</si>
  <si>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</si>
  <si>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</si>
  <si>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</si>
  <si>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</si>
  <si>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</si>
  <si>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</si>
  <si>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</si>
  <si>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</si>
  <si>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</si>
  <si>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</si>
  <si>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</si>
  <si>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</si>
  <si>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</si>
  <si>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</si>
  <si>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</si>
  <si>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</si>
  <si>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</si>
  <si>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</si>
  <si>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</si>
  <si>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</si>
  <si>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</si>
  <si>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</si>
  <si>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</si>
  <si>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</si>
  <si>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</si>
  <si>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</si>
  <si>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</si>
  <si>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</si>
  <si>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</si>
  <si>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</si>
  <si>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</si>
  <si>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</si>
  <si>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</si>
  <si>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</si>
  <si>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</si>
  <si>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</si>
  <si>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</si>
  <si>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</si>
  <si>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</si>
  <si>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</si>
  <si>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</si>
  <si>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</si>
  <si>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</si>
  <si>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</si>
  <si>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</si>
  <si>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</si>
  <si>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</si>
  <si>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</si>
  <si>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</si>
  <si>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</si>
  <si>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</si>
  <si>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</si>
  <si>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</si>
  <si>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</si>
  <si>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</si>
  <si>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</si>
  <si>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</si>
  <si>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</si>
  <si>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</si>
  <si>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</si>
  <si>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</si>
  <si>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</si>
  <si>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</si>
  <si>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</si>
  <si>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</si>
  <si>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</si>
  <si>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</si>
  <si>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</si>
  <si>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</si>
  <si>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</si>
  <si>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</si>
  <si>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</si>
  <si>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</si>
  <si>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</si>
  <si>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</si>
  <si>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</si>
  <si>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</si>
  <si>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</si>
  <si>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</si>
  <si>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</si>
  <si>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</si>
  <si>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</si>
  <si>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</si>
  <si>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</si>
  <si>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</si>
  <si>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</si>
  <si>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</si>
  <si>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</si>
  <si>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</si>
  <si>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</si>
  <si>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</si>
  <si>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</si>
  <si>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</si>
  <si>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</si>
  <si>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</si>
  <si>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</si>
  <si>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</si>
  <si>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</si>
  <si>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</si>
  <si>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</si>
  <si>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</si>
  <si>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</si>
  <si>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</si>
  <si>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</si>
  <si>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</si>
  <si>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</si>
  <si>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</si>
  <si>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</si>
  <si>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</si>
  <si>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</si>
  <si>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</si>
  <si>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</si>
  <si>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</si>
  <si>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</si>
  <si>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</si>
  <si>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</si>
  <si>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</si>
  <si>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</si>
  <si>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</si>
  <si>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</si>
  <si>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</si>
  <si>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</si>
  <si>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</si>
  <si>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</si>
  <si>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</si>
  <si>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</si>
  <si>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</si>
  <si>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</si>
  <si>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</si>
  <si>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</si>
  <si>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</si>
  <si>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</si>
  <si>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</si>
  <si>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</si>
  <si>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</si>
  <si>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</si>
  <si>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</si>
  <si>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</si>
  <si>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</si>
  <si>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</si>
  <si>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</si>
  <si>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</si>
  <si>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</si>
  <si>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</si>
  <si>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</si>
  <si>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</si>
  <si>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</si>
  <si>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</si>
  <si>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</si>
  <si>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</si>
  <si>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</si>
  <si>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</si>
  <si>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</si>
  <si>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</si>
  <si>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</si>
  <si>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</si>
  <si>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</si>
  <si>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</si>
  <si>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</si>
  <si>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</si>
  <si>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</si>
  <si>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</si>
  <si>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</si>
  <si>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</si>
  <si>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</si>
  <si>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</si>
  <si>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</si>
  <si>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</si>
  <si>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</si>
  <si>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</si>
  <si>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</si>
  <si>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</si>
  <si>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</si>
  <si>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</si>
  <si>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</si>
  <si>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</si>
  <si>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</si>
  <si>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</si>
  <si>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</si>
  <si>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</si>
  <si>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</si>
  <si>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</si>
  <si>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</si>
  <si>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</si>
  <si>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</si>
  <si>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</si>
  <si>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</si>
  <si>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</si>
  <si>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</si>
  <si>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</si>
  <si>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</si>
  <si>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</si>
  <si>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</si>
  <si>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</si>
  <si>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</si>
  <si>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</si>
  <si>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</si>
  <si>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</si>
  <si>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</si>
  <si>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</si>
  <si>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</si>
  <si>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</si>
  <si>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</si>
  <si>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</si>
  <si>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</si>
  <si>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</si>
  <si>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</si>
  <si>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</si>
  <si>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</si>
  <si>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</si>
  <si>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</si>
  <si>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</si>
  <si>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</si>
  <si>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</si>
  <si>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</si>
  <si>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</si>
  <si>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</si>
  <si>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</si>
  <si>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</si>
  <si>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</si>
  <si>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</si>
  <si>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</si>
  <si>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</si>
  <si>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</si>
  <si>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</si>
  <si>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</si>
  <si>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</si>
  <si>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</si>
  <si>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</si>
  <si>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</si>
  <si>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</si>
  <si>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</si>
  <si>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</si>
  <si>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</si>
  <si>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</si>
  <si>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</si>
  <si>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</si>
  <si>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</si>
  <si>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</si>
  <si>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</si>
  <si>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</si>
  <si>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</si>
  <si>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</si>
  <si>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</si>
  <si>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</si>
  <si>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</si>
  <si>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</si>
  <si>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</si>
  <si>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</si>
  <si>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</si>
  <si>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</si>
  <si>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</si>
  <si>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</si>
  <si>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</si>
  <si>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</si>
  <si>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</si>
  <si>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</si>
  <si>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</si>
  <si>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</si>
  <si>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</si>
  <si>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</si>
  <si>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</si>
  <si>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</si>
  <si>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</si>
  <si>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</si>
  <si>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</si>
  <si>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</si>
  <si>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</si>
  <si>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</si>
  <si>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</si>
  <si>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</si>
  <si>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</si>
  <si>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</si>
  <si>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</si>
  <si>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</si>
  <si>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</si>
  <si>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</si>
  <si>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</si>
  <si>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</si>
  <si>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</si>
  <si>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</si>
  <si>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</si>
  <si>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</si>
  <si>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</si>
  <si>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</si>
  <si>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</si>
  <si>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</si>
  <si>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</si>
  <si>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</si>
  <si>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</si>
  <si>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</si>
  <si>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</si>
  <si>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</si>
  <si>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</si>
  <si>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</si>
  <si>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</si>
  <si>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</si>
  <si>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</si>
  <si>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</si>
  <si>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</si>
  <si>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</si>
  <si>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</si>
  <si>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</si>
  <si>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</si>
  <si>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</si>
  <si>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</si>
  <si>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</si>
  <si>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</si>
  <si>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</si>
  <si>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</si>
  <si>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</si>
  <si>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</si>
  <si>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</si>
  <si>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</si>
  <si>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</si>
  <si>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</si>
  <si>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</si>
  <si>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</si>
  <si>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</si>
  <si>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</si>
  <si>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</si>
  <si>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</si>
  <si>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</si>
  <si>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</si>
  <si>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</si>
  <si>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</si>
  <si>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</si>
  <si>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</si>
  <si>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</si>
  <si>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</si>
  <si>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</si>
  <si>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</si>
  <si>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</si>
  <si>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</si>
  <si>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</si>
  <si>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</si>
  <si>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</si>
  <si>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</si>
  <si>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</si>
  <si>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</si>
  <si>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</si>
  <si>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</si>
  <si>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</si>
  <si>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</si>
  <si>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</si>
  <si>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</si>
  <si>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</si>
  <si>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</si>
  <si>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</si>
  <si>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</si>
  <si>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</si>
  <si>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</si>
  <si>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</si>
  <si>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</si>
  <si>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</si>
  <si>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</si>
  <si>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</si>
  <si>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</si>
  <si>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</si>
  <si>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</si>
  <si>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</si>
  <si>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</si>
  <si>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</si>
  <si>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</si>
  <si>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</si>
  <si>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</si>
  <si>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</si>
  <si>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</si>
  <si>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</si>
  <si>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</si>
  <si>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</si>
  <si>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</si>
  <si>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</si>
  <si>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</si>
  <si>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</si>
  <si>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</si>
  <si>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</si>
  <si>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</si>
  <si>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</si>
  <si>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</si>
  <si>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</si>
  <si>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</si>
  <si>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</si>
  <si>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</si>
  <si>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</si>
  <si>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</si>
  <si>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</si>
  <si>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</si>
  <si>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</si>
  <si>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</si>
  <si>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</si>
  <si>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</si>
  <si>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</si>
  <si>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</si>
  <si>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</si>
  <si>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</si>
  <si>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</si>
  <si>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</si>
  <si>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</si>
  <si>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</si>
  <si>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</si>
  <si>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</si>
  <si>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 at STMS</t>
  </si>
  <si>
    <t>Pending</t>
  </si>
  <si>
    <t>10290634</t>
  </si>
  <si>
    <t>10290647</t>
  </si>
  <si>
    <t>10290630</t>
  </si>
  <si>
    <t>10290637</t>
  </si>
  <si>
    <t>10290625</t>
  </si>
  <si>
    <t>10290641</t>
  </si>
  <si>
    <t>10290629</t>
  </si>
  <si>
    <t>10290639</t>
  </si>
  <si>
    <t>10290645</t>
  </si>
  <si>
    <t>G.L.PURAM</t>
  </si>
  <si>
    <t>VANAKABADI</t>
  </si>
  <si>
    <t>DUDDUKHALLU</t>
  </si>
  <si>
    <t>KEDARIPURAM</t>
  </si>
  <si>
    <t>BALESU</t>
  </si>
  <si>
    <t>MANDA</t>
  </si>
  <si>
    <t>CHINAGEESADA</t>
  </si>
  <si>
    <t>KUKKIDI</t>
  </si>
  <si>
    <t>RELLA</t>
  </si>
  <si>
    <t>Furniture not sufficient/ being maintained properly</t>
  </si>
  <si>
    <t>Supply of Chikki</t>
  </si>
  <si>
    <t>Supply of Egg</t>
  </si>
  <si>
    <t>Child help line and toll free numbers are not displayed on the notice board</t>
  </si>
  <si>
    <t>Fire Extinguishers not available at the cooking Space</t>
  </si>
  <si>
    <t>Environmental Safety of schools is not observed</t>
  </si>
  <si>
    <t>Sanitory Napkins Issues</t>
  </si>
  <si>
    <t>Extra Curricular Activites Not Organized</t>
  </si>
  <si>
    <t>First Aid Kit Not Available</t>
  </si>
  <si>
    <t>Functional Girls Toilets nor available</t>
  </si>
  <si>
    <t>Incinerators Issues</t>
  </si>
  <si>
    <t>Greenery Not Available</t>
  </si>
  <si>
    <t>Poor Civil (School Building) Maintenance</t>
  </si>
  <si>
    <t>Poor Drinking Water Supply or Quality</t>
  </si>
  <si>
    <t>Toilets not being maintained properly</t>
  </si>
  <si>
    <t xml:space="preserve">English Labs/Digital Content </t>
  </si>
  <si>
    <t>Compound Wall</t>
  </si>
  <si>
    <t>Major and Minor repair works</t>
  </si>
  <si>
    <t>In-charge person for discipline is not nominated</t>
  </si>
  <si>
    <t>BIDDIKA</t>
  </si>
  <si>
    <t>Gps tw</t>
  </si>
  <si>
    <t>Palaka</t>
  </si>
  <si>
    <t>Tavitayya</t>
  </si>
  <si>
    <t>Chiriki</t>
  </si>
  <si>
    <t>GPS TW</t>
  </si>
  <si>
    <t>K.V.N.G</t>
  </si>
  <si>
    <t>Somesh</t>
  </si>
  <si>
    <t>Anusha</t>
  </si>
  <si>
    <t>9492016332</t>
  </si>
  <si>
    <t>9494327506</t>
  </si>
  <si>
    <t>9494328678</t>
  </si>
  <si>
    <t>7989789893</t>
  </si>
  <si>
    <t>28120200901</t>
  </si>
  <si>
    <t>9381270882</t>
  </si>
  <si>
    <t>9182164455</t>
  </si>
  <si>
    <t>28120200701</t>
  </si>
  <si>
    <t>28120204702</t>
  </si>
  <si>
    <t>6304042028</t>
  </si>
  <si>
    <t>6301255263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</si>
  <si>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</si>
  <si>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</si>
  <si>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</si>
  <si>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</si>
  <si>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</si>
  <si>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</si>
  <si>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</si>
  <si>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</si>
  <si>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</si>
  <si>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</si>
  <si>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</si>
  <si>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ZPHS GLPURAM</t>
  </si>
  <si>
    <t>Grand Total</t>
  </si>
  <si>
    <t>Count of action_title</t>
  </si>
  <si>
    <t>GPS BALESU</t>
  </si>
  <si>
    <t>GPS GL PURAM</t>
  </si>
  <si>
    <t>GPS KEESARI</t>
  </si>
  <si>
    <t>GPS VANGARA</t>
  </si>
  <si>
    <t>GPS(TW) KESARIGUDA</t>
  </si>
  <si>
    <t>GPS(TW) VANAKABADI</t>
  </si>
  <si>
    <t>GUPS KEDARIPURAM</t>
  </si>
  <si>
    <t>MPPS BUDDAMMAKHARJA</t>
  </si>
  <si>
    <t>MPPS DIGUVAMANDA</t>
  </si>
  <si>
    <t>MPPS MANTRAJOLA</t>
  </si>
  <si>
    <t>MPPS NONDRUKONDA</t>
  </si>
  <si>
    <t/>
  </si>
  <si>
    <t>(blank)</t>
  </si>
  <si>
    <t>4808-6UWNB</t>
  </si>
  <si>
    <t>4808-NOY9K</t>
  </si>
  <si>
    <t>10290631</t>
  </si>
  <si>
    <t>DUMMANGI</t>
  </si>
  <si>
    <t>4808-5LOHH</t>
  </si>
  <si>
    <t>10290648</t>
  </si>
  <si>
    <t>IRIDI</t>
  </si>
  <si>
    <t>Sujata</t>
  </si>
  <si>
    <t>+919346093</t>
  </si>
  <si>
    <t>4808-T5LIG</t>
  </si>
  <si>
    <t>4808-86P4R</t>
  </si>
  <si>
    <t>4808-RPISF</t>
  </si>
  <si>
    <t>biddika</t>
  </si>
  <si>
    <t>9491831857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</si>
  <si>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</si>
  <si>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</si>
  <si>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</si>
  <si>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</si>
  <si>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</si>
  <si>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</si>
  <si>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</si>
  <si>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</si>
  <si>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</si>
  <si>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</si>
  <si>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KONDAGORRI</t>
  </si>
  <si>
    <t>6303963375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</si>
  <si>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</si>
  <si>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</si>
  <si>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</si>
  <si>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</si>
  <si>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</si>
  <si>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</si>
  <si>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</si>
  <si>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</si>
  <si>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</si>
  <si>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</si>
  <si>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</si>
  <si>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</si>
  <si>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</si>
  <si>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</si>
  <si>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</si>
  <si>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</si>
  <si>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</si>
  <si>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</si>
  <si>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</si>
  <si>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</si>
  <si>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</si>
  <si>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</si>
  <si>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</si>
  <si>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</si>
  <si>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</si>
  <si>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</si>
  <si>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</si>
  <si>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</si>
  <si>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</si>
  <si>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</si>
  <si>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</si>
  <si>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28120207602</t>
  </si>
  <si>
    <t>28120201204</t>
  </si>
  <si>
    <t>28120203801</t>
  </si>
  <si>
    <t>4808-DJ502</t>
  </si>
  <si>
    <t>10290636</t>
  </si>
  <si>
    <t>JARNA</t>
  </si>
  <si>
    <t>Chandravamsam</t>
  </si>
  <si>
    <t>7901251665</t>
  </si>
  <si>
    <t>GPS(TW)  CHINAVANKADHARA</t>
  </si>
  <si>
    <t>28120209001</t>
  </si>
  <si>
    <t>28120212302</t>
  </si>
  <si>
    <t>28120201702</t>
  </si>
  <si>
    <t>4808-YD7UC</t>
  </si>
  <si>
    <t>28120200403</t>
  </si>
  <si>
    <t>4808-Q2Q9P</t>
  </si>
  <si>
    <t>GPS</t>
  </si>
  <si>
    <t>9491761662</t>
  </si>
  <si>
    <t>GPS PUSABADI</t>
  </si>
  <si>
    <t>28120208701</t>
  </si>
  <si>
    <t>4808-8T2KT</t>
  </si>
  <si>
    <t>10290635</t>
  </si>
  <si>
    <t>GOIPAKA</t>
  </si>
  <si>
    <t>MPPS</t>
  </si>
  <si>
    <t>7993798760</t>
  </si>
  <si>
    <t>MPPS SEEMALAVALASA</t>
  </si>
  <si>
    <t>28120208802</t>
  </si>
  <si>
    <t>4808-OX0VI</t>
  </si>
  <si>
    <t>4808-X9DQ8</t>
  </si>
  <si>
    <t>4808-O4MNA</t>
  </si>
  <si>
    <t>7382155322</t>
  </si>
  <si>
    <t>GPS(TW) SIKALABHAI</t>
  </si>
  <si>
    <t>28120203302</t>
  </si>
  <si>
    <t>4808-T7SFT</t>
  </si>
  <si>
    <t>4808-KGX2P</t>
  </si>
  <si>
    <t>4808-UO76M</t>
  </si>
  <si>
    <t>Govinda Rao</t>
  </si>
  <si>
    <t>9440448592</t>
  </si>
  <si>
    <t>MPPS KOSANGIBADRA</t>
  </si>
  <si>
    <t>28120201601</t>
  </si>
  <si>
    <t>4808-IALKV</t>
  </si>
  <si>
    <t>MUTAKA</t>
  </si>
  <si>
    <t>9492019120</t>
  </si>
  <si>
    <t>GPS BODLAGUDA</t>
  </si>
  <si>
    <t>28120212203</t>
  </si>
  <si>
    <t>4808-S5SP6</t>
  </si>
  <si>
    <t>4808-H0X6T</t>
  </si>
  <si>
    <t>28120208401</t>
  </si>
  <si>
    <t>28120211301</t>
  </si>
  <si>
    <t>28120211001</t>
  </si>
  <si>
    <t>4808-XSV7Q</t>
  </si>
  <si>
    <t>9492455354</t>
  </si>
  <si>
    <t>GPS (TW) RUSHINI COLNY</t>
  </si>
  <si>
    <t>28120202003</t>
  </si>
  <si>
    <t>28120210601</t>
  </si>
  <si>
    <t>4808-WDDTF</t>
  </si>
  <si>
    <t>28120206001</t>
  </si>
  <si>
    <t>CR PENDING AT HM/EA/WEA/MEO LOGINS AS ON 27-01-2023 AT 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</si>
</sst>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3" fillId="0" borderId="0" xfId="0" applyNumberFormat="1" applyFont="1"/>
    <xf numFmtId="165" fontId="3" fillId="0" borderId="0" xfId="0" applyNumberFormat="1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9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3.44271516204" createdVersion="7" refreshedVersion="7" minRefreshableVersion="3" recordCount="367" xr:uid="{17C5591F-5C5E-4C04-999B-E69A518AC5CF}">
  <cacheSource type="worksheet">
    <worksheetSource ref="A1:P368" sheet="DATA"/>
  </cacheSource>
  <cacheFields count="16">
    <cacheField name="S.NO" numFmtId="0">
      <sharedItems containsSemiMixedTypes="0" containsString="0" containsNumber="1" containsInteger="1" minValue="1" maxValue="367"/>
    </cacheField>
    <cacheField name="CLUSTER" numFmtId="0">
      <sharedItems count="10">
        <s v="ZPHS GLPURAM"/>
        <s v="GTWAS KEDARIPURAM COL"/>
        <s v="GTWAS KOTHAGUDA"/>
        <s v="GTWAS DUDDUKHALLU"/>
        <s v="GTWAS DORAJAMMU"/>
        <s v="GTWAS TIKKABAI"/>
        <s v="GTWAHSGIRLS REGIDI"/>
        <s v=""/>
        <s v="GTWAS BHADRAGIRI" u="1"/>
        <s v="GTWAS TADIKONDA" u="1"/>
      </sharedItems>
    </cacheField>
    <cacheField name="UDISE" numFmtId="0">
      <sharedItems containsMixedTypes="1" containsNumber="1" containsInteger="1" minValue="28120200301" maxValue="28120212302" count="45">
        <n v="28120207602"/>
        <n v="28120201204"/>
        <n v="28120203801"/>
        <n v="28120200901"/>
        <n v="28120209001"/>
        <n v="28120212302"/>
        <n v="28120201702"/>
        <n v="28120200701"/>
        <n v="28120200403"/>
        <n v="28120208701"/>
        <n v="28120208802"/>
        <n v="28120203302"/>
        <n v="28120201601"/>
        <n v="28120212203"/>
        <n v="28120204702"/>
        <n v="28120208401"/>
        <n v="28120211301"/>
        <n v="28120211001"/>
        <n v="28120202003"/>
        <n v="28120210601"/>
        <n v="28120206001"/>
        <s v=""/>
        <n v="28120204001" u="1"/>
        <n v="28120201102" u="1"/>
        <n v="28120212107" u="1"/>
        <n v="28120201203" u="1"/>
        <n v="28120204901" u="1"/>
        <n v="28120202002" u="1"/>
        <n v="28120206901" u="1"/>
        <n v="28120207203" u="1"/>
        <n v="28120209901" u="1"/>
        <n v="28120210203" u="1"/>
        <n v="28120209801" u="1"/>
        <n v="28120201708" u="1"/>
        <n v="28120201501" u="1"/>
        <n v="28120200401" u="1"/>
        <n v="28120201401" u="1"/>
        <n v="28120203401" u="1"/>
        <n v="28120200502" u="1"/>
        <n v="28120200301" u="1"/>
        <n v="28120201301" u="1"/>
        <n v="28120207703" u="1"/>
        <n v="28120210301" u="1"/>
        <n v="28120201101" u="1"/>
        <n v="28120210201" u="1"/>
      </sharedItems>
    </cacheField>
    <cacheField name="SCHOOL NAME" numFmtId="0">
      <sharedItems count="45">
        <s v="GPS GL PURAM"/>
        <s v="GUPS KEDARIPURAM"/>
        <s v="MPPS IRIDI"/>
        <s v="GPS VANGARA"/>
        <s v="GPS(TW)  CHINAVANKADHARA"/>
        <s v="MPPS BUDDAMMAKHARJA"/>
        <s v="GPS(TW ) BASANGI"/>
        <s v="GPS KEESARI"/>
        <s v="GPS(TW) ITCHAPURAM"/>
        <s v="GPS PUSABADI"/>
        <s v="MPPS SEEMALAVALASA"/>
        <s v="GPS(TW) SIKALABHAI"/>
        <s v="MPPS KOSANGIBADRA"/>
        <s v="GPS BODLAGUDA"/>
        <s v="GPS(TW) KESARIGUDA"/>
        <s v="MPPS NONDRUKONDA"/>
        <s v="GPS(TW) VANAKABADI"/>
        <s v="GPS BALESU"/>
        <s v="GPS (TW) RUSHINI COLNY"/>
        <s v="MPPS DIGUVAMANDA"/>
        <s v="MPPS MANTRAJOLA"/>
        <s v=""/>
        <s v="AIDED P S  CHEMUDUGUDA" u="1"/>
        <s v="GPS(TW) PILLIGUDA" u="1"/>
        <s v="MPPS SANDHIGUDA" u="1"/>
        <s v="GPS(TW) GUNADA" u="1"/>
        <s v="GPS(TW) CHINTAMANUGUDA" u="1"/>
        <s v="GPS(TW)  KORATIGUDA" u="1"/>
        <s v="GPS(TW) KUDDAPAVALASA" u="1"/>
        <s v="GPS(TW) CHINTAMANUGUD" u="1"/>
        <s v="GPS(TW) KOTHAVALASA" u="1"/>
        <s v="GPS(TW) KUMBAYAGUDA" u="1"/>
        <s v="MPPS BAYYADA" u="1"/>
        <s v="GPS RELLA" u="1"/>
        <s v="MPPS MALLUGUDA" u="1"/>
        <s v="MPPS TENKASINGI" u="1"/>
        <s v="GPS(TW) JAPAI" u="1"/>
        <s v="MPPS KALLITI" u="1"/>
        <s v="GPS VALLADA" u="1"/>
        <s v="GPS(TW ) P AMITI COL" u="1"/>
        <s v="GPS(TW)  GOWDUGUDA" u="1"/>
        <s v="GPS THOTA" u="1"/>
        <s v="AIDED PS KARIVALASA" u="1"/>
        <s v="GPS LAKKAGUDA" u="1"/>
        <s v="GPS (TW) MORAMMAGUDA" u="1"/>
      </sharedItems>
    </cacheField>
    <cacheField name="id" numFmtId="0">
      <sharedItems containsString="0" containsBlank="1" containsNumber="1" containsInteger="1" minValue="225122" maxValue="1064762"/>
    </cacheField>
    <cacheField name="pending_with_functionary" numFmtId="0">
      <sharedItems containsBlank="1" count="3">
        <s v="EA"/>
        <s v="HM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164">
      <sharedItems containsNonDate="0" containsDate="1" containsString="0" containsBlank="1" minDate="2022-10-30T11:16:56" maxDate="2023-01-25T21:10:24"/>
    </cacheField>
    <cacheField name="action_sla_ending_date" numFmtId="165">
      <sharedItems containsNonDate="0" containsDate="1" containsString="0" containsBlank="1" minDate="2022-11-06T00:00:00" maxDate="2023-02-25T00:00:00"/>
    </cacheField>
    <cacheField name="secretariat_code" numFmtId="0">
      <sharedItems containsBlank="1"/>
    </cacheField>
    <cacheField name="secretaria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x v="0"/>
    <x v="0"/>
    <x v="0"/>
    <n v="944775"/>
    <x v="0"/>
    <s v="4808-BJ9BF"/>
    <s v="Pending at STMS"/>
    <d v="2023-01-02T19:47:53"/>
    <d v="2023-01-09T00:00:00"/>
    <s v="10290634"/>
    <s v="G.L.PURAM"/>
    <s v="4808"/>
    <s v="GUMMALAXMIPURAM"/>
    <s v="PARVATHIPURAM MANYAM"/>
    <s v="Furniture not sufficient/ being maintained properly"/>
  </r>
  <r>
    <n v="2"/>
    <x v="1"/>
    <x v="1"/>
    <x v="1"/>
    <n v="900990"/>
    <x v="1"/>
    <s v="4808-S7QWI"/>
    <s v="Pending"/>
    <d v="2022-12-14T09:27:32"/>
    <d v="2022-12-21T00:00:00"/>
    <s v="10290637"/>
    <s v="KEDARIPURAM"/>
    <s v="4808"/>
    <s v="GUMMALAXMIPURAM"/>
    <s v="PARVATHIPURAM MANYAM"/>
    <s v="Supply of Chikki"/>
  </r>
  <r>
    <n v="3"/>
    <x v="2"/>
    <x v="2"/>
    <x v="2"/>
    <n v="1061706"/>
    <x v="1"/>
    <s v="4808-RPISF"/>
    <s v="Pending"/>
    <d v="2023-01-21T21:22:19"/>
    <d v="2023-01-28T00:00:00"/>
    <s v="10290648"/>
    <s v="IRIDI"/>
    <s v="4808"/>
    <s v="GUMMALAXMIPURAM"/>
    <s v="PARVATHIPURAM MANYAM"/>
    <s v="Supply of Egg"/>
  </r>
  <r>
    <n v="4"/>
    <x v="1"/>
    <x v="1"/>
    <x v="1"/>
    <n v="235015"/>
    <x v="1"/>
    <s v="4808-0P6V9"/>
    <s v="Pending"/>
    <d v="2022-10-30T11:53:34"/>
    <d v="2022-11-06T00:00:00"/>
    <s v="10290637"/>
    <s v="KEDARIPURAM"/>
    <s v="4808"/>
    <s v="GUMMALAXMIPURAM"/>
    <s v="PARVATHIPURAM MANYAM"/>
    <s v="Child help line and toll free numbers are not displayed on the notice board"/>
  </r>
  <r>
    <n v="5"/>
    <x v="1"/>
    <x v="3"/>
    <x v="3"/>
    <n v="235764"/>
    <x v="1"/>
    <s v="4808-A8C29"/>
    <s v="Pending"/>
    <d v="2022-10-30T11:56:21"/>
    <d v="2022-11-06T00:00:00"/>
    <s v="10290637"/>
    <s v="KEDARIPURAM"/>
    <s v="4808"/>
    <s v="GUMMALAXMIPURAM"/>
    <s v="PARVATHIPURAM MANYAM"/>
    <s v="Child help line and toll free numbers are not displayed on the notice board"/>
  </r>
  <r>
    <n v="6"/>
    <x v="1"/>
    <x v="1"/>
    <x v="1"/>
    <n v="1056488"/>
    <x v="1"/>
    <s v="4808-R6HIL"/>
    <s v="Pending"/>
    <d v="2023-01-20T21:03:50"/>
    <d v="2023-02-19T00:00:00"/>
    <s v="10290637"/>
    <s v="KEDARIPURAM"/>
    <s v="4808"/>
    <s v="GUMMALAXMIPURAM"/>
    <s v="PARVATHIPURAM MANYAM"/>
    <s v="Fire Extinguishers not available at the cooking Space"/>
  </r>
  <r>
    <n v="7"/>
    <x v="3"/>
    <x v="4"/>
    <x v="4"/>
    <n v="1062088"/>
    <x v="1"/>
    <s v="4808-DJ502"/>
    <s v="Pending"/>
    <d v="2023-01-23T21:03:02"/>
    <d v="2023-02-22T00:00:00"/>
    <s v="10290636"/>
    <s v="JARNA"/>
    <s v="4808"/>
    <s v="GUMMALAXMIPURAM"/>
    <s v="PARVATHIPURAM MANYAM"/>
    <s v="Fire Extinguishers not available at the cooking Space"/>
  </r>
  <r>
    <n v="8"/>
    <x v="4"/>
    <x v="5"/>
    <x v="5"/>
    <n v="892304"/>
    <x v="1"/>
    <s v="4808-6HBPC"/>
    <s v="Pending"/>
    <d v="2022-12-12T19:03:28"/>
    <d v="2022-12-19T00:00:00"/>
    <s v="10290630"/>
    <s v="DUDDUKHALLU"/>
    <s v="4808"/>
    <s v="GUMMALAXMIPURAM"/>
    <s v="PARVATHIPURAM MANYAM"/>
    <s v="Environmental Safety of schools is not observed"/>
  </r>
  <r>
    <n v="9"/>
    <x v="1"/>
    <x v="6"/>
    <x v="6"/>
    <n v="1059216"/>
    <x v="1"/>
    <s v="4808-JM454"/>
    <s v="Pending"/>
    <d v="2023-01-21T21:03:37"/>
    <d v="2023-01-28T00:00:00"/>
    <s v="10290631"/>
    <s v="DUMMANGI"/>
    <s v="4808"/>
    <s v="GUMMALAXMIPURAM"/>
    <s v="PARVATHIPURAM MANYAM"/>
    <s v="Environmental Safety of schools is not observed"/>
  </r>
  <r>
    <n v="10"/>
    <x v="1"/>
    <x v="6"/>
    <x v="6"/>
    <n v="1059439"/>
    <x v="1"/>
    <s v="4808-X6PKW"/>
    <s v="Pending"/>
    <d v="2023-01-21T21:07:22"/>
    <d v="2023-01-28T00:00:00"/>
    <s v="10290631"/>
    <s v="DUMMANGI"/>
    <s v="4808"/>
    <s v="GUMMALAXMIPURAM"/>
    <s v="PARVATHIPURAM MANYAM"/>
    <s v="Sanitory Napkins Issues"/>
  </r>
  <r>
    <n v="11"/>
    <x v="1"/>
    <x v="1"/>
    <x v="1"/>
    <n v="1057374"/>
    <x v="1"/>
    <s v="4808-J5XKQ"/>
    <s v="Pending"/>
    <d v="2023-01-20T21:10:02"/>
    <d v="2023-01-27T00:00:00"/>
    <s v="10290637"/>
    <s v="KEDARIPURAM"/>
    <s v="4808"/>
    <s v="GUMMALAXMIPURAM"/>
    <s v="PARVATHIPURAM MANYAM"/>
    <s v="Sanitory Napkins Issues"/>
  </r>
  <r>
    <n v="12"/>
    <x v="1"/>
    <x v="7"/>
    <x v="7"/>
    <n v="1064653"/>
    <x v="1"/>
    <s v="4808-YD7UC"/>
    <s v="Pending"/>
    <d v="2023-01-25T21:07:05"/>
    <d v="2023-02-01T00:00:00"/>
    <s v="10290645"/>
    <s v="RELLA"/>
    <s v="4808"/>
    <s v="GUMMALAXMIPURAM"/>
    <s v="PARVATHIPURAM MANYAM"/>
    <s v="Sanitory Napkins Issues"/>
  </r>
  <r>
    <n v="13"/>
    <x v="1"/>
    <x v="8"/>
    <x v="8"/>
    <n v="1059388"/>
    <x v="1"/>
    <s v="4808-OHL68"/>
    <s v="Pending"/>
    <d v="2023-01-21T21:06:50"/>
    <d v="2023-01-28T00:00:00"/>
    <s v="10290645"/>
    <s v="RELLA"/>
    <s v="4808"/>
    <s v="GUMMALAXMIPURAM"/>
    <s v="PARVATHIPURAM MANYAM"/>
    <s v="Sanitory Napkins Issues"/>
  </r>
  <r>
    <n v="14"/>
    <x v="5"/>
    <x v="9"/>
    <x v="9"/>
    <n v="1064615"/>
    <x v="1"/>
    <s v="4808-Q2Q9P"/>
    <s v="Pending"/>
    <d v="2023-01-25T21:06:31"/>
    <d v="2023-02-01T00:00:00"/>
    <s v="10290629"/>
    <s v="CHINAGEESADA"/>
    <s v="4808"/>
    <s v="GUMMALAXMIPURAM"/>
    <s v="PARVATHIPURAM MANYAM"/>
    <s v="Sanitory Napkins Issues"/>
  </r>
  <r>
    <n v="15"/>
    <x v="5"/>
    <x v="10"/>
    <x v="10"/>
    <n v="1062451"/>
    <x v="1"/>
    <s v="4808-8T2KT"/>
    <s v="Pending"/>
    <d v="2023-01-23T21:08:54"/>
    <d v="2023-01-30T00:00:00"/>
    <s v="10290635"/>
    <s v="GOIPAKA"/>
    <s v="4808"/>
    <s v="GUMMALAXMIPURAM"/>
    <s v="PARVATHIPURAM MANYAM"/>
    <s v="Extra Curricular Activites Not Organized"/>
  </r>
  <r>
    <n v="16"/>
    <x v="1"/>
    <x v="1"/>
    <x v="1"/>
    <n v="1057375"/>
    <x v="1"/>
    <s v="4808-BZ3V1"/>
    <s v="Pending"/>
    <d v="2023-01-20T21:10:02"/>
    <d v="2023-01-27T00:00:00"/>
    <s v="10290637"/>
    <s v="KEDARIPURAM"/>
    <s v="4808"/>
    <s v="GUMMALAXMIPURAM"/>
    <s v="PARVATHIPURAM MANYAM"/>
    <s v="Extra Curricular Activites Not Organized"/>
  </r>
  <r>
    <n v="17"/>
    <x v="5"/>
    <x v="9"/>
    <x v="9"/>
    <n v="1064616"/>
    <x v="1"/>
    <s v="4808-OX0VI"/>
    <s v="Pending"/>
    <d v="2023-01-25T21:06:31"/>
    <d v="2023-02-01T00:00:00"/>
    <s v="10290629"/>
    <s v="CHINAGEESADA"/>
    <s v="4808"/>
    <s v="GUMMALAXMIPURAM"/>
    <s v="PARVATHIPURAM MANYAM"/>
    <s v="Extra Curricular Activites Not Organized"/>
  </r>
  <r>
    <n v="18"/>
    <x v="4"/>
    <x v="5"/>
    <x v="5"/>
    <n v="892303"/>
    <x v="1"/>
    <s v="4808-WH04J"/>
    <s v="Pending"/>
    <d v="2022-12-12T19:03:28"/>
    <d v="2022-12-19T00:00:00"/>
    <s v="10290630"/>
    <s v="DUDDUKHALLU"/>
    <s v="4808"/>
    <s v="GUMMALAXMIPURAM"/>
    <s v="PARVATHIPURAM MANYAM"/>
    <s v="First Aid Kit Not Available"/>
  </r>
  <r>
    <n v="19"/>
    <x v="1"/>
    <x v="6"/>
    <x v="6"/>
    <n v="1059215"/>
    <x v="1"/>
    <s v="4808-RP5TS"/>
    <s v="Pending"/>
    <d v="2023-01-21T21:03:37"/>
    <d v="2023-01-28T00:00:00"/>
    <s v="10290631"/>
    <s v="DUMMANGI"/>
    <s v="4808"/>
    <s v="GUMMALAXMIPURAM"/>
    <s v="PARVATHIPURAM MANYAM"/>
    <s v="First Aid Kit Not Available"/>
  </r>
  <r>
    <n v="20"/>
    <x v="1"/>
    <x v="1"/>
    <x v="1"/>
    <n v="1056487"/>
    <x v="1"/>
    <s v="4808-RTLHO"/>
    <s v="Pending"/>
    <d v="2023-01-20T21:03:50"/>
    <d v="2023-01-27T00:00:00"/>
    <s v="10290637"/>
    <s v="KEDARIPURAM"/>
    <s v="4808"/>
    <s v="GUMMALAXMIPURAM"/>
    <s v="PARVATHIPURAM MANYAM"/>
    <s v="First Aid Kit Not Available"/>
  </r>
  <r>
    <n v="21"/>
    <x v="3"/>
    <x v="4"/>
    <x v="4"/>
    <n v="1062087"/>
    <x v="1"/>
    <s v="4808-X9DQ8"/>
    <s v="Pending"/>
    <d v="2023-01-23T21:03:02"/>
    <d v="2023-01-30T00:00:00"/>
    <s v="10290636"/>
    <s v="JARNA"/>
    <s v="4808"/>
    <s v="GUMMALAXMIPURAM"/>
    <s v="PARVATHIPURAM MANYAM"/>
    <s v="First Aid Kit Not Available"/>
  </r>
  <r>
    <n v="22"/>
    <x v="1"/>
    <x v="11"/>
    <x v="11"/>
    <n v="1064709"/>
    <x v="1"/>
    <s v="4808-O4MNA"/>
    <s v="Pending"/>
    <d v="2023-01-25T21:08:36"/>
    <d v="2023-02-01T00:00:00"/>
    <s v="10290639"/>
    <s v="KUKKIDI"/>
    <s v="4808"/>
    <s v="GUMMALAXMIPURAM"/>
    <s v="PARVATHIPURAM MANYAM"/>
    <s v="Functional Girls Toilets nor available"/>
  </r>
  <r>
    <n v="23"/>
    <x v="1"/>
    <x v="8"/>
    <x v="8"/>
    <n v="1059523"/>
    <x v="1"/>
    <s v="4808-LFI2T"/>
    <s v="Pending"/>
    <d v="2023-01-21T21:08:57"/>
    <d v="2023-01-28T00:00:00"/>
    <s v="10290645"/>
    <s v="RELLA"/>
    <s v="4808"/>
    <s v="GUMMALAXMIPURAM"/>
    <s v="PARVATHIPURAM MANYAM"/>
    <s v="Functional Girls Toilets nor available"/>
  </r>
  <r>
    <n v="24"/>
    <x v="1"/>
    <x v="6"/>
    <x v="6"/>
    <n v="1059438"/>
    <x v="1"/>
    <s v="4808-WDL3S"/>
    <s v="Pending"/>
    <d v="2023-01-21T21:07:21"/>
    <d v="2023-02-20T00:00:00"/>
    <s v="10290631"/>
    <s v="DUMMANGI"/>
    <s v="4808"/>
    <s v="GUMMALAXMIPURAM"/>
    <s v="PARVATHIPURAM MANYAM"/>
    <s v="Incinerators Issues"/>
  </r>
  <r>
    <n v="25"/>
    <x v="1"/>
    <x v="1"/>
    <x v="1"/>
    <n v="1057373"/>
    <x v="1"/>
    <s v="4808-F2HTL"/>
    <s v="Pending"/>
    <d v="2023-01-20T21:10:02"/>
    <d v="2023-02-19T00:00:00"/>
    <s v="10290637"/>
    <s v="KEDARIPURAM"/>
    <s v="4808"/>
    <s v="GUMMALAXMIPURAM"/>
    <s v="PARVATHIPURAM MANYAM"/>
    <s v="Incinerators Issues"/>
  </r>
  <r>
    <n v="26"/>
    <x v="1"/>
    <x v="7"/>
    <x v="7"/>
    <n v="1064652"/>
    <x v="1"/>
    <s v="4808-T7SFT"/>
    <s v="Pending"/>
    <d v="2023-01-25T21:07:05"/>
    <d v="2023-02-24T00:00:00"/>
    <s v="10290645"/>
    <s v="RELLA"/>
    <s v="4808"/>
    <s v="GUMMALAXMIPURAM"/>
    <s v="PARVATHIPURAM MANYAM"/>
    <s v="Incinerators Issues"/>
  </r>
  <r>
    <n v="27"/>
    <x v="1"/>
    <x v="8"/>
    <x v="8"/>
    <n v="1059387"/>
    <x v="1"/>
    <s v="4808-OFGSS"/>
    <s v="Pending"/>
    <d v="2023-01-21T21:06:49"/>
    <d v="2023-02-20T00:00:00"/>
    <s v="10290645"/>
    <s v="RELLA"/>
    <s v="4808"/>
    <s v="GUMMALAXMIPURAM"/>
    <s v="PARVATHIPURAM MANYAM"/>
    <s v="Incinerators Issues"/>
  </r>
  <r>
    <n v="28"/>
    <x v="5"/>
    <x v="9"/>
    <x v="9"/>
    <n v="1064614"/>
    <x v="1"/>
    <s v="4808-KGX2P"/>
    <s v="Pending"/>
    <d v="2023-01-25T21:06:31"/>
    <d v="2023-02-24T00:00:00"/>
    <s v="10290629"/>
    <s v="CHINAGEESADA"/>
    <s v="4808"/>
    <s v="GUMMALAXMIPURAM"/>
    <s v="PARVATHIPURAM MANYAM"/>
    <s v="Incinerators Issues"/>
  </r>
  <r>
    <n v="29"/>
    <x v="4"/>
    <x v="5"/>
    <x v="5"/>
    <n v="964887"/>
    <x v="1"/>
    <s v="4808-VLVRD"/>
    <s v="Pending"/>
    <d v="2023-01-05T21:12:29"/>
    <d v="2023-02-04T00:00:00"/>
    <s v="10290630"/>
    <s v="DUDDUKHALLU"/>
    <s v="4808"/>
    <s v="GUMMALAXMIPURAM"/>
    <s v="PARVATHIPURAM MANYAM"/>
    <s v="Greenery Not Available"/>
  </r>
  <r>
    <n v="30"/>
    <x v="2"/>
    <x v="12"/>
    <x v="12"/>
    <n v="1064695"/>
    <x v="1"/>
    <s v="4808-UO76M"/>
    <s v="Pending"/>
    <d v="2023-01-25T21:08:20"/>
    <d v="2023-02-24T00:00:00"/>
    <s v="10290631"/>
    <s v="DUMMANGI"/>
    <s v="4808"/>
    <s v="GUMMALAXMIPURAM"/>
    <s v="PARVATHIPURAM MANYAM"/>
    <s v="Greenery Not Available"/>
  </r>
  <r>
    <n v="31"/>
    <x v="1"/>
    <x v="6"/>
    <x v="6"/>
    <n v="1059440"/>
    <x v="1"/>
    <s v="4808-RYLIA"/>
    <s v="Pending"/>
    <d v="2023-01-21T21:07:22"/>
    <d v="2023-02-20T00:00:00"/>
    <s v="10290631"/>
    <s v="DUMMANGI"/>
    <s v="4808"/>
    <s v="GUMMALAXMIPURAM"/>
    <s v="PARVATHIPURAM MANYAM"/>
    <s v="Greenery Not Available"/>
  </r>
  <r>
    <n v="32"/>
    <x v="4"/>
    <x v="5"/>
    <x v="5"/>
    <n v="225122"/>
    <x v="1"/>
    <s v="4808-QHH4D"/>
    <s v="Pending"/>
    <d v="2022-10-30T11:16:56"/>
    <d v="2022-11-06T00:00:00"/>
    <s v="10290630"/>
    <s v="DUDDUKHALLU"/>
    <s v="4808"/>
    <s v="GUMMALAXMIPURAM"/>
    <s v="PARVATHIPURAM MANYAM"/>
    <s v="Poor Civil (School Building) Maintenance"/>
  </r>
  <r>
    <n v="33"/>
    <x v="4"/>
    <x v="13"/>
    <x v="13"/>
    <n v="1062700"/>
    <x v="1"/>
    <s v="4808-IALKV"/>
    <s v="Pending"/>
    <d v="2023-01-23T21:12:51"/>
    <d v="2023-01-30T00:00:00"/>
    <s v="10290630"/>
    <s v="DUDDUKHALLU"/>
    <s v="4808"/>
    <s v="GUMMALAXMIPURAM"/>
    <s v="PARVATHIPURAM MANYAM"/>
    <s v="Poor Civil (School Building) Maintenance"/>
  </r>
  <r>
    <n v="34"/>
    <x v="1"/>
    <x v="7"/>
    <x v="7"/>
    <n v="1062715"/>
    <x v="1"/>
    <s v="4808-S5SP6"/>
    <s v="Pending"/>
    <d v="2023-01-23T21:13:07"/>
    <d v="2023-01-30T00:00:00"/>
    <s v="10290645"/>
    <s v="RELLA"/>
    <s v="4808"/>
    <s v="GUMMALAXMIPURAM"/>
    <s v="PARVATHIPURAM MANYAM"/>
    <s v="Poor Civil (School Building) Maintenance"/>
  </r>
  <r>
    <n v="35"/>
    <x v="1"/>
    <x v="14"/>
    <x v="14"/>
    <n v="1062720"/>
    <x v="1"/>
    <s v="4808-H0X6T"/>
    <s v="Pending"/>
    <d v="2023-01-23T21:13:13"/>
    <d v="2023-01-30T00:00:00"/>
    <s v="10290645"/>
    <s v="RELLA"/>
    <s v="4808"/>
    <s v="GUMMALAXMIPURAM"/>
    <s v="PARVATHIPURAM MANYAM"/>
    <s v="Poor Civil (School Building) Maintenance"/>
  </r>
  <r>
    <n v="36"/>
    <x v="1"/>
    <x v="8"/>
    <x v="8"/>
    <n v="1059725"/>
    <x v="1"/>
    <s v="4808-NILNC"/>
    <s v="Pending"/>
    <d v="2023-01-21T21:12:30"/>
    <d v="2023-01-28T00:00:00"/>
    <s v="10290645"/>
    <s v="RELLA"/>
    <s v="4808"/>
    <s v="GUMMALAXMIPURAM"/>
    <s v="PARVATHIPURAM MANYAM"/>
    <s v="Poor Civil (School Building) Maintenance"/>
  </r>
  <r>
    <n v="37"/>
    <x v="2"/>
    <x v="15"/>
    <x v="15"/>
    <n v="1059842"/>
    <x v="1"/>
    <s v="4808-U1QA2"/>
    <s v="Pending"/>
    <d v="2023-01-21T21:13:53"/>
    <d v="2023-01-28T00:00:00"/>
    <s v="10290645"/>
    <s v="RELLA"/>
    <s v="4808"/>
    <s v="GUMMALAXMIPURAM"/>
    <s v="PARVATHIPURAM MANYAM"/>
    <s v="Poor Civil (School Building) Maintenance"/>
  </r>
  <r>
    <n v="38"/>
    <x v="3"/>
    <x v="16"/>
    <x v="16"/>
    <n v="284347"/>
    <x v="0"/>
    <s v="4808-6CU8E"/>
    <s v="Pending at STMS"/>
    <d v="2022-11-08T11:38:16"/>
    <d v="2022-11-15T00:00:00"/>
    <s v="10290647"/>
    <s v="VANAKABADI"/>
    <s v="4808"/>
    <s v="GUMMALAXMIPURAM"/>
    <s v="PARVATHIPURAM MANYAM"/>
    <s v="Poor Drinking Water Supply or Quality"/>
  </r>
  <r>
    <n v="39"/>
    <x v="4"/>
    <x v="17"/>
    <x v="17"/>
    <n v="1058144"/>
    <x v="1"/>
    <s v="4808-II4DT"/>
    <s v="Pending"/>
    <d v="2023-01-20T21:15:47"/>
    <d v="2023-01-27T00:00:00"/>
    <s v="10290625"/>
    <s v="BALESU"/>
    <s v="4808"/>
    <s v="GUMMALAXMIPURAM"/>
    <s v="PARVATHIPURAM MANYAM"/>
    <s v="Toilets not being maintained properly"/>
  </r>
  <r>
    <n v="40"/>
    <x v="1"/>
    <x v="18"/>
    <x v="18"/>
    <n v="1063703"/>
    <x v="1"/>
    <s v="4808-XSV7Q"/>
    <s v="Pending"/>
    <d v="2023-01-24T21:10:34"/>
    <d v="2023-01-31T00:00:00"/>
    <s v="10290639"/>
    <s v="KUKKIDI"/>
    <s v="4808"/>
    <s v="GUMMALAXMIPURAM"/>
    <s v="PARVATHIPURAM MANYAM"/>
    <s v="English Labs/Digital Content "/>
  </r>
  <r>
    <n v="41"/>
    <x v="1"/>
    <x v="1"/>
    <x v="1"/>
    <n v="944785"/>
    <x v="1"/>
    <s v="4808-8JYI8"/>
    <s v="Pending"/>
    <d v="2023-01-02T19:47:55"/>
    <d v="2023-01-09T00:00:00"/>
    <s v="10290637"/>
    <s v="KEDARIPURAM"/>
    <s v="4808"/>
    <s v="GUMMALAXMIPURAM"/>
    <s v="PARVATHIPURAM MANYAM"/>
    <s v="English Labs/Digital Content "/>
  </r>
  <r>
    <n v="42"/>
    <x v="5"/>
    <x v="19"/>
    <x v="19"/>
    <n v="271358"/>
    <x v="0"/>
    <s v="4808-TECVS"/>
    <s v="Pending at STMS"/>
    <d v="2022-10-30T14:29:34"/>
    <d v="2022-11-06T00:00:00"/>
    <s v="10290641"/>
    <s v="MANDA"/>
    <s v="4808"/>
    <s v="GUMMALAXMIPURAM"/>
    <s v="PARVATHIPURAM MANYAM"/>
    <s v="English Labs/Digital Content "/>
  </r>
  <r>
    <n v="43"/>
    <x v="0"/>
    <x v="0"/>
    <x v="0"/>
    <n v="275935"/>
    <x v="0"/>
    <s v="4808-XE69X"/>
    <s v="Pending at STMS"/>
    <d v="2022-10-30T14:49:14"/>
    <d v="2022-11-06T00:00:00"/>
    <s v="10290634"/>
    <s v="G.L.PURAM"/>
    <s v="4808"/>
    <s v="GUMMALAXMIPURAM"/>
    <s v="PARVATHIPURAM MANYAM"/>
    <s v="English Labs/Digital Content "/>
  </r>
  <r>
    <n v="44"/>
    <x v="1"/>
    <x v="7"/>
    <x v="7"/>
    <n v="1064762"/>
    <x v="1"/>
    <s v="4808-WDDTF"/>
    <s v="Pending"/>
    <d v="2023-01-25T21:10:24"/>
    <d v="2023-02-24T00:00:00"/>
    <s v="10290645"/>
    <s v="RELLA"/>
    <s v="4808"/>
    <s v="GUMMALAXMIPURAM"/>
    <s v="PARVATHIPURAM MANYAM"/>
    <s v="Compound Wall"/>
  </r>
  <r>
    <n v="45"/>
    <x v="5"/>
    <x v="19"/>
    <x v="19"/>
    <n v="943215"/>
    <x v="0"/>
    <s v="4808-M187E"/>
    <s v="Pending at STMS"/>
    <d v="2023-01-02T19:41:52"/>
    <d v="2023-02-01T00:00:00"/>
    <s v="10290641"/>
    <s v="MANDA"/>
    <s v="4808"/>
    <s v="GUMMALAXMIPURAM"/>
    <s v="PARVATHIPURAM MANYAM"/>
    <s v="Compound Wall"/>
  </r>
  <r>
    <n v="46"/>
    <x v="4"/>
    <x v="17"/>
    <x v="17"/>
    <n v="276003"/>
    <x v="0"/>
    <s v="4808-O0UOT"/>
    <s v="Pending at STMS"/>
    <d v="2022-10-30T14:49:31"/>
    <d v="2022-11-29T00:00:00"/>
    <s v="10290625"/>
    <s v="BALESU"/>
    <s v="4808"/>
    <s v="GUMMALAXMIPURAM"/>
    <s v="PARVATHIPURAM MANYAM"/>
    <s v="Compound Wall"/>
  </r>
  <r>
    <n v="47"/>
    <x v="3"/>
    <x v="16"/>
    <x v="16"/>
    <n v="284346"/>
    <x v="0"/>
    <s v="4808-1EHGT"/>
    <s v="Pending at STMS"/>
    <d v="2022-11-08T11:38:16"/>
    <d v="2022-11-15T00:00:00"/>
    <s v="10290647"/>
    <s v="VANAKABADI"/>
    <s v="4808"/>
    <s v="GUMMALAXMIPURAM"/>
    <s v="PARVATHIPURAM MANYAM"/>
    <s v="Major and Minor repair works"/>
  </r>
  <r>
    <n v="48"/>
    <x v="4"/>
    <x v="5"/>
    <x v="5"/>
    <n v="240914"/>
    <x v="1"/>
    <s v="4808-PM5OE"/>
    <s v="Pending"/>
    <d v="2022-10-30T12:16:02"/>
    <d v="2022-11-06T00:00:00"/>
    <s v="10290630"/>
    <s v="DUDDUKHALLU"/>
    <s v="4808"/>
    <s v="GUMMALAXMIPURAM"/>
    <s v="PARVATHIPURAM MANYAM"/>
    <s v="In-charge person for discipline is not nominated"/>
  </r>
  <r>
    <n v="49"/>
    <x v="1"/>
    <x v="3"/>
    <x v="3"/>
    <n v="235765"/>
    <x v="1"/>
    <s v="4808-5TVIP"/>
    <s v="Pending"/>
    <d v="2022-10-30T11:56:21"/>
    <d v="2022-11-06T00:00:00"/>
    <s v="10290637"/>
    <s v="KEDARIPURAM"/>
    <s v="4808"/>
    <s v="GUMMALAXMIPURAM"/>
    <s v="PARVATHIPURAM MANYAM"/>
    <s v="In-charge person for discipline is not nominated"/>
  </r>
  <r>
    <n v="50"/>
    <x v="1"/>
    <x v="1"/>
    <x v="1"/>
    <n v="235016"/>
    <x v="1"/>
    <s v="4808-8W106"/>
    <s v="Pending"/>
    <d v="2022-10-30T11:53:34"/>
    <d v="2022-11-06T00:00:00"/>
    <s v="10290637"/>
    <s v="KEDARIPURAM"/>
    <s v="4808"/>
    <s v="GUMMALAXMIPURAM"/>
    <s v="PARVATHIPURAM MANYAM"/>
    <s v="In-charge person for discipline is not nominated"/>
  </r>
  <r>
    <n v="51"/>
    <x v="1"/>
    <x v="7"/>
    <x v="7"/>
    <n v="235163"/>
    <x v="1"/>
    <s v="4808-I02MJ"/>
    <s v="Pending"/>
    <d v="2022-10-30T11:54:06"/>
    <d v="2022-11-06T00:00:00"/>
    <s v="10290645"/>
    <s v="RELLA"/>
    <s v="4808"/>
    <s v="GUMMALAXMIPURAM"/>
    <s v="PARVATHIPURAM MANYAM"/>
    <s v="In-charge person for discipline is not nominated"/>
  </r>
  <r>
    <n v="52"/>
    <x v="1"/>
    <x v="14"/>
    <x v="14"/>
    <n v="235782"/>
    <x v="1"/>
    <s v="4808-VYSCU"/>
    <s v="Pending"/>
    <d v="2022-10-30T11:56:25"/>
    <d v="2022-11-06T00:00:00"/>
    <s v="10290645"/>
    <s v="RELLA"/>
    <s v="4808"/>
    <s v="GUMMALAXMIPURAM"/>
    <s v="PARVATHIPURAM MANYAM"/>
    <s v="In-charge person for discipline is not nominated"/>
  </r>
  <r>
    <n v="53"/>
    <x v="2"/>
    <x v="15"/>
    <x v="15"/>
    <n v="240899"/>
    <x v="1"/>
    <s v="4808-KCTCK"/>
    <s v="Pending"/>
    <d v="2022-10-30T12:15:59"/>
    <d v="2022-11-06T00:00:00"/>
    <s v="10290645"/>
    <s v="RELLA"/>
    <s v="4808"/>
    <s v="GUMMALAXMIPURAM"/>
    <s v="PARVATHIPURAM MANYAM"/>
    <s v="In-charge person for discipline is not nominated"/>
  </r>
  <r>
    <n v="54"/>
    <x v="6"/>
    <x v="20"/>
    <x v="20"/>
    <n v="226493"/>
    <x v="1"/>
    <s v="4808-EDIWU"/>
    <s v="Pending"/>
    <d v="2022-10-30T11:22:23"/>
    <d v="2022-11-06T00:00:00"/>
    <s v="10290629"/>
    <s v="CHINAGEESADA"/>
    <s v="4808"/>
    <s v="GUMMALAXMIPURAM"/>
    <s v="PARVATHIPURAM MANYAM"/>
    <s v="In-charge person for discipline is not nominated"/>
  </r>
  <r>
    <n v="55"/>
    <x v="7"/>
    <x v="21"/>
    <x v="21"/>
    <m/>
    <x v="2"/>
    <m/>
    <m/>
    <m/>
    <m/>
    <m/>
    <m/>
    <m/>
    <m/>
    <m/>
    <m/>
  </r>
  <r>
    <n v="56"/>
    <x v="7"/>
    <x v="21"/>
    <x v="21"/>
    <m/>
    <x v="2"/>
    <m/>
    <m/>
    <m/>
    <m/>
    <m/>
    <m/>
    <m/>
    <m/>
    <m/>
    <m/>
  </r>
  <r>
    <n v="57"/>
    <x v="7"/>
    <x v="21"/>
    <x v="21"/>
    <m/>
    <x v="2"/>
    <m/>
    <m/>
    <m/>
    <m/>
    <m/>
    <m/>
    <m/>
    <m/>
    <m/>
    <m/>
  </r>
  <r>
    <n v="58"/>
    <x v="7"/>
    <x v="21"/>
    <x v="21"/>
    <m/>
    <x v="2"/>
    <m/>
    <m/>
    <m/>
    <m/>
    <m/>
    <m/>
    <m/>
    <m/>
    <m/>
    <m/>
  </r>
  <r>
    <n v="59"/>
    <x v="7"/>
    <x v="21"/>
    <x v="21"/>
    <m/>
    <x v="2"/>
    <m/>
    <m/>
    <m/>
    <m/>
    <m/>
    <m/>
    <m/>
    <m/>
    <m/>
    <m/>
  </r>
  <r>
    <n v="60"/>
    <x v="7"/>
    <x v="21"/>
    <x v="21"/>
    <m/>
    <x v="2"/>
    <m/>
    <m/>
    <m/>
    <m/>
    <m/>
    <m/>
    <m/>
    <m/>
    <m/>
    <m/>
  </r>
  <r>
    <n v="61"/>
    <x v="7"/>
    <x v="21"/>
    <x v="21"/>
    <m/>
    <x v="2"/>
    <m/>
    <m/>
    <m/>
    <m/>
    <m/>
    <m/>
    <m/>
    <m/>
    <m/>
    <m/>
  </r>
  <r>
    <n v="62"/>
    <x v="7"/>
    <x v="21"/>
    <x v="21"/>
    <m/>
    <x v="2"/>
    <m/>
    <m/>
    <m/>
    <m/>
    <m/>
    <m/>
    <m/>
    <m/>
    <m/>
    <m/>
  </r>
  <r>
    <n v="63"/>
    <x v="7"/>
    <x v="21"/>
    <x v="21"/>
    <m/>
    <x v="2"/>
    <m/>
    <m/>
    <m/>
    <m/>
    <m/>
    <m/>
    <m/>
    <m/>
    <m/>
    <m/>
  </r>
  <r>
    <n v="64"/>
    <x v="7"/>
    <x v="21"/>
    <x v="21"/>
    <m/>
    <x v="2"/>
    <m/>
    <m/>
    <m/>
    <m/>
    <m/>
    <m/>
    <m/>
    <m/>
    <m/>
    <m/>
  </r>
  <r>
    <n v="65"/>
    <x v="7"/>
    <x v="21"/>
    <x v="21"/>
    <m/>
    <x v="2"/>
    <m/>
    <m/>
    <m/>
    <m/>
    <m/>
    <m/>
    <m/>
    <m/>
    <m/>
    <m/>
  </r>
  <r>
    <n v="66"/>
    <x v="7"/>
    <x v="21"/>
    <x v="21"/>
    <m/>
    <x v="2"/>
    <m/>
    <m/>
    <m/>
    <m/>
    <m/>
    <m/>
    <m/>
    <m/>
    <m/>
    <m/>
  </r>
  <r>
    <n v="67"/>
    <x v="7"/>
    <x v="21"/>
    <x v="21"/>
    <m/>
    <x v="2"/>
    <m/>
    <m/>
    <m/>
    <m/>
    <m/>
    <m/>
    <m/>
    <m/>
    <m/>
    <m/>
  </r>
  <r>
    <n v="68"/>
    <x v="7"/>
    <x v="21"/>
    <x v="21"/>
    <m/>
    <x v="2"/>
    <m/>
    <m/>
    <m/>
    <m/>
    <m/>
    <m/>
    <m/>
    <m/>
    <m/>
    <m/>
  </r>
  <r>
    <n v="69"/>
    <x v="7"/>
    <x v="21"/>
    <x v="21"/>
    <m/>
    <x v="2"/>
    <m/>
    <m/>
    <m/>
    <m/>
    <m/>
    <m/>
    <m/>
    <m/>
    <m/>
    <m/>
  </r>
  <r>
    <n v="70"/>
    <x v="7"/>
    <x v="21"/>
    <x v="21"/>
    <m/>
    <x v="2"/>
    <m/>
    <m/>
    <m/>
    <m/>
    <m/>
    <m/>
    <m/>
    <m/>
    <m/>
    <m/>
  </r>
  <r>
    <n v="71"/>
    <x v="7"/>
    <x v="21"/>
    <x v="21"/>
    <m/>
    <x v="2"/>
    <m/>
    <m/>
    <m/>
    <m/>
    <m/>
    <m/>
    <m/>
    <m/>
    <m/>
    <m/>
  </r>
  <r>
    <n v="72"/>
    <x v="7"/>
    <x v="21"/>
    <x v="21"/>
    <m/>
    <x v="2"/>
    <m/>
    <m/>
    <m/>
    <m/>
    <m/>
    <m/>
    <m/>
    <m/>
    <m/>
    <m/>
  </r>
  <r>
    <n v="73"/>
    <x v="7"/>
    <x v="21"/>
    <x v="21"/>
    <m/>
    <x v="2"/>
    <m/>
    <m/>
    <m/>
    <m/>
    <m/>
    <m/>
    <m/>
    <m/>
    <m/>
    <m/>
  </r>
  <r>
    <n v="74"/>
    <x v="7"/>
    <x v="21"/>
    <x v="21"/>
    <m/>
    <x v="2"/>
    <m/>
    <m/>
    <m/>
    <m/>
    <m/>
    <m/>
    <m/>
    <m/>
    <m/>
    <m/>
  </r>
  <r>
    <n v="75"/>
    <x v="7"/>
    <x v="21"/>
    <x v="21"/>
    <m/>
    <x v="2"/>
    <m/>
    <m/>
    <m/>
    <m/>
    <m/>
    <m/>
    <m/>
    <m/>
    <m/>
    <m/>
  </r>
  <r>
    <n v="76"/>
    <x v="7"/>
    <x v="21"/>
    <x v="21"/>
    <m/>
    <x v="2"/>
    <m/>
    <m/>
    <m/>
    <m/>
    <m/>
    <m/>
    <m/>
    <m/>
    <m/>
    <m/>
  </r>
  <r>
    <n v="77"/>
    <x v="7"/>
    <x v="21"/>
    <x v="21"/>
    <m/>
    <x v="2"/>
    <m/>
    <m/>
    <m/>
    <m/>
    <m/>
    <m/>
    <m/>
    <m/>
    <m/>
    <m/>
  </r>
  <r>
    <n v="78"/>
    <x v="7"/>
    <x v="21"/>
    <x v="21"/>
    <m/>
    <x v="2"/>
    <m/>
    <m/>
    <m/>
    <m/>
    <m/>
    <m/>
    <m/>
    <m/>
    <m/>
    <m/>
  </r>
  <r>
    <n v="79"/>
    <x v="7"/>
    <x v="21"/>
    <x v="21"/>
    <m/>
    <x v="2"/>
    <m/>
    <m/>
    <m/>
    <m/>
    <m/>
    <m/>
    <m/>
    <m/>
    <m/>
    <m/>
  </r>
  <r>
    <n v="80"/>
    <x v="7"/>
    <x v="21"/>
    <x v="21"/>
    <m/>
    <x v="2"/>
    <m/>
    <m/>
    <m/>
    <m/>
    <m/>
    <m/>
    <m/>
    <m/>
    <m/>
    <m/>
  </r>
  <r>
    <n v="81"/>
    <x v="7"/>
    <x v="21"/>
    <x v="21"/>
    <m/>
    <x v="2"/>
    <m/>
    <m/>
    <m/>
    <m/>
    <m/>
    <m/>
    <m/>
    <m/>
    <m/>
    <m/>
  </r>
  <r>
    <n v="82"/>
    <x v="7"/>
    <x v="21"/>
    <x v="21"/>
    <m/>
    <x v="2"/>
    <m/>
    <m/>
    <m/>
    <m/>
    <m/>
    <m/>
    <m/>
    <m/>
    <m/>
    <m/>
  </r>
  <r>
    <n v="83"/>
    <x v="7"/>
    <x v="21"/>
    <x v="21"/>
    <m/>
    <x v="2"/>
    <m/>
    <m/>
    <m/>
    <m/>
    <m/>
    <m/>
    <m/>
    <m/>
    <m/>
    <m/>
  </r>
  <r>
    <n v="84"/>
    <x v="7"/>
    <x v="21"/>
    <x v="21"/>
    <m/>
    <x v="2"/>
    <m/>
    <m/>
    <m/>
    <m/>
    <m/>
    <m/>
    <m/>
    <m/>
    <m/>
    <m/>
  </r>
  <r>
    <n v="85"/>
    <x v="7"/>
    <x v="21"/>
    <x v="21"/>
    <m/>
    <x v="2"/>
    <m/>
    <m/>
    <m/>
    <m/>
    <m/>
    <m/>
    <m/>
    <m/>
    <m/>
    <m/>
  </r>
  <r>
    <n v="86"/>
    <x v="7"/>
    <x v="21"/>
    <x v="21"/>
    <m/>
    <x v="2"/>
    <m/>
    <m/>
    <m/>
    <m/>
    <m/>
    <m/>
    <m/>
    <m/>
    <m/>
    <m/>
  </r>
  <r>
    <n v="87"/>
    <x v="7"/>
    <x v="21"/>
    <x v="21"/>
    <m/>
    <x v="2"/>
    <m/>
    <m/>
    <m/>
    <m/>
    <m/>
    <m/>
    <m/>
    <m/>
    <m/>
    <m/>
  </r>
  <r>
    <n v="88"/>
    <x v="7"/>
    <x v="21"/>
    <x v="21"/>
    <m/>
    <x v="2"/>
    <m/>
    <m/>
    <m/>
    <m/>
    <m/>
    <m/>
    <m/>
    <m/>
    <m/>
    <m/>
  </r>
  <r>
    <n v="89"/>
    <x v="7"/>
    <x v="21"/>
    <x v="21"/>
    <m/>
    <x v="2"/>
    <m/>
    <m/>
    <m/>
    <m/>
    <m/>
    <m/>
    <m/>
    <m/>
    <m/>
    <m/>
  </r>
  <r>
    <n v="90"/>
    <x v="7"/>
    <x v="21"/>
    <x v="21"/>
    <m/>
    <x v="2"/>
    <m/>
    <m/>
    <m/>
    <m/>
    <m/>
    <m/>
    <m/>
    <m/>
    <m/>
    <m/>
  </r>
  <r>
    <n v="91"/>
    <x v="7"/>
    <x v="21"/>
    <x v="21"/>
    <m/>
    <x v="2"/>
    <m/>
    <m/>
    <m/>
    <m/>
    <m/>
    <m/>
    <m/>
    <m/>
    <m/>
    <m/>
  </r>
  <r>
    <n v="92"/>
    <x v="7"/>
    <x v="21"/>
    <x v="21"/>
    <m/>
    <x v="2"/>
    <m/>
    <m/>
    <m/>
    <m/>
    <m/>
    <m/>
    <m/>
    <m/>
    <m/>
    <m/>
  </r>
  <r>
    <n v="93"/>
    <x v="7"/>
    <x v="21"/>
    <x v="21"/>
    <m/>
    <x v="2"/>
    <m/>
    <m/>
    <m/>
    <m/>
    <m/>
    <m/>
    <m/>
    <m/>
    <m/>
    <m/>
  </r>
  <r>
    <n v="94"/>
    <x v="7"/>
    <x v="21"/>
    <x v="21"/>
    <m/>
    <x v="2"/>
    <m/>
    <m/>
    <m/>
    <m/>
    <m/>
    <m/>
    <m/>
    <m/>
    <m/>
    <m/>
  </r>
  <r>
    <n v="95"/>
    <x v="7"/>
    <x v="21"/>
    <x v="21"/>
    <m/>
    <x v="2"/>
    <m/>
    <m/>
    <m/>
    <m/>
    <m/>
    <m/>
    <m/>
    <m/>
    <m/>
    <m/>
  </r>
  <r>
    <n v="96"/>
    <x v="7"/>
    <x v="21"/>
    <x v="21"/>
    <m/>
    <x v="2"/>
    <m/>
    <m/>
    <m/>
    <m/>
    <m/>
    <m/>
    <m/>
    <m/>
    <m/>
    <m/>
  </r>
  <r>
    <n v="97"/>
    <x v="7"/>
    <x v="21"/>
    <x v="21"/>
    <m/>
    <x v="2"/>
    <m/>
    <m/>
    <m/>
    <m/>
    <m/>
    <m/>
    <m/>
    <m/>
    <m/>
    <m/>
  </r>
  <r>
    <n v="98"/>
    <x v="7"/>
    <x v="21"/>
    <x v="21"/>
    <m/>
    <x v="2"/>
    <m/>
    <m/>
    <m/>
    <m/>
    <m/>
    <m/>
    <m/>
    <m/>
    <m/>
    <m/>
  </r>
  <r>
    <n v="99"/>
    <x v="7"/>
    <x v="21"/>
    <x v="21"/>
    <m/>
    <x v="2"/>
    <m/>
    <m/>
    <m/>
    <m/>
    <m/>
    <m/>
    <m/>
    <m/>
    <m/>
    <m/>
  </r>
  <r>
    <n v="100"/>
    <x v="7"/>
    <x v="21"/>
    <x v="21"/>
    <m/>
    <x v="2"/>
    <m/>
    <m/>
    <m/>
    <m/>
    <m/>
    <m/>
    <m/>
    <m/>
    <m/>
    <m/>
  </r>
  <r>
    <n v="101"/>
    <x v="7"/>
    <x v="21"/>
    <x v="21"/>
    <m/>
    <x v="2"/>
    <m/>
    <m/>
    <m/>
    <m/>
    <m/>
    <m/>
    <m/>
    <m/>
    <m/>
    <m/>
  </r>
  <r>
    <n v="102"/>
    <x v="7"/>
    <x v="21"/>
    <x v="21"/>
    <m/>
    <x v="2"/>
    <m/>
    <m/>
    <m/>
    <m/>
    <m/>
    <m/>
    <m/>
    <m/>
    <m/>
    <m/>
  </r>
  <r>
    <n v="103"/>
    <x v="7"/>
    <x v="21"/>
    <x v="21"/>
    <m/>
    <x v="2"/>
    <m/>
    <m/>
    <m/>
    <m/>
    <m/>
    <m/>
    <m/>
    <m/>
    <m/>
    <m/>
  </r>
  <r>
    <n v="104"/>
    <x v="7"/>
    <x v="21"/>
    <x v="21"/>
    <m/>
    <x v="2"/>
    <m/>
    <m/>
    <m/>
    <m/>
    <m/>
    <m/>
    <m/>
    <m/>
    <m/>
    <m/>
  </r>
  <r>
    <n v="105"/>
    <x v="7"/>
    <x v="21"/>
    <x v="21"/>
    <m/>
    <x v="2"/>
    <m/>
    <m/>
    <m/>
    <m/>
    <m/>
    <m/>
    <m/>
    <m/>
    <m/>
    <m/>
  </r>
  <r>
    <n v="106"/>
    <x v="7"/>
    <x v="21"/>
    <x v="21"/>
    <m/>
    <x v="2"/>
    <m/>
    <m/>
    <m/>
    <m/>
    <m/>
    <m/>
    <m/>
    <m/>
    <m/>
    <m/>
  </r>
  <r>
    <n v="107"/>
    <x v="7"/>
    <x v="21"/>
    <x v="21"/>
    <m/>
    <x v="2"/>
    <m/>
    <m/>
    <m/>
    <m/>
    <m/>
    <m/>
    <m/>
    <m/>
    <m/>
    <m/>
  </r>
  <r>
    <n v="108"/>
    <x v="7"/>
    <x v="21"/>
    <x v="21"/>
    <m/>
    <x v="2"/>
    <m/>
    <m/>
    <m/>
    <m/>
    <m/>
    <m/>
    <m/>
    <m/>
    <m/>
    <m/>
  </r>
  <r>
    <n v="109"/>
    <x v="7"/>
    <x v="21"/>
    <x v="21"/>
    <m/>
    <x v="2"/>
    <m/>
    <m/>
    <m/>
    <m/>
    <m/>
    <m/>
    <m/>
    <m/>
    <m/>
    <m/>
  </r>
  <r>
    <n v="110"/>
    <x v="7"/>
    <x v="21"/>
    <x v="21"/>
    <m/>
    <x v="2"/>
    <m/>
    <m/>
    <m/>
    <m/>
    <m/>
    <m/>
    <m/>
    <m/>
    <m/>
    <m/>
  </r>
  <r>
    <n v="111"/>
    <x v="7"/>
    <x v="21"/>
    <x v="21"/>
    <m/>
    <x v="2"/>
    <m/>
    <m/>
    <m/>
    <m/>
    <m/>
    <m/>
    <m/>
    <m/>
    <m/>
    <m/>
  </r>
  <r>
    <n v="112"/>
    <x v="7"/>
    <x v="21"/>
    <x v="21"/>
    <m/>
    <x v="2"/>
    <m/>
    <m/>
    <m/>
    <m/>
    <m/>
    <m/>
    <m/>
    <m/>
    <m/>
    <m/>
  </r>
  <r>
    <n v="113"/>
    <x v="7"/>
    <x v="21"/>
    <x v="21"/>
    <m/>
    <x v="2"/>
    <m/>
    <m/>
    <m/>
    <m/>
    <m/>
    <m/>
    <m/>
    <m/>
    <m/>
    <m/>
  </r>
  <r>
    <n v="114"/>
    <x v="7"/>
    <x v="21"/>
    <x v="21"/>
    <m/>
    <x v="2"/>
    <m/>
    <m/>
    <m/>
    <m/>
    <m/>
    <m/>
    <m/>
    <m/>
    <m/>
    <m/>
  </r>
  <r>
    <n v="115"/>
    <x v="7"/>
    <x v="21"/>
    <x v="21"/>
    <m/>
    <x v="2"/>
    <m/>
    <m/>
    <m/>
    <m/>
    <m/>
    <m/>
    <m/>
    <m/>
    <m/>
    <m/>
  </r>
  <r>
    <n v="116"/>
    <x v="7"/>
    <x v="21"/>
    <x v="21"/>
    <m/>
    <x v="2"/>
    <m/>
    <m/>
    <m/>
    <m/>
    <m/>
    <m/>
    <m/>
    <m/>
    <m/>
    <m/>
  </r>
  <r>
    <n v="117"/>
    <x v="7"/>
    <x v="21"/>
    <x v="21"/>
    <m/>
    <x v="2"/>
    <m/>
    <m/>
    <m/>
    <m/>
    <m/>
    <m/>
    <m/>
    <m/>
    <m/>
    <m/>
  </r>
  <r>
    <n v="118"/>
    <x v="7"/>
    <x v="21"/>
    <x v="21"/>
    <m/>
    <x v="2"/>
    <m/>
    <m/>
    <m/>
    <m/>
    <m/>
    <m/>
    <m/>
    <m/>
    <m/>
    <m/>
  </r>
  <r>
    <n v="119"/>
    <x v="7"/>
    <x v="21"/>
    <x v="21"/>
    <m/>
    <x v="2"/>
    <m/>
    <m/>
    <m/>
    <m/>
    <m/>
    <m/>
    <m/>
    <m/>
    <m/>
    <m/>
  </r>
  <r>
    <n v="120"/>
    <x v="7"/>
    <x v="21"/>
    <x v="21"/>
    <m/>
    <x v="2"/>
    <m/>
    <m/>
    <m/>
    <m/>
    <m/>
    <m/>
    <m/>
    <m/>
    <m/>
    <m/>
  </r>
  <r>
    <n v="121"/>
    <x v="7"/>
    <x v="21"/>
    <x v="21"/>
    <m/>
    <x v="2"/>
    <m/>
    <m/>
    <m/>
    <m/>
    <m/>
    <m/>
    <m/>
    <m/>
    <m/>
    <m/>
  </r>
  <r>
    <n v="122"/>
    <x v="7"/>
    <x v="21"/>
    <x v="21"/>
    <m/>
    <x v="2"/>
    <m/>
    <m/>
    <m/>
    <m/>
    <m/>
    <m/>
    <m/>
    <m/>
    <m/>
    <m/>
  </r>
  <r>
    <n v="123"/>
    <x v="7"/>
    <x v="21"/>
    <x v="21"/>
    <m/>
    <x v="2"/>
    <m/>
    <m/>
    <m/>
    <m/>
    <m/>
    <m/>
    <m/>
    <m/>
    <m/>
    <m/>
  </r>
  <r>
    <n v="124"/>
    <x v="7"/>
    <x v="21"/>
    <x v="21"/>
    <m/>
    <x v="2"/>
    <m/>
    <m/>
    <m/>
    <m/>
    <m/>
    <m/>
    <m/>
    <m/>
    <m/>
    <m/>
  </r>
  <r>
    <n v="125"/>
    <x v="7"/>
    <x v="21"/>
    <x v="21"/>
    <m/>
    <x v="2"/>
    <m/>
    <m/>
    <m/>
    <m/>
    <m/>
    <m/>
    <m/>
    <m/>
    <m/>
    <m/>
  </r>
  <r>
    <n v="126"/>
    <x v="7"/>
    <x v="21"/>
    <x v="21"/>
    <m/>
    <x v="2"/>
    <m/>
    <m/>
    <m/>
    <m/>
    <m/>
    <m/>
    <m/>
    <m/>
    <m/>
    <m/>
  </r>
  <r>
    <n v="127"/>
    <x v="7"/>
    <x v="21"/>
    <x v="21"/>
    <m/>
    <x v="2"/>
    <m/>
    <m/>
    <m/>
    <m/>
    <m/>
    <m/>
    <m/>
    <m/>
    <m/>
    <m/>
  </r>
  <r>
    <n v="128"/>
    <x v="7"/>
    <x v="21"/>
    <x v="21"/>
    <m/>
    <x v="2"/>
    <m/>
    <m/>
    <m/>
    <m/>
    <m/>
    <m/>
    <m/>
    <m/>
    <m/>
    <m/>
  </r>
  <r>
    <n v="129"/>
    <x v="7"/>
    <x v="21"/>
    <x v="21"/>
    <m/>
    <x v="2"/>
    <m/>
    <m/>
    <m/>
    <m/>
    <m/>
    <m/>
    <m/>
    <m/>
    <m/>
    <m/>
  </r>
  <r>
    <n v="130"/>
    <x v="7"/>
    <x v="21"/>
    <x v="21"/>
    <m/>
    <x v="2"/>
    <m/>
    <m/>
    <m/>
    <m/>
    <m/>
    <m/>
    <m/>
    <m/>
    <m/>
    <m/>
  </r>
  <r>
    <n v="131"/>
    <x v="7"/>
    <x v="21"/>
    <x v="21"/>
    <m/>
    <x v="2"/>
    <m/>
    <m/>
    <m/>
    <m/>
    <m/>
    <m/>
    <m/>
    <m/>
    <m/>
    <m/>
  </r>
  <r>
    <n v="132"/>
    <x v="7"/>
    <x v="21"/>
    <x v="21"/>
    <m/>
    <x v="2"/>
    <m/>
    <m/>
    <m/>
    <m/>
    <m/>
    <m/>
    <m/>
    <m/>
    <m/>
    <m/>
  </r>
  <r>
    <n v="133"/>
    <x v="7"/>
    <x v="21"/>
    <x v="21"/>
    <m/>
    <x v="2"/>
    <m/>
    <m/>
    <m/>
    <m/>
    <m/>
    <m/>
    <m/>
    <m/>
    <m/>
    <m/>
  </r>
  <r>
    <n v="134"/>
    <x v="7"/>
    <x v="21"/>
    <x v="21"/>
    <m/>
    <x v="2"/>
    <m/>
    <m/>
    <m/>
    <m/>
    <m/>
    <m/>
    <m/>
    <m/>
    <m/>
    <m/>
  </r>
  <r>
    <n v="135"/>
    <x v="7"/>
    <x v="21"/>
    <x v="21"/>
    <m/>
    <x v="2"/>
    <m/>
    <m/>
    <m/>
    <m/>
    <m/>
    <m/>
    <m/>
    <m/>
    <m/>
    <m/>
  </r>
  <r>
    <n v="136"/>
    <x v="7"/>
    <x v="21"/>
    <x v="21"/>
    <m/>
    <x v="2"/>
    <m/>
    <m/>
    <m/>
    <m/>
    <m/>
    <m/>
    <m/>
    <m/>
    <m/>
    <m/>
  </r>
  <r>
    <n v="137"/>
    <x v="7"/>
    <x v="21"/>
    <x v="21"/>
    <m/>
    <x v="2"/>
    <m/>
    <m/>
    <m/>
    <m/>
    <m/>
    <m/>
    <m/>
    <m/>
    <m/>
    <m/>
  </r>
  <r>
    <n v="138"/>
    <x v="7"/>
    <x v="21"/>
    <x v="21"/>
    <m/>
    <x v="2"/>
    <m/>
    <m/>
    <m/>
    <m/>
    <m/>
    <m/>
    <m/>
    <m/>
    <m/>
    <m/>
  </r>
  <r>
    <n v="139"/>
    <x v="7"/>
    <x v="21"/>
    <x v="21"/>
    <m/>
    <x v="2"/>
    <m/>
    <m/>
    <m/>
    <m/>
    <m/>
    <m/>
    <m/>
    <m/>
    <m/>
    <m/>
  </r>
  <r>
    <n v="140"/>
    <x v="7"/>
    <x v="21"/>
    <x v="21"/>
    <m/>
    <x v="2"/>
    <m/>
    <m/>
    <m/>
    <m/>
    <m/>
    <m/>
    <m/>
    <m/>
    <m/>
    <m/>
  </r>
  <r>
    <n v="141"/>
    <x v="7"/>
    <x v="21"/>
    <x v="21"/>
    <m/>
    <x v="2"/>
    <m/>
    <m/>
    <m/>
    <m/>
    <m/>
    <m/>
    <m/>
    <m/>
    <m/>
    <m/>
  </r>
  <r>
    <n v="142"/>
    <x v="7"/>
    <x v="21"/>
    <x v="21"/>
    <m/>
    <x v="2"/>
    <m/>
    <m/>
    <m/>
    <m/>
    <m/>
    <m/>
    <m/>
    <m/>
    <m/>
    <m/>
  </r>
  <r>
    <n v="143"/>
    <x v="7"/>
    <x v="21"/>
    <x v="21"/>
    <m/>
    <x v="2"/>
    <m/>
    <m/>
    <m/>
    <m/>
    <m/>
    <m/>
    <m/>
    <m/>
    <m/>
    <m/>
  </r>
  <r>
    <n v="144"/>
    <x v="7"/>
    <x v="21"/>
    <x v="21"/>
    <m/>
    <x v="2"/>
    <m/>
    <m/>
    <m/>
    <m/>
    <m/>
    <m/>
    <m/>
    <m/>
    <m/>
    <m/>
  </r>
  <r>
    <n v="145"/>
    <x v="7"/>
    <x v="21"/>
    <x v="21"/>
    <m/>
    <x v="2"/>
    <m/>
    <m/>
    <m/>
    <m/>
    <m/>
    <m/>
    <m/>
    <m/>
    <m/>
    <m/>
  </r>
  <r>
    <n v="146"/>
    <x v="7"/>
    <x v="21"/>
    <x v="21"/>
    <m/>
    <x v="2"/>
    <m/>
    <m/>
    <m/>
    <m/>
    <m/>
    <m/>
    <m/>
    <m/>
    <m/>
    <m/>
  </r>
  <r>
    <n v="147"/>
    <x v="7"/>
    <x v="21"/>
    <x v="21"/>
    <m/>
    <x v="2"/>
    <m/>
    <m/>
    <m/>
    <m/>
    <m/>
    <m/>
    <m/>
    <m/>
    <m/>
    <m/>
  </r>
  <r>
    <n v="148"/>
    <x v="7"/>
    <x v="21"/>
    <x v="21"/>
    <m/>
    <x v="2"/>
    <m/>
    <m/>
    <m/>
    <m/>
    <m/>
    <m/>
    <m/>
    <m/>
    <m/>
    <m/>
  </r>
  <r>
    <n v="149"/>
    <x v="7"/>
    <x v="21"/>
    <x v="21"/>
    <m/>
    <x v="2"/>
    <m/>
    <m/>
    <m/>
    <m/>
    <m/>
    <m/>
    <m/>
    <m/>
    <m/>
    <m/>
  </r>
  <r>
    <n v="150"/>
    <x v="7"/>
    <x v="21"/>
    <x v="21"/>
    <m/>
    <x v="2"/>
    <m/>
    <m/>
    <m/>
    <m/>
    <m/>
    <m/>
    <m/>
    <m/>
    <m/>
    <m/>
  </r>
  <r>
    <n v="151"/>
    <x v="7"/>
    <x v="21"/>
    <x v="21"/>
    <m/>
    <x v="2"/>
    <m/>
    <m/>
    <m/>
    <m/>
    <m/>
    <m/>
    <m/>
    <m/>
    <m/>
    <m/>
  </r>
  <r>
    <n v="152"/>
    <x v="7"/>
    <x v="21"/>
    <x v="21"/>
    <m/>
    <x v="2"/>
    <m/>
    <m/>
    <m/>
    <m/>
    <m/>
    <m/>
    <m/>
    <m/>
    <m/>
    <m/>
  </r>
  <r>
    <n v="153"/>
    <x v="7"/>
    <x v="21"/>
    <x v="21"/>
    <m/>
    <x v="2"/>
    <m/>
    <m/>
    <m/>
    <m/>
    <m/>
    <m/>
    <m/>
    <m/>
    <m/>
    <m/>
  </r>
  <r>
    <n v="154"/>
    <x v="7"/>
    <x v="21"/>
    <x v="21"/>
    <m/>
    <x v="2"/>
    <m/>
    <m/>
    <m/>
    <m/>
    <m/>
    <m/>
    <m/>
    <m/>
    <m/>
    <m/>
  </r>
  <r>
    <n v="155"/>
    <x v="7"/>
    <x v="21"/>
    <x v="21"/>
    <m/>
    <x v="2"/>
    <m/>
    <m/>
    <m/>
    <m/>
    <m/>
    <m/>
    <m/>
    <m/>
    <m/>
    <m/>
  </r>
  <r>
    <n v="156"/>
    <x v="7"/>
    <x v="21"/>
    <x v="21"/>
    <m/>
    <x v="2"/>
    <m/>
    <m/>
    <m/>
    <m/>
    <m/>
    <m/>
    <m/>
    <m/>
    <m/>
    <m/>
  </r>
  <r>
    <n v="157"/>
    <x v="7"/>
    <x v="21"/>
    <x v="21"/>
    <m/>
    <x v="2"/>
    <m/>
    <m/>
    <m/>
    <m/>
    <m/>
    <m/>
    <m/>
    <m/>
    <m/>
    <m/>
  </r>
  <r>
    <n v="158"/>
    <x v="7"/>
    <x v="21"/>
    <x v="21"/>
    <m/>
    <x v="2"/>
    <m/>
    <m/>
    <m/>
    <m/>
    <m/>
    <m/>
    <m/>
    <m/>
    <m/>
    <m/>
  </r>
  <r>
    <n v="159"/>
    <x v="7"/>
    <x v="21"/>
    <x v="21"/>
    <m/>
    <x v="2"/>
    <m/>
    <m/>
    <m/>
    <m/>
    <m/>
    <m/>
    <m/>
    <m/>
    <m/>
    <m/>
  </r>
  <r>
    <n v="160"/>
    <x v="7"/>
    <x v="21"/>
    <x v="21"/>
    <m/>
    <x v="2"/>
    <m/>
    <m/>
    <m/>
    <m/>
    <m/>
    <m/>
    <m/>
    <m/>
    <m/>
    <m/>
  </r>
  <r>
    <n v="161"/>
    <x v="7"/>
    <x v="21"/>
    <x v="21"/>
    <m/>
    <x v="2"/>
    <m/>
    <m/>
    <m/>
    <m/>
    <m/>
    <m/>
    <m/>
    <m/>
    <m/>
    <m/>
  </r>
  <r>
    <n v="162"/>
    <x v="7"/>
    <x v="21"/>
    <x v="21"/>
    <m/>
    <x v="2"/>
    <m/>
    <m/>
    <m/>
    <m/>
    <m/>
    <m/>
    <m/>
    <m/>
    <m/>
    <m/>
  </r>
  <r>
    <n v="163"/>
    <x v="7"/>
    <x v="21"/>
    <x v="21"/>
    <m/>
    <x v="2"/>
    <m/>
    <m/>
    <m/>
    <m/>
    <m/>
    <m/>
    <m/>
    <m/>
    <m/>
    <m/>
  </r>
  <r>
    <n v="164"/>
    <x v="7"/>
    <x v="21"/>
    <x v="21"/>
    <m/>
    <x v="2"/>
    <m/>
    <m/>
    <m/>
    <m/>
    <m/>
    <m/>
    <m/>
    <m/>
    <m/>
    <m/>
  </r>
  <r>
    <n v="165"/>
    <x v="7"/>
    <x v="21"/>
    <x v="21"/>
    <m/>
    <x v="2"/>
    <m/>
    <m/>
    <m/>
    <m/>
    <m/>
    <m/>
    <m/>
    <m/>
    <m/>
    <m/>
  </r>
  <r>
    <n v="166"/>
    <x v="7"/>
    <x v="21"/>
    <x v="21"/>
    <m/>
    <x v="2"/>
    <m/>
    <m/>
    <m/>
    <m/>
    <m/>
    <m/>
    <m/>
    <m/>
    <m/>
    <m/>
  </r>
  <r>
    <n v="167"/>
    <x v="7"/>
    <x v="21"/>
    <x v="21"/>
    <m/>
    <x v="2"/>
    <m/>
    <m/>
    <m/>
    <m/>
    <m/>
    <m/>
    <m/>
    <m/>
    <m/>
    <m/>
  </r>
  <r>
    <n v="168"/>
    <x v="7"/>
    <x v="21"/>
    <x v="21"/>
    <m/>
    <x v="2"/>
    <m/>
    <m/>
    <m/>
    <m/>
    <m/>
    <m/>
    <m/>
    <m/>
    <m/>
    <m/>
  </r>
  <r>
    <n v="169"/>
    <x v="7"/>
    <x v="21"/>
    <x v="21"/>
    <m/>
    <x v="2"/>
    <m/>
    <m/>
    <m/>
    <m/>
    <m/>
    <m/>
    <m/>
    <m/>
    <m/>
    <m/>
  </r>
  <r>
    <n v="170"/>
    <x v="7"/>
    <x v="21"/>
    <x v="21"/>
    <m/>
    <x v="2"/>
    <m/>
    <m/>
    <m/>
    <m/>
    <m/>
    <m/>
    <m/>
    <m/>
    <m/>
    <m/>
  </r>
  <r>
    <n v="171"/>
    <x v="7"/>
    <x v="21"/>
    <x v="21"/>
    <m/>
    <x v="2"/>
    <m/>
    <m/>
    <m/>
    <m/>
    <m/>
    <m/>
    <m/>
    <m/>
    <m/>
    <m/>
  </r>
  <r>
    <n v="172"/>
    <x v="7"/>
    <x v="21"/>
    <x v="21"/>
    <m/>
    <x v="2"/>
    <m/>
    <m/>
    <m/>
    <m/>
    <m/>
    <m/>
    <m/>
    <m/>
    <m/>
    <m/>
  </r>
  <r>
    <n v="173"/>
    <x v="7"/>
    <x v="21"/>
    <x v="21"/>
    <m/>
    <x v="2"/>
    <m/>
    <m/>
    <m/>
    <m/>
    <m/>
    <m/>
    <m/>
    <m/>
    <m/>
    <m/>
  </r>
  <r>
    <n v="174"/>
    <x v="7"/>
    <x v="21"/>
    <x v="21"/>
    <m/>
    <x v="2"/>
    <m/>
    <m/>
    <m/>
    <m/>
    <m/>
    <m/>
    <m/>
    <m/>
    <m/>
    <m/>
  </r>
  <r>
    <n v="175"/>
    <x v="7"/>
    <x v="21"/>
    <x v="21"/>
    <m/>
    <x v="2"/>
    <m/>
    <m/>
    <m/>
    <m/>
    <m/>
    <m/>
    <m/>
    <m/>
    <m/>
    <m/>
  </r>
  <r>
    <n v="176"/>
    <x v="7"/>
    <x v="21"/>
    <x v="21"/>
    <m/>
    <x v="2"/>
    <m/>
    <m/>
    <m/>
    <m/>
    <m/>
    <m/>
    <m/>
    <m/>
    <m/>
    <m/>
  </r>
  <r>
    <n v="177"/>
    <x v="7"/>
    <x v="21"/>
    <x v="21"/>
    <m/>
    <x v="2"/>
    <m/>
    <m/>
    <m/>
    <m/>
    <m/>
    <m/>
    <m/>
    <m/>
    <m/>
    <m/>
  </r>
  <r>
    <n v="178"/>
    <x v="7"/>
    <x v="21"/>
    <x v="21"/>
    <m/>
    <x v="2"/>
    <m/>
    <m/>
    <m/>
    <m/>
    <m/>
    <m/>
    <m/>
    <m/>
    <m/>
    <m/>
  </r>
  <r>
    <n v="179"/>
    <x v="7"/>
    <x v="21"/>
    <x v="21"/>
    <m/>
    <x v="2"/>
    <m/>
    <m/>
    <m/>
    <m/>
    <m/>
    <m/>
    <m/>
    <m/>
    <m/>
    <m/>
  </r>
  <r>
    <n v="180"/>
    <x v="7"/>
    <x v="21"/>
    <x v="21"/>
    <m/>
    <x v="2"/>
    <m/>
    <m/>
    <m/>
    <m/>
    <m/>
    <m/>
    <m/>
    <m/>
    <m/>
    <m/>
  </r>
  <r>
    <n v="181"/>
    <x v="7"/>
    <x v="21"/>
    <x v="21"/>
    <m/>
    <x v="2"/>
    <m/>
    <m/>
    <m/>
    <m/>
    <m/>
    <m/>
    <m/>
    <m/>
    <m/>
    <m/>
  </r>
  <r>
    <n v="182"/>
    <x v="7"/>
    <x v="21"/>
    <x v="21"/>
    <m/>
    <x v="2"/>
    <m/>
    <m/>
    <m/>
    <m/>
    <m/>
    <m/>
    <m/>
    <m/>
    <m/>
    <m/>
  </r>
  <r>
    <n v="183"/>
    <x v="7"/>
    <x v="21"/>
    <x v="21"/>
    <m/>
    <x v="2"/>
    <m/>
    <m/>
    <m/>
    <m/>
    <m/>
    <m/>
    <m/>
    <m/>
    <m/>
    <m/>
  </r>
  <r>
    <n v="184"/>
    <x v="7"/>
    <x v="21"/>
    <x v="21"/>
    <m/>
    <x v="2"/>
    <m/>
    <m/>
    <m/>
    <m/>
    <m/>
    <m/>
    <m/>
    <m/>
    <m/>
    <m/>
  </r>
  <r>
    <n v="185"/>
    <x v="7"/>
    <x v="21"/>
    <x v="21"/>
    <m/>
    <x v="2"/>
    <m/>
    <m/>
    <m/>
    <m/>
    <m/>
    <m/>
    <m/>
    <m/>
    <m/>
    <m/>
  </r>
  <r>
    <n v="186"/>
    <x v="7"/>
    <x v="21"/>
    <x v="21"/>
    <m/>
    <x v="2"/>
    <m/>
    <m/>
    <m/>
    <m/>
    <m/>
    <m/>
    <m/>
    <m/>
    <m/>
    <m/>
  </r>
  <r>
    <n v="187"/>
    <x v="7"/>
    <x v="21"/>
    <x v="21"/>
    <m/>
    <x v="2"/>
    <m/>
    <m/>
    <m/>
    <m/>
    <m/>
    <m/>
    <m/>
    <m/>
    <m/>
    <m/>
  </r>
  <r>
    <n v="188"/>
    <x v="7"/>
    <x v="21"/>
    <x v="21"/>
    <m/>
    <x v="2"/>
    <m/>
    <m/>
    <m/>
    <m/>
    <m/>
    <m/>
    <m/>
    <m/>
    <m/>
    <m/>
  </r>
  <r>
    <n v="189"/>
    <x v="7"/>
    <x v="21"/>
    <x v="21"/>
    <m/>
    <x v="2"/>
    <m/>
    <m/>
    <m/>
    <m/>
    <m/>
    <m/>
    <m/>
    <m/>
    <m/>
    <m/>
  </r>
  <r>
    <n v="190"/>
    <x v="7"/>
    <x v="21"/>
    <x v="21"/>
    <m/>
    <x v="2"/>
    <m/>
    <m/>
    <m/>
    <m/>
    <m/>
    <m/>
    <m/>
    <m/>
    <m/>
    <m/>
  </r>
  <r>
    <n v="191"/>
    <x v="7"/>
    <x v="21"/>
    <x v="21"/>
    <m/>
    <x v="2"/>
    <m/>
    <m/>
    <m/>
    <m/>
    <m/>
    <m/>
    <m/>
    <m/>
    <m/>
    <m/>
  </r>
  <r>
    <n v="192"/>
    <x v="7"/>
    <x v="21"/>
    <x v="21"/>
    <m/>
    <x v="2"/>
    <m/>
    <m/>
    <m/>
    <m/>
    <m/>
    <m/>
    <m/>
    <m/>
    <m/>
    <m/>
  </r>
  <r>
    <n v="193"/>
    <x v="7"/>
    <x v="21"/>
    <x v="21"/>
    <m/>
    <x v="2"/>
    <m/>
    <m/>
    <m/>
    <m/>
    <m/>
    <m/>
    <m/>
    <m/>
    <m/>
    <m/>
  </r>
  <r>
    <n v="194"/>
    <x v="7"/>
    <x v="21"/>
    <x v="21"/>
    <m/>
    <x v="2"/>
    <m/>
    <m/>
    <m/>
    <m/>
    <m/>
    <m/>
    <m/>
    <m/>
    <m/>
    <m/>
  </r>
  <r>
    <n v="195"/>
    <x v="7"/>
    <x v="21"/>
    <x v="21"/>
    <m/>
    <x v="2"/>
    <m/>
    <m/>
    <m/>
    <m/>
    <m/>
    <m/>
    <m/>
    <m/>
    <m/>
    <m/>
  </r>
  <r>
    <n v="196"/>
    <x v="7"/>
    <x v="21"/>
    <x v="21"/>
    <m/>
    <x v="2"/>
    <m/>
    <m/>
    <m/>
    <m/>
    <m/>
    <m/>
    <m/>
    <m/>
    <m/>
    <m/>
  </r>
  <r>
    <n v="197"/>
    <x v="7"/>
    <x v="21"/>
    <x v="21"/>
    <m/>
    <x v="2"/>
    <m/>
    <m/>
    <m/>
    <m/>
    <m/>
    <m/>
    <m/>
    <m/>
    <m/>
    <m/>
  </r>
  <r>
    <n v="198"/>
    <x v="7"/>
    <x v="21"/>
    <x v="21"/>
    <m/>
    <x v="2"/>
    <m/>
    <m/>
    <m/>
    <m/>
    <m/>
    <m/>
    <m/>
    <m/>
    <m/>
    <m/>
  </r>
  <r>
    <n v="199"/>
    <x v="7"/>
    <x v="21"/>
    <x v="21"/>
    <m/>
    <x v="2"/>
    <m/>
    <m/>
    <m/>
    <m/>
    <m/>
    <m/>
    <m/>
    <m/>
    <m/>
    <m/>
  </r>
  <r>
    <n v="200"/>
    <x v="7"/>
    <x v="21"/>
    <x v="21"/>
    <m/>
    <x v="2"/>
    <m/>
    <m/>
    <m/>
    <m/>
    <m/>
    <m/>
    <m/>
    <m/>
    <m/>
    <m/>
  </r>
  <r>
    <n v="201"/>
    <x v="7"/>
    <x v="21"/>
    <x v="21"/>
    <m/>
    <x v="2"/>
    <m/>
    <m/>
    <m/>
    <m/>
    <m/>
    <m/>
    <m/>
    <m/>
    <m/>
    <m/>
  </r>
  <r>
    <n v="202"/>
    <x v="7"/>
    <x v="21"/>
    <x v="21"/>
    <m/>
    <x v="2"/>
    <m/>
    <m/>
    <m/>
    <m/>
    <m/>
    <m/>
    <m/>
    <m/>
    <m/>
    <m/>
  </r>
  <r>
    <n v="203"/>
    <x v="7"/>
    <x v="21"/>
    <x v="21"/>
    <m/>
    <x v="2"/>
    <m/>
    <m/>
    <m/>
    <m/>
    <m/>
    <m/>
    <m/>
    <m/>
    <m/>
    <m/>
  </r>
  <r>
    <n v="204"/>
    <x v="7"/>
    <x v="21"/>
    <x v="21"/>
    <m/>
    <x v="2"/>
    <m/>
    <m/>
    <m/>
    <m/>
    <m/>
    <m/>
    <m/>
    <m/>
    <m/>
    <m/>
  </r>
  <r>
    <n v="205"/>
    <x v="7"/>
    <x v="21"/>
    <x v="21"/>
    <m/>
    <x v="2"/>
    <m/>
    <m/>
    <m/>
    <m/>
    <m/>
    <m/>
    <m/>
    <m/>
    <m/>
    <m/>
  </r>
  <r>
    <n v="206"/>
    <x v="7"/>
    <x v="21"/>
    <x v="21"/>
    <m/>
    <x v="2"/>
    <m/>
    <m/>
    <m/>
    <m/>
    <m/>
    <m/>
    <m/>
    <m/>
    <m/>
    <m/>
  </r>
  <r>
    <n v="207"/>
    <x v="7"/>
    <x v="21"/>
    <x v="21"/>
    <m/>
    <x v="2"/>
    <m/>
    <m/>
    <m/>
    <m/>
    <m/>
    <m/>
    <m/>
    <m/>
    <m/>
    <m/>
  </r>
  <r>
    <n v="208"/>
    <x v="7"/>
    <x v="21"/>
    <x v="21"/>
    <m/>
    <x v="2"/>
    <m/>
    <m/>
    <m/>
    <m/>
    <m/>
    <m/>
    <m/>
    <m/>
    <m/>
    <m/>
  </r>
  <r>
    <n v="209"/>
    <x v="7"/>
    <x v="21"/>
    <x v="21"/>
    <m/>
    <x v="2"/>
    <m/>
    <m/>
    <m/>
    <m/>
    <m/>
    <m/>
    <m/>
    <m/>
    <m/>
    <m/>
  </r>
  <r>
    <n v="210"/>
    <x v="7"/>
    <x v="21"/>
    <x v="21"/>
    <m/>
    <x v="2"/>
    <m/>
    <m/>
    <m/>
    <m/>
    <m/>
    <m/>
    <m/>
    <m/>
    <m/>
    <m/>
  </r>
  <r>
    <n v="211"/>
    <x v="7"/>
    <x v="21"/>
    <x v="21"/>
    <m/>
    <x v="2"/>
    <m/>
    <m/>
    <m/>
    <m/>
    <m/>
    <m/>
    <m/>
    <m/>
    <m/>
    <m/>
  </r>
  <r>
    <n v="212"/>
    <x v="7"/>
    <x v="21"/>
    <x v="21"/>
    <m/>
    <x v="2"/>
    <m/>
    <m/>
    <m/>
    <m/>
    <m/>
    <m/>
    <m/>
    <m/>
    <m/>
    <m/>
  </r>
  <r>
    <n v="213"/>
    <x v="7"/>
    <x v="21"/>
    <x v="21"/>
    <m/>
    <x v="2"/>
    <m/>
    <m/>
    <m/>
    <m/>
    <m/>
    <m/>
    <m/>
    <m/>
    <m/>
    <m/>
  </r>
  <r>
    <n v="214"/>
    <x v="7"/>
    <x v="21"/>
    <x v="21"/>
    <m/>
    <x v="2"/>
    <m/>
    <m/>
    <m/>
    <m/>
    <m/>
    <m/>
    <m/>
    <m/>
    <m/>
    <m/>
  </r>
  <r>
    <n v="215"/>
    <x v="7"/>
    <x v="21"/>
    <x v="21"/>
    <m/>
    <x v="2"/>
    <m/>
    <m/>
    <m/>
    <m/>
    <m/>
    <m/>
    <m/>
    <m/>
    <m/>
    <m/>
  </r>
  <r>
    <n v="216"/>
    <x v="7"/>
    <x v="21"/>
    <x v="21"/>
    <m/>
    <x v="2"/>
    <m/>
    <m/>
    <m/>
    <m/>
    <m/>
    <m/>
    <m/>
    <m/>
    <m/>
    <m/>
  </r>
  <r>
    <n v="217"/>
    <x v="7"/>
    <x v="21"/>
    <x v="21"/>
    <m/>
    <x v="2"/>
    <m/>
    <m/>
    <m/>
    <m/>
    <m/>
    <m/>
    <m/>
    <m/>
    <m/>
    <m/>
  </r>
  <r>
    <n v="218"/>
    <x v="7"/>
    <x v="21"/>
    <x v="21"/>
    <m/>
    <x v="2"/>
    <m/>
    <m/>
    <m/>
    <m/>
    <m/>
    <m/>
    <m/>
    <m/>
    <m/>
    <m/>
  </r>
  <r>
    <n v="219"/>
    <x v="7"/>
    <x v="21"/>
    <x v="21"/>
    <m/>
    <x v="2"/>
    <m/>
    <m/>
    <m/>
    <m/>
    <m/>
    <m/>
    <m/>
    <m/>
    <m/>
    <m/>
  </r>
  <r>
    <n v="220"/>
    <x v="7"/>
    <x v="21"/>
    <x v="21"/>
    <m/>
    <x v="2"/>
    <m/>
    <m/>
    <m/>
    <m/>
    <m/>
    <m/>
    <m/>
    <m/>
    <m/>
    <m/>
  </r>
  <r>
    <n v="221"/>
    <x v="7"/>
    <x v="21"/>
    <x v="21"/>
    <m/>
    <x v="2"/>
    <m/>
    <m/>
    <m/>
    <m/>
    <m/>
    <m/>
    <m/>
    <m/>
    <m/>
    <m/>
  </r>
  <r>
    <n v="222"/>
    <x v="7"/>
    <x v="21"/>
    <x v="21"/>
    <m/>
    <x v="2"/>
    <m/>
    <m/>
    <m/>
    <m/>
    <m/>
    <m/>
    <m/>
    <m/>
    <m/>
    <m/>
  </r>
  <r>
    <n v="223"/>
    <x v="7"/>
    <x v="21"/>
    <x v="21"/>
    <m/>
    <x v="2"/>
    <m/>
    <m/>
    <m/>
    <m/>
    <m/>
    <m/>
    <m/>
    <m/>
    <m/>
    <m/>
  </r>
  <r>
    <n v="224"/>
    <x v="7"/>
    <x v="21"/>
    <x v="21"/>
    <m/>
    <x v="2"/>
    <m/>
    <m/>
    <m/>
    <m/>
    <m/>
    <m/>
    <m/>
    <m/>
    <m/>
    <m/>
  </r>
  <r>
    <n v="225"/>
    <x v="7"/>
    <x v="21"/>
    <x v="21"/>
    <m/>
    <x v="2"/>
    <m/>
    <m/>
    <m/>
    <m/>
    <m/>
    <m/>
    <m/>
    <m/>
    <m/>
    <m/>
  </r>
  <r>
    <n v="226"/>
    <x v="7"/>
    <x v="21"/>
    <x v="21"/>
    <m/>
    <x v="2"/>
    <m/>
    <m/>
    <m/>
    <m/>
    <m/>
    <m/>
    <m/>
    <m/>
    <m/>
    <m/>
  </r>
  <r>
    <n v="227"/>
    <x v="7"/>
    <x v="21"/>
    <x v="21"/>
    <m/>
    <x v="2"/>
    <m/>
    <m/>
    <m/>
    <m/>
    <m/>
    <m/>
    <m/>
    <m/>
    <m/>
    <m/>
  </r>
  <r>
    <n v="228"/>
    <x v="7"/>
    <x v="21"/>
    <x v="21"/>
    <m/>
    <x v="2"/>
    <m/>
    <m/>
    <m/>
    <m/>
    <m/>
    <m/>
    <m/>
    <m/>
    <m/>
    <m/>
  </r>
  <r>
    <n v="229"/>
    <x v="7"/>
    <x v="21"/>
    <x v="21"/>
    <m/>
    <x v="2"/>
    <m/>
    <m/>
    <m/>
    <m/>
    <m/>
    <m/>
    <m/>
    <m/>
    <m/>
    <m/>
  </r>
  <r>
    <n v="230"/>
    <x v="7"/>
    <x v="21"/>
    <x v="21"/>
    <m/>
    <x v="2"/>
    <m/>
    <m/>
    <m/>
    <m/>
    <m/>
    <m/>
    <m/>
    <m/>
    <m/>
    <m/>
  </r>
  <r>
    <n v="231"/>
    <x v="7"/>
    <x v="21"/>
    <x v="21"/>
    <m/>
    <x v="2"/>
    <m/>
    <m/>
    <m/>
    <m/>
    <m/>
    <m/>
    <m/>
    <m/>
    <m/>
    <m/>
  </r>
  <r>
    <n v="232"/>
    <x v="7"/>
    <x v="21"/>
    <x v="21"/>
    <m/>
    <x v="2"/>
    <m/>
    <m/>
    <m/>
    <m/>
    <m/>
    <m/>
    <m/>
    <m/>
    <m/>
    <m/>
  </r>
  <r>
    <n v="233"/>
    <x v="7"/>
    <x v="21"/>
    <x v="21"/>
    <m/>
    <x v="2"/>
    <m/>
    <m/>
    <m/>
    <m/>
    <m/>
    <m/>
    <m/>
    <m/>
    <m/>
    <m/>
  </r>
  <r>
    <n v="234"/>
    <x v="7"/>
    <x v="21"/>
    <x v="21"/>
    <m/>
    <x v="2"/>
    <m/>
    <m/>
    <m/>
    <m/>
    <m/>
    <m/>
    <m/>
    <m/>
    <m/>
    <m/>
  </r>
  <r>
    <n v="235"/>
    <x v="7"/>
    <x v="21"/>
    <x v="21"/>
    <m/>
    <x v="2"/>
    <m/>
    <m/>
    <m/>
    <m/>
    <m/>
    <m/>
    <m/>
    <m/>
    <m/>
    <m/>
  </r>
  <r>
    <n v="236"/>
    <x v="7"/>
    <x v="21"/>
    <x v="21"/>
    <m/>
    <x v="2"/>
    <m/>
    <m/>
    <m/>
    <m/>
    <m/>
    <m/>
    <m/>
    <m/>
    <m/>
    <m/>
  </r>
  <r>
    <n v="237"/>
    <x v="7"/>
    <x v="21"/>
    <x v="21"/>
    <m/>
    <x v="2"/>
    <m/>
    <m/>
    <m/>
    <m/>
    <m/>
    <m/>
    <m/>
    <m/>
    <m/>
    <m/>
  </r>
  <r>
    <n v="238"/>
    <x v="7"/>
    <x v="21"/>
    <x v="21"/>
    <m/>
    <x v="2"/>
    <m/>
    <m/>
    <m/>
    <m/>
    <m/>
    <m/>
    <m/>
    <m/>
    <m/>
    <m/>
  </r>
  <r>
    <n v="239"/>
    <x v="7"/>
    <x v="21"/>
    <x v="21"/>
    <m/>
    <x v="2"/>
    <m/>
    <m/>
    <m/>
    <m/>
    <m/>
    <m/>
    <m/>
    <m/>
    <m/>
    <m/>
  </r>
  <r>
    <n v="240"/>
    <x v="7"/>
    <x v="21"/>
    <x v="21"/>
    <m/>
    <x v="2"/>
    <m/>
    <m/>
    <m/>
    <m/>
    <m/>
    <m/>
    <m/>
    <m/>
    <m/>
    <m/>
  </r>
  <r>
    <n v="241"/>
    <x v="7"/>
    <x v="21"/>
    <x v="21"/>
    <m/>
    <x v="2"/>
    <m/>
    <m/>
    <m/>
    <m/>
    <m/>
    <m/>
    <m/>
    <m/>
    <m/>
    <m/>
  </r>
  <r>
    <n v="242"/>
    <x v="7"/>
    <x v="21"/>
    <x v="21"/>
    <m/>
    <x v="2"/>
    <m/>
    <m/>
    <m/>
    <m/>
    <m/>
    <m/>
    <m/>
    <m/>
    <m/>
    <m/>
  </r>
  <r>
    <n v="243"/>
    <x v="7"/>
    <x v="21"/>
    <x v="21"/>
    <m/>
    <x v="2"/>
    <m/>
    <m/>
    <m/>
    <m/>
    <m/>
    <m/>
    <m/>
    <m/>
    <m/>
    <m/>
  </r>
  <r>
    <n v="244"/>
    <x v="7"/>
    <x v="21"/>
    <x v="21"/>
    <m/>
    <x v="2"/>
    <m/>
    <m/>
    <m/>
    <m/>
    <m/>
    <m/>
    <m/>
    <m/>
    <m/>
    <m/>
  </r>
  <r>
    <n v="245"/>
    <x v="7"/>
    <x v="21"/>
    <x v="21"/>
    <m/>
    <x v="2"/>
    <m/>
    <m/>
    <m/>
    <m/>
    <m/>
    <m/>
    <m/>
    <m/>
    <m/>
    <m/>
  </r>
  <r>
    <n v="246"/>
    <x v="7"/>
    <x v="21"/>
    <x v="21"/>
    <m/>
    <x v="2"/>
    <m/>
    <m/>
    <m/>
    <m/>
    <m/>
    <m/>
    <m/>
    <m/>
    <m/>
    <m/>
  </r>
  <r>
    <n v="247"/>
    <x v="7"/>
    <x v="21"/>
    <x v="21"/>
    <m/>
    <x v="2"/>
    <m/>
    <m/>
    <m/>
    <m/>
    <m/>
    <m/>
    <m/>
    <m/>
    <m/>
    <m/>
  </r>
  <r>
    <n v="248"/>
    <x v="7"/>
    <x v="21"/>
    <x v="21"/>
    <m/>
    <x v="2"/>
    <m/>
    <m/>
    <m/>
    <m/>
    <m/>
    <m/>
    <m/>
    <m/>
    <m/>
    <m/>
  </r>
  <r>
    <n v="249"/>
    <x v="7"/>
    <x v="21"/>
    <x v="21"/>
    <m/>
    <x v="2"/>
    <m/>
    <m/>
    <m/>
    <m/>
    <m/>
    <m/>
    <m/>
    <m/>
    <m/>
    <m/>
  </r>
  <r>
    <n v="250"/>
    <x v="7"/>
    <x v="21"/>
    <x v="21"/>
    <m/>
    <x v="2"/>
    <m/>
    <m/>
    <m/>
    <m/>
    <m/>
    <m/>
    <m/>
    <m/>
    <m/>
    <m/>
  </r>
  <r>
    <n v="251"/>
    <x v="7"/>
    <x v="21"/>
    <x v="21"/>
    <m/>
    <x v="2"/>
    <m/>
    <m/>
    <m/>
    <m/>
    <m/>
    <m/>
    <m/>
    <m/>
    <m/>
    <m/>
  </r>
  <r>
    <n v="252"/>
    <x v="7"/>
    <x v="21"/>
    <x v="21"/>
    <m/>
    <x v="2"/>
    <m/>
    <m/>
    <m/>
    <m/>
    <m/>
    <m/>
    <m/>
    <m/>
    <m/>
    <m/>
  </r>
  <r>
    <n v="253"/>
    <x v="7"/>
    <x v="21"/>
    <x v="21"/>
    <m/>
    <x v="2"/>
    <m/>
    <m/>
    <m/>
    <m/>
    <m/>
    <m/>
    <m/>
    <m/>
    <m/>
    <m/>
  </r>
  <r>
    <n v="254"/>
    <x v="7"/>
    <x v="21"/>
    <x v="21"/>
    <m/>
    <x v="2"/>
    <m/>
    <m/>
    <m/>
    <m/>
    <m/>
    <m/>
    <m/>
    <m/>
    <m/>
    <m/>
  </r>
  <r>
    <n v="255"/>
    <x v="7"/>
    <x v="21"/>
    <x v="21"/>
    <m/>
    <x v="2"/>
    <m/>
    <m/>
    <m/>
    <m/>
    <m/>
    <m/>
    <m/>
    <m/>
    <m/>
    <m/>
  </r>
  <r>
    <n v="256"/>
    <x v="7"/>
    <x v="21"/>
    <x v="21"/>
    <m/>
    <x v="2"/>
    <m/>
    <m/>
    <m/>
    <m/>
    <m/>
    <m/>
    <m/>
    <m/>
    <m/>
    <m/>
  </r>
  <r>
    <n v="257"/>
    <x v="7"/>
    <x v="21"/>
    <x v="21"/>
    <m/>
    <x v="2"/>
    <m/>
    <m/>
    <m/>
    <m/>
    <m/>
    <m/>
    <m/>
    <m/>
    <m/>
    <m/>
  </r>
  <r>
    <n v="258"/>
    <x v="7"/>
    <x v="21"/>
    <x v="21"/>
    <m/>
    <x v="2"/>
    <m/>
    <m/>
    <m/>
    <m/>
    <m/>
    <m/>
    <m/>
    <m/>
    <m/>
    <m/>
  </r>
  <r>
    <n v="259"/>
    <x v="7"/>
    <x v="21"/>
    <x v="21"/>
    <m/>
    <x v="2"/>
    <m/>
    <m/>
    <m/>
    <m/>
    <m/>
    <m/>
    <m/>
    <m/>
    <m/>
    <m/>
  </r>
  <r>
    <n v="260"/>
    <x v="7"/>
    <x v="21"/>
    <x v="21"/>
    <m/>
    <x v="2"/>
    <m/>
    <m/>
    <m/>
    <m/>
    <m/>
    <m/>
    <m/>
    <m/>
    <m/>
    <m/>
  </r>
  <r>
    <n v="261"/>
    <x v="7"/>
    <x v="21"/>
    <x v="21"/>
    <m/>
    <x v="2"/>
    <m/>
    <m/>
    <m/>
    <m/>
    <m/>
    <m/>
    <m/>
    <m/>
    <m/>
    <m/>
  </r>
  <r>
    <n v="262"/>
    <x v="7"/>
    <x v="21"/>
    <x v="21"/>
    <m/>
    <x v="2"/>
    <m/>
    <m/>
    <m/>
    <m/>
    <m/>
    <m/>
    <m/>
    <m/>
    <m/>
    <m/>
  </r>
  <r>
    <n v="263"/>
    <x v="7"/>
    <x v="21"/>
    <x v="21"/>
    <m/>
    <x v="2"/>
    <m/>
    <m/>
    <m/>
    <m/>
    <m/>
    <m/>
    <m/>
    <m/>
    <m/>
    <m/>
  </r>
  <r>
    <n v="264"/>
    <x v="7"/>
    <x v="21"/>
    <x v="21"/>
    <m/>
    <x v="2"/>
    <m/>
    <m/>
    <m/>
    <m/>
    <m/>
    <m/>
    <m/>
    <m/>
    <m/>
    <m/>
  </r>
  <r>
    <n v="265"/>
    <x v="7"/>
    <x v="21"/>
    <x v="21"/>
    <m/>
    <x v="2"/>
    <m/>
    <m/>
    <m/>
    <m/>
    <m/>
    <m/>
    <m/>
    <m/>
    <m/>
    <m/>
  </r>
  <r>
    <n v="266"/>
    <x v="7"/>
    <x v="21"/>
    <x v="21"/>
    <m/>
    <x v="2"/>
    <m/>
    <m/>
    <m/>
    <m/>
    <m/>
    <m/>
    <m/>
    <m/>
    <m/>
    <m/>
  </r>
  <r>
    <n v="267"/>
    <x v="7"/>
    <x v="21"/>
    <x v="21"/>
    <m/>
    <x v="2"/>
    <m/>
    <m/>
    <m/>
    <m/>
    <m/>
    <m/>
    <m/>
    <m/>
    <m/>
    <m/>
  </r>
  <r>
    <n v="268"/>
    <x v="7"/>
    <x v="21"/>
    <x v="21"/>
    <m/>
    <x v="2"/>
    <m/>
    <m/>
    <m/>
    <m/>
    <m/>
    <m/>
    <m/>
    <m/>
    <m/>
    <m/>
  </r>
  <r>
    <n v="269"/>
    <x v="7"/>
    <x v="21"/>
    <x v="21"/>
    <m/>
    <x v="2"/>
    <m/>
    <m/>
    <m/>
    <m/>
    <m/>
    <m/>
    <m/>
    <m/>
    <m/>
    <m/>
  </r>
  <r>
    <n v="270"/>
    <x v="7"/>
    <x v="21"/>
    <x v="21"/>
    <m/>
    <x v="2"/>
    <m/>
    <m/>
    <m/>
    <m/>
    <m/>
    <m/>
    <m/>
    <m/>
    <m/>
    <m/>
  </r>
  <r>
    <n v="271"/>
    <x v="7"/>
    <x v="21"/>
    <x v="21"/>
    <m/>
    <x v="2"/>
    <m/>
    <m/>
    <m/>
    <m/>
    <m/>
    <m/>
    <m/>
    <m/>
    <m/>
    <m/>
  </r>
  <r>
    <n v="272"/>
    <x v="7"/>
    <x v="21"/>
    <x v="21"/>
    <m/>
    <x v="2"/>
    <m/>
    <m/>
    <m/>
    <m/>
    <m/>
    <m/>
    <m/>
    <m/>
    <m/>
    <m/>
  </r>
  <r>
    <n v="273"/>
    <x v="7"/>
    <x v="21"/>
    <x v="21"/>
    <m/>
    <x v="2"/>
    <m/>
    <m/>
    <m/>
    <m/>
    <m/>
    <m/>
    <m/>
    <m/>
    <m/>
    <m/>
  </r>
  <r>
    <n v="274"/>
    <x v="7"/>
    <x v="21"/>
    <x v="21"/>
    <m/>
    <x v="2"/>
    <m/>
    <m/>
    <m/>
    <m/>
    <m/>
    <m/>
    <m/>
    <m/>
    <m/>
    <m/>
  </r>
  <r>
    <n v="275"/>
    <x v="7"/>
    <x v="21"/>
    <x v="21"/>
    <m/>
    <x v="2"/>
    <m/>
    <m/>
    <m/>
    <m/>
    <m/>
    <m/>
    <m/>
    <m/>
    <m/>
    <m/>
  </r>
  <r>
    <n v="276"/>
    <x v="7"/>
    <x v="21"/>
    <x v="21"/>
    <m/>
    <x v="2"/>
    <m/>
    <m/>
    <m/>
    <m/>
    <m/>
    <m/>
    <m/>
    <m/>
    <m/>
    <m/>
  </r>
  <r>
    <n v="277"/>
    <x v="7"/>
    <x v="21"/>
    <x v="21"/>
    <m/>
    <x v="2"/>
    <m/>
    <m/>
    <m/>
    <m/>
    <m/>
    <m/>
    <m/>
    <m/>
    <m/>
    <m/>
  </r>
  <r>
    <n v="278"/>
    <x v="7"/>
    <x v="21"/>
    <x v="21"/>
    <m/>
    <x v="2"/>
    <m/>
    <m/>
    <m/>
    <m/>
    <m/>
    <m/>
    <m/>
    <m/>
    <m/>
    <m/>
  </r>
  <r>
    <n v="279"/>
    <x v="7"/>
    <x v="21"/>
    <x v="21"/>
    <m/>
    <x v="2"/>
    <m/>
    <m/>
    <m/>
    <m/>
    <m/>
    <m/>
    <m/>
    <m/>
    <m/>
    <m/>
  </r>
  <r>
    <n v="280"/>
    <x v="7"/>
    <x v="21"/>
    <x v="21"/>
    <m/>
    <x v="2"/>
    <m/>
    <m/>
    <m/>
    <m/>
    <m/>
    <m/>
    <m/>
    <m/>
    <m/>
    <m/>
  </r>
  <r>
    <n v="281"/>
    <x v="7"/>
    <x v="21"/>
    <x v="21"/>
    <m/>
    <x v="2"/>
    <m/>
    <m/>
    <m/>
    <m/>
    <m/>
    <m/>
    <m/>
    <m/>
    <m/>
    <m/>
  </r>
  <r>
    <n v="282"/>
    <x v="7"/>
    <x v="21"/>
    <x v="21"/>
    <m/>
    <x v="2"/>
    <m/>
    <m/>
    <m/>
    <m/>
    <m/>
    <m/>
    <m/>
    <m/>
    <m/>
    <m/>
  </r>
  <r>
    <n v="283"/>
    <x v="7"/>
    <x v="21"/>
    <x v="21"/>
    <m/>
    <x v="2"/>
    <m/>
    <m/>
    <m/>
    <m/>
    <m/>
    <m/>
    <m/>
    <m/>
    <m/>
    <m/>
  </r>
  <r>
    <n v="284"/>
    <x v="7"/>
    <x v="21"/>
    <x v="21"/>
    <m/>
    <x v="2"/>
    <m/>
    <m/>
    <m/>
    <m/>
    <m/>
    <m/>
    <m/>
    <m/>
    <m/>
    <m/>
  </r>
  <r>
    <n v="285"/>
    <x v="7"/>
    <x v="21"/>
    <x v="21"/>
    <m/>
    <x v="2"/>
    <m/>
    <m/>
    <m/>
    <m/>
    <m/>
    <m/>
    <m/>
    <m/>
    <m/>
    <m/>
  </r>
  <r>
    <n v="286"/>
    <x v="7"/>
    <x v="21"/>
    <x v="21"/>
    <m/>
    <x v="2"/>
    <m/>
    <m/>
    <m/>
    <m/>
    <m/>
    <m/>
    <m/>
    <m/>
    <m/>
    <m/>
  </r>
  <r>
    <n v="287"/>
    <x v="7"/>
    <x v="21"/>
    <x v="21"/>
    <m/>
    <x v="2"/>
    <m/>
    <m/>
    <m/>
    <m/>
    <m/>
    <m/>
    <m/>
    <m/>
    <m/>
    <m/>
  </r>
  <r>
    <n v="288"/>
    <x v="7"/>
    <x v="21"/>
    <x v="21"/>
    <m/>
    <x v="2"/>
    <m/>
    <m/>
    <m/>
    <m/>
    <m/>
    <m/>
    <m/>
    <m/>
    <m/>
    <m/>
  </r>
  <r>
    <n v="289"/>
    <x v="7"/>
    <x v="21"/>
    <x v="21"/>
    <m/>
    <x v="2"/>
    <m/>
    <m/>
    <m/>
    <m/>
    <m/>
    <m/>
    <m/>
    <m/>
    <m/>
    <m/>
  </r>
  <r>
    <n v="290"/>
    <x v="7"/>
    <x v="21"/>
    <x v="21"/>
    <m/>
    <x v="2"/>
    <m/>
    <m/>
    <m/>
    <m/>
    <m/>
    <m/>
    <m/>
    <m/>
    <m/>
    <m/>
  </r>
  <r>
    <n v="291"/>
    <x v="7"/>
    <x v="21"/>
    <x v="21"/>
    <m/>
    <x v="2"/>
    <m/>
    <m/>
    <m/>
    <m/>
    <m/>
    <m/>
    <m/>
    <m/>
    <m/>
    <m/>
  </r>
  <r>
    <n v="292"/>
    <x v="7"/>
    <x v="21"/>
    <x v="21"/>
    <m/>
    <x v="2"/>
    <m/>
    <m/>
    <m/>
    <m/>
    <m/>
    <m/>
    <m/>
    <m/>
    <m/>
    <m/>
  </r>
  <r>
    <n v="293"/>
    <x v="7"/>
    <x v="21"/>
    <x v="21"/>
    <m/>
    <x v="2"/>
    <m/>
    <m/>
    <m/>
    <m/>
    <m/>
    <m/>
    <m/>
    <m/>
    <m/>
    <m/>
  </r>
  <r>
    <n v="294"/>
    <x v="7"/>
    <x v="21"/>
    <x v="21"/>
    <m/>
    <x v="2"/>
    <m/>
    <m/>
    <m/>
    <m/>
    <m/>
    <m/>
    <m/>
    <m/>
    <m/>
    <m/>
  </r>
  <r>
    <n v="295"/>
    <x v="7"/>
    <x v="21"/>
    <x v="21"/>
    <m/>
    <x v="2"/>
    <m/>
    <m/>
    <m/>
    <m/>
    <m/>
    <m/>
    <m/>
    <m/>
    <m/>
    <m/>
  </r>
  <r>
    <n v="296"/>
    <x v="7"/>
    <x v="21"/>
    <x v="21"/>
    <m/>
    <x v="2"/>
    <m/>
    <m/>
    <m/>
    <m/>
    <m/>
    <m/>
    <m/>
    <m/>
    <m/>
    <m/>
  </r>
  <r>
    <n v="297"/>
    <x v="7"/>
    <x v="21"/>
    <x v="21"/>
    <m/>
    <x v="2"/>
    <m/>
    <m/>
    <m/>
    <m/>
    <m/>
    <m/>
    <m/>
    <m/>
    <m/>
    <m/>
  </r>
  <r>
    <n v="298"/>
    <x v="7"/>
    <x v="21"/>
    <x v="21"/>
    <m/>
    <x v="2"/>
    <m/>
    <m/>
    <m/>
    <m/>
    <m/>
    <m/>
    <m/>
    <m/>
    <m/>
    <m/>
  </r>
  <r>
    <n v="299"/>
    <x v="7"/>
    <x v="21"/>
    <x v="21"/>
    <m/>
    <x v="2"/>
    <m/>
    <m/>
    <m/>
    <m/>
    <m/>
    <m/>
    <m/>
    <m/>
    <m/>
    <m/>
  </r>
  <r>
    <n v="300"/>
    <x v="7"/>
    <x v="21"/>
    <x v="21"/>
    <m/>
    <x v="2"/>
    <m/>
    <m/>
    <m/>
    <m/>
    <m/>
    <m/>
    <m/>
    <m/>
    <m/>
    <m/>
  </r>
  <r>
    <n v="301"/>
    <x v="7"/>
    <x v="21"/>
    <x v="21"/>
    <m/>
    <x v="2"/>
    <m/>
    <m/>
    <m/>
    <m/>
    <m/>
    <m/>
    <m/>
    <m/>
    <m/>
    <m/>
  </r>
  <r>
    <n v="302"/>
    <x v="7"/>
    <x v="21"/>
    <x v="21"/>
    <m/>
    <x v="2"/>
    <m/>
    <m/>
    <m/>
    <m/>
    <m/>
    <m/>
    <m/>
    <m/>
    <m/>
    <m/>
  </r>
  <r>
    <n v="303"/>
    <x v="7"/>
    <x v="21"/>
    <x v="21"/>
    <m/>
    <x v="2"/>
    <m/>
    <m/>
    <m/>
    <m/>
    <m/>
    <m/>
    <m/>
    <m/>
    <m/>
    <m/>
  </r>
  <r>
    <n v="304"/>
    <x v="7"/>
    <x v="21"/>
    <x v="21"/>
    <m/>
    <x v="2"/>
    <m/>
    <m/>
    <m/>
    <m/>
    <m/>
    <m/>
    <m/>
    <m/>
    <m/>
    <m/>
  </r>
  <r>
    <n v="305"/>
    <x v="7"/>
    <x v="21"/>
    <x v="21"/>
    <m/>
    <x v="2"/>
    <m/>
    <m/>
    <m/>
    <m/>
    <m/>
    <m/>
    <m/>
    <m/>
    <m/>
    <m/>
  </r>
  <r>
    <n v="306"/>
    <x v="7"/>
    <x v="21"/>
    <x v="21"/>
    <m/>
    <x v="2"/>
    <m/>
    <m/>
    <m/>
    <m/>
    <m/>
    <m/>
    <m/>
    <m/>
    <m/>
    <m/>
  </r>
  <r>
    <n v="307"/>
    <x v="7"/>
    <x v="21"/>
    <x v="21"/>
    <m/>
    <x v="2"/>
    <m/>
    <m/>
    <m/>
    <m/>
    <m/>
    <m/>
    <m/>
    <m/>
    <m/>
    <m/>
  </r>
  <r>
    <n v="308"/>
    <x v="7"/>
    <x v="21"/>
    <x v="21"/>
    <m/>
    <x v="2"/>
    <m/>
    <m/>
    <m/>
    <m/>
    <m/>
    <m/>
    <m/>
    <m/>
    <m/>
    <m/>
  </r>
  <r>
    <n v="309"/>
    <x v="7"/>
    <x v="21"/>
    <x v="21"/>
    <m/>
    <x v="2"/>
    <m/>
    <m/>
    <m/>
    <m/>
    <m/>
    <m/>
    <m/>
    <m/>
    <m/>
    <m/>
  </r>
  <r>
    <n v="310"/>
    <x v="7"/>
    <x v="21"/>
    <x v="21"/>
    <m/>
    <x v="2"/>
    <m/>
    <m/>
    <m/>
    <m/>
    <m/>
    <m/>
    <m/>
    <m/>
    <m/>
    <m/>
  </r>
  <r>
    <n v="311"/>
    <x v="7"/>
    <x v="21"/>
    <x v="21"/>
    <m/>
    <x v="2"/>
    <m/>
    <m/>
    <m/>
    <m/>
    <m/>
    <m/>
    <m/>
    <m/>
    <m/>
    <m/>
  </r>
  <r>
    <n v="312"/>
    <x v="7"/>
    <x v="21"/>
    <x v="21"/>
    <m/>
    <x v="2"/>
    <m/>
    <m/>
    <m/>
    <m/>
    <m/>
    <m/>
    <m/>
    <m/>
    <m/>
    <m/>
  </r>
  <r>
    <n v="313"/>
    <x v="7"/>
    <x v="21"/>
    <x v="21"/>
    <m/>
    <x v="2"/>
    <m/>
    <m/>
    <m/>
    <m/>
    <m/>
    <m/>
    <m/>
    <m/>
    <m/>
    <m/>
  </r>
  <r>
    <n v="314"/>
    <x v="7"/>
    <x v="21"/>
    <x v="21"/>
    <m/>
    <x v="2"/>
    <m/>
    <m/>
    <m/>
    <m/>
    <m/>
    <m/>
    <m/>
    <m/>
    <m/>
    <m/>
  </r>
  <r>
    <n v="315"/>
    <x v="7"/>
    <x v="21"/>
    <x v="21"/>
    <m/>
    <x v="2"/>
    <m/>
    <m/>
    <m/>
    <m/>
    <m/>
    <m/>
    <m/>
    <m/>
    <m/>
    <m/>
  </r>
  <r>
    <n v="316"/>
    <x v="7"/>
    <x v="21"/>
    <x v="21"/>
    <m/>
    <x v="2"/>
    <m/>
    <m/>
    <m/>
    <m/>
    <m/>
    <m/>
    <m/>
    <m/>
    <m/>
    <m/>
  </r>
  <r>
    <n v="317"/>
    <x v="7"/>
    <x v="21"/>
    <x v="21"/>
    <m/>
    <x v="2"/>
    <m/>
    <m/>
    <m/>
    <m/>
    <m/>
    <m/>
    <m/>
    <m/>
    <m/>
    <m/>
  </r>
  <r>
    <n v="318"/>
    <x v="7"/>
    <x v="21"/>
    <x v="21"/>
    <m/>
    <x v="2"/>
    <m/>
    <m/>
    <m/>
    <m/>
    <m/>
    <m/>
    <m/>
    <m/>
    <m/>
    <m/>
  </r>
  <r>
    <n v="319"/>
    <x v="7"/>
    <x v="21"/>
    <x v="21"/>
    <m/>
    <x v="2"/>
    <m/>
    <m/>
    <m/>
    <m/>
    <m/>
    <m/>
    <m/>
    <m/>
    <m/>
    <m/>
  </r>
  <r>
    <n v="320"/>
    <x v="7"/>
    <x v="21"/>
    <x v="21"/>
    <m/>
    <x v="2"/>
    <m/>
    <m/>
    <m/>
    <m/>
    <m/>
    <m/>
    <m/>
    <m/>
    <m/>
    <m/>
  </r>
  <r>
    <n v="321"/>
    <x v="7"/>
    <x v="21"/>
    <x v="21"/>
    <m/>
    <x v="2"/>
    <m/>
    <m/>
    <m/>
    <m/>
    <m/>
    <m/>
    <m/>
    <m/>
    <m/>
    <m/>
  </r>
  <r>
    <n v="322"/>
    <x v="7"/>
    <x v="21"/>
    <x v="21"/>
    <m/>
    <x v="2"/>
    <m/>
    <m/>
    <m/>
    <m/>
    <m/>
    <m/>
    <m/>
    <m/>
    <m/>
    <m/>
  </r>
  <r>
    <n v="323"/>
    <x v="7"/>
    <x v="21"/>
    <x v="21"/>
    <m/>
    <x v="2"/>
    <m/>
    <m/>
    <m/>
    <m/>
    <m/>
    <m/>
    <m/>
    <m/>
    <m/>
    <m/>
  </r>
  <r>
    <n v="324"/>
    <x v="7"/>
    <x v="21"/>
    <x v="21"/>
    <m/>
    <x v="2"/>
    <m/>
    <m/>
    <m/>
    <m/>
    <m/>
    <m/>
    <m/>
    <m/>
    <m/>
    <m/>
  </r>
  <r>
    <n v="325"/>
    <x v="7"/>
    <x v="21"/>
    <x v="21"/>
    <m/>
    <x v="2"/>
    <m/>
    <m/>
    <m/>
    <m/>
    <m/>
    <m/>
    <m/>
    <m/>
    <m/>
    <m/>
  </r>
  <r>
    <n v="326"/>
    <x v="7"/>
    <x v="21"/>
    <x v="21"/>
    <m/>
    <x v="2"/>
    <m/>
    <m/>
    <m/>
    <m/>
    <m/>
    <m/>
    <m/>
    <m/>
    <m/>
    <m/>
  </r>
  <r>
    <n v="327"/>
    <x v="7"/>
    <x v="21"/>
    <x v="21"/>
    <m/>
    <x v="2"/>
    <m/>
    <m/>
    <m/>
    <m/>
    <m/>
    <m/>
    <m/>
    <m/>
    <m/>
    <m/>
  </r>
  <r>
    <n v="328"/>
    <x v="7"/>
    <x v="21"/>
    <x v="21"/>
    <m/>
    <x v="2"/>
    <m/>
    <m/>
    <m/>
    <m/>
    <m/>
    <m/>
    <m/>
    <m/>
    <m/>
    <m/>
  </r>
  <r>
    <n v="329"/>
    <x v="7"/>
    <x v="21"/>
    <x v="21"/>
    <m/>
    <x v="2"/>
    <m/>
    <m/>
    <m/>
    <m/>
    <m/>
    <m/>
    <m/>
    <m/>
    <m/>
    <m/>
  </r>
  <r>
    <n v="330"/>
    <x v="7"/>
    <x v="21"/>
    <x v="21"/>
    <m/>
    <x v="2"/>
    <m/>
    <m/>
    <m/>
    <m/>
    <m/>
    <m/>
    <m/>
    <m/>
    <m/>
    <m/>
  </r>
  <r>
    <n v="331"/>
    <x v="7"/>
    <x v="21"/>
    <x v="21"/>
    <m/>
    <x v="2"/>
    <m/>
    <m/>
    <m/>
    <m/>
    <m/>
    <m/>
    <m/>
    <m/>
    <m/>
    <m/>
  </r>
  <r>
    <n v="332"/>
    <x v="7"/>
    <x v="21"/>
    <x v="21"/>
    <m/>
    <x v="2"/>
    <m/>
    <m/>
    <m/>
    <m/>
    <m/>
    <m/>
    <m/>
    <m/>
    <m/>
    <m/>
  </r>
  <r>
    <n v="333"/>
    <x v="7"/>
    <x v="21"/>
    <x v="21"/>
    <m/>
    <x v="2"/>
    <m/>
    <m/>
    <m/>
    <m/>
    <m/>
    <m/>
    <m/>
    <m/>
    <m/>
    <m/>
  </r>
  <r>
    <n v="334"/>
    <x v="7"/>
    <x v="21"/>
    <x v="21"/>
    <m/>
    <x v="2"/>
    <m/>
    <m/>
    <m/>
    <m/>
    <m/>
    <m/>
    <m/>
    <m/>
    <m/>
    <m/>
  </r>
  <r>
    <n v="335"/>
    <x v="7"/>
    <x v="21"/>
    <x v="21"/>
    <m/>
    <x v="2"/>
    <m/>
    <m/>
    <m/>
    <m/>
    <m/>
    <m/>
    <m/>
    <m/>
    <m/>
    <m/>
  </r>
  <r>
    <n v="336"/>
    <x v="7"/>
    <x v="21"/>
    <x v="21"/>
    <m/>
    <x v="2"/>
    <m/>
    <m/>
    <m/>
    <m/>
    <m/>
    <m/>
    <m/>
    <m/>
    <m/>
    <m/>
  </r>
  <r>
    <n v="337"/>
    <x v="7"/>
    <x v="21"/>
    <x v="21"/>
    <m/>
    <x v="2"/>
    <m/>
    <m/>
    <m/>
    <m/>
    <m/>
    <m/>
    <m/>
    <m/>
    <m/>
    <m/>
  </r>
  <r>
    <n v="338"/>
    <x v="7"/>
    <x v="21"/>
    <x v="21"/>
    <m/>
    <x v="2"/>
    <m/>
    <m/>
    <m/>
    <m/>
    <m/>
    <m/>
    <m/>
    <m/>
    <m/>
    <m/>
  </r>
  <r>
    <n v="339"/>
    <x v="7"/>
    <x v="21"/>
    <x v="21"/>
    <m/>
    <x v="2"/>
    <m/>
    <m/>
    <m/>
    <m/>
    <m/>
    <m/>
    <m/>
    <m/>
    <m/>
    <m/>
  </r>
  <r>
    <n v="340"/>
    <x v="7"/>
    <x v="21"/>
    <x v="21"/>
    <m/>
    <x v="2"/>
    <m/>
    <m/>
    <m/>
    <m/>
    <m/>
    <m/>
    <m/>
    <m/>
    <m/>
    <m/>
  </r>
  <r>
    <n v="341"/>
    <x v="7"/>
    <x v="21"/>
    <x v="21"/>
    <m/>
    <x v="2"/>
    <m/>
    <m/>
    <m/>
    <m/>
    <m/>
    <m/>
    <m/>
    <m/>
    <m/>
    <m/>
  </r>
  <r>
    <n v="342"/>
    <x v="7"/>
    <x v="21"/>
    <x v="21"/>
    <m/>
    <x v="2"/>
    <m/>
    <m/>
    <m/>
    <m/>
    <m/>
    <m/>
    <m/>
    <m/>
    <m/>
    <m/>
  </r>
  <r>
    <n v="343"/>
    <x v="7"/>
    <x v="21"/>
    <x v="21"/>
    <m/>
    <x v="2"/>
    <m/>
    <m/>
    <m/>
    <m/>
    <m/>
    <m/>
    <m/>
    <m/>
    <m/>
    <m/>
  </r>
  <r>
    <n v="344"/>
    <x v="7"/>
    <x v="21"/>
    <x v="21"/>
    <m/>
    <x v="2"/>
    <m/>
    <m/>
    <m/>
    <m/>
    <m/>
    <m/>
    <m/>
    <m/>
    <m/>
    <m/>
  </r>
  <r>
    <n v="345"/>
    <x v="7"/>
    <x v="21"/>
    <x v="21"/>
    <m/>
    <x v="2"/>
    <m/>
    <m/>
    <m/>
    <m/>
    <m/>
    <m/>
    <m/>
    <m/>
    <m/>
    <m/>
  </r>
  <r>
    <n v="346"/>
    <x v="7"/>
    <x v="21"/>
    <x v="21"/>
    <m/>
    <x v="2"/>
    <m/>
    <m/>
    <m/>
    <m/>
    <m/>
    <m/>
    <m/>
    <m/>
    <m/>
    <m/>
  </r>
  <r>
    <n v="347"/>
    <x v="7"/>
    <x v="21"/>
    <x v="21"/>
    <m/>
    <x v="2"/>
    <m/>
    <m/>
    <m/>
    <m/>
    <m/>
    <m/>
    <m/>
    <m/>
    <m/>
    <m/>
  </r>
  <r>
    <n v="348"/>
    <x v="7"/>
    <x v="21"/>
    <x v="21"/>
    <m/>
    <x v="2"/>
    <m/>
    <m/>
    <m/>
    <m/>
    <m/>
    <m/>
    <m/>
    <m/>
    <m/>
    <m/>
  </r>
  <r>
    <n v="349"/>
    <x v="7"/>
    <x v="21"/>
    <x v="21"/>
    <m/>
    <x v="2"/>
    <m/>
    <m/>
    <m/>
    <m/>
    <m/>
    <m/>
    <m/>
    <m/>
    <m/>
    <m/>
  </r>
  <r>
    <n v="350"/>
    <x v="7"/>
    <x v="21"/>
    <x v="21"/>
    <m/>
    <x v="2"/>
    <m/>
    <m/>
    <m/>
    <m/>
    <m/>
    <m/>
    <m/>
    <m/>
    <m/>
    <m/>
  </r>
  <r>
    <n v="351"/>
    <x v="7"/>
    <x v="21"/>
    <x v="21"/>
    <m/>
    <x v="2"/>
    <m/>
    <m/>
    <m/>
    <m/>
    <m/>
    <m/>
    <m/>
    <m/>
    <m/>
    <m/>
  </r>
  <r>
    <n v="352"/>
    <x v="7"/>
    <x v="21"/>
    <x v="21"/>
    <m/>
    <x v="2"/>
    <m/>
    <m/>
    <m/>
    <m/>
    <m/>
    <m/>
    <m/>
    <m/>
    <m/>
    <m/>
  </r>
  <r>
    <n v="353"/>
    <x v="7"/>
    <x v="21"/>
    <x v="21"/>
    <m/>
    <x v="2"/>
    <m/>
    <m/>
    <m/>
    <m/>
    <m/>
    <m/>
    <m/>
    <m/>
    <m/>
    <m/>
  </r>
  <r>
    <n v="354"/>
    <x v="7"/>
    <x v="21"/>
    <x v="21"/>
    <m/>
    <x v="2"/>
    <m/>
    <m/>
    <m/>
    <m/>
    <m/>
    <m/>
    <m/>
    <m/>
    <m/>
    <m/>
  </r>
  <r>
    <n v="355"/>
    <x v="7"/>
    <x v="21"/>
    <x v="21"/>
    <m/>
    <x v="2"/>
    <m/>
    <m/>
    <m/>
    <m/>
    <m/>
    <m/>
    <m/>
    <m/>
    <m/>
    <m/>
  </r>
  <r>
    <n v="356"/>
    <x v="7"/>
    <x v="21"/>
    <x v="21"/>
    <m/>
    <x v="2"/>
    <m/>
    <m/>
    <m/>
    <m/>
    <m/>
    <m/>
    <m/>
    <m/>
    <m/>
    <m/>
  </r>
  <r>
    <n v="357"/>
    <x v="7"/>
    <x v="21"/>
    <x v="21"/>
    <m/>
    <x v="2"/>
    <m/>
    <m/>
    <m/>
    <m/>
    <m/>
    <m/>
    <m/>
    <m/>
    <m/>
    <m/>
  </r>
  <r>
    <n v="358"/>
    <x v="7"/>
    <x v="21"/>
    <x v="21"/>
    <m/>
    <x v="2"/>
    <m/>
    <m/>
    <m/>
    <m/>
    <m/>
    <m/>
    <m/>
    <m/>
    <m/>
    <m/>
  </r>
  <r>
    <n v="359"/>
    <x v="7"/>
    <x v="21"/>
    <x v="21"/>
    <m/>
    <x v="2"/>
    <m/>
    <m/>
    <m/>
    <m/>
    <m/>
    <m/>
    <m/>
    <m/>
    <m/>
    <m/>
  </r>
  <r>
    <n v="360"/>
    <x v="7"/>
    <x v="21"/>
    <x v="21"/>
    <m/>
    <x v="2"/>
    <m/>
    <m/>
    <m/>
    <m/>
    <m/>
    <m/>
    <m/>
    <m/>
    <m/>
    <m/>
  </r>
  <r>
    <n v="361"/>
    <x v="7"/>
    <x v="21"/>
    <x v="21"/>
    <m/>
    <x v="2"/>
    <m/>
    <m/>
    <m/>
    <m/>
    <m/>
    <m/>
    <m/>
    <m/>
    <m/>
    <m/>
  </r>
  <r>
    <n v="362"/>
    <x v="7"/>
    <x v="21"/>
    <x v="21"/>
    <m/>
    <x v="2"/>
    <m/>
    <m/>
    <m/>
    <m/>
    <m/>
    <m/>
    <m/>
    <m/>
    <m/>
    <m/>
  </r>
  <r>
    <n v="363"/>
    <x v="7"/>
    <x v="21"/>
    <x v="21"/>
    <m/>
    <x v="2"/>
    <m/>
    <m/>
    <m/>
    <m/>
    <m/>
    <m/>
    <m/>
    <m/>
    <m/>
    <m/>
  </r>
  <r>
    <n v="364"/>
    <x v="7"/>
    <x v="21"/>
    <x v="21"/>
    <m/>
    <x v="2"/>
    <m/>
    <m/>
    <m/>
    <m/>
    <m/>
    <m/>
    <m/>
    <m/>
    <m/>
    <m/>
  </r>
  <r>
    <n v="365"/>
    <x v="7"/>
    <x v="21"/>
    <x v="21"/>
    <m/>
    <x v="2"/>
    <m/>
    <m/>
    <m/>
    <m/>
    <m/>
    <m/>
    <m/>
    <m/>
    <m/>
    <m/>
  </r>
  <r>
    <n v="366"/>
    <x v="7"/>
    <x v="21"/>
    <x v="21"/>
    <m/>
    <x v="2"/>
    <m/>
    <m/>
    <m/>
    <m/>
    <m/>
    <m/>
    <m/>
    <m/>
    <m/>
    <m/>
  </r>
  <r>
    <n v="367"/>
    <x v="7"/>
    <x v="21"/>
    <x v="21"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28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m="1" x="8"/>
        <item x="4"/>
        <item x="3"/>
        <item x="1"/>
        <item x="2"/>
        <item m="1" x="9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m="1" x="39"/>
        <item m="1" x="35"/>
        <item x="8"/>
        <item m="1" x="38"/>
        <item x="7"/>
        <item x="3"/>
        <item m="1" x="43"/>
        <item m="1" x="23"/>
        <item m="1" x="25"/>
        <item x="1"/>
        <item m="1" x="40"/>
        <item m="1" x="36"/>
        <item m="1" x="34"/>
        <item x="12"/>
        <item x="6"/>
        <item m="1" x="33"/>
        <item m="1" x="27"/>
        <item m="1" x="37"/>
        <item x="2"/>
        <item m="1" x="22"/>
        <item x="14"/>
        <item m="1" x="26"/>
        <item x="20"/>
        <item m="1" x="28"/>
        <item m="1" x="29"/>
        <item x="0"/>
        <item m="1" x="41"/>
        <item x="15"/>
        <item m="1" x="32"/>
        <item m="1" x="30"/>
        <item m="1" x="44"/>
        <item m="1" x="31"/>
        <item m="1" x="42"/>
        <item x="19"/>
        <item x="17"/>
        <item x="16"/>
        <item m="1" x="24"/>
        <item x="13"/>
        <item x="5"/>
        <item x="21"/>
        <item x="4"/>
        <item x="9"/>
        <item x="10"/>
        <item x="11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21"/>
        <item m="1" x="22"/>
        <item m="1" x="42"/>
        <item m="1" x="44"/>
        <item x="17"/>
        <item x="13"/>
        <item x="0"/>
        <item x="7"/>
        <item m="1" x="43"/>
        <item m="1" x="33"/>
        <item m="1" x="41"/>
        <item m="1" x="38"/>
        <item x="3"/>
        <item x="6"/>
        <item m="1" x="39"/>
        <item m="1" x="40"/>
        <item m="1" x="27"/>
        <item m="1" x="29"/>
        <item m="1" x="26"/>
        <item m="1" x="25"/>
        <item x="8"/>
        <item m="1" x="36"/>
        <item x="14"/>
        <item m="1" x="30"/>
        <item m="1" x="28"/>
        <item m="1" x="31"/>
        <item m="1" x="23"/>
        <item x="16"/>
        <item x="1"/>
        <item m="1" x="32"/>
        <item x="5"/>
        <item x="19"/>
        <item x="2"/>
        <item m="1" x="37"/>
        <item x="12"/>
        <item m="1" x="34"/>
        <item x="20"/>
        <item x="15"/>
        <item m="1" x="24"/>
        <item m="1" x="35"/>
        <item x="4"/>
        <item x="9"/>
        <item x="10"/>
        <item x="11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4">
    <i>
      <x/>
      <x v="39"/>
      <x/>
      <x v="2"/>
    </i>
    <i>
      <x v="1"/>
      <x v="22"/>
      <x v="36"/>
      <x v="1"/>
    </i>
    <i>
      <x v="3"/>
      <x v="34"/>
      <x v="4"/>
      <x/>
    </i>
    <i r="3">
      <x v="1"/>
    </i>
    <i r="1">
      <x v="37"/>
      <x v="5"/>
      <x v="1"/>
    </i>
    <i r="1">
      <x v="38"/>
      <x v="30"/>
      <x v="1"/>
    </i>
    <i>
      <x v="4"/>
      <x v="35"/>
      <x v="27"/>
      <x/>
    </i>
    <i r="1">
      <x v="40"/>
      <x v="40"/>
      <x v="1"/>
    </i>
    <i>
      <x v="5"/>
      <x v="2"/>
      <x v="20"/>
      <x v="1"/>
    </i>
    <i r="1">
      <x v="4"/>
      <x v="7"/>
      <x v="1"/>
    </i>
    <i r="1">
      <x v="5"/>
      <x v="12"/>
      <x v="1"/>
    </i>
    <i r="1">
      <x v="9"/>
      <x v="28"/>
      <x v="1"/>
    </i>
    <i r="1">
      <x v="14"/>
      <x v="13"/>
      <x v="1"/>
    </i>
    <i r="1">
      <x v="20"/>
      <x v="22"/>
      <x v="1"/>
    </i>
    <i r="1">
      <x v="43"/>
      <x v="43"/>
      <x v="1"/>
    </i>
    <i r="1">
      <x v="44"/>
      <x v="44"/>
      <x v="1"/>
    </i>
    <i>
      <x v="6"/>
      <x v="13"/>
      <x v="34"/>
      <x v="1"/>
    </i>
    <i r="1">
      <x v="18"/>
      <x v="32"/>
      <x v="1"/>
    </i>
    <i r="1">
      <x v="27"/>
      <x v="37"/>
      <x v="1"/>
    </i>
    <i>
      <x v="8"/>
      <x v="33"/>
      <x v="31"/>
      <x/>
    </i>
    <i r="1">
      <x v="41"/>
      <x v="41"/>
      <x v="1"/>
    </i>
    <i r="1">
      <x v="42"/>
      <x v="42"/>
      <x v="1"/>
    </i>
    <i>
      <x v="9"/>
      <x v="25"/>
      <x v="6"/>
      <x/>
    </i>
    <i t="grand">
      <x/>
    </i>
  </rowItems>
  <colItems count="1">
    <i/>
  </colItems>
  <dataFields count="1">
    <dataField name="Count of action_title" fld="12" subtotal="count" baseField="0" baseItem="0"/>
  </dataFields>
  <formats count="366">
    <format dxfId="691">
      <pivotArea field="1" type="button" dataOnly="0" labelOnly="1" outline="0" axis="axisRow" fieldPosition="0"/>
    </format>
    <format dxfId="690">
      <pivotArea field="2" type="button" dataOnly="0" labelOnly="1" outline="0" axis="axisRow" fieldPosition="1"/>
    </format>
    <format dxfId="689">
      <pivotArea field="3" type="button" dataOnly="0" labelOnly="1" outline="0" axis="axisRow" fieldPosition="2"/>
    </format>
    <format dxfId="688">
      <pivotArea field="5" type="button" dataOnly="0" labelOnly="1" outline="0" axis="axisRow" fieldPosition="3"/>
    </format>
    <format dxfId="687">
      <pivotArea dataOnly="0" labelOnly="1" outline="0" axis="axisValues" fieldPosition="0"/>
    </format>
    <format dxfId="686">
      <pivotArea field="1" type="button" dataOnly="0" labelOnly="1" outline="0" axis="axisRow" fieldPosition="0"/>
    </format>
    <format dxfId="685">
      <pivotArea field="2" type="button" dataOnly="0" labelOnly="1" outline="0" axis="axisRow" fieldPosition="1"/>
    </format>
    <format dxfId="684">
      <pivotArea field="3" type="button" dataOnly="0" labelOnly="1" outline="0" axis="axisRow" fieldPosition="2"/>
    </format>
    <format dxfId="68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82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8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8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7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7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7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7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5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5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5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5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53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5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44">
      <pivotArea field="5" type="button" dataOnly="0" labelOnly="1" outline="0" axis="axisRow" fieldPosition="3"/>
    </format>
    <format dxfId="643">
      <pivotArea dataOnly="0" labelOnly="1" grandRow="1" outline="0" fieldPosition="0"/>
    </format>
    <format dxfId="642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2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1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1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1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1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1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0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0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0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0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0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0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0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02">
      <pivotArea outline="0" collapsedLevelsAreSubtotals="1" fieldPosition="0"/>
    </format>
    <format dxfId="601">
      <pivotArea outline="0" collapsedLevelsAreSubtotals="1" fieldPosition="0"/>
    </format>
    <format dxfId="600">
      <pivotArea dataOnly="0" labelOnly="1" outline="0" axis="axisValues" fieldPosition="0"/>
    </format>
    <format dxfId="5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59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9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9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9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59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9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59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59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59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58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58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58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58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58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58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58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58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58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58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57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57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57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57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57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57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57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57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57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57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56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56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56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56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56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56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56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56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56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56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55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55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55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55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55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55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55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55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55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55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54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54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54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54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54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4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4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4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4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3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2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1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1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1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1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1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1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1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0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506">
      <pivotArea field="1" type="button" dataOnly="0" labelOnly="1" outline="0" axis="axisRow" fieldPosition="0"/>
    </format>
    <format dxfId="505">
      <pivotArea field="2" type="button" dataOnly="0" labelOnly="1" outline="0" axis="axisRow" fieldPosition="1"/>
    </format>
    <format dxfId="504">
      <pivotArea field="3" type="button" dataOnly="0" labelOnly="1" outline="0" axis="axisRow" fieldPosition="2"/>
    </format>
    <format dxfId="503">
      <pivotArea field="5" type="button" dataOnly="0" labelOnly="1" outline="0" axis="axisRow" fieldPosition="3"/>
    </format>
    <format dxfId="502">
      <pivotArea dataOnly="0" labelOnly="1" outline="0" axis="axisValues" fieldPosition="0"/>
    </format>
    <format dxfId="501">
      <pivotArea field="5" type="button" dataOnly="0" labelOnly="1" outline="0" axis="axisRow" fieldPosition="3"/>
    </format>
    <format dxfId="500">
      <pivotArea field="5" type="button" dataOnly="0" labelOnly="1" outline="0" axis="axisRow" fieldPosition="3"/>
    </format>
    <format dxfId="49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9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9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9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9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9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9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9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9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9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8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8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8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8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8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8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8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8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8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8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7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7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7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7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7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7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7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7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7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7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6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6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6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6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6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6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6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6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6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6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5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5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5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5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5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4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4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4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4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4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4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4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4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2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2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2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1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7">
      <pivotArea field="5" type="button" dataOnly="0" labelOnly="1" outline="0" axis="axisRow" fieldPosition="3"/>
    </format>
    <format dxfId="115">
      <pivotArea dataOnly="0" labelOnly="1" grandRow="1" outline="0" fieldPosition="0"/>
    </format>
    <format dxfId="11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0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0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4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7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7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2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7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4">
      <pivotArea field="2" type="button" dataOnly="0" labelOnly="1" outline="0" axis="axisRow" fieldPosition="1"/>
    </format>
    <format dxfId="61">
      <pivotArea field="3" type="button" dataOnly="0" labelOnly="1" outline="0" axis="axisRow" fieldPosition="2"/>
    </format>
    <format dxfId="58">
      <pivotArea field="5" type="button" dataOnly="0" labelOnly="1" outline="0" axis="axisRow" fieldPosition="3"/>
    </format>
    <format dxfId="55">
      <pivotArea dataOnly="0" labelOnly="1" outline="0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2">
          <reference field="1" count="1" selected="0">
            <x v="0"/>
          </reference>
          <reference field="2" count="1">
            <x v="39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40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3"/>
            <x v="44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1"/>
            <x v="42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0"/>
          </reference>
          <reference field="3" count="1">
            <x v="40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3"/>
          </reference>
        </references>
      </pivotArea>
    </format>
    <format dxfId="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4"/>
          </reference>
          <reference field="3" count="1">
            <x v="44"/>
          </reference>
        </references>
      </pivotArea>
    </format>
    <format dxfId="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2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1"/>
          </reference>
        </references>
      </pivotArea>
    </format>
    <format dxfId="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2"/>
          </reference>
          <reference field="3" count="1">
            <x v="42"/>
          </reference>
        </references>
      </pivotArea>
    </format>
    <format dxfId="24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0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4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2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F47"/>
  <sheetViews>
    <sheetView showGridLines="0" tabSelected="1" workbookViewId="0">
      <selection activeCell="I6" sqref="I6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10.28515625" style="14" customWidth="1"/>
    <col min="6" max="6" width="9.140625" style="14" customWidth="1"/>
    <col min="7" max="7" width="4.140625" customWidth="1"/>
  </cols>
  <sheetData>
    <row r="1" spans="2:6" ht="12.75" customHeight="1" x14ac:dyDescent="0.25"/>
    <row r="2" spans="2:6" ht="24" customHeight="1" x14ac:dyDescent="0.25">
      <c r="B2" s="26" t="s">
        <v>663</v>
      </c>
      <c r="C2" s="26"/>
      <c r="D2" s="26"/>
      <c r="E2" s="26"/>
      <c r="F2" s="26"/>
    </row>
    <row r="3" spans="2:6" ht="11.25" customHeight="1" x14ac:dyDescent="0.25">
      <c r="B3" s="17"/>
      <c r="C3" s="17"/>
      <c r="D3" s="17"/>
      <c r="E3" s="17"/>
      <c r="F3" s="17"/>
    </row>
    <row r="4" spans="2:6" s="7" customFormat="1" ht="46.5" customHeight="1" x14ac:dyDescent="0.25">
      <c r="B4" s="19" t="s">
        <v>526</v>
      </c>
      <c r="C4" s="19" t="s">
        <v>524</v>
      </c>
      <c r="D4" s="19" t="s">
        <v>527</v>
      </c>
      <c r="E4" s="20" t="s">
        <v>1</v>
      </c>
      <c r="F4" s="21" t="s">
        <v>536</v>
      </c>
    </row>
    <row r="5" spans="2:6" hidden="1" x14ac:dyDescent="0.25">
      <c r="B5" s="4" t="s">
        <v>548</v>
      </c>
      <c r="C5" s="4" t="s">
        <v>548</v>
      </c>
      <c r="D5" s="4" t="s">
        <v>548</v>
      </c>
      <c r="E5" s="22" t="s">
        <v>549</v>
      </c>
      <c r="F5" s="18"/>
    </row>
    <row r="6" spans="2:6" s="5" customFormat="1" ht="14.25" customHeight="1" x14ac:dyDescent="0.25">
      <c r="B6" s="23" t="s">
        <v>528</v>
      </c>
      <c r="C6" s="23">
        <v>28120206001</v>
      </c>
      <c r="D6" s="23" t="s">
        <v>546</v>
      </c>
      <c r="E6" s="21" t="s">
        <v>13</v>
      </c>
      <c r="F6" s="15">
        <v>1</v>
      </c>
    </row>
    <row r="7" spans="2:6" s="5" customFormat="1" ht="14.25" customHeight="1" x14ac:dyDescent="0.25">
      <c r="B7" s="23" t="s">
        <v>529</v>
      </c>
      <c r="C7" s="23">
        <v>28120211001</v>
      </c>
      <c r="D7" s="23" t="s">
        <v>537</v>
      </c>
      <c r="E7" s="24" t="s">
        <v>12</v>
      </c>
      <c r="F7" s="15">
        <v>1</v>
      </c>
    </row>
    <row r="8" spans="2:6" s="5" customFormat="1" ht="14.25" customHeight="1" x14ac:dyDescent="0.25">
      <c r="B8" s="23" t="s">
        <v>529</v>
      </c>
      <c r="C8" s="23">
        <v>28120211001</v>
      </c>
      <c r="D8" s="23" t="s">
        <v>537</v>
      </c>
      <c r="E8" s="21" t="s">
        <v>13</v>
      </c>
      <c r="F8" s="15">
        <v>1</v>
      </c>
    </row>
    <row r="9" spans="2:6" s="5" customFormat="1" ht="14.25" customHeight="1" x14ac:dyDescent="0.25">
      <c r="B9" s="23" t="s">
        <v>529</v>
      </c>
      <c r="C9" s="23">
        <v>28120212203</v>
      </c>
      <c r="D9" s="23" t="s">
        <v>649</v>
      </c>
      <c r="E9" s="21" t="s">
        <v>13</v>
      </c>
      <c r="F9" s="15">
        <v>1</v>
      </c>
    </row>
    <row r="10" spans="2:6" s="5" customFormat="1" ht="14.25" customHeight="1" x14ac:dyDescent="0.25">
      <c r="B10" s="23" t="s">
        <v>529</v>
      </c>
      <c r="C10" s="23">
        <v>28120212302</v>
      </c>
      <c r="D10" s="23" t="s">
        <v>544</v>
      </c>
      <c r="E10" s="21" t="s">
        <v>13</v>
      </c>
      <c r="F10" s="15">
        <v>5</v>
      </c>
    </row>
    <row r="11" spans="2:6" s="5" customFormat="1" ht="14.25" customHeight="1" x14ac:dyDescent="0.25">
      <c r="B11" s="23" t="s">
        <v>530</v>
      </c>
      <c r="C11" s="23">
        <v>28120211301</v>
      </c>
      <c r="D11" s="23" t="s">
        <v>542</v>
      </c>
      <c r="E11" s="24" t="s">
        <v>12</v>
      </c>
      <c r="F11" s="15">
        <v>2</v>
      </c>
    </row>
    <row r="12" spans="2:6" s="5" customFormat="1" ht="14.25" customHeight="1" x14ac:dyDescent="0.25">
      <c r="B12" s="23" t="s">
        <v>530</v>
      </c>
      <c r="C12" s="4">
        <v>28120209001</v>
      </c>
      <c r="D12" s="4" t="s">
        <v>615</v>
      </c>
      <c r="E12" s="25" t="s">
        <v>13</v>
      </c>
      <c r="F12" s="18">
        <v>2</v>
      </c>
    </row>
    <row r="13" spans="2:6" s="5" customFormat="1" ht="14.25" customHeight="1" x14ac:dyDescent="0.25">
      <c r="B13" s="23" t="s">
        <v>531</v>
      </c>
      <c r="C13" s="23">
        <v>28120200403</v>
      </c>
      <c r="D13" s="23" t="s">
        <v>601</v>
      </c>
      <c r="E13" s="21" t="s">
        <v>13</v>
      </c>
      <c r="F13" s="15">
        <v>4</v>
      </c>
    </row>
    <row r="14" spans="2:6" s="5" customFormat="1" ht="14.25" customHeight="1" x14ac:dyDescent="0.25">
      <c r="B14" s="23" t="s">
        <v>531</v>
      </c>
      <c r="C14" s="23">
        <v>28120200701</v>
      </c>
      <c r="D14" s="23" t="s">
        <v>539</v>
      </c>
      <c r="E14" s="21" t="s">
        <v>13</v>
      </c>
      <c r="F14" s="15">
        <v>5</v>
      </c>
    </row>
    <row r="15" spans="2:6" s="5" customFormat="1" ht="14.25" customHeight="1" x14ac:dyDescent="0.25">
      <c r="B15" s="23" t="s">
        <v>531</v>
      </c>
      <c r="C15" s="23">
        <v>28120200901</v>
      </c>
      <c r="D15" s="23" t="s">
        <v>540</v>
      </c>
      <c r="E15" s="21" t="s">
        <v>13</v>
      </c>
      <c r="F15" s="15">
        <v>2</v>
      </c>
    </row>
    <row r="16" spans="2:6" s="5" customFormat="1" ht="14.25" customHeight="1" x14ac:dyDescent="0.25">
      <c r="B16" s="23" t="s">
        <v>531</v>
      </c>
      <c r="C16" s="23">
        <v>28120201204</v>
      </c>
      <c r="D16" s="23" t="s">
        <v>543</v>
      </c>
      <c r="E16" s="21" t="s">
        <v>13</v>
      </c>
      <c r="F16" s="15">
        <v>9</v>
      </c>
    </row>
    <row r="17" spans="2:6" s="5" customFormat="1" ht="14.25" customHeight="1" x14ac:dyDescent="0.25">
      <c r="B17" s="23" t="s">
        <v>531</v>
      </c>
      <c r="C17" s="23">
        <v>28120201702</v>
      </c>
      <c r="D17" s="23" t="s">
        <v>602</v>
      </c>
      <c r="E17" s="21" t="s">
        <v>13</v>
      </c>
      <c r="F17" s="15">
        <v>5</v>
      </c>
    </row>
    <row r="18" spans="2:6" s="5" customFormat="1" ht="14.25" customHeight="1" x14ac:dyDescent="0.25">
      <c r="B18" s="23" t="s">
        <v>531</v>
      </c>
      <c r="C18" s="23">
        <v>28120204702</v>
      </c>
      <c r="D18" s="23" t="s">
        <v>541</v>
      </c>
      <c r="E18" s="21" t="s">
        <v>13</v>
      </c>
      <c r="F18" s="15">
        <v>2</v>
      </c>
    </row>
    <row r="19" spans="2:6" s="5" customFormat="1" ht="14.25" customHeight="1" x14ac:dyDescent="0.25">
      <c r="B19" s="23" t="s">
        <v>531</v>
      </c>
      <c r="C19" s="4">
        <v>28120203302</v>
      </c>
      <c r="D19" s="4" t="s">
        <v>637</v>
      </c>
      <c r="E19" s="25" t="s">
        <v>13</v>
      </c>
      <c r="F19" s="18">
        <v>1</v>
      </c>
    </row>
    <row r="20" spans="2:6" s="5" customFormat="1" ht="14.25" customHeight="1" x14ac:dyDescent="0.25">
      <c r="B20" s="23" t="s">
        <v>531</v>
      </c>
      <c r="C20" s="4">
        <v>28120202003</v>
      </c>
      <c r="D20" s="4" t="s">
        <v>658</v>
      </c>
      <c r="E20" s="25" t="s">
        <v>13</v>
      </c>
      <c r="F20" s="18">
        <v>1</v>
      </c>
    </row>
    <row r="21" spans="2:6" s="5" customFormat="1" ht="14.25" customHeight="1" x14ac:dyDescent="0.25">
      <c r="B21" s="23" t="s">
        <v>532</v>
      </c>
      <c r="C21" s="23">
        <v>28120201601</v>
      </c>
      <c r="D21" s="23" t="s">
        <v>644</v>
      </c>
      <c r="E21" s="21" t="s">
        <v>13</v>
      </c>
      <c r="F21" s="15">
        <v>1</v>
      </c>
    </row>
    <row r="22" spans="2:6" s="5" customFormat="1" ht="14.25" customHeight="1" x14ac:dyDescent="0.25">
      <c r="B22" s="23" t="s">
        <v>532</v>
      </c>
      <c r="C22" s="23">
        <v>28120203801</v>
      </c>
      <c r="D22" s="23" t="s">
        <v>603</v>
      </c>
      <c r="E22" s="21" t="s">
        <v>13</v>
      </c>
      <c r="F22" s="15">
        <v>1</v>
      </c>
    </row>
    <row r="23" spans="2:6" s="5" customFormat="1" ht="14.25" customHeight="1" x14ac:dyDescent="0.25">
      <c r="B23" s="23" t="s">
        <v>532</v>
      </c>
      <c r="C23" s="23">
        <v>28120208401</v>
      </c>
      <c r="D23" s="23" t="s">
        <v>547</v>
      </c>
      <c r="E23" s="21" t="s">
        <v>13</v>
      </c>
      <c r="F23" s="15">
        <v>2</v>
      </c>
    </row>
    <row r="24" spans="2:6" s="5" customFormat="1" ht="14.25" customHeight="1" x14ac:dyDescent="0.25">
      <c r="B24" s="23" t="s">
        <v>533</v>
      </c>
      <c r="C24" s="23">
        <v>28120210601</v>
      </c>
      <c r="D24" s="23" t="s">
        <v>545</v>
      </c>
      <c r="E24" s="24" t="s">
        <v>12</v>
      </c>
      <c r="F24" s="15">
        <v>2</v>
      </c>
    </row>
    <row r="25" spans="2:6" s="5" customFormat="1" ht="14.25" customHeight="1" x14ac:dyDescent="0.25">
      <c r="B25" s="23" t="s">
        <v>533</v>
      </c>
      <c r="C25" s="4">
        <v>28120208701</v>
      </c>
      <c r="D25" s="4" t="s">
        <v>624</v>
      </c>
      <c r="E25" s="25" t="s">
        <v>13</v>
      </c>
      <c r="F25" s="18">
        <v>3</v>
      </c>
    </row>
    <row r="26" spans="2:6" s="5" customFormat="1" ht="14.25" customHeight="1" x14ac:dyDescent="0.25">
      <c r="B26" s="23" t="s">
        <v>533</v>
      </c>
      <c r="C26" s="4">
        <v>28120208802</v>
      </c>
      <c r="D26" s="4" t="s">
        <v>631</v>
      </c>
      <c r="E26" s="25" t="s">
        <v>13</v>
      </c>
      <c r="F26" s="18">
        <v>1</v>
      </c>
    </row>
    <row r="27" spans="2:6" s="5" customFormat="1" ht="14.25" customHeight="1" x14ac:dyDescent="0.25">
      <c r="B27" s="23" t="s">
        <v>534</v>
      </c>
      <c r="C27" s="23">
        <v>28120207602</v>
      </c>
      <c r="D27" s="23" t="s">
        <v>538</v>
      </c>
      <c r="E27" s="24" t="s">
        <v>12</v>
      </c>
      <c r="F27" s="15">
        <v>2</v>
      </c>
    </row>
    <row r="28" spans="2:6" s="5" customFormat="1" ht="14.25" customHeight="1" x14ac:dyDescent="0.25">
      <c r="B28" s="22" t="s">
        <v>535</v>
      </c>
      <c r="C28" s="22"/>
      <c r="D28" s="22"/>
      <c r="E28" s="22"/>
      <c r="F28" s="18">
        <v>54</v>
      </c>
    </row>
    <row r="29" spans="2:6" s="5" customFormat="1" ht="14.25" customHeight="1" x14ac:dyDescent="0.25">
      <c r="B29"/>
      <c r="C29"/>
      <c r="D29"/>
      <c r="E29" s="16"/>
      <c r="F29"/>
    </row>
    <row r="30" spans="2:6" s="5" customFormat="1" ht="14.25" customHeight="1" x14ac:dyDescent="0.25">
      <c r="B30"/>
      <c r="C30"/>
      <c r="D30"/>
      <c r="E30" s="16"/>
      <c r="F30"/>
    </row>
    <row r="31" spans="2:6" s="5" customFormat="1" ht="14.25" customHeight="1" x14ac:dyDescent="0.25">
      <c r="B31"/>
      <c r="C31"/>
      <c r="D31"/>
      <c r="E31" s="16"/>
      <c r="F31"/>
    </row>
    <row r="32" spans="2:6" s="5" customFormat="1" ht="14.25" customHeight="1" x14ac:dyDescent="0.25">
      <c r="B32"/>
      <c r="C32"/>
      <c r="D32"/>
      <c r="E32" s="16"/>
      <c r="F32"/>
    </row>
    <row r="33" spans="2:6" s="5" customFormat="1" ht="14.25" customHeight="1" x14ac:dyDescent="0.25">
      <c r="B33"/>
      <c r="C33"/>
      <c r="D33"/>
      <c r="E33" s="16"/>
      <c r="F33"/>
    </row>
    <row r="34" spans="2:6" s="5" customFormat="1" ht="14.25" customHeight="1" x14ac:dyDescent="0.25">
      <c r="B34"/>
      <c r="C34"/>
      <c r="D34"/>
      <c r="E34" s="16"/>
      <c r="F34"/>
    </row>
    <row r="35" spans="2:6" s="5" customFormat="1" ht="14.25" customHeight="1" x14ac:dyDescent="0.25">
      <c r="B35"/>
      <c r="C35"/>
      <c r="D35"/>
      <c r="E35" s="16"/>
      <c r="F35"/>
    </row>
    <row r="36" spans="2:6" s="5" customFormat="1" ht="14.25" customHeight="1" x14ac:dyDescent="0.25">
      <c r="B36"/>
      <c r="C36"/>
      <c r="D36"/>
      <c r="E36" s="16"/>
      <c r="F36"/>
    </row>
    <row r="37" spans="2:6" s="5" customFormat="1" ht="14.25" customHeight="1" x14ac:dyDescent="0.25">
      <c r="B37"/>
      <c r="C37"/>
      <c r="D37"/>
      <c r="E37" s="16"/>
      <c r="F37"/>
    </row>
    <row r="38" spans="2:6" s="5" customFormat="1" ht="14.25" customHeight="1" x14ac:dyDescent="0.25">
      <c r="B38"/>
      <c r="C38"/>
      <c r="D38"/>
      <c r="E38" s="16"/>
      <c r="F38"/>
    </row>
    <row r="39" spans="2:6" s="5" customFormat="1" ht="14.25" customHeight="1" x14ac:dyDescent="0.25">
      <c r="B39"/>
      <c r="C39"/>
      <c r="D39"/>
      <c r="E39" s="16"/>
      <c r="F39"/>
    </row>
    <row r="40" spans="2:6" s="5" customFormat="1" ht="14.25" customHeight="1" x14ac:dyDescent="0.25">
      <c r="B40"/>
      <c r="C40"/>
      <c r="D40"/>
      <c r="E40" s="16"/>
      <c r="F40"/>
    </row>
    <row r="41" spans="2:6" s="5" customFormat="1" ht="14.25" customHeight="1" x14ac:dyDescent="0.25">
      <c r="B41"/>
      <c r="C41"/>
      <c r="D41"/>
      <c r="E41" s="16"/>
      <c r="F41"/>
    </row>
    <row r="42" spans="2:6" s="5" customFormat="1" ht="14.25" customHeight="1" x14ac:dyDescent="0.25">
      <c r="B42"/>
      <c r="C42"/>
      <c r="D42"/>
      <c r="E42" s="16"/>
      <c r="F42"/>
    </row>
    <row r="43" spans="2:6" s="5" customFormat="1" ht="14.25" customHeight="1" x14ac:dyDescent="0.25">
      <c r="B43"/>
      <c r="C43"/>
      <c r="D43"/>
      <c r="E43" s="16"/>
      <c r="F43"/>
    </row>
    <row r="44" spans="2:6" s="5" customFormat="1" ht="14.25" customHeight="1" x14ac:dyDescent="0.25">
      <c r="B44"/>
      <c r="C44"/>
      <c r="D44"/>
      <c r="E44" s="16"/>
      <c r="F44"/>
    </row>
    <row r="45" spans="2:6" s="5" customFormat="1" ht="14.25" customHeight="1" x14ac:dyDescent="0.25">
      <c r="B45"/>
      <c r="C45"/>
      <c r="D45"/>
      <c r="E45" s="16"/>
      <c r="F45"/>
    </row>
    <row r="46" spans="2:6" x14ac:dyDescent="0.25">
      <c r="E46" s="16"/>
      <c r="F46"/>
    </row>
    <row r="47" spans="2:6" ht="15.75" customHeight="1" x14ac:dyDescent="0.25"/>
  </sheetData>
  <autoFilter ref="B4:F46" xr:uid="{B930579B-FAD5-4C41-B5D8-53AA72F45D77}"/>
  <mergeCells count="2">
    <mergeCell ref="B3:F3"/>
    <mergeCell ref="B2:F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8"/>
  <sheetViews>
    <sheetView topLeftCell="A19" workbookViewId="0">
      <selection activeCell="B39" sqref="B39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29.42578125" style="8" bestFit="1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88.42578125" style="8" bestFit="1" customWidth="1"/>
    <col min="14" max="14" width="27.5703125" style="8" bestFit="1" customWidth="1"/>
    <col min="15" max="15" width="31" style="8" bestFit="1" customWidth="1"/>
    <col min="16" max="16" width="28.5703125" style="8" bestFit="1" customWidth="1"/>
    <col min="17" max="16384" width="9.140625" style="8"/>
  </cols>
  <sheetData>
    <row r="1" spans="1:21" x14ac:dyDescent="0.25">
      <c r="A1" s="8" t="s">
        <v>525</v>
      </c>
      <c r="B1" s="8" t="s">
        <v>526</v>
      </c>
      <c r="C1" s="8" t="s">
        <v>524</v>
      </c>
      <c r="D1" s="8" t="s">
        <v>527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21" x14ac:dyDescent="0.25">
      <c r="A2" s="8">
        <v>1</v>
      </c>
      <c r="B2" s="8" t="str">
        <f>IFERROR(VLOOKUP(C2,SCHOOLS,2,FALSE),"")</f>
        <v>ZPHS GLPURAM</v>
      </c>
      <c r="C2" s="8">
        <f t="shared" ref="C2:C35" si="0">IFERROR(VLOOKUP(E2,crdata,3,FALSE),"")</f>
        <v>28120207602</v>
      </c>
      <c r="D2" s="8" t="str">
        <f>IFERROR(VLOOKUP(C2,SCHOOLS,3,FALSE),"")</f>
        <v>GPS GL PURAM</v>
      </c>
      <c r="E2" s="8">
        <v>944775</v>
      </c>
      <c r="F2" s="8" t="s">
        <v>12</v>
      </c>
      <c r="G2" s="8" t="s">
        <v>14</v>
      </c>
      <c r="H2" s="8" t="s">
        <v>464</v>
      </c>
      <c r="I2" s="10">
        <v>44928.82492010454</v>
      </c>
      <c r="J2" s="11">
        <v>44935</v>
      </c>
      <c r="K2" s="8" t="s">
        <v>466</v>
      </c>
      <c r="L2" s="8" t="s">
        <v>475</v>
      </c>
      <c r="M2" s="8" t="s">
        <v>604</v>
      </c>
      <c r="N2" s="8" t="s">
        <v>605</v>
      </c>
      <c r="O2" s="8" t="s">
        <v>606</v>
      </c>
      <c r="P2" s="8" t="s">
        <v>484</v>
      </c>
      <c r="Q2" s="8" t="s">
        <v>13</v>
      </c>
      <c r="R2" s="8" t="s">
        <v>503</v>
      </c>
      <c r="S2" s="8" t="s">
        <v>512</v>
      </c>
      <c r="T2" s="8" t="s">
        <v>538</v>
      </c>
      <c r="U2" s="8" t="s">
        <v>607</v>
      </c>
    </row>
    <row r="3" spans="1:21" x14ac:dyDescent="0.25">
      <c r="A3" s="8">
        <v>2</v>
      </c>
      <c r="B3" s="8" t="str">
        <f t="shared" ref="B3:B60" si="1">IFERROR(VLOOKUP(C3,SCHOOLS,2,FALSE),"")</f>
        <v>GTWAS KEDARIPURAM COL</v>
      </c>
      <c r="C3" s="8">
        <f t="shared" si="0"/>
        <v>28120201204</v>
      </c>
      <c r="D3" s="8" t="str">
        <f t="shared" ref="D3:D60" si="2">IFERROR(VLOOKUP(C3,SCHOOLS,3,FALSE),"")</f>
        <v>GUPS KEDARIPURAM</v>
      </c>
      <c r="E3" s="8">
        <v>900990</v>
      </c>
      <c r="F3" s="8" t="s">
        <v>13</v>
      </c>
      <c r="G3" s="8" t="s">
        <v>25</v>
      </c>
      <c r="H3" s="8" t="s">
        <v>465</v>
      </c>
      <c r="I3" s="10">
        <v>44909.394117568343</v>
      </c>
      <c r="J3" s="11">
        <v>44916</v>
      </c>
      <c r="K3" s="8" t="s">
        <v>469</v>
      </c>
      <c r="L3" s="8" t="s">
        <v>478</v>
      </c>
      <c r="M3" s="8" t="s">
        <v>604</v>
      </c>
      <c r="N3" s="8" t="s">
        <v>605</v>
      </c>
      <c r="O3" s="8" t="s">
        <v>606</v>
      </c>
      <c r="P3" s="8" t="s">
        <v>485</v>
      </c>
      <c r="Q3" s="8" t="s">
        <v>13</v>
      </c>
      <c r="R3" s="8" t="s">
        <v>506</v>
      </c>
      <c r="S3" s="8" t="s">
        <v>514</v>
      </c>
      <c r="T3" s="8" t="s">
        <v>543</v>
      </c>
      <c r="U3" s="8" t="s">
        <v>608</v>
      </c>
    </row>
    <row r="4" spans="1:21" x14ac:dyDescent="0.25">
      <c r="A4" s="8">
        <v>3</v>
      </c>
      <c r="B4" s="8" t="str">
        <f t="shared" si="1"/>
        <v>GTWAS KOTHAGUDA</v>
      </c>
      <c r="C4" s="8">
        <f t="shared" si="0"/>
        <v>28120203801</v>
      </c>
      <c r="D4" s="8" t="str">
        <f t="shared" si="2"/>
        <v>MPPS IRIDI</v>
      </c>
      <c r="E4" s="8">
        <v>1061706</v>
      </c>
      <c r="F4" s="8" t="s">
        <v>13</v>
      </c>
      <c r="G4" s="8" t="s">
        <v>561</v>
      </c>
      <c r="H4" s="8" t="s">
        <v>465</v>
      </c>
      <c r="I4" s="10">
        <v>44947.89049302214</v>
      </c>
      <c r="J4" s="11">
        <v>44954</v>
      </c>
      <c r="K4" s="8" t="s">
        <v>555</v>
      </c>
      <c r="L4" s="8" t="s">
        <v>556</v>
      </c>
      <c r="M4" s="8" t="s">
        <v>604</v>
      </c>
      <c r="N4" s="8" t="s">
        <v>605</v>
      </c>
      <c r="O4" s="8" t="s">
        <v>606</v>
      </c>
      <c r="P4" s="8" t="s">
        <v>486</v>
      </c>
      <c r="Q4" s="8" t="s">
        <v>13</v>
      </c>
      <c r="R4" s="8" t="s">
        <v>557</v>
      </c>
      <c r="S4" s="8" t="s">
        <v>558</v>
      </c>
      <c r="T4" s="8" t="s">
        <v>603</v>
      </c>
      <c r="U4" s="8" t="s">
        <v>609</v>
      </c>
    </row>
    <row r="5" spans="1:21" x14ac:dyDescent="0.25">
      <c r="A5" s="8">
        <v>4</v>
      </c>
      <c r="B5" s="8" t="str">
        <f t="shared" si="1"/>
        <v>GTWAS KEDARIPURAM COL</v>
      </c>
      <c r="C5" s="8">
        <f t="shared" si="0"/>
        <v>28120201204</v>
      </c>
      <c r="D5" s="8" t="str">
        <f t="shared" si="2"/>
        <v>GUPS KEDARIPURAM</v>
      </c>
      <c r="E5" s="8">
        <v>235015</v>
      </c>
      <c r="F5" s="8" t="s">
        <v>13</v>
      </c>
      <c r="G5" s="8" t="s">
        <v>72</v>
      </c>
      <c r="H5" s="8" t="s">
        <v>465</v>
      </c>
      <c r="I5" s="10">
        <v>44864.495527883613</v>
      </c>
      <c r="J5" s="11">
        <v>44871</v>
      </c>
      <c r="K5" s="8" t="s">
        <v>469</v>
      </c>
      <c r="L5" s="8" t="s">
        <v>478</v>
      </c>
      <c r="M5" s="8" t="s">
        <v>604</v>
      </c>
      <c r="N5" s="8" t="s">
        <v>605</v>
      </c>
      <c r="O5" s="8" t="s">
        <v>606</v>
      </c>
      <c r="P5" s="8" t="s">
        <v>487</v>
      </c>
      <c r="Q5" s="8" t="s">
        <v>13</v>
      </c>
      <c r="R5" s="8" t="s">
        <v>506</v>
      </c>
      <c r="S5" s="8" t="s">
        <v>514</v>
      </c>
      <c r="T5" s="8" t="s">
        <v>543</v>
      </c>
      <c r="U5" s="8" t="s">
        <v>608</v>
      </c>
    </row>
    <row r="6" spans="1:21" x14ac:dyDescent="0.25">
      <c r="A6" s="8">
        <v>5</v>
      </c>
      <c r="B6" s="8" t="str">
        <f t="shared" si="1"/>
        <v>GTWAS KEDARIPURAM COL</v>
      </c>
      <c r="C6" s="8">
        <f t="shared" si="0"/>
        <v>28120200901</v>
      </c>
      <c r="D6" s="8" t="str">
        <f t="shared" si="2"/>
        <v>GPS VANGARA</v>
      </c>
      <c r="E6" s="8">
        <v>235764</v>
      </c>
      <c r="F6" s="8" t="s">
        <v>13</v>
      </c>
      <c r="G6" s="8" t="s">
        <v>73</v>
      </c>
      <c r="H6" s="8" t="s">
        <v>465</v>
      </c>
      <c r="I6" s="10">
        <v>44864.497465530279</v>
      </c>
      <c r="J6" s="11">
        <v>44871</v>
      </c>
      <c r="K6" s="8" t="s">
        <v>469</v>
      </c>
      <c r="L6" s="8" t="s">
        <v>478</v>
      </c>
      <c r="M6" s="8" t="s">
        <v>604</v>
      </c>
      <c r="N6" s="8" t="s">
        <v>605</v>
      </c>
      <c r="O6" s="8" t="s">
        <v>606</v>
      </c>
      <c r="P6" s="8" t="s">
        <v>487</v>
      </c>
      <c r="Q6" s="8" t="s">
        <v>13</v>
      </c>
      <c r="S6" s="8" t="s">
        <v>516</v>
      </c>
      <c r="T6" s="8" t="s">
        <v>540</v>
      </c>
      <c r="U6" s="8" t="s">
        <v>516</v>
      </c>
    </row>
    <row r="7" spans="1:21" x14ac:dyDescent="0.25">
      <c r="A7" s="8">
        <v>6</v>
      </c>
      <c r="B7" s="8" t="str">
        <f t="shared" si="1"/>
        <v>GTWAS KEDARIPURAM COL</v>
      </c>
      <c r="C7" s="8">
        <f t="shared" si="0"/>
        <v>28120201204</v>
      </c>
      <c r="D7" s="8" t="str">
        <f t="shared" si="2"/>
        <v>GUPS KEDARIPURAM</v>
      </c>
      <c r="E7" s="8">
        <v>1056488</v>
      </c>
      <c r="F7" s="8" t="s">
        <v>13</v>
      </c>
      <c r="G7" s="8" t="s">
        <v>564</v>
      </c>
      <c r="H7" s="8" t="s">
        <v>465</v>
      </c>
      <c r="I7" s="10">
        <v>44946.877664836007</v>
      </c>
      <c r="J7" s="11">
        <v>44976</v>
      </c>
      <c r="K7" s="8" t="s">
        <v>469</v>
      </c>
      <c r="L7" s="8" t="s">
        <v>478</v>
      </c>
      <c r="M7" s="8" t="s">
        <v>604</v>
      </c>
      <c r="N7" s="8" t="s">
        <v>605</v>
      </c>
      <c r="O7" s="8" t="s">
        <v>606</v>
      </c>
      <c r="P7" s="8" t="s">
        <v>488</v>
      </c>
      <c r="Q7" s="8" t="s">
        <v>13</v>
      </c>
      <c r="R7" s="8" t="s">
        <v>506</v>
      </c>
      <c r="S7" s="8" t="s">
        <v>514</v>
      </c>
      <c r="T7" s="8" t="s">
        <v>543</v>
      </c>
      <c r="U7" s="8" t="s">
        <v>608</v>
      </c>
    </row>
    <row r="8" spans="1:21" x14ac:dyDescent="0.25">
      <c r="A8" s="8">
        <v>7</v>
      </c>
      <c r="B8" s="8" t="str">
        <f t="shared" si="1"/>
        <v>GTWAS DUDDUKHALLU</v>
      </c>
      <c r="C8" s="8">
        <f t="shared" si="0"/>
        <v>28120209001</v>
      </c>
      <c r="D8" s="8" t="str">
        <f t="shared" si="2"/>
        <v>GPS(TW)  CHINAVANKADHARA</v>
      </c>
      <c r="E8" s="8">
        <v>1062088</v>
      </c>
      <c r="F8" s="8" t="s">
        <v>13</v>
      </c>
      <c r="G8" s="8" t="s">
        <v>610</v>
      </c>
      <c r="H8" s="8" t="s">
        <v>465</v>
      </c>
      <c r="I8" s="10">
        <v>44949.877106109852</v>
      </c>
      <c r="J8" s="11">
        <v>44979</v>
      </c>
      <c r="K8" s="8" t="s">
        <v>611</v>
      </c>
      <c r="L8" s="8" t="s">
        <v>612</v>
      </c>
      <c r="M8" s="8" t="s">
        <v>604</v>
      </c>
      <c r="N8" s="8" t="s">
        <v>605</v>
      </c>
      <c r="O8" s="8" t="s">
        <v>606</v>
      </c>
      <c r="P8" s="8" t="s">
        <v>488</v>
      </c>
      <c r="Q8" s="8" t="s">
        <v>13</v>
      </c>
      <c r="R8" s="8" t="s">
        <v>613</v>
      </c>
      <c r="S8" s="8" t="s">
        <v>614</v>
      </c>
      <c r="T8" s="8" t="s">
        <v>615</v>
      </c>
      <c r="U8" s="8" t="s">
        <v>616</v>
      </c>
    </row>
    <row r="9" spans="1:21" x14ac:dyDescent="0.25">
      <c r="A9" s="8">
        <v>8</v>
      </c>
      <c r="B9" s="8" t="str">
        <f t="shared" si="1"/>
        <v>GTWAS DORAJAMMU</v>
      </c>
      <c r="C9" s="8">
        <f t="shared" si="0"/>
        <v>28120212302</v>
      </c>
      <c r="D9" s="8" t="str">
        <f t="shared" si="2"/>
        <v>MPPS BUDDAMMAKHARJA</v>
      </c>
      <c r="E9" s="8">
        <v>892304</v>
      </c>
      <c r="F9" s="8" t="s">
        <v>13</v>
      </c>
      <c r="G9" s="8" t="s">
        <v>99</v>
      </c>
      <c r="H9" s="8" t="s">
        <v>465</v>
      </c>
      <c r="I9" s="10">
        <v>44907.794079268402</v>
      </c>
      <c r="J9" s="11">
        <v>44914</v>
      </c>
      <c r="K9" s="8" t="s">
        <v>468</v>
      </c>
      <c r="L9" s="8" t="s">
        <v>477</v>
      </c>
      <c r="M9" s="8" t="s">
        <v>604</v>
      </c>
      <c r="N9" s="8" t="s">
        <v>605</v>
      </c>
      <c r="O9" s="8" t="s">
        <v>606</v>
      </c>
      <c r="P9" s="8" t="s">
        <v>489</v>
      </c>
      <c r="Q9" s="8" t="s">
        <v>13</v>
      </c>
      <c r="R9" s="8" t="s">
        <v>509</v>
      </c>
      <c r="S9" s="8" t="s">
        <v>518</v>
      </c>
      <c r="T9" s="8" t="s">
        <v>544</v>
      </c>
      <c r="U9" s="8" t="s">
        <v>617</v>
      </c>
    </row>
    <row r="10" spans="1:21" x14ac:dyDescent="0.25">
      <c r="A10" s="8">
        <v>9</v>
      </c>
      <c r="B10" s="8" t="str">
        <f t="shared" si="1"/>
        <v>GTWAS KEDARIPURAM COL</v>
      </c>
      <c r="C10" s="8">
        <f t="shared" si="0"/>
        <v>28120201702</v>
      </c>
      <c r="D10" s="8" t="str">
        <f t="shared" si="2"/>
        <v>GPS(TW ) BASANGI</v>
      </c>
      <c r="E10" s="8">
        <v>1059216</v>
      </c>
      <c r="F10" s="8" t="s">
        <v>13</v>
      </c>
      <c r="G10" s="8" t="s">
        <v>567</v>
      </c>
      <c r="H10" s="8" t="s">
        <v>465</v>
      </c>
      <c r="I10" s="10">
        <v>44947.877508409583</v>
      </c>
      <c r="J10" s="11">
        <v>44954</v>
      </c>
      <c r="K10" s="8" t="s">
        <v>552</v>
      </c>
      <c r="L10" s="8" t="s">
        <v>553</v>
      </c>
      <c r="M10" s="8" t="s">
        <v>604</v>
      </c>
      <c r="N10" s="8" t="s">
        <v>605</v>
      </c>
      <c r="O10" s="8" t="s">
        <v>606</v>
      </c>
      <c r="P10" s="8" t="s">
        <v>489</v>
      </c>
      <c r="Q10" s="8" t="s">
        <v>13</v>
      </c>
      <c r="R10" s="8" t="s">
        <v>562</v>
      </c>
      <c r="S10" s="8" t="s">
        <v>563</v>
      </c>
      <c r="T10" s="8" t="s">
        <v>602</v>
      </c>
      <c r="U10" s="8" t="s">
        <v>618</v>
      </c>
    </row>
    <row r="11" spans="1:21" x14ac:dyDescent="0.25">
      <c r="A11" s="8">
        <v>10</v>
      </c>
      <c r="B11" s="8" t="str">
        <f t="shared" si="1"/>
        <v>GTWAS KEDARIPURAM COL</v>
      </c>
      <c r="C11" s="8">
        <f t="shared" si="0"/>
        <v>28120201702</v>
      </c>
      <c r="D11" s="8" t="str">
        <f t="shared" si="2"/>
        <v>GPS(TW ) BASANGI</v>
      </c>
      <c r="E11" s="8">
        <v>1059439</v>
      </c>
      <c r="F11" s="8" t="s">
        <v>13</v>
      </c>
      <c r="G11" s="8" t="s">
        <v>571</v>
      </c>
      <c r="H11" s="8" t="s">
        <v>465</v>
      </c>
      <c r="I11" s="10">
        <v>44947.880111122802</v>
      </c>
      <c r="J11" s="11">
        <v>44954</v>
      </c>
      <c r="K11" s="8" t="s">
        <v>552</v>
      </c>
      <c r="L11" s="8" t="s">
        <v>553</v>
      </c>
      <c r="M11" s="8" t="s">
        <v>604</v>
      </c>
      <c r="N11" s="8" t="s">
        <v>605</v>
      </c>
      <c r="O11" s="8" t="s">
        <v>606</v>
      </c>
      <c r="P11" s="8" t="s">
        <v>490</v>
      </c>
      <c r="Q11" s="8" t="s">
        <v>13</v>
      </c>
      <c r="R11" s="8" t="s">
        <v>562</v>
      </c>
      <c r="S11" s="8" t="s">
        <v>563</v>
      </c>
      <c r="T11" s="8" t="s">
        <v>602</v>
      </c>
      <c r="U11" s="8" t="s">
        <v>618</v>
      </c>
    </row>
    <row r="12" spans="1:21" x14ac:dyDescent="0.25">
      <c r="A12" s="8">
        <v>11</v>
      </c>
      <c r="B12" s="8" t="str">
        <f t="shared" si="1"/>
        <v>GTWAS KEDARIPURAM COL</v>
      </c>
      <c r="C12" s="8">
        <f t="shared" si="0"/>
        <v>28120201204</v>
      </c>
      <c r="D12" s="8" t="str">
        <f t="shared" si="2"/>
        <v>GUPS KEDARIPURAM</v>
      </c>
      <c r="E12" s="8">
        <v>1057374</v>
      </c>
      <c r="F12" s="8" t="s">
        <v>13</v>
      </c>
      <c r="G12" s="8" t="s">
        <v>572</v>
      </c>
      <c r="H12" s="8" t="s">
        <v>465</v>
      </c>
      <c r="I12" s="10">
        <v>44946.881965838678</v>
      </c>
      <c r="J12" s="11">
        <v>44953</v>
      </c>
      <c r="K12" s="8" t="s">
        <v>469</v>
      </c>
      <c r="L12" s="8" t="s">
        <v>478</v>
      </c>
      <c r="M12" s="8" t="s">
        <v>604</v>
      </c>
      <c r="N12" s="8" t="s">
        <v>605</v>
      </c>
      <c r="O12" s="8" t="s">
        <v>606</v>
      </c>
      <c r="P12" s="8" t="s">
        <v>490</v>
      </c>
      <c r="Q12" s="8" t="s">
        <v>13</v>
      </c>
      <c r="R12" s="8" t="s">
        <v>506</v>
      </c>
      <c r="S12" s="8" t="s">
        <v>514</v>
      </c>
      <c r="T12" s="8" t="s">
        <v>543</v>
      </c>
      <c r="U12" s="8" t="s">
        <v>608</v>
      </c>
    </row>
    <row r="13" spans="1:21" x14ac:dyDescent="0.25">
      <c r="A13" s="8">
        <v>12</v>
      </c>
      <c r="B13" s="8" t="str">
        <f t="shared" si="1"/>
        <v>GTWAS KEDARIPURAM COL</v>
      </c>
      <c r="C13" s="8">
        <f t="shared" si="0"/>
        <v>28120200701</v>
      </c>
      <c r="D13" s="8" t="str">
        <f t="shared" si="2"/>
        <v>GPS KEESARI</v>
      </c>
      <c r="E13" s="8">
        <v>1064653</v>
      </c>
      <c r="F13" s="8" t="s">
        <v>13</v>
      </c>
      <c r="G13" s="8" t="s">
        <v>619</v>
      </c>
      <c r="H13" s="8" t="s">
        <v>465</v>
      </c>
      <c r="I13" s="10">
        <v>44951.879924643123</v>
      </c>
      <c r="J13" s="11">
        <v>44958</v>
      </c>
      <c r="K13" s="8" t="s">
        <v>474</v>
      </c>
      <c r="L13" s="8" t="s">
        <v>483</v>
      </c>
      <c r="M13" s="8" t="s">
        <v>604</v>
      </c>
      <c r="N13" s="8" t="s">
        <v>605</v>
      </c>
      <c r="O13" s="8" t="s">
        <v>606</v>
      </c>
      <c r="P13" s="8" t="s">
        <v>490</v>
      </c>
      <c r="Q13" s="8" t="s">
        <v>13</v>
      </c>
      <c r="S13" s="8" t="s">
        <v>519</v>
      </c>
      <c r="T13" s="8" t="s">
        <v>539</v>
      </c>
      <c r="U13" s="8" t="s">
        <v>519</v>
      </c>
    </row>
    <row r="14" spans="1:21" x14ac:dyDescent="0.25">
      <c r="A14" s="8">
        <v>13</v>
      </c>
      <c r="B14" s="8" t="str">
        <f t="shared" si="1"/>
        <v>GTWAS KEDARIPURAM COL</v>
      </c>
      <c r="C14" s="8">
        <f t="shared" si="0"/>
        <v>28120200403</v>
      </c>
      <c r="D14" s="8" t="str">
        <f t="shared" si="2"/>
        <v>GPS(TW) ITCHAPURAM</v>
      </c>
      <c r="E14" s="8">
        <v>1059388</v>
      </c>
      <c r="F14" s="8" t="s">
        <v>13</v>
      </c>
      <c r="G14" s="8" t="s">
        <v>573</v>
      </c>
      <c r="H14" s="8" t="s">
        <v>465</v>
      </c>
      <c r="I14" s="10">
        <v>44947.879740454373</v>
      </c>
      <c r="J14" s="11">
        <v>44954</v>
      </c>
      <c r="K14" s="8" t="s">
        <v>474</v>
      </c>
      <c r="L14" s="8" t="s">
        <v>483</v>
      </c>
      <c r="M14" s="8" t="s">
        <v>604</v>
      </c>
      <c r="N14" s="8" t="s">
        <v>605</v>
      </c>
      <c r="O14" s="8" t="s">
        <v>606</v>
      </c>
      <c r="P14" s="8" t="s">
        <v>490</v>
      </c>
      <c r="Q14" s="8" t="s">
        <v>13</v>
      </c>
      <c r="R14" s="8" t="s">
        <v>574</v>
      </c>
      <c r="S14" s="8" t="s">
        <v>575</v>
      </c>
      <c r="T14" s="8" t="s">
        <v>601</v>
      </c>
      <c r="U14" s="8" t="s">
        <v>620</v>
      </c>
    </row>
    <row r="15" spans="1:21" x14ac:dyDescent="0.25">
      <c r="A15" s="8">
        <v>14</v>
      </c>
      <c r="B15" s="8" t="str">
        <f t="shared" si="1"/>
        <v>GTWAS TIKKABAI</v>
      </c>
      <c r="C15" s="8">
        <f t="shared" si="0"/>
        <v>28120208701</v>
      </c>
      <c r="D15" s="8" t="str">
        <f t="shared" si="2"/>
        <v>GPS PUSABADI</v>
      </c>
      <c r="E15" s="8">
        <v>1064615</v>
      </c>
      <c r="F15" s="8" t="s">
        <v>13</v>
      </c>
      <c r="G15" s="8" t="s">
        <v>621</v>
      </c>
      <c r="H15" s="8" t="s">
        <v>465</v>
      </c>
      <c r="I15" s="10">
        <v>44951.879524591073</v>
      </c>
      <c r="J15" s="11">
        <v>44958</v>
      </c>
      <c r="K15" s="8" t="s">
        <v>472</v>
      </c>
      <c r="L15" s="8" t="s">
        <v>481</v>
      </c>
      <c r="M15" s="8" t="s">
        <v>604</v>
      </c>
      <c r="N15" s="8" t="s">
        <v>605</v>
      </c>
      <c r="O15" s="8" t="s">
        <v>606</v>
      </c>
      <c r="P15" s="8" t="s">
        <v>490</v>
      </c>
      <c r="Q15" s="8" t="s">
        <v>13</v>
      </c>
      <c r="R15" s="8" t="s">
        <v>622</v>
      </c>
      <c r="S15" s="8" t="s">
        <v>623</v>
      </c>
      <c r="T15" s="8" t="s">
        <v>624</v>
      </c>
      <c r="U15" s="8" t="s">
        <v>625</v>
      </c>
    </row>
    <row r="16" spans="1:21" x14ac:dyDescent="0.25">
      <c r="A16" s="8">
        <v>15</v>
      </c>
      <c r="B16" s="8" t="str">
        <f t="shared" si="1"/>
        <v>GTWAS TIKKABAI</v>
      </c>
      <c r="C16" s="8">
        <f t="shared" si="0"/>
        <v>28120208802</v>
      </c>
      <c r="D16" s="8" t="str">
        <f t="shared" si="2"/>
        <v>MPPS SEEMALAVALASA</v>
      </c>
      <c r="E16" s="8">
        <v>1062451</v>
      </c>
      <c r="F16" s="8" t="s">
        <v>13</v>
      </c>
      <c r="G16" s="8" t="s">
        <v>626</v>
      </c>
      <c r="H16" s="8" t="s">
        <v>465</v>
      </c>
      <c r="I16" s="10">
        <v>44949.881180462908</v>
      </c>
      <c r="J16" s="11">
        <v>44956</v>
      </c>
      <c r="K16" s="8" t="s">
        <v>627</v>
      </c>
      <c r="L16" s="8" t="s">
        <v>628</v>
      </c>
      <c r="M16" s="8" t="s">
        <v>604</v>
      </c>
      <c r="N16" s="8" t="s">
        <v>605</v>
      </c>
      <c r="O16" s="8" t="s">
        <v>606</v>
      </c>
      <c r="P16" s="8" t="s">
        <v>491</v>
      </c>
      <c r="Q16" s="8" t="s">
        <v>13</v>
      </c>
      <c r="R16" s="8" t="s">
        <v>629</v>
      </c>
      <c r="S16" s="8" t="s">
        <v>630</v>
      </c>
      <c r="T16" s="8" t="s">
        <v>631</v>
      </c>
      <c r="U16" s="8" t="s">
        <v>632</v>
      </c>
    </row>
    <row r="17" spans="1:21" x14ac:dyDescent="0.25">
      <c r="A17" s="8">
        <v>16</v>
      </c>
      <c r="B17" s="8" t="str">
        <f t="shared" si="1"/>
        <v>GTWAS KEDARIPURAM COL</v>
      </c>
      <c r="C17" s="8">
        <f t="shared" si="0"/>
        <v>28120201204</v>
      </c>
      <c r="D17" s="8" t="str">
        <f t="shared" si="2"/>
        <v>GUPS KEDARIPURAM</v>
      </c>
      <c r="E17" s="8">
        <v>1057375</v>
      </c>
      <c r="F17" s="8" t="s">
        <v>13</v>
      </c>
      <c r="G17" s="8" t="s">
        <v>576</v>
      </c>
      <c r="H17" s="8" t="s">
        <v>465</v>
      </c>
      <c r="I17" s="10">
        <v>44946.88196848824</v>
      </c>
      <c r="J17" s="11">
        <v>44953</v>
      </c>
      <c r="K17" s="8" t="s">
        <v>469</v>
      </c>
      <c r="L17" s="8" t="s">
        <v>478</v>
      </c>
      <c r="M17" s="8" t="s">
        <v>604</v>
      </c>
      <c r="N17" s="8" t="s">
        <v>605</v>
      </c>
      <c r="O17" s="8" t="s">
        <v>606</v>
      </c>
      <c r="P17" s="8" t="s">
        <v>491</v>
      </c>
      <c r="Q17" s="8" t="s">
        <v>13</v>
      </c>
      <c r="R17" s="8" t="s">
        <v>506</v>
      </c>
      <c r="S17" s="8" t="s">
        <v>514</v>
      </c>
      <c r="T17" s="8" t="s">
        <v>543</v>
      </c>
      <c r="U17" s="8" t="s">
        <v>608</v>
      </c>
    </row>
    <row r="18" spans="1:21" x14ac:dyDescent="0.25">
      <c r="A18" s="8">
        <v>17</v>
      </c>
      <c r="B18" s="8" t="str">
        <f t="shared" si="1"/>
        <v>GTWAS TIKKABAI</v>
      </c>
      <c r="C18" s="8">
        <f t="shared" si="0"/>
        <v>28120208701</v>
      </c>
      <c r="D18" s="8" t="str">
        <f t="shared" si="2"/>
        <v>GPS PUSABADI</v>
      </c>
      <c r="E18" s="8">
        <v>1064616</v>
      </c>
      <c r="F18" s="8" t="s">
        <v>13</v>
      </c>
      <c r="G18" s="8" t="s">
        <v>633</v>
      </c>
      <c r="H18" s="8" t="s">
        <v>465</v>
      </c>
      <c r="I18" s="10">
        <v>44951.87952712315</v>
      </c>
      <c r="J18" s="11">
        <v>44958</v>
      </c>
      <c r="K18" s="8" t="s">
        <v>472</v>
      </c>
      <c r="L18" s="8" t="s">
        <v>481</v>
      </c>
      <c r="M18" s="8" t="s">
        <v>604</v>
      </c>
      <c r="N18" s="8" t="s">
        <v>605</v>
      </c>
      <c r="O18" s="8" t="s">
        <v>606</v>
      </c>
      <c r="P18" s="8" t="s">
        <v>491</v>
      </c>
      <c r="Q18" s="8" t="s">
        <v>13</v>
      </c>
      <c r="R18" s="8" t="s">
        <v>622</v>
      </c>
      <c r="S18" s="8" t="s">
        <v>623</v>
      </c>
      <c r="T18" s="8" t="s">
        <v>624</v>
      </c>
      <c r="U18" s="8" t="s">
        <v>625</v>
      </c>
    </row>
    <row r="19" spans="1:21" x14ac:dyDescent="0.25">
      <c r="A19" s="8">
        <v>18</v>
      </c>
      <c r="B19" s="8" t="str">
        <f t="shared" si="1"/>
        <v>GTWAS DORAJAMMU</v>
      </c>
      <c r="C19" s="8">
        <f t="shared" si="0"/>
        <v>28120212302</v>
      </c>
      <c r="D19" s="8" t="str">
        <f t="shared" si="2"/>
        <v>MPPS BUDDAMMAKHARJA</v>
      </c>
      <c r="E19" s="8">
        <v>892303</v>
      </c>
      <c r="F19" s="8" t="s">
        <v>13</v>
      </c>
      <c r="G19" s="8" t="s">
        <v>179</v>
      </c>
      <c r="H19" s="8" t="s">
        <v>465</v>
      </c>
      <c r="I19" s="10">
        <v>44907.794077530118</v>
      </c>
      <c r="J19" s="11">
        <v>44914</v>
      </c>
      <c r="K19" s="8" t="s">
        <v>468</v>
      </c>
      <c r="L19" s="8" t="s">
        <v>477</v>
      </c>
      <c r="M19" s="8" t="s">
        <v>604</v>
      </c>
      <c r="N19" s="8" t="s">
        <v>605</v>
      </c>
      <c r="O19" s="8" t="s">
        <v>606</v>
      </c>
      <c r="P19" s="8" t="s">
        <v>492</v>
      </c>
      <c r="Q19" s="8" t="s">
        <v>13</v>
      </c>
      <c r="R19" s="8" t="s">
        <v>509</v>
      </c>
      <c r="S19" s="8" t="s">
        <v>518</v>
      </c>
      <c r="T19" s="8" t="s">
        <v>544</v>
      </c>
      <c r="U19" s="8" t="s">
        <v>617</v>
      </c>
    </row>
    <row r="20" spans="1:21" x14ac:dyDescent="0.25">
      <c r="A20" s="8">
        <v>19</v>
      </c>
      <c r="B20" s="8" t="str">
        <f t="shared" si="1"/>
        <v>GTWAS KEDARIPURAM COL</v>
      </c>
      <c r="C20" s="8">
        <f t="shared" si="0"/>
        <v>28120201702</v>
      </c>
      <c r="D20" s="8" t="str">
        <f t="shared" si="2"/>
        <v>GPS(TW ) BASANGI</v>
      </c>
      <c r="E20" s="8">
        <v>1059215</v>
      </c>
      <c r="F20" s="8" t="s">
        <v>13</v>
      </c>
      <c r="G20" s="8" t="s">
        <v>579</v>
      </c>
      <c r="H20" s="8" t="s">
        <v>465</v>
      </c>
      <c r="I20" s="10">
        <v>44947.877505895303</v>
      </c>
      <c r="J20" s="11">
        <v>44954</v>
      </c>
      <c r="K20" s="8" t="s">
        <v>552</v>
      </c>
      <c r="L20" s="8" t="s">
        <v>553</v>
      </c>
      <c r="M20" s="8" t="s">
        <v>604</v>
      </c>
      <c r="N20" s="8" t="s">
        <v>605</v>
      </c>
      <c r="O20" s="8" t="s">
        <v>606</v>
      </c>
      <c r="P20" s="8" t="s">
        <v>492</v>
      </c>
      <c r="Q20" s="8" t="s">
        <v>13</v>
      </c>
      <c r="R20" s="8" t="s">
        <v>562</v>
      </c>
      <c r="S20" s="8" t="s">
        <v>563</v>
      </c>
      <c r="T20" s="8" t="s">
        <v>602</v>
      </c>
      <c r="U20" s="8" t="s">
        <v>618</v>
      </c>
    </row>
    <row r="21" spans="1:21" x14ac:dyDescent="0.25">
      <c r="A21" s="8">
        <v>20</v>
      </c>
      <c r="B21" s="8" t="str">
        <f t="shared" si="1"/>
        <v>GTWAS KEDARIPURAM COL</v>
      </c>
      <c r="C21" s="8">
        <f t="shared" si="0"/>
        <v>28120201204</v>
      </c>
      <c r="D21" s="8" t="str">
        <f t="shared" si="2"/>
        <v>GUPS KEDARIPURAM</v>
      </c>
      <c r="E21" s="8">
        <v>1056487</v>
      </c>
      <c r="F21" s="8" t="s">
        <v>13</v>
      </c>
      <c r="G21" s="8" t="s">
        <v>580</v>
      </c>
      <c r="H21" s="8" t="s">
        <v>465</v>
      </c>
      <c r="I21" s="10">
        <v>44946.877662326697</v>
      </c>
      <c r="J21" s="11">
        <v>44953</v>
      </c>
      <c r="K21" s="8" t="s">
        <v>469</v>
      </c>
      <c r="L21" s="8" t="s">
        <v>478</v>
      </c>
      <c r="M21" s="8" t="s">
        <v>604</v>
      </c>
      <c r="N21" s="8" t="s">
        <v>605</v>
      </c>
      <c r="O21" s="8" t="s">
        <v>606</v>
      </c>
      <c r="P21" s="8" t="s">
        <v>492</v>
      </c>
      <c r="Q21" s="8" t="s">
        <v>13</v>
      </c>
      <c r="R21" s="8" t="s">
        <v>506</v>
      </c>
      <c r="S21" s="8" t="s">
        <v>514</v>
      </c>
      <c r="T21" s="8" t="s">
        <v>543</v>
      </c>
      <c r="U21" s="8" t="s">
        <v>608</v>
      </c>
    </row>
    <row r="22" spans="1:21" x14ac:dyDescent="0.25">
      <c r="A22" s="8">
        <v>21</v>
      </c>
      <c r="B22" s="8" t="str">
        <f t="shared" si="1"/>
        <v>GTWAS DUDDUKHALLU</v>
      </c>
      <c r="C22" s="8">
        <f t="shared" si="0"/>
        <v>28120209001</v>
      </c>
      <c r="D22" s="8" t="str">
        <f t="shared" si="2"/>
        <v>GPS(TW)  CHINAVANKADHARA</v>
      </c>
      <c r="E22" s="8">
        <v>1062087</v>
      </c>
      <c r="F22" s="8" t="s">
        <v>13</v>
      </c>
      <c r="G22" s="8" t="s">
        <v>634</v>
      </c>
      <c r="H22" s="8" t="s">
        <v>465</v>
      </c>
      <c r="I22" s="10">
        <v>44949.877103544793</v>
      </c>
      <c r="J22" s="11">
        <v>44956</v>
      </c>
      <c r="K22" s="8" t="s">
        <v>611</v>
      </c>
      <c r="L22" s="8" t="s">
        <v>612</v>
      </c>
      <c r="M22" s="8" t="s">
        <v>604</v>
      </c>
      <c r="N22" s="8" t="s">
        <v>605</v>
      </c>
      <c r="O22" s="8" t="s">
        <v>606</v>
      </c>
      <c r="P22" s="8" t="s">
        <v>492</v>
      </c>
      <c r="Q22" s="8" t="s">
        <v>13</v>
      </c>
      <c r="R22" s="8" t="s">
        <v>613</v>
      </c>
      <c r="S22" s="8" t="s">
        <v>614</v>
      </c>
      <c r="T22" s="8" t="s">
        <v>615</v>
      </c>
      <c r="U22" s="8" t="s">
        <v>616</v>
      </c>
    </row>
    <row r="23" spans="1:21" x14ac:dyDescent="0.25">
      <c r="A23" s="8">
        <v>22</v>
      </c>
      <c r="B23" s="8" t="str">
        <f t="shared" si="1"/>
        <v>GTWAS KEDARIPURAM COL</v>
      </c>
      <c r="C23" s="8">
        <f t="shared" si="0"/>
        <v>28120203302</v>
      </c>
      <c r="D23" s="8" t="str">
        <f t="shared" si="2"/>
        <v>GPS(TW) SIKALABHAI</v>
      </c>
      <c r="E23" s="8">
        <v>1064709</v>
      </c>
      <c r="F23" s="8" t="s">
        <v>13</v>
      </c>
      <c r="G23" s="8" t="s">
        <v>635</v>
      </c>
      <c r="H23" s="8" t="s">
        <v>465</v>
      </c>
      <c r="I23" s="10">
        <v>44951.880976118613</v>
      </c>
      <c r="J23" s="11">
        <v>44958</v>
      </c>
      <c r="K23" s="8" t="s">
        <v>473</v>
      </c>
      <c r="L23" s="8" t="s">
        <v>482</v>
      </c>
      <c r="M23" s="8" t="s">
        <v>604</v>
      </c>
      <c r="N23" s="8" t="s">
        <v>605</v>
      </c>
      <c r="O23" s="8" t="s">
        <v>606</v>
      </c>
      <c r="P23" s="8" t="s">
        <v>493</v>
      </c>
      <c r="Q23" s="8" t="s">
        <v>13</v>
      </c>
      <c r="R23" s="8" t="s">
        <v>508</v>
      </c>
      <c r="S23" s="8" t="s">
        <v>636</v>
      </c>
      <c r="T23" s="8" t="s">
        <v>637</v>
      </c>
      <c r="U23" s="8" t="s">
        <v>638</v>
      </c>
    </row>
    <row r="24" spans="1:21" x14ac:dyDescent="0.25">
      <c r="A24" s="8">
        <v>23</v>
      </c>
      <c r="B24" s="8" t="str">
        <f t="shared" si="1"/>
        <v>GTWAS KEDARIPURAM COL</v>
      </c>
      <c r="C24" s="8">
        <f t="shared" si="0"/>
        <v>28120200403</v>
      </c>
      <c r="D24" s="8" t="str">
        <f t="shared" si="2"/>
        <v>GPS(TW) ITCHAPURAM</v>
      </c>
      <c r="E24" s="8">
        <v>1059523</v>
      </c>
      <c r="F24" s="8" t="s">
        <v>13</v>
      </c>
      <c r="G24" s="8" t="s">
        <v>582</v>
      </c>
      <c r="H24" s="8" t="s">
        <v>465</v>
      </c>
      <c r="I24" s="10">
        <v>44947.881217704024</v>
      </c>
      <c r="J24" s="11">
        <v>44954</v>
      </c>
      <c r="K24" s="8" t="s">
        <v>474</v>
      </c>
      <c r="L24" s="8" t="s">
        <v>483</v>
      </c>
      <c r="M24" s="8" t="s">
        <v>604</v>
      </c>
      <c r="N24" s="8" t="s">
        <v>605</v>
      </c>
      <c r="O24" s="8" t="s">
        <v>606</v>
      </c>
      <c r="P24" s="8" t="s">
        <v>493</v>
      </c>
      <c r="Q24" s="8" t="s">
        <v>13</v>
      </c>
      <c r="R24" s="8" t="s">
        <v>574</v>
      </c>
      <c r="S24" s="8" t="s">
        <v>575</v>
      </c>
      <c r="T24" s="8" t="s">
        <v>601</v>
      </c>
      <c r="U24" s="8" t="s">
        <v>620</v>
      </c>
    </row>
    <row r="25" spans="1:21" x14ac:dyDescent="0.25">
      <c r="A25" s="8">
        <v>24</v>
      </c>
      <c r="B25" s="8" t="str">
        <f t="shared" si="1"/>
        <v>GTWAS KEDARIPURAM COL</v>
      </c>
      <c r="C25" s="8">
        <f t="shared" si="0"/>
        <v>28120201702</v>
      </c>
      <c r="D25" s="8" t="str">
        <f t="shared" si="2"/>
        <v>GPS(TW ) BASANGI</v>
      </c>
      <c r="E25" s="8">
        <v>1059438</v>
      </c>
      <c r="F25" s="8" t="s">
        <v>13</v>
      </c>
      <c r="G25" s="8" t="s">
        <v>585</v>
      </c>
      <c r="H25" s="8" t="s">
        <v>465</v>
      </c>
      <c r="I25" s="10">
        <v>44947.88010862346</v>
      </c>
      <c r="J25" s="11">
        <v>44977</v>
      </c>
      <c r="K25" s="8" t="s">
        <v>552</v>
      </c>
      <c r="L25" s="8" t="s">
        <v>553</v>
      </c>
      <c r="M25" s="8" t="s">
        <v>604</v>
      </c>
      <c r="N25" s="8" t="s">
        <v>605</v>
      </c>
      <c r="O25" s="8" t="s">
        <v>606</v>
      </c>
      <c r="P25" s="8" t="s">
        <v>494</v>
      </c>
      <c r="Q25" s="8" t="s">
        <v>13</v>
      </c>
      <c r="R25" s="8" t="s">
        <v>562</v>
      </c>
      <c r="S25" s="8" t="s">
        <v>563</v>
      </c>
      <c r="T25" s="8" t="s">
        <v>602</v>
      </c>
      <c r="U25" s="8" t="s">
        <v>618</v>
      </c>
    </row>
    <row r="26" spans="1:21" x14ac:dyDescent="0.25">
      <c r="A26" s="8">
        <v>25</v>
      </c>
      <c r="B26" s="8" t="str">
        <f t="shared" si="1"/>
        <v>GTWAS KEDARIPURAM COL</v>
      </c>
      <c r="C26" s="8">
        <f t="shared" si="0"/>
        <v>28120201204</v>
      </c>
      <c r="D26" s="8" t="str">
        <f t="shared" si="2"/>
        <v>GUPS KEDARIPURAM</v>
      </c>
      <c r="E26" s="8">
        <v>1057373</v>
      </c>
      <c r="F26" s="8" t="s">
        <v>13</v>
      </c>
      <c r="G26" s="8" t="s">
        <v>586</v>
      </c>
      <c r="H26" s="8" t="s">
        <v>465</v>
      </c>
      <c r="I26" s="10">
        <v>44946.881963161948</v>
      </c>
      <c r="J26" s="11">
        <v>44976</v>
      </c>
      <c r="K26" s="8" t="s">
        <v>469</v>
      </c>
      <c r="L26" s="8" t="s">
        <v>478</v>
      </c>
      <c r="M26" s="8" t="s">
        <v>604</v>
      </c>
      <c r="N26" s="8" t="s">
        <v>605</v>
      </c>
      <c r="O26" s="8" t="s">
        <v>606</v>
      </c>
      <c r="P26" s="8" t="s">
        <v>494</v>
      </c>
      <c r="Q26" s="8" t="s">
        <v>13</v>
      </c>
      <c r="R26" s="8" t="s">
        <v>506</v>
      </c>
      <c r="S26" s="8" t="s">
        <v>514</v>
      </c>
      <c r="T26" s="8" t="s">
        <v>543</v>
      </c>
      <c r="U26" s="8" t="s">
        <v>608</v>
      </c>
    </row>
    <row r="27" spans="1:21" x14ac:dyDescent="0.25">
      <c r="A27" s="8">
        <v>26</v>
      </c>
      <c r="B27" s="8" t="str">
        <f t="shared" si="1"/>
        <v>GTWAS KEDARIPURAM COL</v>
      </c>
      <c r="C27" s="8">
        <f t="shared" si="0"/>
        <v>28120200701</v>
      </c>
      <c r="D27" s="8" t="str">
        <f t="shared" si="2"/>
        <v>GPS KEESARI</v>
      </c>
      <c r="E27" s="8">
        <v>1064652</v>
      </c>
      <c r="F27" s="8" t="s">
        <v>13</v>
      </c>
      <c r="G27" s="8" t="s">
        <v>639</v>
      </c>
      <c r="H27" s="8" t="s">
        <v>465</v>
      </c>
      <c r="I27" s="10">
        <v>44951.879922078057</v>
      </c>
      <c r="J27" s="11">
        <v>44981</v>
      </c>
      <c r="K27" s="8" t="s">
        <v>474</v>
      </c>
      <c r="L27" s="8" t="s">
        <v>483</v>
      </c>
      <c r="M27" s="8" t="s">
        <v>604</v>
      </c>
      <c r="N27" s="8" t="s">
        <v>605</v>
      </c>
      <c r="O27" s="8" t="s">
        <v>606</v>
      </c>
      <c r="P27" s="8" t="s">
        <v>494</v>
      </c>
      <c r="Q27" s="8" t="s">
        <v>13</v>
      </c>
      <c r="S27" s="8" t="s">
        <v>519</v>
      </c>
      <c r="T27" s="8" t="s">
        <v>539</v>
      </c>
      <c r="U27" s="8" t="s">
        <v>519</v>
      </c>
    </row>
    <row r="28" spans="1:21" x14ac:dyDescent="0.25">
      <c r="A28" s="8">
        <v>27</v>
      </c>
      <c r="B28" s="8" t="str">
        <f t="shared" si="1"/>
        <v>GTWAS KEDARIPURAM COL</v>
      </c>
      <c r="C28" s="8">
        <f t="shared" si="0"/>
        <v>28120200403</v>
      </c>
      <c r="D28" s="8" t="str">
        <f t="shared" si="2"/>
        <v>GPS(TW) ITCHAPURAM</v>
      </c>
      <c r="E28" s="8">
        <v>1059387</v>
      </c>
      <c r="F28" s="8" t="s">
        <v>13</v>
      </c>
      <c r="G28" s="8" t="s">
        <v>587</v>
      </c>
      <c r="H28" s="8" t="s">
        <v>465</v>
      </c>
      <c r="I28" s="10">
        <v>44947.879737942189</v>
      </c>
      <c r="J28" s="11">
        <v>44977</v>
      </c>
      <c r="K28" s="8" t="s">
        <v>474</v>
      </c>
      <c r="L28" s="8" t="s">
        <v>483</v>
      </c>
      <c r="M28" s="8" t="s">
        <v>604</v>
      </c>
      <c r="N28" s="8" t="s">
        <v>605</v>
      </c>
      <c r="O28" s="8" t="s">
        <v>606</v>
      </c>
      <c r="P28" s="8" t="s">
        <v>494</v>
      </c>
      <c r="Q28" s="8" t="s">
        <v>13</v>
      </c>
      <c r="R28" s="8" t="s">
        <v>574</v>
      </c>
      <c r="S28" s="8" t="s">
        <v>575</v>
      </c>
      <c r="T28" s="8" t="s">
        <v>601</v>
      </c>
      <c r="U28" s="8" t="s">
        <v>620</v>
      </c>
    </row>
    <row r="29" spans="1:21" x14ac:dyDescent="0.25">
      <c r="A29" s="8">
        <v>28</v>
      </c>
      <c r="B29" s="8" t="str">
        <f t="shared" si="1"/>
        <v>GTWAS TIKKABAI</v>
      </c>
      <c r="C29" s="8">
        <f t="shared" si="0"/>
        <v>28120208701</v>
      </c>
      <c r="D29" s="8" t="str">
        <f t="shared" si="2"/>
        <v>GPS PUSABADI</v>
      </c>
      <c r="E29" s="8">
        <v>1064614</v>
      </c>
      <c r="F29" s="8" t="s">
        <v>13</v>
      </c>
      <c r="G29" s="8" t="s">
        <v>640</v>
      </c>
      <c r="H29" s="8" t="s">
        <v>465</v>
      </c>
      <c r="I29" s="10">
        <v>44951.879521990442</v>
      </c>
      <c r="J29" s="11">
        <v>44981</v>
      </c>
      <c r="K29" s="8" t="s">
        <v>472</v>
      </c>
      <c r="L29" s="8" t="s">
        <v>481</v>
      </c>
      <c r="M29" s="8" t="s">
        <v>604</v>
      </c>
      <c r="N29" s="8" t="s">
        <v>605</v>
      </c>
      <c r="O29" s="8" t="s">
        <v>606</v>
      </c>
      <c r="P29" s="8" t="s">
        <v>494</v>
      </c>
      <c r="Q29" s="8" t="s">
        <v>13</v>
      </c>
      <c r="R29" s="8" t="s">
        <v>622</v>
      </c>
      <c r="S29" s="8" t="s">
        <v>623</v>
      </c>
      <c r="T29" s="8" t="s">
        <v>624</v>
      </c>
      <c r="U29" s="8" t="s">
        <v>625</v>
      </c>
    </row>
    <row r="30" spans="1:21" x14ac:dyDescent="0.25">
      <c r="A30" s="8">
        <v>29</v>
      </c>
      <c r="B30" s="8" t="str">
        <f t="shared" si="1"/>
        <v>GTWAS DORAJAMMU</v>
      </c>
      <c r="C30" s="8">
        <f t="shared" si="0"/>
        <v>28120212302</v>
      </c>
      <c r="D30" s="8" t="str">
        <f t="shared" si="2"/>
        <v>MPPS BUDDAMMAKHARJA</v>
      </c>
      <c r="E30" s="8">
        <v>964887</v>
      </c>
      <c r="F30" s="8" t="s">
        <v>13</v>
      </c>
      <c r="G30" s="8" t="s">
        <v>269</v>
      </c>
      <c r="H30" s="8" t="s">
        <v>465</v>
      </c>
      <c r="I30" s="10">
        <v>44931.88366930082</v>
      </c>
      <c r="J30" s="11">
        <v>44961</v>
      </c>
      <c r="K30" s="8" t="s">
        <v>468</v>
      </c>
      <c r="L30" s="8" t="s">
        <v>477</v>
      </c>
      <c r="M30" s="8" t="s">
        <v>604</v>
      </c>
      <c r="N30" s="8" t="s">
        <v>605</v>
      </c>
      <c r="O30" s="8" t="s">
        <v>606</v>
      </c>
      <c r="P30" s="8" t="s">
        <v>495</v>
      </c>
      <c r="Q30" s="8" t="s">
        <v>13</v>
      </c>
      <c r="R30" s="8" t="s">
        <v>509</v>
      </c>
      <c r="S30" s="8" t="s">
        <v>518</v>
      </c>
      <c r="T30" s="8" t="s">
        <v>544</v>
      </c>
      <c r="U30" s="8" t="s">
        <v>617</v>
      </c>
    </row>
    <row r="31" spans="1:21" x14ac:dyDescent="0.25">
      <c r="A31" s="8">
        <v>30</v>
      </c>
      <c r="B31" s="8" t="str">
        <f t="shared" si="1"/>
        <v>GTWAS KOTHAGUDA</v>
      </c>
      <c r="C31" s="8">
        <f t="shared" si="0"/>
        <v>28120201601</v>
      </c>
      <c r="D31" s="8" t="str">
        <f t="shared" si="2"/>
        <v>MPPS KOSANGIBADRA</v>
      </c>
      <c r="E31" s="8">
        <v>1064695</v>
      </c>
      <c r="F31" s="8" t="s">
        <v>13</v>
      </c>
      <c r="G31" s="8" t="s">
        <v>641</v>
      </c>
      <c r="H31" s="8" t="s">
        <v>465</v>
      </c>
      <c r="I31" s="10">
        <v>44951.880786755741</v>
      </c>
      <c r="J31" s="11">
        <v>44981</v>
      </c>
      <c r="K31" s="8" t="s">
        <v>552</v>
      </c>
      <c r="L31" s="8" t="s">
        <v>553</v>
      </c>
      <c r="M31" s="8" t="s">
        <v>604</v>
      </c>
      <c r="N31" s="8" t="s">
        <v>605</v>
      </c>
      <c r="O31" s="8" t="s">
        <v>606</v>
      </c>
      <c r="P31" s="8" t="s">
        <v>495</v>
      </c>
      <c r="Q31" s="8" t="s">
        <v>13</v>
      </c>
      <c r="R31" s="8" t="s">
        <v>642</v>
      </c>
      <c r="S31" s="8" t="s">
        <v>643</v>
      </c>
      <c r="T31" s="8" t="s">
        <v>644</v>
      </c>
      <c r="U31" s="8" t="s">
        <v>645</v>
      </c>
    </row>
    <row r="32" spans="1:21" x14ac:dyDescent="0.25">
      <c r="A32" s="8">
        <v>31</v>
      </c>
      <c r="B32" s="8" t="str">
        <f t="shared" si="1"/>
        <v>GTWAS KEDARIPURAM COL</v>
      </c>
      <c r="C32" s="8">
        <f t="shared" si="0"/>
        <v>28120201702</v>
      </c>
      <c r="D32" s="8" t="str">
        <f t="shared" si="2"/>
        <v>GPS(TW ) BASANGI</v>
      </c>
      <c r="E32" s="8">
        <v>1059440</v>
      </c>
      <c r="F32" s="8" t="s">
        <v>13</v>
      </c>
      <c r="G32" s="8" t="s">
        <v>590</v>
      </c>
      <c r="H32" s="8" t="s">
        <v>465</v>
      </c>
      <c r="I32" s="10">
        <v>44947.880113586078</v>
      </c>
      <c r="J32" s="11">
        <v>44977</v>
      </c>
      <c r="K32" s="8" t="s">
        <v>552</v>
      </c>
      <c r="L32" s="8" t="s">
        <v>553</v>
      </c>
      <c r="M32" s="8" t="s">
        <v>604</v>
      </c>
      <c r="N32" s="8" t="s">
        <v>605</v>
      </c>
      <c r="O32" s="8" t="s">
        <v>606</v>
      </c>
      <c r="P32" s="8" t="s">
        <v>495</v>
      </c>
      <c r="Q32" s="8" t="s">
        <v>13</v>
      </c>
      <c r="R32" s="8" t="s">
        <v>562</v>
      </c>
      <c r="S32" s="8" t="s">
        <v>563</v>
      </c>
      <c r="T32" s="8" t="s">
        <v>602</v>
      </c>
      <c r="U32" s="8" t="s">
        <v>618</v>
      </c>
    </row>
    <row r="33" spans="1:21" x14ac:dyDescent="0.25">
      <c r="A33" s="8">
        <v>32</v>
      </c>
      <c r="B33" s="8" t="str">
        <f t="shared" si="1"/>
        <v>GTWAS DORAJAMMU</v>
      </c>
      <c r="C33" s="8">
        <f t="shared" si="0"/>
        <v>28120212302</v>
      </c>
      <c r="D33" s="8" t="str">
        <f t="shared" si="2"/>
        <v>MPPS BUDDAMMAKHARJA</v>
      </c>
      <c r="E33" s="8">
        <v>225122</v>
      </c>
      <c r="F33" s="8" t="s">
        <v>13</v>
      </c>
      <c r="G33" s="8" t="s">
        <v>317</v>
      </c>
      <c r="H33" s="8" t="s">
        <v>465</v>
      </c>
      <c r="I33" s="10">
        <v>44864.47008696392</v>
      </c>
      <c r="J33" s="11">
        <v>44871</v>
      </c>
      <c r="K33" s="8" t="s">
        <v>468</v>
      </c>
      <c r="L33" s="8" t="s">
        <v>477</v>
      </c>
      <c r="M33" s="8" t="s">
        <v>604</v>
      </c>
      <c r="N33" s="8" t="s">
        <v>605</v>
      </c>
      <c r="O33" s="8" t="s">
        <v>606</v>
      </c>
      <c r="P33" s="8" t="s">
        <v>496</v>
      </c>
      <c r="Q33" s="8" t="s">
        <v>13</v>
      </c>
      <c r="R33" s="8" t="s">
        <v>509</v>
      </c>
      <c r="S33" s="8" t="s">
        <v>518</v>
      </c>
      <c r="T33" s="8" t="s">
        <v>544</v>
      </c>
      <c r="U33" s="8" t="s">
        <v>617</v>
      </c>
    </row>
    <row r="34" spans="1:21" x14ac:dyDescent="0.25">
      <c r="A34" s="8">
        <v>33</v>
      </c>
      <c r="B34" s="8" t="str">
        <f t="shared" si="1"/>
        <v>GTWAS DORAJAMMU</v>
      </c>
      <c r="C34" s="8">
        <f t="shared" si="0"/>
        <v>28120212203</v>
      </c>
      <c r="D34" s="8" t="str">
        <f t="shared" si="2"/>
        <v>GPS BODLAGUDA</v>
      </c>
      <c r="E34" s="8">
        <v>1062700</v>
      </c>
      <c r="F34" s="8" t="s">
        <v>13</v>
      </c>
      <c r="G34" s="8" t="s">
        <v>646</v>
      </c>
      <c r="H34" s="8" t="s">
        <v>465</v>
      </c>
      <c r="I34" s="10">
        <v>44949.883925708542</v>
      </c>
      <c r="J34" s="11">
        <v>44956</v>
      </c>
      <c r="K34" s="8" t="s">
        <v>468</v>
      </c>
      <c r="L34" s="8" t="s">
        <v>477</v>
      </c>
      <c r="M34" s="8" t="s">
        <v>604</v>
      </c>
      <c r="N34" s="8" t="s">
        <v>605</v>
      </c>
      <c r="O34" s="8" t="s">
        <v>606</v>
      </c>
      <c r="P34" s="8" t="s">
        <v>496</v>
      </c>
      <c r="Q34" s="8" t="s">
        <v>13</v>
      </c>
      <c r="R34" s="8" t="s">
        <v>647</v>
      </c>
      <c r="S34" s="8" t="s">
        <v>648</v>
      </c>
      <c r="T34" s="8" t="s">
        <v>649</v>
      </c>
      <c r="U34" s="8" t="s">
        <v>650</v>
      </c>
    </row>
    <row r="35" spans="1:21" x14ac:dyDescent="0.25">
      <c r="A35" s="8">
        <v>34</v>
      </c>
      <c r="B35" s="8" t="str">
        <f t="shared" si="1"/>
        <v>GTWAS KEDARIPURAM COL</v>
      </c>
      <c r="C35" s="8">
        <f t="shared" si="0"/>
        <v>28120200701</v>
      </c>
      <c r="D35" s="8" t="str">
        <f t="shared" si="2"/>
        <v>GPS KEESARI</v>
      </c>
      <c r="E35" s="8">
        <v>1062715</v>
      </c>
      <c r="F35" s="8" t="s">
        <v>13</v>
      </c>
      <c r="G35" s="8" t="s">
        <v>651</v>
      </c>
      <c r="H35" s="8" t="s">
        <v>465</v>
      </c>
      <c r="I35" s="10">
        <v>44949.884112831249</v>
      </c>
      <c r="J35" s="11">
        <v>44956</v>
      </c>
      <c r="K35" s="8" t="s">
        <v>474</v>
      </c>
      <c r="L35" s="8" t="s">
        <v>483</v>
      </c>
      <c r="M35" s="8" t="s">
        <v>604</v>
      </c>
      <c r="N35" s="8" t="s">
        <v>605</v>
      </c>
      <c r="O35" s="8" t="s">
        <v>606</v>
      </c>
      <c r="P35" s="8" t="s">
        <v>496</v>
      </c>
      <c r="Q35" s="8" t="s">
        <v>13</v>
      </c>
      <c r="S35" s="8" t="s">
        <v>519</v>
      </c>
      <c r="T35" s="8" t="s">
        <v>539</v>
      </c>
      <c r="U35" s="8" t="s">
        <v>519</v>
      </c>
    </row>
    <row r="36" spans="1:21" x14ac:dyDescent="0.25">
      <c r="A36" s="8">
        <v>35</v>
      </c>
      <c r="B36" s="8" t="str">
        <f t="shared" si="1"/>
        <v>GTWAS KEDARIPURAM COL</v>
      </c>
      <c r="C36" s="8">
        <f t="shared" ref="C36:C63" si="3">IFERROR(VLOOKUP(E36,crdata,3,FALSE),"")</f>
        <v>28120204702</v>
      </c>
      <c r="D36" s="8" t="str">
        <f t="shared" si="2"/>
        <v>GPS(TW) KESARIGUDA</v>
      </c>
      <c r="E36" s="8">
        <v>1062720</v>
      </c>
      <c r="F36" s="8" t="s">
        <v>13</v>
      </c>
      <c r="G36" s="8" t="s">
        <v>652</v>
      </c>
      <c r="H36" s="8" t="s">
        <v>465</v>
      </c>
      <c r="I36" s="10">
        <v>44949.884176168991</v>
      </c>
      <c r="J36" s="11">
        <v>44956</v>
      </c>
      <c r="K36" s="8" t="s">
        <v>474</v>
      </c>
      <c r="L36" s="8" t="s">
        <v>483</v>
      </c>
      <c r="M36" s="8" t="s">
        <v>604</v>
      </c>
      <c r="N36" s="8" t="s">
        <v>605</v>
      </c>
      <c r="O36" s="8" t="s">
        <v>606</v>
      </c>
      <c r="P36" s="8" t="s">
        <v>496</v>
      </c>
      <c r="Q36" s="8" t="s">
        <v>13</v>
      </c>
      <c r="S36" s="8" t="s">
        <v>520</v>
      </c>
      <c r="T36" s="8" t="s">
        <v>541</v>
      </c>
      <c r="U36" s="8" t="s">
        <v>520</v>
      </c>
    </row>
    <row r="37" spans="1:21" x14ac:dyDescent="0.25">
      <c r="A37" s="8">
        <v>36</v>
      </c>
      <c r="B37" s="8" t="str">
        <f t="shared" si="1"/>
        <v>GTWAS KEDARIPURAM COL</v>
      </c>
      <c r="C37" s="8">
        <f t="shared" si="3"/>
        <v>28120200403</v>
      </c>
      <c r="D37" s="8" t="str">
        <f t="shared" si="2"/>
        <v>GPS(TW) ITCHAPURAM</v>
      </c>
      <c r="E37" s="8">
        <v>1059725</v>
      </c>
      <c r="F37" s="8" t="s">
        <v>13</v>
      </c>
      <c r="G37" s="8" t="s">
        <v>595</v>
      </c>
      <c r="H37" s="8" t="s">
        <v>465</v>
      </c>
      <c r="I37" s="10">
        <v>44947.883685024237</v>
      </c>
      <c r="J37" s="11">
        <v>44954</v>
      </c>
      <c r="K37" s="8" t="s">
        <v>474</v>
      </c>
      <c r="L37" s="8" t="s">
        <v>483</v>
      </c>
      <c r="M37" s="8" t="s">
        <v>604</v>
      </c>
      <c r="N37" s="8" t="s">
        <v>605</v>
      </c>
      <c r="O37" s="8" t="s">
        <v>606</v>
      </c>
      <c r="P37" s="8" t="s">
        <v>496</v>
      </c>
      <c r="Q37" s="8" t="s">
        <v>13</v>
      </c>
      <c r="R37" s="8" t="s">
        <v>574</v>
      </c>
      <c r="S37" s="8" t="s">
        <v>575</v>
      </c>
      <c r="T37" s="8" t="s">
        <v>601</v>
      </c>
      <c r="U37" s="8" t="s">
        <v>620</v>
      </c>
    </row>
    <row r="38" spans="1:21" x14ac:dyDescent="0.25">
      <c r="A38" s="8">
        <v>37</v>
      </c>
      <c r="B38" s="8" t="str">
        <f t="shared" si="1"/>
        <v>GTWAS KOTHAGUDA</v>
      </c>
      <c r="C38" s="8">
        <f t="shared" si="3"/>
        <v>28120208401</v>
      </c>
      <c r="D38" s="8" t="str">
        <f t="shared" si="2"/>
        <v>MPPS NONDRUKONDA</v>
      </c>
      <c r="E38" s="8">
        <v>1059842</v>
      </c>
      <c r="F38" s="8" t="s">
        <v>13</v>
      </c>
      <c r="G38" s="8" t="s">
        <v>599</v>
      </c>
      <c r="H38" s="8" t="s">
        <v>465</v>
      </c>
      <c r="I38" s="10">
        <v>44947.884643678553</v>
      </c>
      <c r="J38" s="11">
        <v>44954</v>
      </c>
      <c r="K38" s="8" t="s">
        <v>474</v>
      </c>
      <c r="L38" s="8" t="s">
        <v>483</v>
      </c>
      <c r="M38" s="8" t="s">
        <v>604</v>
      </c>
      <c r="N38" s="8" t="s">
        <v>605</v>
      </c>
      <c r="O38" s="8" t="s">
        <v>606</v>
      </c>
      <c r="P38" s="8" t="s">
        <v>496</v>
      </c>
      <c r="Q38" s="8" t="s">
        <v>13</v>
      </c>
      <c r="R38" s="8" t="s">
        <v>510</v>
      </c>
      <c r="S38" s="8" t="s">
        <v>521</v>
      </c>
      <c r="T38" s="8" t="s">
        <v>547</v>
      </c>
      <c r="U38" s="8" t="s">
        <v>653</v>
      </c>
    </row>
    <row r="39" spans="1:21" x14ac:dyDescent="0.25">
      <c r="A39" s="8">
        <v>38</v>
      </c>
      <c r="B39" s="8" t="str">
        <f t="shared" si="1"/>
        <v>GTWAS DUDDUKHALLU</v>
      </c>
      <c r="C39" s="8">
        <f t="shared" si="3"/>
        <v>28120211301</v>
      </c>
      <c r="D39" s="8" t="str">
        <f t="shared" si="2"/>
        <v>GPS(TW) VANAKABADI</v>
      </c>
      <c r="E39" s="8">
        <v>284347</v>
      </c>
      <c r="F39" s="8" t="s">
        <v>12</v>
      </c>
      <c r="G39" s="8" t="s">
        <v>360</v>
      </c>
      <c r="H39" s="8" t="s">
        <v>464</v>
      </c>
      <c r="I39" s="10">
        <v>44873.484906383783</v>
      </c>
      <c r="J39" s="11">
        <v>44880</v>
      </c>
      <c r="K39" s="8" t="s">
        <v>467</v>
      </c>
      <c r="L39" s="8" t="s">
        <v>476</v>
      </c>
      <c r="M39" s="8" t="s">
        <v>604</v>
      </c>
      <c r="N39" s="8" t="s">
        <v>605</v>
      </c>
      <c r="O39" s="8" t="s">
        <v>606</v>
      </c>
      <c r="P39" s="8" t="s">
        <v>497</v>
      </c>
      <c r="Q39" s="8" t="s">
        <v>13</v>
      </c>
      <c r="R39" s="8" t="s">
        <v>504</v>
      </c>
      <c r="S39" s="8" t="s">
        <v>513</v>
      </c>
      <c r="T39" s="8" t="s">
        <v>542</v>
      </c>
      <c r="U39" s="8" t="s">
        <v>654</v>
      </c>
    </row>
    <row r="40" spans="1:21" x14ac:dyDescent="0.25">
      <c r="A40" s="8">
        <v>39</v>
      </c>
      <c r="B40" s="8" t="str">
        <f t="shared" si="1"/>
        <v>GTWAS DORAJAMMU</v>
      </c>
      <c r="C40" s="8">
        <f t="shared" si="3"/>
        <v>28120211001</v>
      </c>
      <c r="D40" s="8" t="str">
        <f t="shared" si="2"/>
        <v>GPS BALESU</v>
      </c>
      <c r="E40" s="8">
        <v>1058144</v>
      </c>
      <c r="F40" s="8" t="s">
        <v>13</v>
      </c>
      <c r="G40" s="8" t="s">
        <v>600</v>
      </c>
      <c r="H40" s="8" t="s">
        <v>465</v>
      </c>
      <c r="I40" s="10">
        <v>44946.88596319667</v>
      </c>
      <c r="J40" s="11">
        <v>44953</v>
      </c>
      <c r="K40" s="8" t="s">
        <v>470</v>
      </c>
      <c r="L40" s="8" t="s">
        <v>479</v>
      </c>
      <c r="M40" s="8" t="s">
        <v>604</v>
      </c>
      <c r="N40" s="8" t="s">
        <v>605</v>
      </c>
      <c r="O40" s="8" t="s">
        <v>606</v>
      </c>
      <c r="P40" s="8" t="s">
        <v>498</v>
      </c>
      <c r="Q40" s="8" t="s">
        <v>13</v>
      </c>
      <c r="R40" s="8" t="s">
        <v>507</v>
      </c>
      <c r="S40" s="8" t="s">
        <v>515</v>
      </c>
      <c r="T40" s="8" t="s">
        <v>537</v>
      </c>
      <c r="U40" s="8" t="s">
        <v>655</v>
      </c>
    </row>
    <row r="41" spans="1:21" x14ac:dyDescent="0.25">
      <c r="A41" s="8">
        <v>40</v>
      </c>
      <c r="B41" s="8" t="str">
        <f t="shared" si="1"/>
        <v>GTWAS KEDARIPURAM COL</v>
      </c>
      <c r="C41" s="8">
        <f t="shared" si="3"/>
        <v>28120202003</v>
      </c>
      <c r="D41" s="8" t="str">
        <f t="shared" si="2"/>
        <v>GPS (TW) RUSHINI COLNY</v>
      </c>
      <c r="E41" s="8">
        <v>1063703</v>
      </c>
      <c r="F41" s="8" t="s">
        <v>13</v>
      </c>
      <c r="G41" s="8" t="s">
        <v>656</v>
      </c>
      <c r="H41" s="8" t="s">
        <v>465</v>
      </c>
      <c r="I41" s="10">
        <v>44950.882342556921</v>
      </c>
      <c r="J41" s="11">
        <v>44957</v>
      </c>
      <c r="K41" s="8" t="s">
        <v>473</v>
      </c>
      <c r="L41" s="8" t="s">
        <v>482</v>
      </c>
      <c r="M41" s="8" t="s">
        <v>604</v>
      </c>
      <c r="N41" s="8" t="s">
        <v>605</v>
      </c>
      <c r="O41" s="8" t="s">
        <v>606</v>
      </c>
      <c r="P41" s="8" t="s">
        <v>499</v>
      </c>
      <c r="Q41" s="8" t="s">
        <v>13</v>
      </c>
      <c r="R41" s="8" t="s">
        <v>508</v>
      </c>
      <c r="S41" s="8" t="s">
        <v>657</v>
      </c>
      <c r="T41" s="8" t="s">
        <v>658</v>
      </c>
      <c r="U41" s="8" t="s">
        <v>659</v>
      </c>
    </row>
    <row r="42" spans="1:21" x14ac:dyDescent="0.25">
      <c r="A42" s="8">
        <v>41</v>
      </c>
      <c r="B42" s="8" t="str">
        <f t="shared" si="1"/>
        <v>GTWAS KEDARIPURAM COL</v>
      </c>
      <c r="C42" s="8">
        <f t="shared" si="3"/>
        <v>28120201204</v>
      </c>
      <c r="D42" s="8" t="str">
        <f t="shared" si="2"/>
        <v>GUPS KEDARIPURAM</v>
      </c>
      <c r="E42" s="8">
        <v>944785</v>
      </c>
      <c r="F42" s="8" t="s">
        <v>13</v>
      </c>
      <c r="G42" s="8" t="s">
        <v>392</v>
      </c>
      <c r="H42" s="8" t="s">
        <v>465</v>
      </c>
      <c r="I42" s="10">
        <v>44928.824947707682</v>
      </c>
      <c r="J42" s="11">
        <v>44935</v>
      </c>
      <c r="K42" s="8" t="s">
        <v>469</v>
      </c>
      <c r="L42" s="8" t="s">
        <v>478</v>
      </c>
      <c r="M42" s="8" t="s">
        <v>604</v>
      </c>
      <c r="N42" s="8" t="s">
        <v>605</v>
      </c>
      <c r="O42" s="8" t="s">
        <v>606</v>
      </c>
      <c r="P42" s="8" t="s">
        <v>499</v>
      </c>
      <c r="Q42" s="8" t="s">
        <v>13</v>
      </c>
      <c r="R42" s="8" t="s">
        <v>506</v>
      </c>
      <c r="S42" s="8" t="s">
        <v>514</v>
      </c>
      <c r="T42" s="8" t="s">
        <v>543</v>
      </c>
      <c r="U42" s="8" t="s">
        <v>608</v>
      </c>
    </row>
    <row r="43" spans="1:21" x14ac:dyDescent="0.25">
      <c r="A43" s="8">
        <v>42</v>
      </c>
      <c r="B43" s="8" t="str">
        <f t="shared" si="1"/>
        <v>GTWAS TIKKABAI</v>
      </c>
      <c r="C43" s="8">
        <f t="shared" si="3"/>
        <v>28120210601</v>
      </c>
      <c r="D43" s="8" t="str">
        <f t="shared" si="2"/>
        <v>MPPS DIGUVAMANDA</v>
      </c>
      <c r="E43" s="8">
        <v>271358</v>
      </c>
      <c r="F43" s="8" t="s">
        <v>12</v>
      </c>
      <c r="G43" s="8" t="s">
        <v>393</v>
      </c>
      <c r="H43" s="8" t="s">
        <v>464</v>
      </c>
      <c r="I43" s="10">
        <v>44864.603865213387</v>
      </c>
      <c r="J43" s="11">
        <v>44871</v>
      </c>
      <c r="K43" s="8" t="s">
        <v>471</v>
      </c>
      <c r="L43" s="8" t="s">
        <v>480</v>
      </c>
      <c r="M43" s="8" t="s">
        <v>604</v>
      </c>
      <c r="N43" s="8" t="s">
        <v>605</v>
      </c>
      <c r="O43" s="8" t="s">
        <v>606</v>
      </c>
      <c r="P43" s="8" t="s">
        <v>499</v>
      </c>
      <c r="Q43" s="8" t="s">
        <v>13</v>
      </c>
      <c r="R43" s="8" t="s">
        <v>505</v>
      </c>
      <c r="S43" s="8" t="s">
        <v>517</v>
      </c>
      <c r="T43" s="8" t="s">
        <v>545</v>
      </c>
      <c r="U43" s="8" t="s">
        <v>660</v>
      </c>
    </row>
    <row r="44" spans="1:21" x14ac:dyDescent="0.25">
      <c r="A44" s="8">
        <v>43</v>
      </c>
      <c r="B44" s="8" t="str">
        <f t="shared" si="1"/>
        <v>ZPHS GLPURAM</v>
      </c>
      <c r="C44" s="8">
        <f t="shared" si="3"/>
        <v>28120207602</v>
      </c>
      <c r="D44" s="8" t="str">
        <f t="shared" si="2"/>
        <v>GPS GL PURAM</v>
      </c>
      <c r="E44" s="8">
        <v>275935</v>
      </c>
      <c r="F44" s="8" t="s">
        <v>12</v>
      </c>
      <c r="G44" s="8" t="s">
        <v>395</v>
      </c>
      <c r="H44" s="8" t="s">
        <v>464</v>
      </c>
      <c r="I44" s="10">
        <v>44864.617518486783</v>
      </c>
      <c r="J44" s="11">
        <v>44871</v>
      </c>
      <c r="K44" s="8" t="s">
        <v>466</v>
      </c>
      <c r="L44" s="8" t="s">
        <v>475</v>
      </c>
      <c r="M44" s="8" t="s">
        <v>604</v>
      </c>
      <c r="N44" s="8" t="s">
        <v>605</v>
      </c>
      <c r="O44" s="8" t="s">
        <v>606</v>
      </c>
      <c r="P44" s="8" t="s">
        <v>499</v>
      </c>
      <c r="Q44" s="8" t="s">
        <v>13</v>
      </c>
      <c r="R44" s="8" t="s">
        <v>503</v>
      </c>
      <c r="S44" s="8" t="s">
        <v>512</v>
      </c>
      <c r="T44" s="8" t="s">
        <v>538</v>
      </c>
      <c r="U44" s="8" t="s">
        <v>607</v>
      </c>
    </row>
    <row r="45" spans="1:21" x14ac:dyDescent="0.25">
      <c r="A45" s="8">
        <v>44</v>
      </c>
      <c r="B45" s="8" t="str">
        <f t="shared" si="1"/>
        <v>GTWAS KEDARIPURAM COL</v>
      </c>
      <c r="C45" s="8">
        <f t="shared" si="3"/>
        <v>28120200701</v>
      </c>
      <c r="D45" s="8" t="str">
        <f t="shared" si="2"/>
        <v>GPS KEESARI</v>
      </c>
      <c r="E45" s="8">
        <v>1064762</v>
      </c>
      <c r="F45" s="8" t="s">
        <v>13</v>
      </c>
      <c r="G45" s="8" t="s">
        <v>661</v>
      </c>
      <c r="H45" s="8" t="s">
        <v>465</v>
      </c>
      <c r="I45" s="10">
        <v>44951.882225579087</v>
      </c>
      <c r="J45" s="11">
        <v>44981</v>
      </c>
      <c r="K45" s="8" t="s">
        <v>474</v>
      </c>
      <c r="L45" s="8" t="s">
        <v>483</v>
      </c>
      <c r="M45" s="8" t="s">
        <v>604</v>
      </c>
      <c r="N45" s="8" t="s">
        <v>605</v>
      </c>
      <c r="O45" s="8" t="s">
        <v>606</v>
      </c>
      <c r="P45" s="8" t="s">
        <v>500</v>
      </c>
      <c r="Q45" s="8" t="s">
        <v>13</v>
      </c>
      <c r="S45" s="8" t="s">
        <v>519</v>
      </c>
      <c r="T45" s="8" t="s">
        <v>539</v>
      </c>
      <c r="U45" s="8" t="s">
        <v>519</v>
      </c>
    </row>
    <row r="46" spans="1:21" x14ac:dyDescent="0.25">
      <c r="A46" s="8">
        <v>45</v>
      </c>
      <c r="B46" s="8" t="str">
        <f t="shared" si="1"/>
        <v>GTWAS TIKKABAI</v>
      </c>
      <c r="C46" s="8">
        <f t="shared" si="3"/>
        <v>28120210601</v>
      </c>
      <c r="D46" s="8" t="str">
        <f t="shared" si="2"/>
        <v>MPPS DIGUVAMANDA</v>
      </c>
      <c r="E46" s="8">
        <v>943215</v>
      </c>
      <c r="F46" s="8" t="s">
        <v>12</v>
      </c>
      <c r="G46" s="8" t="s">
        <v>399</v>
      </c>
      <c r="H46" s="8" t="s">
        <v>464</v>
      </c>
      <c r="I46" s="10">
        <v>44928.820744575227</v>
      </c>
      <c r="J46" s="11">
        <v>44958</v>
      </c>
      <c r="K46" s="8" t="s">
        <v>471</v>
      </c>
      <c r="L46" s="8" t="s">
        <v>480</v>
      </c>
      <c r="M46" s="8" t="s">
        <v>604</v>
      </c>
      <c r="N46" s="8" t="s">
        <v>605</v>
      </c>
      <c r="O46" s="8" t="s">
        <v>606</v>
      </c>
      <c r="P46" s="8" t="s">
        <v>500</v>
      </c>
      <c r="Q46" s="8" t="s">
        <v>13</v>
      </c>
      <c r="R46" s="8" t="s">
        <v>505</v>
      </c>
      <c r="S46" s="8" t="s">
        <v>517</v>
      </c>
      <c r="T46" s="8" t="s">
        <v>545</v>
      </c>
      <c r="U46" s="8" t="s">
        <v>660</v>
      </c>
    </row>
    <row r="47" spans="1:21" x14ac:dyDescent="0.25">
      <c r="A47" s="8">
        <v>46</v>
      </c>
      <c r="B47" s="8" t="str">
        <f t="shared" si="1"/>
        <v>GTWAS DORAJAMMU</v>
      </c>
      <c r="C47" s="8">
        <f t="shared" si="3"/>
        <v>28120211001</v>
      </c>
      <c r="D47" s="8" t="str">
        <f t="shared" si="2"/>
        <v>GPS BALESU</v>
      </c>
      <c r="E47" s="8">
        <v>276003</v>
      </c>
      <c r="F47" s="8" t="s">
        <v>12</v>
      </c>
      <c r="G47" s="8" t="s">
        <v>398</v>
      </c>
      <c r="H47" s="8" t="s">
        <v>464</v>
      </c>
      <c r="I47" s="10">
        <v>44864.617720866358</v>
      </c>
      <c r="J47" s="11">
        <v>44894</v>
      </c>
      <c r="K47" s="8" t="s">
        <v>470</v>
      </c>
      <c r="L47" s="8" t="s">
        <v>479</v>
      </c>
      <c r="M47" s="8" t="s">
        <v>604</v>
      </c>
      <c r="N47" s="8" t="s">
        <v>605</v>
      </c>
      <c r="O47" s="8" t="s">
        <v>606</v>
      </c>
      <c r="P47" s="8" t="s">
        <v>500</v>
      </c>
      <c r="Q47" s="8" t="s">
        <v>13</v>
      </c>
      <c r="R47" s="8" t="s">
        <v>507</v>
      </c>
      <c r="S47" s="8" t="s">
        <v>515</v>
      </c>
      <c r="T47" s="8" t="s">
        <v>537</v>
      </c>
      <c r="U47" s="8" t="s">
        <v>655</v>
      </c>
    </row>
    <row r="48" spans="1:21" x14ac:dyDescent="0.25">
      <c r="A48" s="8">
        <v>47</v>
      </c>
      <c r="B48" s="8" t="str">
        <f t="shared" si="1"/>
        <v>GTWAS DUDDUKHALLU</v>
      </c>
      <c r="C48" s="8">
        <f t="shared" si="3"/>
        <v>28120211301</v>
      </c>
      <c r="D48" s="8" t="str">
        <f t="shared" si="2"/>
        <v>GPS(TW) VANAKABADI</v>
      </c>
      <c r="E48" s="8">
        <v>284346</v>
      </c>
      <c r="F48" s="8" t="s">
        <v>12</v>
      </c>
      <c r="G48" s="8" t="s">
        <v>402</v>
      </c>
      <c r="H48" s="8" t="s">
        <v>464</v>
      </c>
      <c r="I48" s="10">
        <v>44873.484904736019</v>
      </c>
      <c r="J48" s="11">
        <v>44880</v>
      </c>
      <c r="K48" s="8" t="s">
        <v>467</v>
      </c>
      <c r="L48" s="8" t="s">
        <v>476</v>
      </c>
      <c r="M48" s="8" t="s">
        <v>604</v>
      </c>
      <c r="N48" s="8" t="s">
        <v>605</v>
      </c>
      <c r="O48" s="8" t="s">
        <v>606</v>
      </c>
      <c r="P48" s="8" t="s">
        <v>501</v>
      </c>
      <c r="Q48" s="8" t="s">
        <v>13</v>
      </c>
      <c r="R48" s="8" t="s">
        <v>504</v>
      </c>
      <c r="S48" s="8" t="s">
        <v>513</v>
      </c>
      <c r="T48" s="8" t="s">
        <v>542</v>
      </c>
      <c r="U48" s="8" t="s">
        <v>654</v>
      </c>
    </row>
    <row r="49" spans="1:21" x14ac:dyDescent="0.25">
      <c r="A49" s="8">
        <v>48</v>
      </c>
      <c r="B49" s="8" t="str">
        <f t="shared" si="1"/>
        <v>GTWAS DORAJAMMU</v>
      </c>
      <c r="C49" s="8">
        <f t="shared" si="3"/>
        <v>28120212302</v>
      </c>
      <c r="D49" s="8" t="str">
        <f t="shared" si="2"/>
        <v>MPPS BUDDAMMAKHARJA</v>
      </c>
      <c r="E49" s="8">
        <v>240914</v>
      </c>
      <c r="F49" s="8" t="s">
        <v>13</v>
      </c>
      <c r="G49" s="8" t="s">
        <v>423</v>
      </c>
      <c r="H49" s="8" t="s">
        <v>465</v>
      </c>
      <c r="I49" s="10">
        <v>44864.51113421395</v>
      </c>
      <c r="J49" s="11">
        <v>44871</v>
      </c>
      <c r="K49" s="8" t="s">
        <v>468</v>
      </c>
      <c r="L49" s="8" t="s">
        <v>477</v>
      </c>
      <c r="M49" s="8" t="s">
        <v>604</v>
      </c>
      <c r="N49" s="8" t="s">
        <v>605</v>
      </c>
      <c r="O49" s="8" t="s">
        <v>606</v>
      </c>
      <c r="P49" s="8" t="s">
        <v>502</v>
      </c>
      <c r="Q49" s="8" t="s">
        <v>13</v>
      </c>
      <c r="R49" s="8" t="s">
        <v>509</v>
      </c>
      <c r="S49" s="8" t="s">
        <v>518</v>
      </c>
      <c r="T49" s="8" t="s">
        <v>544</v>
      </c>
      <c r="U49" s="8" t="s">
        <v>617</v>
      </c>
    </row>
    <row r="50" spans="1:21" x14ac:dyDescent="0.25">
      <c r="A50" s="8">
        <v>49</v>
      </c>
      <c r="B50" s="8" t="str">
        <f t="shared" si="1"/>
        <v>GTWAS KEDARIPURAM COL</v>
      </c>
      <c r="C50" s="8">
        <f t="shared" si="3"/>
        <v>28120200901</v>
      </c>
      <c r="D50" s="8" t="str">
        <f t="shared" si="2"/>
        <v>GPS VANGARA</v>
      </c>
      <c r="E50" s="8">
        <v>235765</v>
      </c>
      <c r="F50" s="8" t="s">
        <v>13</v>
      </c>
      <c r="G50" s="8" t="s">
        <v>435</v>
      </c>
      <c r="H50" s="8" t="s">
        <v>465</v>
      </c>
      <c r="I50" s="10">
        <v>44864.497468076239</v>
      </c>
      <c r="J50" s="11">
        <v>44871</v>
      </c>
      <c r="K50" s="8" t="s">
        <v>469</v>
      </c>
      <c r="L50" s="8" t="s">
        <v>478</v>
      </c>
      <c r="M50" s="8" t="s">
        <v>604</v>
      </c>
      <c r="N50" s="8" t="s">
        <v>605</v>
      </c>
      <c r="O50" s="8" t="s">
        <v>606</v>
      </c>
      <c r="P50" s="8" t="s">
        <v>502</v>
      </c>
      <c r="Q50" s="8" t="s">
        <v>13</v>
      </c>
      <c r="S50" s="8" t="s">
        <v>516</v>
      </c>
      <c r="T50" s="8" t="s">
        <v>540</v>
      </c>
      <c r="U50" s="8" t="s">
        <v>516</v>
      </c>
    </row>
    <row r="51" spans="1:21" x14ac:dyDescent="0.25">
      <c r="A51" s="8">
        <v>50</v>
      </c>
      <c r="B51" s="8" t="str">
        <f t="shared" si="1"/>
        <v>GTWAS KEDARIPURAM COL</v>
      </c>
      <c r="C51" s="8">
        <f t="shared" si="3"/>
        <v>28120201204</v>
      </c>
      <c r="D51" s="8" t="str">
        <f t="shared" si="2"/>
        <v>GUPS KEDARIPURAM</v>
      </c>
      <c r="E51" s="8">
        <v>235016</v>
      </c>
      <c r="F51" s="8" t="s">
        <v>13</v>
      </c>
      <c r="G51" s="8" t="s">
        <v>438</v>
      </c>
      <c r="H51" s="8" t="s">
        <v>465</v>
      </c>
      <c r="I51" s="10">
        <v>44864.495530351953</v>
      </c>
      <c r="J51" s="11">
        <v>44871</v>
      </c>
      <c r="K51" s="8" t="s">
        <v>469</v>
      </c>
      <c r="L51" s="8" t="s">
        <v>478</v>
      </c>
      <c r="M51" s="8" t="s">
        <v>604</v>
      </c>
      <c r="N51" s="8" t="s">
        <v>605</v>
      </c>
      <c r="O51" s="8" t="s">
        <v>606</v>
      </c>
      <c r="P51" s="8" t="s">
        <v>502</v>
      </c>
      <c r="Q51" s="8" t="s">
        <v>13</v>
      </c>
      <c r="R51" s="8" t="s">
        <v>506</v>
      </c>
      <c r="S51" s="8" t="s">
        <v>514</v>
      </c>
      <c r="T51" s="8" t="s">
        <v>543</v>
      </c>
      <c r="U51" s="8" t="s">
        <v>608</v>
      </c>
    </row>
    <row r="52" spans="1:21" x14ac:dyDescent="0.25">
      <c r="A52" s="8">
        <v>51</v>
      </c>
      <c r="B52" s="8" t="str">
        <f t="shared" si="1"/>
        <v>GTWAS KEDARIPURAM COL</v>
      </c>
      <c r="C52" s="8">
        <f t="shared" si="3"/>
        <v>28120200701</v>
      </c>
      <c r="D52" s="8" t="str">
        <f t="shared" si="2"/>
        <v>GPS KEESARI</v>
      </c>
      <c r="E52" s="8">
        <v>235163</v>
      </c>
      <c r="F52" s="8" t="s">
        <v>13</v>
      </c>
      <c r="G52" s="8" t="s">
        <v>442</v>
      </c>
      <c r="H52" s="8" t="s">
        <v>465</v>
      </c>
      <c r="I52" s="10">
        <v>44864.495906260163</v>
      </c>
      <c r="J52" s="11">
        <v>44871</v>
      </c>
      <c r="K52" s="8" t="s">
        <v>474</v>
      </c>
      <c r="L52" s="8" t="s">
        <v>483</v>
      </c>
      <c r="M52" s="8" t="s">
        <v>604</v>
      </c>
      <c r="N52" s="8" t="s">
        <v>605</v>
      </c>
      <c r="O52" s="8" t="s">
        <v>606</v>
      </c>
      <c r="P52" s="8" t="s">
        <v>502</v>
      </c>
      <c r="Q52" s="8" t="s">
        <v>13</v>
      </c>
      <c r="S52" s="8" t="s">
        <v>519</v>
      </c>
      <c r="T52" s="8" t="s">
        <v>539</v>
      </c>
      <c r="U52" s="8" t="s">
        <v>519</v>
      </c>
    </row>
    <row r="53" spans="1:21" x14ac:dyDescent="0.25">
      <c r="A53" s="8">
        <v>52</v>
      </c>
      <c r="B53" s="8" t="str">
        <f t="shared" si="1"/>
        <v>GTWAS KEDARIPURAM COL</v>
      </c>
      <c r="C53" s="8">
        <f t="shared" si="3"/>
        <v>28120204702</v>
      </c>
      <c r="D53" s="8" t="str">
        <f t="shared" si="2"/>
        <v>GPS(TW) KESARIGUDA</v>
      </c>
      <c r="E53" s="8">
        <v>235782</v>
      </c>
      <c r="F53" s="8" t="s">
        <v>13</v>
      </c>
      <c r="G53" s="8" t="s">
        <v>443</v>
      </c>
      <c r="H53" s="8" t="s">
        <v>465</v>
      </c>
      <c r="I53" s="10">
        <v>44864.497511710542</v>
      </c>
      <c r="J53" s="11">
        <v>44871</v>
      </c>
      <c r="K53" s="8" t="s">
        <v>474</v>
      </c>
      <c r="L53" s="8" t="s">
        <v>483</v>
      </c>
      <c r="M53" s="8" t="s">
        <v>604</v>
      </c>
      <c r="N53" s="8" t="s">
        <v>605</v>
      </c>
      <c r="O53" s="8" t="s">
        <v>606</v>
      </c>
      <c r="P53" s="8" t="s">
        <v>502</v>
      </c>
      <c r="Q53" s="8" t="s">
        <v>13</v>
      </c>
      <c r="S53" s="8" t="s">
        <v>520</v>
      </c>
      <c r="T53" s="8" t="s">
        <v>541</v>
      </c>
      <c r="U53" s="8" t="s">
        <v>520</v>
      </c>
    </row>
    <row r="54" spans="1:21" x14ac:dyDescent="0.25">
      <c r="A54" s="8">
        <v>53</v>
      </c>
      <c r="B54" s="8" t="str">
        <f t="shared" si="1"/>
        <v>GTWAS KOTHAGUDA</v>
      </c>
      <c r="C54" s="8">
        <f t="shared" si="3"/>
        <v>28120208401</v>
      </c>
      <c r="D54" s="8" t="str">
        <f t="shared" si="2"/>
        <v>MPPS NONDRUKONDA</v>
      </c>
      <c r="E54" s="8">
        <v>240899</v>
      </c>
      <c r="F54" s="8" t="s">
        <v>13</v>
      </c>
      <c r="G54" s="8" t="s">
        <v>445</v>
      </c>
      <c r="H54" s="8" t="s">
        <v>465</v>
      </c>
      <c r="I54" s="10">
        <v>44864.511095307593</v>
      </c>
      <c r="J54" s="11">
        <v>44871</v>
      </c>
      <c r="K54" s="8" t="s">
        <v>474</v>
      </c>
      <c r="L54" s="8" t="s">
        <v>483</v>
      </c>
      <c r="M54" s="8" t="s">
        <v>604</v>
      </c>
      <c r="N54" s="8" t="s">
        <v>605</v>
      </c>
      <c r="O54" s="8" t="s">
        <v>606</v>
      </c>
      <c r="P54" s="8" t="s">
        <v>502</v>
      </c>
      <c r="Q54" s="8" t="s">
        <v>13</v>
      </c>
      <c r="R54" s="8" t="s">
        <v>510</v>
      </c>
      <c r="S54" s="8" t="s">
        <v>521</v>
      </c>
      <c r="T54" s="8" t="s">
        <v>547</v>
      </c>
      <c r="U54" s="8" t="s">
        <v>653</v>
      </c>
    </row>
    <row r="55" spans="1:21" x14ac:dyDescent="0.25">
      <c r="A55" s="8">
        <v>54</v>
      </c>
      <c r="B55" s="8" t="str">
        <f t="shared" si="1"/>
        <v>GTWAHSGIRLS REGIDI</v>
      </c>
      <c r="C55" s="8">
        <f t="shared" si="3"/>
        <v>28120206001</v>
      </c>
      <c r="D55" s="8" t="str">
        <f t="shared" si="2"/>
        <v>MPPS MANTRAJOLA</v>
      </c>
      <c r="E55" s="8">
        <v>226493</v>
      </c>
      <c r="F55" s="8" t="s">
        <v>13</v>
      </c>
      <c r="G55" s="8" t="s">
        <v>450</v>
      </c>
      <c r="H55" s="8" t="s">
        <v>465</v>
      </c>
      <c r="I55" s="10">
        <v>44864.473875150601</v>
      </c>
      <c r="J55" s="11">
        <v>44871</v>
      </c>
      <c r="K55" s="8" t="s">
        <v>472</v>
      </c>
      <c r="L55" s="8" t="s">
        <v>481</v>
      </c>
      <c r="M55" s="8" t="s">
        <v>604</v>
      </c>
      <c r="N55" s="8" t="s">
        <v>605</v>
      </c>
      <c r="O55" s="8" t="s">
        <v>606</v>
      </c>
      <c r="P55" s="8" t="s">
        <v>502</v>
      </c>
      <c r="Q55" s="8" t="s">
        <v>13</v>
      </c>
      <c r="R55" s="8" t="s">
        <v>511</v>
      </c>
      <c r="S55" s="8" t="s">
        <v>522</v>
      </c>
      <c r="T55" s="8" t="s">
        <v>546</v>
      </c>
      <c r="U55" s="8" t="s">
        <v>662</v>
      </c>
    </row>
    <row r="56" spans="1:21" x14ac:dyDescent="0.25">
      <c r="A56" s="8">
        <v>55</v>
      </c>
      <c r="B56" s="8" t="str">
        <f t="shared" si="1"/>
        <v/>
      </c>
      <c r="C56" s="8" t="str">
        <f t="shared" si="3"/>
        <v/>
      </c>
      <c r="D56" s="8" t="str">
        <f t="shared" si="2"/>
        <v/>
      </c>
      <c r="I56" s="10"/>
      <c r="J56" s="11"/>
    </row>
    <row r="57" spans="1:21" x14ac:dyDescent="0.25">
      <c r="A57" s="8">
        <v>56</v>
      </c>
      <c r="B57" s="8" t="str">
        <f t="shared" si="1"/>
        <v/>
      </c>
      <c r="C57" s="8" t="str">
        <f t="shared" si="3"/>
        <v/>
      </c>
      <c r="D57" s="8" t="str">
        <f t="shared" si="2"/>
        <v/>
      </c>
      <c r="I57" s="10"/>
      <c r="J57" s="11"/>
    </row>
    <row r="58" spans="1:21" x14ac:dyDescent="0.25">
      <c r="A58" s="8">
        <v>57</v>
      </c>
      <c r="B58" s="8" t="str">
        <f t="shared" si="1"/>
        <v/>
      </c>
      <c r="C58" s="8" t="str">
        <f t="shared" si="3"/>
        <v/>
      </c>
      <c r="D58" s="8" t="str">
        <f t="shared" si="2"/>
        <v/>
      </c>
      <c r="I58" s="10"/>
      <c r="J58" s="11"/>
    </row>
    <row r="59" spans="1:21" x14ac:dyDescent="0.25">
      <c r="A59" s="8">
        <v>58</v>
      </c>
      <c r="B59" s="8" t="str">
        <f t="shared" si="1"/>
        <v/>
      </c>
      <c r="C59" s="8" t="str">
        <f t="shared" si="3"/>
        <v/>
      </c>
      <c r="D59" s="8" t="str">
        <f t="shared" si="2"/>
        <v/>
      </c>
      <c r="I59" s="10"/>
      <c r="J59" s="11"/>
    </row>
    <row r="60" spans="1:21" x14ac:dyDescent="0.25">
      <c r="A60" s="8">
        <v>59</v>
      </c>
      <c r="B60" s="8" t="str">
        <f t="shared" si="1"/>
        <v/>
      </c>
      <c r="C60" s="8" t="str">
        <f t="shared" si="3"/>
        <v/>
      </c>
      <c r="D60" s="8" t="str">
        <f t="shared" si="2"/>
        <v/>
      </c>
      <c r="I60" s="10"/>
      <c r="J60" s="11"/>
    </row>
    <row r="61" spans="1:21" x14ac:dyDescent="0.25">
      <c r="A61" s="8">
        <v>60</v>
      </c>
      <c r="B61" s="8" t="str">
        <f t="shared" ref="B61:B122" si="4">IFERROR(VLOOKUP(C61,SCHOOLS,2,FALSE),"")</f>
        <v/>
      </c>
      <c r="C61" s="8" t="str">
        <f t="shared" si="3"/>
        <v/>
      </c>
      <c r="D61" s="8" t="str">
        <f t="shared" ref="D61:D122" si="5">IFERROR(VLOOKUP(C61,SCHOOLS,3,FALSE),"")</f>
        <v/>
      </c>
      <c r="I61" s="10"/>
      <c r="J61" s="11"/>
    </row>
    <row r="62" spans="1:21" x14ac:dyDescent="0.25">
      <c r="A62" s="8">
        <v>61</v>
      </c>
      <c r="B62" s="8" t="str">
        <f t="shared" si="4"/>
        <v/>
      </c>
      <c r="C62" s="8" t="str">
        <f t="shared" si="3"/>
        <v/>
      </c>
      <c r="D62" s="8" t="str">
        <f t="shared" si="5"/>
        <v/>
      </c>
      <c r="I62" s="10"/>
      <c r="J62" s="11"/>
    </row>
    <row r="63" spans="1:21" x14ac:dyDescent="0.25">
      <c r="A63" s="8">
        <v>62</v>
      </c>
      <c r="B63" s="8" t="str">
        <f t="shared" si="4"/>
        <v/>
      </c>
      <c r="C63" s="8" t="str">
        <f t="shared" si="3"/>
        <v/>
      </c>
      <c r="D63" s="8" t="str">
        <f t="shared" si="5"/>
        <v/>
      </c>
      <c r="I63" s="10"/>
      <c r="J63" s="11"/>
    </row>
    <row r="64" spans="1:21" x14ac:dyDescent="0.25">
      <c r="A64" s="8">
        <v>63</v>
      </c>
      <c r="B64" s="8" t="str">
        <f t="shared" si="4"/>
        <v/>
      </c>
      <c r="C64" s="8" t="str">
        <f t="shared" ref="C64:C126" si="6">IFERROR(VLOOKUP(E64,crdata,3,FALSE),"")</f>
        <v/>
      </c>
      <c r="D64" s="8" t="str">
        <f t="shared" si="5"/>
        <v/>
      </c>
      <c r="I64" s="10"/>
      <c r="J64" s="11"/>
    </row>
    <row r="65" spans="1:10" x14ac:dyDescent="0.25">
      <c r="A65" s="8">
        <v>64</v>
      </c>
      <c r="B65" s="8" t="str">
        <f t="shared" si="4"/>
        <v/>
      </c>
      <c r="C65" s="8" t="str">
        <f t="shared" si="6"/>
        <v/>
      </c>
      <c r="D65" s="8" t="str">
        <f t="shared" si="5"/>
        <v/>
      </c>
      <c r="I65" s="10"/>
      <c r="J65" s="11"/>
    </row>
    <row r="66" spans="1:10" x14ac:dyDescent="0.25">
      <c r="A66" s="8">
        <v>65</v>
      </c>
      <c r="B66" s="8" t="str">
        <f t="shared" si="4"/>
        <v/>
      </c>
      <c r="C66" s="8" t="str">
        <f t="shared" si="6"/>
        <v/>
      </c>
      <c r="D66" s="8" t="str">
        <f t="shared" si="5"/>
        <v/>
      </c>
      <c r="I66" s="10"/>
      <c r="J66" s="11"/>
    </row>
    <row r="67" spans="1:10" x14ac:dyDescent="0.25">
      <c r="A67" s="8">
        <v>66</v>
      </c>
      <c r="B67" s="8" t="str">
        <f t="shared" si="4"/>
        <v/>
      </c>
      <c r="C67" s="8" t="str">
        <f t="shared" si="6"/>
        <v/>
      </c>
      <c r="D67" s="8" t="str">
        <f t="shared" si="5"/>
        <v/>
      </c>
      <c r="I67" s="10"/>
      <c r="J67" s="11"/>
    </row>
    <row r="68" spans="1:10" x14ac:dyDescent="0.25">
      <c r="A68" s="8">
        <v>67</v>
      </c>
      <c r="B68" s="8" t="str">
        <f t="shared" si="4"/>
        <v/>
      </c>
      <c r="C68" s="8" t="str">
        <f t="shared" si="6"/>
        <v/>
      </c>
      <c r="D68" s="8" t="str">
        <f t="shared" si="5"/>
        <v/>
      </c>
      <c r="I68" s="10"/>
      <c r="J68" s="11"/>
    </row>
    <row r="69" spans="1:10" x14ac:dyDescent="0.25">
      <c r="A69" s="8">
        <v>68</v>
      </c>
      <c r="B69" s="8" t="str">
        <f t="shared" si="4"/>
        <v/>
      </c>
      <c r="C69" s="8" t="str">
        <f t="shared" si="6"/>
        <v/>
      </c>
      <c r="D69" s="8" t="str">
        <f t="shared" si="5"/>
        <v/>
      </c>
      <c r="I69" s="10"/>
      <c r="J69" s="11"/>
    </row>
    <row r="70" spans="1:10" x14ac:dyDescent="0.25">
      <c r="A70" s="8">
        <v>69</v>
      </c>
      <c r="B70" s="8" t="str">
        <f t="shared" si="4"/>
        <v/>
      </c>
      <c r="C70" s="8" t="str">
        <f t="shared" si="6"/>
        <v/>
      </c>
      <c r="D70" s="8" t="str">
        <f t="shared" si="5"/>
        <v/>
      </c>
      <c r="I70" s="10"/>
      <c r="J70" s="11"/>
    </row>
    <row r="71" spans="1:10" x14ac:dyDescent="0.25">
      <c r="A71" s="8">
        <v>70</v>
      </c>
      <c r="B71" s="8" t="str">
        <f t="shared" si="4"/>
        <v/>
      </c>
      <c r="C71" s="8" t="str">
        <f t="shared" si="6"/>
        <v/>
      </c>
      <c r="D71" s="8" t="str">
        <f t="shared" si="5"/>
        <v/>
      </c>
      <c r="I71" s="10"/>
      <c r="J71" s="11"/>
    </row>
    <row r="72" spans="1:10" x14ac:dyDescent="0.25">
      <c r="A72" s="8">
        <v>71</v>
      </c>
      <c r="B72" s="8" t="str">
        <f t="shared" si="4"/>
        <v/>
      </c>
      <c r="C72" s="8" t="str">
        <f t="shared" si="6"/>
        <v/>
      </c>
      <c r="D72" s="8" t="str">
        <f t="shared" si="5"/>
        <v/>
      </c>
      <c r="I72" s="10"/>
      <c r="J72" s="11"/>
    </row>
    <row r="73" spans="1:10" x14ac:dyDescent="0.25">
      <c r="A73" s="8">
        <v>72</v>
      </c>
      <c r="B73" s="8" t="str">
        <f t="shared" si="4"/>
        <v/>
      </c>
      <c r="C73" s="8" t="str">
        <f t="shared" si="6"/>
        <v/>
      </c>
      <c r="D73" s="8" t="str">
        <f t="shared" si="5"/>
        <v/>
      </c>
      <c r="I73" s="10"/>
      <c r="J73" s="11"/>
    </row>
    <row r="74" spans="1:10" x14ac:dyDescent="0.25">
      <c r="A74" s="8">
        <v>73</v>
      </c>
      <c r="B74" s="8" t="str">
        <f t="shared" si="4"/>
        <v/>
      </c>
      <c r="C74" s="8" t="str">
        <f t="shared" si="6"/>
        <v/>
      </c>
      <c r="D74" s="8" t="str">
        <f t="shared" si="5"/>
        <v/>
      </c>
      <c r="I74" s="10"/>
      <c r="J74" s="11"/>
    </row>
    <row r="75" spans="1:10" x14ac:dyDescent="0.25">
      <c r="A75" s="8">
        <v>74</v>
      </c>
      <c r="B75" s="8" t="str">
        <f t="shared" si="4"/>
        <v/>
      </c>
      <c r="C75" s="8" t="str">
        <f t="shared" si="6"/>
        <v/>
      </c>
      <c r="D75" s="8" t="str">
        <f t="shared" si="5"/>
        <v/>
      </c>
      <c r="I75" s="10"/>
      <c r="J75" s="11"/>
    </row>
    <row r="76" spans="1:10" x14ac:dyDescent="0.25">
      <c r="A76" s="8">
        <v>75</v>
      </c>
      <c r="B76" s="8" t="str">
        <f t="shared" si="4"/>
        <v/>
      </c>
      <c r="C76" s="8" t="str">
        <f t="shared" si="6"/>
        <v/>
      </c>
      <c r="D76" s="8" t="str">
        <f t="shared" si="5"/>
        <v/>
      </c>
      <c r="I76" s="10"/>
      <c r="J76" s="11"/>
    </row>
    <row r="77" spans="1:10" x14ac:dyDescent="0.25">
      <c r="A77" s="8">
        <v>76</v>
      </c>
      <c r="B77" s="8" t="str">
        <f t="shared" si="4"/>
        <v/>
      </c>
      <c r="C77" s="8" t="str">
        <f t="shared" si="6"/>
        <v/>
      </c>
      <c r="D77" s="8" t="str">
        <f t="shared" si="5"/>
        <v/>
      </c>
      <c r="I77" s="10"/>
      <c r="J77" s="11"/>
    </row>
    <row r="78" spans="1:10" x14ac:dyDescent="0.25">
      <c r="A78" s="8">
        <v>77</v>
      </c>
      <c r="B78" s="8" t="str">
        <f t="shared" si="4"/>
        <v/>
      </c>
      <c r="C78" s="8" t="str">
        <f t="shared" si="6"/>
        <v/>
      </c>
      <c r="D78" s="8" t="str">
        <f t="shared" si="5"/>
        <v/>
      </c>
      <c r="I78" s="10"/>
      <c r="J78" s="11"/>
    </row>
    <row r="79" spans="1:10" x14ac:dyDescent="0.25">
      <c r="A79" s="8">
        <v>78</v>
      </c>
      <c r="B79" s="8" t="str">
        <f t="shared" si="4"/>
        <v/>
      </c>
      <c r="C79" s="8" t="str">
        <f t="shared" si="6"/>
        <v/>
      </c>
      <c r="D79" s="8" t="str">
        <f t="shared" si="5"/>
        <v/>
      </c>
      <c r="I79" s="10"/>
      <c r="J79" s="11"/>
    </row>
    <row r="80" spans="1:10" x14ac:dyDescent="0.25">
      <c r="A80" s="8">
        <v>79</v>
      </c>
      <c r="B80" s="8" t="str">
        <f t="shared" si="4"/>
        <v/>
      </c>
      <c r="C80" s="8" t="str">
        <f t="shared" si="6"/>
        <v/>
      </c>
      <c r="D80" s="8" t="str">
        <f t="shared" si="5"/>
        <v/>
      </c>
      <c r="I80" s="10"/>
      <c r="J80" s="11"/>
    </row>
    <row r="81" spans="1:10" x14ac:dyDescent="0.25">
      <c r="A81" s="8">
        <v>80</v>
      </c>
      <c r="B81" s="8" t="str">
        <f t="shared" si="4"/>
        <v/>
      </c>
      <c r="C81" s="8" t="str">
        <f t="shared" si="6"/>
        <v/>
      </c>
      <c r="D81" s="8" t="str">
        <f t="shared" si="5"/>
        <v/>
      </c>
      <c r="I81" s="10"/>
      <c r="J81" s="11"/>
    </row>
    <row r="82" spans="1:10" x14ac:dyDescent="0.25">
      <c r="A82" s="8">
        <v>81</v>
      </c>
      <c r="B82" s="8" t="str">
        <f t="shared" si="4"/>
        <v/>
      </c>
      <c r="C82" s="8" t="str">
        <f t="shared" si="6"/>
        <v/>
      </c>
      <c r="D82" s="8" t="str">
        <f t="shared" si="5"/>
        <v/>
      </c>
      <c r="I82" s="10"/>
      <c r="J82" s="11"/>
    </row>
    <row r="83" spans="1:10" x14ac:dyDescent="0.25">
      <c r="A83" s="8">
        <v>82</v>
      </c>
      <c r="B83" s="8" t="str">
        <f t="shared" si="4"/>
        <v/>
      </c>
      <c r="C83" s="8" t="str">
        <f t="shared" si="6"/>
        <v/>
      </c>
      <c r="D83" s="8" t="str">
        <f t="shared" si="5"/>
        <v/>
      </c>
      <c r="I83" s="10"/>
      <c r="J83" s="11"/>
    </row>
    <row r="84" spans="1:10" x14ac:dyDescent="0.25">
      <c r="A84" s="8">
        <v>83</v>
      </c>
      <c r="B84" s="8" t="str">
        <f t="shared" si="4"/>
        <v/>
      </c>
      <c r="C84" s="8" t="str">
        <f t="shared" si="6"/>
        <v/>
      </c>
      <c r="D84" s="8" t="str">
        <f t="shared" si="5"/>
        <v/>
      </c>
      <c r="I84" s="10"/>
      <c r="J84" s="11"/>
    </row>
    <row r="85" spans="1:10" x14ac:dyDescent="0.25">
      <c r="A85" s="8">
        <v>84</v>
      </c>
      <c r="B85" s="8" t="str">
        <f t="shared" si="4"/>
        <v/>
      </c>
      <c r="C85" s="8" t="str">
        <f t="shared" si="6"/>
        <v/>
      </c>
      <c r="D85" s="8" t="str">
        <f t="shared" si="5"/>
        <v/>
      </c>
      <c r="I85" s="10"/>
      <c r="J85" s="11"/>
    </row>
    <row r="86" spans="1:10" x14ac:dyDescent="0.25">
      <c r="A86" s="8">
        <v>85</v>
      </c>
      <c r="B86" s="8" t="str">
        <f t="shared" si="4"/>
        <v/>
      </c>
      <c r="C86" s="8" t="str">
        <f t="shared" si="6"/>
        <v/>
      </c>
      <c r="D86" s="8" t="str">
        <f t="shared" si="5"/>
        <v/>
      </c>
      <c r="I86" s="10"/>
      <c r="J86" s="11"/>
    </row>
    <row r="87" spans="1:10" x14ac:dyDescent="0.25">
      <c r="A87" s="8">
        <v>86</v>
      </c>
      <c r="B87" s="8" t="str">
        <f t="shared" si="4"/>
        <v/>
      </c>
      <c r="C87" s="8" t="str">
        <f t="shared" si="6"/>
        <v/>
      </c>
      <c r="D87" s="8" t="str">
        <f t="shared" si="5"/>
        <v/>
      </c>
      <c r="I87" s="10"/>
      <c r="J87" s="11"/>
    </row>
    <row r="88" spans="1:10" x14ac:dyDescent="0.25">
      <c r="A88" s="8">
        <v>87</v>
      </c>
      <c r="B88" s="8" t="str">
        <f t="shared" si="4"/>
        <v/>
      </c>
      <c r="C88" s="8" t="str">
        <f t="shared" si="6"/>
        <v/>
      </c>
      <c r="D88" s="8" t="str">
        <f t="shared" si="5"/>
        <v/>
      </c>
      <c r="I88" s="10"/>
      <c r="J88" s="11"/>
    </row>
    <row r="89" spans="1:10" x14ac:dyDescent="0.25">
      <c r="A89" s="8">
        <v>88</v>
      </c>
      <c r="B89" s="8" t="str">
        <f t="shared" si="4"/>
        <v/>
      </c>
      <c r="C89" s="8" t="str">
        <f t="shared" si="6"/>
        <v/>
      </c>
      <c r="D89" s="8" t="str">
        <f t="shared" si="5"/>
        <v/>
      </c>
      <c r="I89" s="10"/>
      <c r="J89" s="11"/>
    </row>
    <row r="90" spans="1:10" x14ac:dyDescent="0.25">
      <c r="A90" s="8">
        <v>89</v>
      </c>
      <c r="B90" s="8" t="str">
        <f t="shared" si="4"/>
        <v/>
      </c>
      <c r="C90" s="8" t="str">
        <f t="shared" si="6"/>
        <v/>
      </c>
      <c r="D90" s="8" t="str">
        <f t="shared" si="5"/>
        <v/>
      </c>
      <c r="I90" s="10"/>
      <c r="J90" s="11"/>
    </row>
    <row r="91" spans="1:10" x14ac:dyDescent="0.25">
      <c r="A91" s="8">
        <v>90</v>
      </c>
      <c r="B91" s="8" t="str">
        <f t="shared" si="4"/>
        <v/>
      </c>
      <c r="C91" s="8" t="str">
        <f t="shared" si="6"/>
        <v/>
      </c>
      <c r="D91" s="8" t="str">
        <f t="shared" si="5"/>
        <v/>
      </c>
      <c r="I91" s="10"/>
      <c r="J91" s="11"/>
    </row>
    <row r="92" spans="1:10" x14ac:dyDescent="0.25">
      <c r="A92" s="8">
        <v>91</v>
      </c>
      <c r="B92" s="8" t="str">
        <f t="shared" si="4"/>
        <v/>
      </c>
      <c r="C92" s="8" t="str">
        <f t="shared" si="6"/>
        <v/>
      </c>
      <c r="D92" s="8" t="str">
        <f t="shared" si="5"/>
        <v/>
      </c>
      <c r="I92" s="10"/>
      <c r="J92" s="11"/>
    </row>
    <row r="93" spans="1:10" x14ac:dyDescent="0.25">
      <c r="A93" s="8">
        <v>92</v>
      </c>
      <c r="B93" s="8" t="str">
        <f t="shared" si="4"/>
        <v/>
      </c>
      <c r="C93" s="8" t="str">
        <f t="shared" si="6"/>
        <v/>
      </c>
      <c r="D93" s="8" t="str">
        <f t="shared" si="5"/>
        <v/>
      </c>
      <c r="I93" s="10"/>
      <c r="J93" s="11"/>
    </row>
    <row r="94" spans="1:10" x14ac:dyDescent="0.25">
      <c r="A94" s="8">
        <v>93</v>
      </c>
      <c r="B94" s="8" t="str">
        <f t="shared" si="4"/>
        <v/>
      </c>
      <c r="C94" s="8" t="str">
        <f t="shared" si="6"/>
        <v/>
      </c>
      <c r="D94" s="8" t="str">
        <f t="shared" si="5"/>
        <v/>
      </c>
      <c r="I94" s="10"/>
      <c r="J94" s="11"/>
    </row>
    <row r="95" spans="1:10" x14ac:dyDescent="0.25">
      <c r="A95" s="8">
        <v>94</v>
      </c>
      <c r="B95" s="8" t="str">
        <f t="shared" si="4"/>
        <v/>
      </c>
      <c r="C95" s="8" t="str">
        <f t="shared" si="6"/>
        <v/>
      </c>
      <c r="D95" s="8" t="str">
        <f t="shared" si="5"/>
        <v/>
      </c>
      <c r="I95" s="10"/>
      <c r="J95" s="11"/>
    </row>
    <row r="96" spans="1:10" x14ac:dyDescent="0.25">
      <c r="A96" s="8">
        <v>95</v>
      </c>
      <c r="B96" s="8" t="str">
        <f t="shared" si="4"/>
        <v/>
      </c>
      <c r="C96" s="8" t="str">
        <f t="shared" si="6"/>
        <v/>
      </c>
      <c r="D96" s="8" t="str">
        <f t="shared" si="5"/>
        <v/>
      </c>
      <c r="I96" s="10"/>
      <c r="J96" s="11"/>
    </row>
    <row r="97" spans="1:10" x14ac:dyDescent="0.25">
      <c r="A97" s="8">
        <v>96</v>
      </c>
      <c r="B97" s="8" t="str">
        <f t="shared" si="4"/>
        <v/>
      </c>
      <c r="C97" s="8" t="str">
        <f t="shared" si="6"/>
        <v/>
      </c>
      <c r="D97" s="8" t="str">
        <f t="shared" si="5"/>
        <v/>
      </c>
      <c r="I97" s="10"/>
      <c r="J97" s="11"/>
    </row>
    <row r="98" spans="1:10" x14ac:dyDescent="0.25">
      <c r="A98" s="8">
        <v>97</v>
      </c>
      <c r="B98" s="8" t="str">
        <f t="shared" si="4"/>
        <v/>
      </c>
      <c r="C98" s="8" t="str">
        <f t="shared" si="6"/>
        <v/>
      </c>
      <c r="D98" s="8" t="str">
        <f t="shared" si="5"/>
        <v/>
      </c>
      <c r="I98" s="10"/>
      <c r="J98" s="11"/>
    </row>
    <row r="99" spans="1:10" x14ac:dyDescent="0.25">
      <c r="A99" s="8">
        <v>98</v>
      </c>
      <c r="B99" s="8" t="str">
        <f t="shared" si="4"/>
        <v/>
      </c>
      <c r="C99" s="8" t="str">
        <f t="shared" si="6"/>
        <v/>
      </c>
      <c r="D99" s="8" t="str">
        <f t="shared" si="5"/>
        <v/>
      </c>
      <c r="I99" s="10"/>
      <c r="J99" s="11"/>
    </row>
    <row r="100" spans="1:10" x14ac:dyDescent="0.25">
      <c r="A100" s="8">
        <v>99</v>
      </c>
      <c r="B100" s="8" t="str">
        <f t="shared" si="4"/>
        <v/>
      </c>
      <c r="C100" s="8" t="str">
        <f t="shared" si="6"/>
        <v/>
      </c>
      <c r="D100" s="8" t="str">
        <f t="shared" si="5"/>
        <v/>
      </c>
      <c r="I100" s="10"/>
      <c r="J100" s="11"/>
    </row>
    <row r="101" spans="1:10" x14ac:dyDescent="0.25">
      <c r="A101" s="8">
        <v>100</v>
      </c>
      <c r="B101" s="8" t="str">
        <f t="shared" si="4"/>
        <v/>
      </c>
      <c r="C101" s="8" t="str">
        <f t="shared" si="6"/>
        <v/>
      </c>
      <c r="D101" s="8" t="str">
        <f t="shared" si="5"/>
        <v/>
      </c>
      <c r="I101" s="10"/>
      <c r="J101" s="11"/>
    </row>
    <row r="102" spans="1:10" x14ac:dyDescent="0.25">
      <c r="A102" s="8">
        <v>101</v>
      </c>
      <c r="B102" s="8" t="str">
        <f t="shared" si="4"/>
        <v/>
      </c>
      <c r="C102" s="8" t="str">
        <f t="shared" si="6"/>
        <v/>
      </c>
      <c r="D102" s="8" t="str">
        <f t="shared" si="5"/>
        <v/>
      </c>
      <c r="I102" s="10"/>
      <c r="J102" s="11"/>
    </row>
    <row r="103" spans="1:10" x14ac:dyDescent="0.25">
      <c r="A103" s="8">
        <v>102</v>
      </c>
      <c r="B103" s="8" t="str">
        <f t="shared" si="4"/>
        <v/>
      </c>
      <c r="C103" s="8" t="str">
        <f t="shared" si="6"/>
        <v/>
      </c>
      <c r="D103" s="8" t="str">
        <f t="shared" si="5"/>
        <v/>
      </c>
      <c r="I103" s="10"/>
      <c r="J103" s="11"/>
    </row>
    <row r="104" spans="1:10" x14ac:dyDescent="0.25">
      <c r="A104" s="8">
        <v>103</v>
      </c>
      <c r="B104" s="8" t="str">
        <f t="shared" si="4"/>
        <v/>
      </c>
      <c r="C104" s="8" t="str">
        <f t="shared" si="6"/>
        <v/>
      </c>
      <c r="D104" s="8" t="str">
        <f t="shared" si="5"/>
        <v/>
      </c>
      <c r="I104" s="10"/>
      <c r="J104" s="11"/>
    </row>
    <row r="105" spans="1:10" x14ac:dyDescent="0.25">
      <c r="A105" s="8">
        <v>104</v>
      </c>
      <c r="B105" s="8" t="str">
        <f t="shared" si="4"/>
        <v/>
      </c>
      <c r="C105" s="8" t="str">
        <f t="shared" si="6"/>
        <v/>
      </c>
      <c r="D105" s="8" t="str">
        <f t="shared" si="5"/>
        <v/>
      </c>
      <c r="I105" s="10"/>
      <c r="J105" s="11"/>
    </row>
    <row r="106" spans="1:10" x14ac:dyDescent="0.25">
      <c r="A106" s="8">
        <v>105</v>
      </c>
      <c r="B106" s="8" t="str">
        <f t="shared" si="4"/>
        <v/>
      </c>
      <c r="C106" s="8" t="str">
        <f t="shared" si="6"/>
        <v/>
      </c>
      <c r="D106" s="8" t="str">
        <f t="shared" si="5"/>
        <v/>
      </c>
      <c r="I106" s="10"/>
      <c r="J106" s="11"/>
    </row>
    <row r="107" spans="1:10" x14ac:dyDescent="0.25">
      <c r="A107" s="8">
        <v>106</v>
      </c>
      <c r="B107" s="8" t="str">
        <f t="shared" si="4"/>
        <v/>
      </c>
      <c r="C107" s="8" t="str">
        <f t="shared" si="6"/>
        <v/>
      </c>
      <c r="D107" s="8" t="str">
        <f t="shared" si="5"/>
        <v/>
      </c>
      <c r="I107" s="10"/>
      <c r="J107" s="11"/>
    </row>
    <row r="108" spans="1:10" x14ac:dyDescent="0.25">
      <c r="A108" s="8">
        <v>107</v>
      </c>
      <c r="B108" s="8" t="str">
        <f t="shared" si="4"/>
        <v/>
      </c>
      <c r="C108" s="8" t="str">
        <f t="shared" si="6"/>
        <v/>
      </c>
      <c r="D108" s="8" t="str">
        <f t="shared" si="5"/>
        <v/>
      </c>
      <c r="I108" s="10"/>
      <c r="J108" s="11"/>
    </row>
    <row r="109" spans="1:10" x14ac:dyDescent="0.25">
      <c r="A109" s="8">
        <v>108</v>
      </c>
      <c r="B109" s="8" t="str">
        <f t="shared" si="4"/>
        <v/>
      </c>
      <c r="C109" s="8" t="str">
        <f t="shared" si="6"/>
        <v/>
      </c>
      <c r="D109" s="8" t="str">
        <f t="shared" si="5"/>
        <v/>
      </c>
      <c r="I109" s="10"/>
      <c r="J109" s="11"/>
    </row>
    <row r="110" spans="1:10" x14ac:dyDescent="0.25">
      <c r="A110" s="8">
        <v>109</v>
      </c>
      <c r="B110" s="8" t="str">
        <f t="shared" si="4"/>
        <v/>
      </c>
      <c r="C110" s="8" t="str">
        <f t="shared" si="6"/>
        <v/>
      </c>
      <c r="D110" s="8" t="str">
        <f t="shared" si="5"/>
        <v/>
      </c>
      <c r="I110" s="10"/>
      <c r="J110" s="11"/>
    </row>
    <row r="111" spans="1:10" x14ac:dyDescent="0.25">
      <c r="A111" s="8">
        <v>110</v>
      </c>
      <c r="B111" s="8" t="str">
        <f t="shared" si="4"/>
        <v/>
      </c>
      <c r="C111" s="8" t="str">
        <f t="shared" si="6"/>
        <v/>
      </c>
      <c r="D111" s="8" t="str">
        <f t="shared" si="5"/>
        <v/>
      </c>
      <c r="I111" s="10"/>
      <c r="J111" s="11"/>
    </row>
    <row r="112" spans="1:10" x14ac:dyDescent="0.25">
      <c r="A112" s="8">
        <v>111</v>
      </c>
      <c r="B112" s="8" t="str">
        <f t="shared" si="4"/>
        <v/>
      </c>
      <c r="C112" s="8" t="str">
        <f t="shared" si="6"/>
        <v/>
      </c>
      <c r="D112" s="8" t="str">
        <f t="shared" si="5"/>
        <v/>
      </c>
      <c r="I112" s="10"/>
      <c r="J112" s="11"/>
    </row>
    <row r="113" spans="1:10" x14ac:dyDescent="0.25">
      <c r="A113" s="8">
        <v>112</v>
      </c>
      <c r="B113" s="8" t="str">
        <f t="shared" si="4"/>
        <v/>
      </c>
      <c r="C113" s="8" t="str">
        <f t="shared" si="6"/>
        <v/>
      </c>
      <c r="D113" s="8" t="str">
        <f t="shared" si="5"/>
        <v/>
      </c>
      <c r="I113" s="10"/>
      <c r="J113" s="11"/>
    </row>
    <row r="114" spans="1:10" x14ac:dyDescent="0.25">
      <c r="A114" s="8">
        <v>113</v>
      </c>
      <c r="B114" s="8" t="str">
        <f t="shared" si="4"/>
        <v/>
      </c>
      <c r="C114" s="8" t="str">
        <f t="shared" si="6"/>
        <v/>
      </c>
      <c r="D114" s="8" t="str">
        <f t="shared" si="5"/>
        <v/>
      </c>
      <c r="I114" s="10"/>
      <c r="J114" s="11"/>
    </row>
    <row r="115" spans="1:10" x14ac:dyDescent="0.25">
      <c r="A115" s="8">
        <v>114</v>
      </c>
      <c r="B115" s="8" t="str">
        <f t="shared" si="4"/>
        <v/>
      </c>
      <c r="C115" s="8" t="str">
        <f t="shared" si="6"/>
        <v/>
      </c>
      <c r="D115" s="8" t="str">
        <f t="shared" si="5"/>
        <v/>
      </c>
      <c r="I115" s="10"/>
      <c r="J115" s="11"/>
    </row>
    <row r="116" spans="1:10" x14ac:dyDescent="0.25">
      <c r="A116" s="8">
        <v>115</v>
      </c>
      <c r="B116" s="8" t="str">
        <f t="shared" si="4"/>
        <v/>
      </c>
      <c r="C116" s="8" t="str">
        <f t="shared" si="6"/>
        <v/>
      </c>
      <c r="D116" s="8" t="str">
        <f t="shared" si="5"/>
        <v/>
      </c>
      <c r="I116" s="10"/>
      <c r="J116" s="11"/>
    </row>
    <row r="117" spans="1:10" x14ac:dyDescent="0.25">
      <c r="A117" s="8">
        <v>116</v>
      </c>
      <c r="B117" s="8" t="str">
        <f t="shared" si="4"/>
        <v/>
      </c>
      <c r="C117" s="8" t="str">
        <f t="shared" si="6"/>
        <v/>
      </c>
      <c r="D117" s="8" t="str">
        <f t="shared" si="5"/>
        <v/>
      </c>
      <c r="I117" s="10"/>
      <c r="J117" s="11"/>
    </row>
    <row r="118" spans="1:10" x14ac:dyDescent="0.25">
      <c r="A118" s="8">
        <v>117</v>
      </c>
      <c r="B118" s="8" t="str">
        <f t="shared" si="4"/>
        <v/>
      </c>
      <c r="C118" s="8" t="str">
        <f t="shared" si="6"/>
        <v/>
      </c>
      <c r="D118" s="8" t="str">
        <f t="shared" si="5"/>
        <v/>
      </c>
      <c r="I118" s="10"/>
      <c r="J118" s="11"/>
    </row>
    <row r="119" spans="1:10" x14ac:dyDescent="0.25">
      <c r="A119" s="8">
        <v>118</v>
      </c>
      <c r="B119" s="8" t="str">
        <f t="shared" si="4"/>
        <v/>
      </c>
      <c r="C119" s="8" t="str">
        <f t="shared" si="6"/>
        <v/>
      </c>
      <c r="D119" s="8" t="str">
        <f t="shared" si="5"/>
        <v/>
      </c>
      <c r="I119" s="10"/>
      <c r="J119" s="11"/>
    </row>
    <row r="120" spans="1:10" x14ac:dyDescent="0.25">
      <c r="A120" s="8">
        <v>119</v>
      </c>
      <c r="B120" s="8" t="str">
        <f t="shared" si="4"/>
        <v/>
      </c>
      <c r="C120" s="8" t="str">
        <f t="shared" si="6"/>
        <v/>
      </c>
      <c r="D120" s="8" t="str">
        <f t="shared" si="5"/>
        <v/>
      </c>
      <c r="I120" s="10"/>
      <c r="J120" s="11"/>
    </row>
    <row r="121" spans="1:10" x14ac:dyDescent="0.25">
      <c r="A121" s="8">
        <v>120</v>
      </c>
      <c r="B121" s="8" t="str">
        <f t="shared" si="4"/>
        <v/>
      </c>
      <c r="C121" s="8" t="str">
        <f t="shared" si="6"/>
        <v/>
      </c>
      <c r="D121" s="8" t="str">
        <f t="shared" si="5"/>
        <v/>
      </c>
      <c r="I121" s="10"/>
      <c r="J121" s="11"/>
    </row>
    <row r="122" spans="1:10" x14ac:dyDescent="0.25">
      <c r="A122" s="8">
        <v>121</v>
      </c>
      <c r="B122" s="8" t="str">
        <f t="shared" si="4"/>
        <v/>
      </c>
      <c r="C122" s="8" t="str">
        <f t="shared" si="6"/>
        <v/>
      </c>
      <c r="D122" s="8" t="str">
        <f t="shared" si="5"/>
        <v/>
      </c>
      <c r="I122" s="10"/>
      <c r="J122" s="11"/>
    </row>
    <row r="123" spans="1:10" x14ac:dyDescent="0.25">
      <c r="A123" s="8">
        <v>122</v>
      </c>
      <c r="B123" s="8" t="str">
        <f t="shared" ref="B123:B186" si="7">IFERROR(VLOOKUP(C123,SCHOOLS,2,FALSE),"")</f>
        <v/>
      </c>
      <c r="C123" s="8" t="str">
        <f t="shared" si="6"/>
        <v/>
      </c>
      <c r="D123" s="8" t="str">
        <f t="shared" ref="D123:D186" si="8">IFERROR(VLOOKUP(C123,SCHOOLS,3,FALSE),"")</f>
        <v/>
      </c>
      <c r="I123" s="10"/>
      <c r="J123" s="11"/>
    </row>
    <row r="124" spans="1:10" x14ac:dyDescent="0.25">
      <c r="A124" s="8">
        <v>123</v>
      </c>
      <c r="B124" s="8" t="str">
        <f t="shared" si="7"/>
        <v/>
      </c>
      <c r="C124" s="8" t="str">
        <f t="shared" si="6"/>
        <v/>
      </c>
      <c r="D124" s="8" t="str">
        <f t="shared" si="8"/>
        <v/>
      </c>
      <c r="I124" s="10"/>
      <c r="J124" s="11"/>
    </row>
    <row r="125" spans="1:10" x14ac:dyDescent="0.25">
      <c r="A125" s="8">
        <v>124</v>
      </c>
      <c r="B125" s="8" t="str">
        <f t="shared" si="7"/>
        <v/>
      </c>
      <c r="C125" s="8" t="str">
        <f t="shared" si="6"/>
        <v/>
      </c>
      <c r="D125" s="8" t="str">
        <f t="shared" si="8"/>
        <v/>
      </c>
      <c r="I125" s="10"/>
      <c r="J125" s="11"/>
    </row>
    <row r="126" spans="1:10" x14ac:dyDescent="0.25">
      <c r="A126" s="8">
        <v>125</v>
      </c>
      <c r="B126" s="8" t="str">
        <f t="shared" si="7"/>
        <v/>
      </c>
      <c r="C126" s="8" t="str">
        <f t="shared" si="6"/>
        <v/>
      </c>
      <c r="D126" s="8" t="str">
        <f t="shared" si="8"/>
        <v/>
      </c>
      <c r="I126" s="10"/>
      <c r="J126" s="11"/>
    </row>
    <row r="127" spans="1:10" x14ac:dyDescent="0.25">
      <c r="A127" s="8">
        <v>126</v>
      </c>
      <c r="B127" s="8" t="str">
        <f t="shared" si="7"/>
        <v/>
      </c>
      <c r="C127" s="8" t="str">
        <f t="shared" ref="C127:C190" si="9">IFERROR(VLOOKUP(E127,crdata,3,FALSE),"")</f>
        <v/>
      </c>
      <c r="D127" s="8" t="str">
        <f t="shared" si="8"/>
        <v/>
      </c>
      <c r="I127" s="10"/>
      <c r="J127" s="11"/>
    </row>
    <row r="128" spans="1:10" x14ac:dyDescent="0.25">
      <c r="A128" s="8">
        <v>127</v>
      </c>
      <c r="B128" s="8" t="str">
        <f t="shared" si="7"/>
        <v/>
      </c>
      <c r="C128" s="8" t="str">
        <f t="shared" si="9"/>
        <v/>
      </c>
      <c r="D128" s="8" t="str">
        <f t="shared" si="8"/>
        <v/>
      </c>
      <c r="I128" s="10"/>
      <c r="J128" s="11"/>
    </row>
    <row r="129" spans="1:10" x14ac:dyDescent="0.25">
      <c r="A129" s="8">
        <v>128</v>
      </c>
      <c r="B129" s="8" t="str">
        <f t="shared" si="7"/>
        <v/>
      </c>
      <c r="C129" s="8" t="str">
        <f t="shared" si="9"/>
        <v/>
      </c>
      <c r="D129" s="8" t="str">
        <f t="shared" si="8"/>
        <v/>
      </c>
      <c r="I129" s="10"/>
      <c r="J129" s="11"/>
    </row>
    <row r="130" spans="1:10" x14ac:dyDescent="0.25">
      <c r="A130" s="8">
        <v>129</v>
      </c>
      <c r="B130" s="8" t="str">
        <f t="shared" si="7"/>
        <v/>
      </c>
      <c r="C130" s="8" t="str">
        <f t="shared" si="9"/>
        <v/>
      </c>
      <c r="D130" s="8" t="str">
        <f t="shared" si="8"/>
        <v/>
      </c>
      <c r="I130" s="10"/>
      <c r="J130" s="11"/>
    </row>
    <row r="131" spans="1:10" x14ac:dyDescent="0.25">
      <c r="A131" s="8">
        <v>130</v>
      </c>
      <c r="B131" s="8" t="str">
        <f t="shared" si="7"/>
        <v/>
      </c>
      <c r="C131" s="8" t="str">
        <f t="shared" si="9"/>
        <v/>
      </c>
      <c r="D131" s="8" t="str">
        <f t="shared" si="8"/>
        <v/>
      </c>
      <c r="I131" s="10"/>
      <c r="J131" s="11"/>
    </row>
    <row r="132" spans="1:10" x14ac:dyDescent="0.25">
      <c r="A132" s="8">
        <v>131</v>
      </c>
      <c r="B132" s="8" t="str">
        <f t="shared" si="7"/>
        <v/>
      </c>
      <c r="C132" s="8" t="str">
        <f t="shared" si="9"/>
        <v/>
      </c>
      <c r="D132" s="8" t="str">
        <f t="shared" si="8"/>
        <v/>
      </c>
      <c r="I132" s="10"/>
      <c r="J132" s="11"/>
    </row>
    <row r="133" spans="1:10" x14ac:dyDescent="0.25">
      <c r="A133" s="8">
        <v>132</v>
      </c>
      <c r="B133" s="8" t="str">
        <f t="shared" si="7"/>
        <v/>
      </c>
      <c r="C133" s="8" t="str">
        <f t="shared" si="9"/>
        <v/>
      </c>
      <c r="D133" s="8" t="str">
        <f t="shared" si="8"/>
        <v/>
      </c>
      <c r="I133" s="10"/>
      <c r="J133" s="11"/>
    </row>
    <row r="134" spans="1:10" x14ac:dyDescent="0.25">
      <c r="A134" s="8">
        <v>133</v>
      </c>
      <c r="B134" s="8" t="str">
        <f t="shared" si="7"/>
        <v/>
      </c>
      <c r="C134" s="8" t="str">
        <f t="shared" si="9"/>
        <v/>
      </c>
      <c r="D134" s="8" t="str">
        <f t="shared" si="8"/>
        <v/>
      </c>
      <c r="I134" s="10"/>
      <c r="J134" s="11"/>
    </row>
    <row r="135" spans="1:10" x14ac:dyDescent="0.25">
      <c r="A135" s="8">
        <v>134</v>
      </c>
      <c r="B135" s="8" t="str">
        <f t="shared" si="7"/>
        <v/>
      </c>
      <c r="C135" s="8" t="str">
        <f t="shared" si="9"/>
        <v/>
      </c>
      <c r="D135" s="8" t="str">
        <f t="shared" si="8"/>
        <v/>
      </c>
      <c r="I135" s="10"/>
      <c r="J135" s="11"/>
    </row>
    <row r="136" spans="1:10" x14ac:dyDescent="0.25">
      <c r="A136" s="8">
        <v>135</v>
      </c>
      <c r="B136" s="8" t="str">
        <f t="shared" si="7"/>
        <v/>
      </c>
      <c r="C136" s="8" t="str">
        <f t="shared" si="9"/>
        <v/>
      </c>
      <c r="D136" s="8" t="str">
        <f t="shared" si="8"/>
        <v/>
      </c>
      <c r="I136" s="10"/>
      <c r="J136" s="11"/>
    </row>
    <row r="137" spans="1:10" x14ac:dyDescent="0.25">
      <c r="A137" s="8">
        <v>136</v>
      </c>
      <c r="B137" s="8" t="str">
        <f t="shared" si="7"/>
        <v/>
      </c>
      <c r="C137" s="8" t="str">
        <f t="shared" si="9"/>
        <v/>
      </c>
      <c r="D137" s="8" t="str">
        <f t="shared" si="8"/>
        <v/>
      </c>
      <c r="I137" s="10"/>
      <c r="J137" s="11"/>
    </row>
    <row r="138" spans="1:10" x14ac:dyDescent="0.25">
      <c r="A138" s="8">
        <v>137</v>
      </c>
      <c r="B138" s="8" t="str">
        <f t="shared" si="7"/>
        <v/>
      </c>
      <c r="C138" s="8" t="str">
        <f t="shared" si="9"/>
        <v/>
      </c>
      <c r="D138" s="8" t="str">
        <f t="shared" si="8"/>
        <v/>
      </c>
      <c r="I138" s="10"/>
      <c r="J138" s="11"/>
    </row>
    <row r="139" spans="1:10" x14ac:dyDescent="0.25">
      <c r="A139" s="8">
        <v>138</v>
      </c>
      <c r="B139" s="8" t="str">
        <f t="shared" si="7"/>
        <v/>
      </c>
      <c r="C139" s="8" t="str">
        <f t="shared" si="9"/>
        <v/>
      </c>
      <c r="D139" s="8" t="str">
        <f t="shared" si="8"/>
        <v/>
      </c>
      <c r="I139" s="10"/>
      <c r="J139" s="11"/>
    </row>
    <row r="140" spans="1:10" x14ac:dyDescent="0.25">
      <c r="A140" s="8">
        <v>139</v>
      </c>
      <c r="B140" s="8" t="str">
        <f t="shared" si="7"/>
        <v/>
      </c>
      <c r="C140" s="8" t="str">
        <f t="shared" si="9"/>
        <v/>
      </c>
      <c r="D140" s="8" t="str">
        <f t="shared" si="8"/>
        <v/>
      </c>
      <c r="I140" s="10"/>
      <c r="J140" s="11"/>
    </row>
    <row r="141" spans="1:10" x14ac:dyDescent="0.25">
      <c r="A141" s="8">
        <v>140</v>
      </c>
      <c r="B141" s="8" t="str">
        <f t="shared" si="7"/>
        <v/>
      </c>
      <c r="C141" s="8" t="str">
        <f t="shared" si="9"/>
        <v/>
      </c>
      <c r="D141" s="8" t="str">
        <f t="shared" si="8"/>
        <v/>
      </c>
      <c r="I141" s="10"/>
      <c r="J141" s="11"/>
    </row>
    <row r="142" spans="1:10" x14ac:dyDescent="0.25">
      <c r="A142" s="8">
        <v>141</v>
      </c>
      <c r="B142" s="8" t="str">
        <f t="shared" si="7"/>
        <v/>
      </c>
      <c r="C142" s="8" t="str">
        <f t="shared" si="9"/>
        <v/>
      </c>
      <c r="D142" s="8" t="str">
        <f t="shared" si="8"/>
        <v/>
      </c>
      <c r="I142" s="10"/>
      <c r="J142" s="11"/>
    </row>
    <row r="143" spans="1:10" x14ac:dyDescent="0.25">
      <c r="A143" s="8">
        <v>142</v>
      </c>
      <c r="B143" s="8" t="str">
        <f t="shared" si="7"/>
        <v/>
      </c>
      <c r="C143" s="8" t="str">
        <f t="shared" si="9"/>
        <v/>
      </c>
      <c r="D143" s="8" t="str">
        <f t="shared" si="8"/>
        <v/>
      </c>
      <c r="I143" s="10"/>
      <c r="J143" s="11"/>
    </row>
    <row r="144" spans="1:10" x14ac:dyDescent="0.25">
      <c r="A144" s="8">
        <v>143</v>
      </c>
      <c r="B144" s="8" t="str">
        <f t="shared" si="7"/>
        <v/>
      </c>
      <c r="C144" s="8" t="str">
        <f t="shared" si="9"/>
        <v/>
      </c>
      <c r="D144" s="8" t="str">
        <f t="shared" si="8"/>
        <v/>
      </c>
      <c r="I144" s="10"/>
      <c r="J144" s="11"/>
    </row>
    <row r="145" spans="1:10" x14ac:dyDescent="0.25">
      <c r="A145" s="8">
        <v>144</v>
      </c>
      <c r="B145" s="8" t="str">
        <f t="shared" si="7"/>
        <v/>
      </c>
      <c r="C145" s="8" t="str">
        <f t="shared" si="9"/>
        <v/>
      </c>
      <c r="D145" s="8" t="str">
        <f t="shared" si="8"/>
        <v/>
      </c>
      <c r="I145" s="10"/>
      <c r="J145" s="11"/>
    </row>
    <row r="146" spans="1:10" x14ac:dyDescent="0.25">
      <c r="A146" s="8">
        <v>145</v>
      </c>
      <c r="B146" s="8" t="str">
        <f t="shared" si="7"/>
        <v/>
      </c>
      <c r="C146" s="8" t="str">
        <f t="shared" si="9"/>
        <v/>
      </c>
      <c r="D146" s="8" t="str">
        <f t="shared" si="8"/>
        <v/>
      </c>
      <c r="I146" s="10"/>
      <c r="J146" s="11"/>
    </row>
    <row r="147" spans="1:10" x14ac:dyDescent="0.25">
      <c r="A147" s="8">
        <v>146</v>
      </c>
      <c r="B147" s="8" t="str">
        <f t="shared" si="7"/>
        <v/>
      </c>
      <c r="C147" s="8" t="str">
        <f t="shared" si="9"/>
        <v/>
      </c>
      <c r="D147" s="8" t="str">
        <f t="shared" si="8"/>
        <v/>
      </c>
      <c r="I147" s="10"/>
      <c r="J147" s="11"/>
    </row>
    <row r="148" spans="1:10" x14ac:dyDescent="0.25">
      <c r="A148" s="8">
        <v>147</v>
      </c>
      <c r="B148" s="8" t="str">
        <f t="shared" si="7"/>
        <v/>
      </c>
      <c r="C148" s="8" t="str">
        <f t="shared" si="9"/>
        <v/>
      </c>
      <c r="D148" s="8" t="str">
        <f t="shared" si="8"/>
        <v/>
      </c>
      <c r="I148" s="10"/>
      <c r="J148" s="11"/>
    </row>
    <row r="149" spans="1:10" x14ac:dyDescent="0.25">
      <c r="A149" s="8">
        <v>148</v>
      </c>
      <c r="B149" s="8" t="str">
        <f t="shared" si="7"/>
        <v/>
      </c>
      <c r="C149" s="8" t="str">
        <f t="shared" si="9"/>
        <v/>
      </c>
      <c r="D149" s="8" t="str">
        <f t="shared" si="8"/>
        <v/>
      </c>
      <c r="I149" s="10"/>
      <c r="J149" s="11"/>
    </row>
    <row r="150" spans="1:10" x14ac:dyDescent="0.25">
      <c r="A150" s="8">
        <v>149</v>
      </c>
      <c r="B150" s="8" t="str">
        <f t="shared" si="7"/>
        <v/>
      </c>
      <c r="C150" s="8" t="str">
        <f t="shared" si="9"/>
        <v/>
      </c>
      <c r="D150" s="8" t="str">
        <f t="shared" si="8"/>
        <v/>
      </c>
      <c r="I150" s="10"/>
      <c r="J150" s="11"/>
    </row>
    <row r="151" spans="1:10" x14ac:dyDescent="0.25">
      <c r="A151" s="8">
        <v>150</v>
      </c>
      <c r="B151" s="8" t="str">
        <f t="shared" si="7"/>
        <v/>
      </c>
      <c r="C151" s="8" t="str">
        <f t="shared" si="9"/>
        <v/>
      </c>
      <c r="D151" s="8" t="str">
        <f t="shared" si="8"/>
        <v/>
      </c>
      <c r="I151" s="10"/>
      <c r="J151" s="11"/>
    </row>
    <row r="152" spans="1:10" x14ac:dyDescent="0.25">
      <c r="A152" s="8">
        <v>151</v>
      </c>
      <c r="B152" s="8" t="str">
        <f t="shared" si="7"/>
        <v/>
      </c>
      <c r="C152" s="8" t="str">
        <f t="shared" si="9"/>
        <v/>
      </c>
      <c r="D152" s="8" t="str">
        <f t="shared" si="8"/>
        <v/>
      </c>
      <c r="I152" s="10"/>
      <c r="J152" s="11"/>
    </row>
    <row r="153" spans="1:10" x14ac:dyDescent="0.25">
      <c r="A153" s="8">
        <v>152</v>
      </c>
      <c r="B153" s="8" t="str">
        <f t="shared" si="7"/>
        <v/>
      </c>
      <c r="C153" s="8" t="str">
        <f t="shared" si="9"/>
        <v/>
      </c>
      <c r="D153" s="8" t="str">
        <f t="shared" si="8"/>
        <v/>
      </c>
      <c r="I153" s="10"/>
      <c r="J153" s="11"/>
    </row>
    <row r="154" spans="1:10" x14ac:dyDescent="0.25">
      <c r="A154" s="8">
        <v>153</v>
      </c>
      <c r="B154" s="8" t="str">
        <f t="shared" si="7"/>
        <v/>
      </c>
      <c r="C154" s="8" t="str">
        <f t="shared" si="9"/>
        <v/>
      </c>
      <c r="D154" s="8" t="str">
        <f t="shared" si="8"/>
        <v/>
      </c>
      <c r="I154" s="10"/>
      <c r="J154" s="11"/>
    </row>
    <row r="155" spans="1:10" x14ac:dyDescent="0.25">
      <c r="A155" s="8">
        <v>154</v>
      </c>
      <c r="B155" s="8" t="str">
        <f t="shared" si="7"/>
        <v/>
      </c>
      <c r="C155" s="8" t="str">
        <f t="shared" si="9"/>
        <v/>
      </c>
      <c r="D155" s="8" t="str">
        <f t="shared" si="8"/>
        <v/>
      </c>
      <c r="I155" s="10"/>
      <c r="J155" s="11"/>
    </row>
    <row r="156" spans="1:10" x14ac:dyDescent="0.25">
      <c r="A156" s="8">
        <v>155</v>
      </c>
      <c r="B156" s="8" t="str">
        <f t="shared" si="7"/>
        <v/>
      </c>
      <c r="C156" s="8" t="str">
        <f t="shared" si="9"/>
        <v/>
      </c>
      <c r="D156" s="8" t="str">
        <f t="shared" si="8"/>
        <v/>
      </c>
      <c r="I156" s="10"/>
      <c r="J156" s="11"/>
    </row>
    <row r="157" spans="1:10" x14ac:dyDescent="0.25">
      <c r="A157" s="8">
        <v>156</v>
      </c>
      <c r="B157" s="8" t="str">
        <f t="shared" si="7"/>
        <v/>
      </c>
      <c r="C157" s="8" t="str">
        <f t="shared" si="9"/>
        <v/>
      </c>
      <c r="D157" s="8" t="str">
        <f t="shared" si="8"/>
        <v/>
      </c>
      <c r="I157" s="10"/>
      <c r="J157" s="11"/>
    </row>
    <row r="158" spans="1:10" x14ac:dyDescent="0.25">
      <c r="A158" s="8">
        <v>157</v>
      </c>
      <c r="B158" s="8" t="str">
        <f t="shared" si="7"/>
        <v/>
      </c>
      <c r="C158" s="8" t="str">
        <f t="shared" si="9"/>
        <v/>
      </c>
      <c r="D158" s="8" t="str">
        <f t="shared" si="8"/>
        <v/>
      </c>
      <c r="I158" s="10"/>
      <c r="J158" s="11"/>
    </row>
    <row r="159" spans="1:10" x14ac:dyDescent="0.25">
      <c r="A159" s="8">
        <v>158</v>
      </c>
      <c r="B159" s="8" t="str">
        <f t="shared" si="7"/>
        <v/>
      </c>
      <c r="C159" s="8" t="str">
        <f t="shared" si="9"/>
        <v/>
      </c>
      <c r="D159" s="8" t="str">
        <f t="shared" si="8"/>
        <v/>
      </c>
      <c r="I159" s="10"/>
      <c r="J159" s="11"/>
    </row>
    <row r="160" spans="1:10" x14ac:dyDescent="0.25">
      <c r="A160" s="8">
        <v>159</v>
      </c>
      <c r="B160" s="8" t="str">
        <f t="shared" si="7"/>
        <v/>
      </c>
      <c r="C160" s="8" t="str">
        <f t="shared" si="9"/>
        <v/>
      </c>
      <c r="D160" s="8" t="str">
        <f t="shared" si="8"/>
        <v/>
      </c>
      <c r="I160" s="10"/>
      <c r="J160" s="11"/>
    </row>
    <row r="161" spans="1:10" x14ac:dyDescent="0.25">
      <c r="A161" s="8">
        <v>160</v>
      </c>
      <c r="B161" s="8" t="str">
        <f t="shared" si="7"/>
        <v/>
      </c>
      <c r="C161" s="8" t="str">
        <f t="shared" si="9"/>
        <v/>
      </c>
      <c r="D161" s="8" t="str">
        <f t="shared" si="8"/>
        <v/>
      </c>
      <c r="I161" s="10"/>
      <c r="J161" s="11"/>
    </row>
    <row r="162" spans="1:10" x14ac:dyDescent="0.25">
      <c r="A162" s="8">
        <v>161</v>
      </c>
      <c r="B162" s="8" t="str">
        <f t="shared" si="7"/>
        <v/>
      </c>
      <c r="C162" s="8" t="str">
        <f t="shared" si="9"/>
        <v/>
      </c>
      <c r="D162" s="8" t="str">
        <f t="shared" si="8"/>
        <v/>
      </c>
      <c r="I162" s="10"/>
      <c r="J162" s="11"/>
    </row>
    <row r="163" spans="1:10" x14ac:dyDescent="0.25">
      <c r="A163" s="8">
        <v>162</v>
      </c>
      <c r="B163" s="8" t="str">
        <f t="shared" si="7"/>
        <v/>
      </c>
      <c r="C163" s="8" t="str">
        <f t="shared" si="9"/>
        <v/>
      </c>
      <c r="D163" s="8" t="str">
        <f t="shared" si="8"/>
        <v/>
      </c>
      <c r="I163" s="10"/>
      <c r="J163" s="11"/>
    </row>
    <row r="164" spans="1:10" x14ac:dyDescent="0.25">
      <c r="A164" s="8">
        <v>163</v>
      </c>
      <c r="B164" s="8" t="str">
        <f t="shared" si="7"/>
        <v/>
      </c>
      <c r="C164" s="8" t="str">
        <f t="shared" si="9"/>
        <v/>
      </c>
      <c r="D164" s="8" t="str">
        <f t="shared" si="8"/>
        <v/>
      </c>
      <c r="I164" s="10"/>
      <c r="J164" s="11"/>
    </row>
    <row r="165" spans="1:10" x14ac:dyDescent="0.25">
      <c r="A165" s="8">
        <v>164</v>
      </c>
      <c r="B165" s="8" t="str">
        <f t="shared" si="7"/>
        <v/>
      </c>
      <c r="C165" s="8" t="str">
        <f t="shared" si="9"/>
        <v/>
      </c>
      <c r="D165" s="8" t="str">
        <f t="shared" si="8"/>
        <v/>
      </c>
      <c r="I165" s="10"/>
      <c r="J165" s="11"/>
    </row>
    <row r="166" spans="1:10" x14ac:dyDescent="0.25">
      <c r="A166" s="8">
        <v>165</v>
      </c>
      <c r="B166" s="8" t="str">
        <f t="shared" si="7"/>
        <v/>
      </c>
      <c r="C166" s="8" t="str">
        <f t="shared" si="9"/>
        <v/>
      </c>
      <c r="D166" s="8" t="str">
        <f t="shared" si="8"/>
        <v/>
      </c>
      <c r="I166" s="10"/>
      <c r="J166" s="11"/>
    </row>
    <row r="167" spans="1:10" x14ac:dyDescent="0.25">
      <c r="A167" s="8">
        <v>166</v>
      </c>
      <c r="B167" s="8" t="str">
        <f t="shared" si="7"/>
        <v/>
      </c>
      <c r="C167" s="8" t="str">
        <f t="shared" si="9"/>
        <v/>
      </c>
      <c r="D167" s="8" t="str">
        <f t="shared" si="8"/>
        <v/>
      </c>
      <c r="I167" s="10"/>
      <c r="J167" s="11"/>
    </row>
    <row r="168" spans="1:10" x14ac:dyDescent="0.25">
      <c r="A168" s="8">
        <v>167</v>
      </c>
      <c r="B168" s="8" t="str">
        <f t="shared" si="7"/>
        <v/>
      </c>
      <c r="C168" s="8" t="str">
        <f t="shared" si="9"/>
        <v/>
      </c>
      <c r="D168" s="8" t="str">
        <f t="shared" si="8"/>
        <v/>
      </c>
      <c r="I168" s="10"/>
      <c r="J168" s="11"/>
    </row>
    <row r="169" spans="1:10" x14ac:dyDescent="0.25">
      <c r="A169" s="8">
        <v>168</v>
      </c>
      <c r="B169" s="8" t="str">
        <f t="shared" si="7"/>
        <v/>
      </c>
      <c r="C169" s="8" t="str">
        <f t="shared" si="9"/>
        <v/>
      </c>
      <c r="D169" s="8" t="str">
        <f t="shared" si="8"/>
        <v/>
      </c>
      <c r="I169" s="10"/>
      <c r="J169" s="11"/>
    </row>
    <row r="170" spans="1:10" x14ac:dyDescent="0.25">
      <c r="A170" s="8">
        <v>169</v>
      </c>
      <c r="B170" s="8" t="str">
        <f t="shared" si="7"/>
        <v/>
      </c>
      <c r="C170" s="8" t="str">
        <f t="shared" si="9"/>
        <v/>
      </c>
      <c r="D170" s="8" t="str">
        <f t="shared" si="8"/>
        <v/>
      </c>
      <c r="I170" s="10"/>
      <c r="J170" s="11"/>
    </row>
    <row r="171" spans="1:10" x14ac:dyDescent="0.25">
      <c r="A171" s="8">
        <v>170</v>
      </c>
      <c r="B171" s="8" t="str">
        <f t="shared" si="7"/>
        <v/>
      </c>
      <c r="C171" s="8" t="str">
        <f t="shared" si="9"/>
        <v/>
      </c>
      <c r="D171" s="8" t="str">
        <f t="shared" si="8"/>
        <v/>
      </c>
      <c r="I171" s="10"/>
      <c r="J171" s="11"/>
    </row>
    <row r="172" spans="1:10" x14ac:dyDescent="0.25">
      <c r="A172" s="8">
        <v>171</v>
      </c>
      <c r="B172" s="8" t="str">
        <f t="shared" si="7"/>
        <v/>
      </c>
      <c r="C172" s="8" t="str">
        <f t="shared" si="9"/>
        <v/>
      </c>
      <c r="D172" s="8" t="str">
        <f t="shared" si="8"/>
        <v/>
      </c>
      <c r="I172" s="10"/>
      <c r="J172" s="11"/>
    </row>
    <row r="173" spans="1:10" x14ac:dyDescent="0.25">
      <c r="A173" s="8">
        <v>172</v>
      </c>
      <c r="B173" s="8" t="str">
        <f t="shared" si="7"/>
        <v/>
      </c>
      <c r="C173" s="8" t="str">
        <f t="shared" si="9"/>
        <v/>
      </c>
      <c r="D173" s="8" t="str">
        <f t="shared" si="8"/>
        <v/>
      </c>
      <c r="I173" s="10"/>
      <c r="J173" s="11"/>
    </row>
    <row r="174" spans="1:10" x14ac:dyDescent="0.25">
      <c r="A174" s="8">
        <v>173</v>
      </c>
      <c r="B174" s="8" t="str">
        <f t="shared" si="7"/>
        <v/>
      </c>
      <c r="C174" s="8" t="str">
        <f t="shared" si="9"/>
        <v/>
      </c>
      <c r="D174" s="8" t="str">
        <f t="shared" si="8"/>
        <v/>
      </c>
      <c r="I174" s="10"/>
      <c r="J174" s="11"/>
    </row>
    <row r="175" spans="1:10" x14ac:dyDescent="0.25">
      <c r="A175" s="8">
        <v>174</v>
      </c>
      <c r="B175" s="8" t="str">
        <f t="shared" si="7"/>
        <v/>
      </c>
      <c r="C175" s="8" t="str">
        <f t="shared" si="9"/>
        <v/>
      </c>
      <c r="D175" s="8" t="str">
        <f t="shared" si="8"/>
        <v/>
      </c>
      <c r="I175" s="10"/>
      <c r="J175" s="11"/>
    </row>
    <row r="176" spans="1:10" x14ac:dyDescent="0.25">
      <c r="A176" s="8">
        <v>175</v>
      </c>
      <c r="B176" s="8" t="str">
        <f t="shared" si="7"/>
        <v/>
      </c>
      <c r="C176" s="8" t="str">
        <f t="shared" si="9"/>
        <v/>
      </c>
      <c r="D176" s="8" t="str">
        <f t="shared" si="8"/>
        <v/>
      </c>
      <c r="I176" s="10"/>
      <c r="J176" s="11"/>
    </row>
    <row r="177" spans="1:10" x14ac:dyDescent="0.25">
      <c r="A177" s="8">
        <v>176</v>
      </c>
      <c r="B177" s="8" t="str">
        <f t="shared" si="7"/>
        <v/>
      </c>
      <c r="C177" s="8" t="str">
        <f t="shared" si="9"/>
        <v/>
      </c>
      <c r="D177" s="8" t="str">
        <f t="shared" si="8"/>
        <v/>
      </c>
      <c r="I177" s="10"/>
      <c r="J177" s="11"/>
    </row>
    <row r="178" spans="1:10" x14ac:dyDescent="0.25">
      <c r="A178" s="8">
        <v>177</v>
      </c>
      <c r="B178" s="8" t="str">
        <f t="shared" si="7"/>
        <v/>
      </c>
      <c r="C178" s="8" t="str">
        <f t="shared" si="9"/>
        <v/>
      </c>
      <c r="D178" s="8" t="str">
        <f t="shared" si="8"/>
        <v/>
      </c>
      <c r="I178" s="10"/>
      <c r="J178" s="11"/>
    </row>
    <row r="179" spans="1:10" x14ac:dyDescent="0.25">
      <c r="A179" s="8">
        <v>178</v>
      </c>
      <c r="B179" s="8" t="str">
        <f t="shared" si="7"/>
        <v/>
      </c>
      <c r="C179" s="8" t="str">
        <f t="shared" si="9"/>
        <v/>
      </c>
      <c r="D179" s="8" t="str">
        <f t="shared" si="8"/>
        <v/>
      </c>
      <c r="I179" s="10"/>
      <c r="J179" s="11"/>
    </row>
    <row r="180" spans="1:10" x14ac:dyDescent="0.25">
      <c r="A180" s="8">
        <v>179</v>
      </c>
      <c r="B180" s="8" t="str">
        <f t="shared" si="7"/>
        <v/>
      </c>
      <c r="C180" s="8" t="str">
        <f t="shared" si="9"/>
        <v/>
      </c>
      <c r="D180" s="8" t="str">
        <f t="shared" si="8"/>
        <v/>
      </c>
      <c r="I180" s="10"/>
      <c r="J180" s="11"/>
    </row>
    <row r="181" spans="1:10" x14ac:dyDescent="0.25">
      <c r="A181" s="8">
        <v>180</v>
      </c>
      <c r="B181" s="8" t="str">
        <f t="shared" si="7"/>
        <v/>
      </c>
      <c r="C181" s="8" t="str">
        <f t="shared" si="9"/>
        <v/>
      </c>
      <c r="D181" s="8" t="str">
        <f t="shared" si="8"/>
        <v/>
      </c>
      <c r="I181" s="10"/>
      <c r="J181" s="11"/>
    </row>
    <row r="182" spans="1:10" x14ac:dyDescent="0.25">
      <c r="A182" s="8">
        <v>181</v>
      </c>
      <c r="B182" s="8" t="str">
        <f t="shared" si="7"/>
        <v/>
      </c>
      <c r="C182" s="8" t="str">
        <f t="shared" si="9"/>
        <v/>
      </c>
      <c r="D182" s="8" t="str">
        <f t="shared" si="8"/>
        <v/>
      </c>
      <c r="I182" s="10"/>
      <c r="J182" s="11"/>
    </row>
    <row r="183" spans="1:10" x14ac:dyDescent="0.25">
      <c r="A183" s="8">
        <v>182</v>
      </c>
      <c r="B183" s="8" t="str">
        <f t="shared" si="7"/>
        <v/>
      </c>
      <c r="C183" s="8" t="str">
        <f t="shared" si="9"/>
        <v/>
      </c>
      <c r="D183" s="8" t="str">
        <f t="shared" si="8"/>
        <v/>
      </c>
      <c r="I183" s="10"/>
      <c r="J183" s="11"/>
    </row>
    <row r="184" spans="1:10" x14ac:dyDescent="0.25">
      <c r="A184" s="8">
        <v>183</v>
      </c>
      <c r="B184" s="8" t="str">
        <f t="shared" si="7"/>
        <v/>
      </c>
      <c r="C184" s="8" t="str">
        <f t="shared" si="9"/>
        <v/>
      </c>
      <c r="D184" s="8" t="str">
        <f t="shared" si="8"/>
        <v/>
      </c>
      <c r="I184" s="10"/>
      <c r="J184" s="11"/>
    </row>
    <row r="185" spans="1:10" x14ac:dyDescent="0.25">
      <c r="A185" s="8">
        <v>184</v>
      </c>
      <c r="B185" s="8" t="str">
        <f t="shared" si="7"/>
        <v/>
      </c>
      <c r="C185" s="8" t="str">
        <f t="shared" si="9"/>
        <v/>
      </c>
      <c r="D185" s="8" t="str">
        <f t="shared" si="8"/>
        <v/>
      </c>
      <c r="I185" s="10"/>
      <c r="J185" s="11"/>
    </row>
    <row r="186" spans="1:10" x14ac:dyDescent="0.25">
      <c r="A186" s="8">
        <v>185</v>
      </c>
      <c r="B186" s="8" t="str">
        <f t="shared" si="7"/>
        <v/>
      </c>
      <c r="C186" s="8" t="str">
        <f t="shared" si="9"/>
        <v/>
      </c>
      <c r="D186" s="8" t="str">
        <f t="shared" si="8"/>
        <v/>
      </c>
      <c r="I186" s="10"/>
      <c r="J186" s="11"/>
    </row>
    <row r="187" spans="1:10" x14ac:dyDescent="0.25">
      <c r="A187" s="8">
        <v>186</v>
      </c>
      <c r="B187" s="8" t="str">
        <f t="shared" ref="B187:B250" si="10">IFERROR(VLOOKUP(C187,SCHOOLS,2,FALSE),"")</f>
        <v/>
      </c>
      <c r="C187" s="8" t="str">
        <f t="shared" si="9"/>
        <v/>
      </c>
      <c r="D187" s="8" t="str">
        <f t="shared" ref="D187:D250" si="11">IFERROR(VLOOKUP(C187,SCHOOLS,3,FALSE),"")</f>
        <v/>
      </c>
      <c r="I187" s="10"/>
      <c r="J187" s="11"/>
    </row>
    <row r="188" spans="1:10" x14ac:dyDescent="0.25">
      <c r="A188" s="8">
        <v>187</v>
      </c>
      <c r="B188" s="8" t="str">
        <f t="shared" si="10"/>
        <v/>
      </c>
      <c r="C188" s="8" t="str">
        <f t="shared" si="9"/>
        <v/>
      </c>
      <c r="D188" s="8" t="str">
        <f t="shared" si="11"/>
        <v/>
      </c>
      <c r="I188" s="10"/>
      <c r="J188" s="11"/>
    </row>
    <row r="189" spans="1:10" x14ac:dyDescent="0.25">
      <c r="A189" s="8">
        <v>188</v>
      </c>
      <c r="B189" s="8" t="str">
        <f t="shared" si="10"/>
        <v/>
      </c>
      <c r="C189" s="8" t="str">
        <f t="shared" si="9"/>
        <v/>
      </c>
      <c r="D189" s="8" t="str">
        <f t="shared" si="11"/>
        <v/>
      </c>
      <c r="I189" s="10"/>
      <c r="J189" s="11"/>
    </row>
    <row r="190" spans="1:10" x14ac:dyDescent="0.25">
      <c r="A190" s="8">
        <v>189</v>
      </c>
      <c r="B190" s="8" t="str">
        <f t="shared" si="10"/>
        <v/>
      </c>
      <c r="C190" s="8" t="str">
        <f t="shared" si="9"/>
        <v/>
      </c>
      <c r="D190" s="8" t="str">
        <f t="shared" si="11"/>
        <v/>
      </c>
      <c r="I190" s="10"/>
      <c r="J190" s="11"/>
    </row>
    <row r="191" spans="1:10" x14ac:dyDescent="0.25">
      <c r="A191" s="8">
        <v>190</v>
      </c>
      <c r="B191" s="8" t="str">
        <f t="shared" si="10"/>
        <v/>
      </c>
      <c r="C191" s="8" t="str">
        <f t="shared" ref="C191:C254" si="12">IFERROR(VLOOKUP(E191,crdata,3,FALSE),"")</f>
        <v/>
      </c>
      <c r="D191" s="8" t="str">
        <f t="shared" si="11"/>
        <v/>
      </c>
      <c r="I191" s="10"/>
      <c r="J191" s="11"/>
    </row>
    <row r="192" spans="1:10" x14ac:dyDescent="0.25">
      <c r="A192" s="8">
        <v>191</v>
      </c>
      <c r="B192" s="8" t="str">
        <f t="shared" si="10"/>
        <v/>
      </c>
      <c r="C192" s="8" t="str">
        <f t="shared" si="12"/>
        <v/>
      </c>
      <c r="D192" s="8" t="str">
        <f t="shared" si="11"/>
        <v/>
      </c>
      <c r="I192" s="10"/>
      <c r="J192" s="11"/>
    </row>
    <row r="193" spans="1:10" x14ac:dyDescent="0.25">
      <c r="A193" s="8">
        <v>192</v>
      </c>
      <c r="B193" s="8" t="str">
        <f t="shared" si="10"/>
        <v/>
      </c>
      <c r="C193" s="8" t="str">
        <f t="shared" si="12"/>
        <v/>
      </c>
      <c r="D193" s="8" t="str">
        <f t="shared" si="11"/>
        <v/>
      </c>
      <c r="I193" s="10"/>
      <c r="J193" s="11"/>
    </row>
    <row r="194" spans="1:10" x14ac:dyDescent="0.25">
      <c r="A194" s="8">
        <v>193</v>
      </c>
      <c r="B194" s="8" t="str">
        <f t="shared" si="10"/>
        <v/>
      </c>
      <c r="C194" s="8" t="str">
        <f t="shared" si="12"/>
        <v/>
      </c>
      <c r="D194" s="8" t="str">
        <f t="shared" si="11"/>
        <v/>
      </c>
      <c r="I194" s="10"/>
      <c r="J194" s="11"/>
    </row>
    <row r="195" spans="1:10" x14ac:dyDescent="0.25">
      <c r="A195" s="8">
        <v>194</v>
      </c>
      <c r="B195" s="8" t="str">
        <f t="shared" si="10"/>
        <v/>
      </c>
      <c r="C195" s="8" t="str">
        <f t="shared" si="12"/>
        <v/>
      </c>
      <c r="D195" s="8" t="str">
        <f t="shared" si="11"/>
        <v/>
      </c>
      <c r="I195" s="10"/>
      <c r="J195" s="11"/>
    </row>
    <row r="196" spans="1:10" x14ac:dyDescent="0.25">
      <c r="A196" s="8">
        <v>195</v>
      </c>
      <c r="B196" s="8" t="str">
        <f t="shared" si="10"/>
        <v/>
      </c>
      <c r="C196" s="8" t="str">
        <f t="shared" si="12"/>
        <v/>
      </c>
      <c r="D196" s="8" t="str">
        <f t="shared" si="11"/>
        <v/>
      </c>
      <c r="I196" s="10"/>
      <c r="J196" s="11"/>
    </row>
    <row r="197" spans="1:10" x14ac:dyDescent="0.25">
      <c r="A197" s="8">
        <v>196</v>
      </c>
      <c r="B197" s="8" t="str">
        <f t="shared" si="10"/>
        <v/>
      </c>
      <c r="C197" s="8" t="str">
        <f t="shared" si="12"/>
        <v/>
      </c>
      <c r="D197" s="8" t="str">
        <f t="shared" si="11"/>
        <v/>
      </c>
      <c r="I197" s="10"/>
      <c r="J197" s="11"/>
    </row>
    <row r="198" spans="1:10" x14ac:dyDescent="0.25">
      <c r="A198" s="8">
        <v>197</v>
      </c>
      <c r="B198" s="8" t="str">
        <f t="shared" si="10"/>
        <v/>
      </c>
      <c r="C198" s="8" t="str">
        <f t="shared" si="12"/>
        <v/>
      </c>
      <c r="D198" s="8" t="str">
        <f t="shared" si="11"/>
        <v/>
      </c>
      <c r="I198" s="10"/>
      <c r="J198" s="11"/>
    </row>
    <row r="199" spans="1:10" x14ac:dyDescent="0.25">
      <c r="A199" s="8">
        <v>198</v>
      </c>
      <c r="B199" s="8" t="str">
        <f t="shared" si="10"/>
        <v/>
      </c>
      <c r="C199" s="8" t="str">
        <f t="shared" si="12"/>
        <v/>
      </c>
      <c r="D199" s="8" t="str">
        <f t="shared" si="11"/>
        <v/>
      </c>
      <c r="I199" s="10"/>
      <c r="J199" s="11"/>
    </row>
    <row r="200" spans="1:10" x14ac:dyDescent="0.25">
      <c r="A200" s="8">
        <v>199</v>
      </c>
      <c r="B200" s="8" t="str">
        <f t="shared" si="10"/>
        <v/>
      </c>
      <c r="C200" s="8" t="str">
        <f t="shared" si="12"/>
        <v/>
      </c>
      <c r="D200" s="8" t="str">
        <f t="shared" si="11"/>
        <v/>
      </c>
      <c r="I200" s="10"/>
      <c r="J200" s="11"/>
    </row>
    <row r="201" spans="1:10" x14ac:dyDescent="0.25">
      <c r="A201" s="8">
        <v>200</v>
      </c>
      <c r="B201" s="8" t="str">
        <f t="shared" si="10"/>
        <v/>
      </c>
      <c r="C201" s="8" t="str">
        <f t="shared" si="12"/>
        <v/>
      </c>
      <c r="D201" s="8" t="str">
        <f t="shared" si="11"/>
        <v/>
      </c>
      <c r="I201" s="10"/>
      <c r="J201" s="11"/>
    </row>
    <row r="202" spans="1:10" x14ac:dyDescent="0.25">
      <c r="A202" s="8">
        <v>201</v>
      </c>
      <c r="B202" s="8" t="str">
        <f t="shared" si="10"/>
        <v/>
      </c>
      <c r="C202" s="8" t="str">
        <f t="shared" si="12"/>
        <v/>
      </c>
      <c r="D202" s="8" t="str">
        <f t="shared" si="11"/>
        <v/>
      </c>
      <c r="I202" s="10"/>
      <c r="J202" s="11"/>
    </row>
    <row r="203" spans="1:10" x14ac:dyDescent="0.25">
      <c r="A203" s="8">
        <v>202</v>
      </c>
      <c r="B203" s="8" t="str">
        <f t="shared" si="10"/>
        <v/>
      </c>
      <c r="C203" s="8" t="str">
        <f t="shared" si="12"/>
        <v/>
      </c>
      <c r="D203" s="8" t="str">
        <f t="shared" si="11"/>
        <v/>
      </c>
      <c r="I203" s="10"/>
      <c r="J203" s="11"/>
    </row>
    <row r="204" spans="1:10" x14ac:dyDescent="0.25">
      <c r="A204" s="8">
        <v>203</v>
      </c>
      <c r="B204" s="8" t="str">
        <f t="shared" si="10"/>
        <v/>
      </c>
      <c r="C204" s="8" t="str">
        <f t="shared" si="12"/>
        <v/>
      </c>
      <c r="D204" s="8" t="str">
        <f t="shared" si="11"/>
        <v/>
      </c>
      <c r="I204" s="10"/>
      <c r="J204" s="11"/>
    </row>
    <row r="205" spans="1:10" x14ac:dyDescent="0.25">
      <c r="A205" s="8">
        <v>204</v>
      </c>
      <c r="B205" s="8" t="str">
        <f t="shared" si="10"/>
        <v/>
      </c>
      <c r="C205" s="8" t="str">
        <f t="shared" si="12"/>
        <v/>
      </c>
      <c r="D205" s="8" t="str">
        <f t="shared" si="11"/>
        <v/>
      </c>
      <c r="I205" s="10"/>
      <c r="J205" s="11"/>
    </row>
    <row r="206" spans="1:10" x14ac:dyDescent="0.25">
      <c r="A206" s="8">
        <v>205</v>
      </c>
      <c r="B206" s="8" t="str">
        <f t="shared" si="10"/>
        <v/>
      </c>
      <c r="C206" s="8" t="str">
        <f t="shared" si="12"/>
        <v/>
      </c>
      <c r="D206" s="8" t="str">
        <f t="shared" si="11"/>
        <v/>
      </c>
      <c r="I206" s="10"/>
      <c r="J206" s="11"/>
    </row>
    <row r="207" spans="1:10" x14ac:dyDescent="0.25">
      <c r="A207" s="8">
        <v>206</v>
      </c>
      <c r="B207" s="8" t="str">
        <f t="shared" si="10"/>
        <v/>
      </c>
      <c r="C207" s="8" t="str">
        <f t="shared" si="12"/>
        <v/>
      </c>
      <c r="D207" s="8" t="str">
        <f t="shared" si="11"/>
        <v/>
      </c>
      <c r="I207" s="10"/>
      <c r="J207" s="11"/>
    </row>
    <row r="208" spans="1:10" x14ac:dyDescent="0.25">
      <c r="A208" s="8">
        <v>207</v>
      </c>
      <c r="B208" s="8" t="str">
        <f t="shared" si="10"/>
        <v/>
      </c>
      <c r="C208" s="8" t="str">
        <f t="shared" si="12"/>
        <v/>
      </c>
      <c r="D208" s="8" t="str">
        <f t="shared" si="11"/>
        <v/>
      </c>
      <c r="I208" s="10"/>
      <c r="J208" s="11"/>
    </row>
    <row r="209" spans="1:10" x14ac:dyDescent="0.25">
      <c r="A209" s="8">
        <v>208</v>
      </c>
      <c r="B209" s="8" t="str">
        <f t="shared" si="10"/>
        <v/>
      </c>
      <c r="C209" s="8" t="str">
        <f t="shared" si="12"/>
        <v/>
      </c>
      <c r="D209" s="8" t="str">
        <f t="shared" si="11"/>
        <v/>
      </c>
      <c r="I209" s="10"/>
      <c r="J209" s="11"/>
    </row>
    <row r="210" spans="1:10" x14ac:dyDescent="0.25">
      <c r="A210" s="8">
        <v>209</v>
      </c>
      <c r="B210" s="8" t="str">
        <f t="shared" si="10"/>
        <v/>
      </c>
      <c r="C210" s="8" t="str">
        <f t="shared" si="12"/>
        <v/>
      </c>
      <c r="D210" s="8" t="str">
        <f t="shared" si="11"/>
        <v/>
      </c>
      <c r="I210" s="10"/>
      <c r="J210" s="11"/>
    </row>
    <row r="211" spans="1:10" x14ac:dyDescent="0.25">
      <c r="A211" s="8">
        <v>210</v>
      </c>
      <c r="B211" s="8" t="str">
        <f t="shared" si="10"/>
        <v/>
      </c>
      <c r="C211" s="8" t="str">
        <f t="shared" si="12"/>
        <v/>
      </c>
      <c r="D211" s="8" t="str">
        <f t="shared" si="11"/>
        <v/>
      </c>
      <c r="I211" s="10"/>
      <c r="J211" s="11"/>
    </row>
    <row r="212" spans="1:10" x14ac:dyDescent="0.25">
      <c r="A212" s="8">
        <v>211</v>
      </c>
      <c r="B212" s="8" t="str">
        <f t="shared" si="10"/>
        <v/>
      </c>
      <c r="C212" s="8" t="str">
        <f t="shared" si="12"/>
        <v/>
      </c>
      <c r="D212" s="8" t="str">
        <f t="shared" si="11"/>
        <v/>
      </c>
      <c r="I212" s="10"/>
      <c r="J212" s="11"/>
    </row>
    <row r="213" spans="1:10" x14ac:dyDescent="0.25">
      <c r="A213" s="8">
        <v>212</v>
      </c>
      <c r="B213" s="8" t="str">
        <f t="shared" si="10"/>
        <v/>
      </c>
      <c r="C213" s="8" t="str">
        <f t="shared" si="12"/>
        <v/>
      </c>
      <c r="D213" s="8" t="str">
        <f t="shared" si="11"/>
        <v/>
      </c>
      <c r="I213" s="10"/>
      <c r="J213" s="11"/>
    </row>
    <row r="214" spans="1:10" x14ac:dyDescent="0.25">
      <c r="A214" s="8">
        <v>213</v>
      </c>
      <c r="B214" s="8" t="str">
        <f t="shared" si="10"/>
        <v/>
      </c>
      <c r="C214" s="8" t="str">
        <f t="shared" si="12"/>
        <v/>
      </c>
      <c r="D214" s="8" t="str">
        <f t="shared" si="11"/>
        <v/>
      </c>
      <c r="I214" s="10"/>
      <c r="J214" s="11"/>
    </row>
    <row r="215" spans="1:10" x14ac:dyDescent="0.25">
      <c r="A215" s="8">
        <v>214</v>
      </c>
      <c r="B215" s="8" t="str">
        <f t="shared" si="10"/>
        <v/>
      </c>
      <c r="C215" s="8" t="str">
        <f t="shared" si="12"/>
        <v/>
      </c>
      <c r="D215" s="8" t="str">
        <f t="shared" si="11"/>
        <v/>
      </c>
      <c r="I215" s="10"/>
      <c r="J215" s="11"/>
    </row>
    <row r="216" spans="1:10" x14ac:dyDescent="0.25">
      <c r="A216" s="8">
        <v>215</v>
      </c>
      <c r="B216" s="8" t="str">
        <f t="shared" si="10"/>
        <v/>
      </c>
      <c r="C216" s="8" t="str">
        <f t="shared" si="12"/>
        <v/>
      </c>
      <c r="D216" s="8" t="str">
        <f t="shared" si="11"/>
        <v/>
      </c>
      <c r="I216" s="10"/>
      <c r="J216" s="11"/>
    </row>
    <row r="217" spans="1:10" x14ac:dyDescent="0.25">
      <c r="A217" s="8">
        <v>216</v>
      </c>
      <c r="B217" s="8" t="str">
        <f t="shared" si="10"/>
        <v/>
      </c>
      <c r="C217" s="8" t="str">
        <f t="shared" si="12"/>
        <v/>
      </c>
      <c r="D217" s="8" t="str">
        <f t="shared" si="11"/>
        <v/>
      </c>
      <c r="I217" s="10"/>
      <c r="J217" s="11"/>
    </row>
    <row r="218" spans="1:10" x14ac:dyDescent="0.25">
      <c r="A218" s="8">
        <v>217</v>
      </c>
      <c r="B218" s="8" t="str">
        <f t="shared" si="10"/>
        <v/>
      </c>
      <c r="C218" s="8" t="str">
        <f t="shared" si="12"/>
        <v/>
      </c>
      <c r="D218" s="8" t="str">
        <f t="shared" si="11"/>
        <v/>
      </c>
      <c r="I218" s="10"/>
      <c r="J218" s="11"/>
    </row>
    <row r="219" spans="1:10" x14ac:dyDescent="0.25">
      <c r="A219" s="8">
        <v>218</v>
      </c>
      <c r="B219" s="8" t="str">
        <f t="shared" si="10"/>
        <v/>
      </c>
      <c r="C219" s="8" t="str">
        <f t="shared" si="12"/>
        <v/>
      </c>
      <c r="D219" s="8" t="str">
        <f t="shared" si="11"/>
        <v/>
      </c>
      <c r="I219" s="10"/>
      <c r="J219" s="11"/>
    </row>
    <row r="220" spans="1:10" x14ac:dyDescent="0.25">
      <c r="A220" s="8">
        <v>219</v>
      </c>
      <c r="B220" s="8" t="str">
        <f t="shared" si="10"/>
        <v/>
      </c>
      <c r="C220" s="8" t="str">
        <f t="shared" si="12"/>
        <v/>
      </c>
      <c r="D220" s="8" t="str">
        <f t="shared" si="11"/>
        <v/>
      </c>
      <c r="I220" s="10"/>
      <c r="J220" s="11"/>
    </row>
    <row r="221" spans="1:10" x14ac:dyDescent="0.25">
      <c r="A221" s="8">
        <v>220</v>
      </c>
      <c r="B221" s="8" t="str">
        <f t="shared" si="10"/>
        <v/>
      </c>
      <c r="C221" s="8" t="str">
        <f t="shared" si="12"/>
        <v/>
      </c>
      <c r="D221" s="8" t="str">
        <f t="shared" si="11"/>
        <v/>
      </c>
      <c r="I221" s="10"/>
      <c r="J221" s="11"/>
    </row>
    <row r="222" spans="1:10" x14ac:dyDescent="0.25">
      <c r="A222" s="8">
        <v>221</v>
      </c>
      <c r="B222" s="8" t="str">
        <f t="shared" si="10"/>
        <v/>
      </c>
      <c r="C222" s="8" t="str">
        <f t="shared" si="12"/>
        <v/>
      </c>
      <c r="D222" s="8" t="str">
        <f t="shared" si="11"/>
        <v/>
      </c>
      <c r="I222" s="10"/>
      <c r="J222" s="11"/>
    </row>
    <row r="223" spans="1:10" x14ac:dyDescent="0.25">
      <c r="A223" s="8">
        <v>222</v>
      </c>
      <c r="B223" s="8" t="str">
        <f t="shared" si="10"/>
        <v/>
      </c>
      <c r="C223" s="8" t="str">
        <f t="shared" si="12"/>
        <v/>
      </c>
      <c r="D223" s="8" t="str">
        <f t="shared" si="11"/>
        <v/>
      </c>
      <c r="I223" s="10"/>
      <c r="J223" s="11"/>
    </row>
    <row r="224" spans="1:10" x14ac:dyDescent="0.25">
      <c r="A224" s="8">
        <v>223</v>
      </c>
      <c r="B224" s="8" t="str">
        <f t="shared" si="10"/>
        <v/>
      </c>
      <c r="C224" s="8" t="str">
        <f t="shared" si="12"/>
        <v/>
      </c>
      <c r="D224" s="8" t="str">
        <f t="shared" si="11"/>
        <v/>
      </c>
      <c r="I224" s="10"/>
      <c r="J224" s="11"/>
    </row>
    <row r="225" spans="1:10" x14ac:dyDescent="0.25">
      <c r="A225" s="8">
        <v>224</v>
      </c>
      <c r="B225" s="8" t="str">
        <f t="shared" si="10"/>
        <v/>
      </c>
      <c r="C225" s="8" t="str">
        <f t="shared" si="12"/>
        <v/>
      </c>
      <c r="D225" s="8" t="str">
        <f t="shared" si="11"/>
        <v/>
      </c>
      <c r="I225" s="10"/>
      <c r="J225" s="11"/>
    </row>
    <row r="226" spans="1:10" x14ac:dyDescent="0.25">
      <c r="A226" s="8">
        <v>225</v>
      </c>
      <c r="B226" s="8" t="str">
        <f t="shared" si="10"/>
        <v/>
      </c>
      <c r="C226" s="8" t="str">
        <f t="shared" si="12"/>
        <v/>
      </c>
      <c r="D226" s="8" t="str">
        <f t="shared" si="11"/>
        <v/>
      </c>
      <c r="I226" s="10"/>
      <c r="J226" s="11"/>
    </row>
    <row r="227" spans="1:10" x14ac:dyDescent="0.25">
      <c r="A227" s="8">
        <v>226</v>
      </c>
      <c r="B227" s="8" t="str">
        <f t="shared" si="10"/>
        <v/>
      </c>
      <c r="C227" s="8" t="str">
        <f t="shared" si="12"/>
        <v/>
      </c>
      <c r="D227" s="8" t="str">
        <f t="shared" si="11"/>
        <v/>
      </c>
      <c r="I227" s="10"/>
      <c r="J227" s="11"/>
    </row>
    <row r="228" spans="1:10" x14ac:dyDescent="0.25">
      <c r="A228" s="8">
        <v>227</v>
      </c>
      <c r="B228" s="8" t="str">
        <f t="shared" si="10"/>
        <v/>
      </c>
      <c r="C228" s="8" t="str">
        <f t="shared" si="12"/>
        <v/>
      </c>
      <c r="D228" s="8" t="str">
        <f t="shared" si="11"/>
        <v/>
      </c>
      <c r="I228" s="10"/>
      <c r="J228" s="11"/>
    </row>
    <row r="229" spans="1:10" x14ac:dyDescent="0.25">
      <c r="A229" s="8">
        <v>228</v>
      </c>
      <c r="B229" s="8" t="str">
        <f t="shared" si="10"/>
        <v/>
      </c>
      <c r="C229" s="8" t="str">
        <f t="shared" si="12"/>
        <v/>
      </c>
      <c r="D229" s="8" t="str">
        <f t="shared" si="11"/>
        <v/>
      </c>
      <c r="I229" s="10"/>
      <c r="J229" s="11"/>
    </row>
    <row r="230" spans="1:10" x14ac:dyDescent="0.25">
      <c r="A230" s="8">
        <v>229</v>
      </c>
      <c r="B230" s="8" t="str">
        <f t="shared" si="10"/>
        <v/>
      </c>
      <c r="C230" s="8" t="str">
        <f t="shared" si="12"/>
        <v/>
      </c>
      <c r="D230" s="8" t="str">
        <f t="shared" si="11"/>
        <v/>
      </c>
      <c r="I230" s="10"/>
      <c r="J230" s="11"/>
    </row>
    <row r="231" spans="1:10" x14ac:dyDescent="0.25">
      <c r="A231" s="8">
        <v>230</v>
      </c>
      <c r="B231" s="8" t="str">
        <f t="shared" si="10"/>
        <v/>
      </c>
      <c r="C231" s="8" t="str">
        <f t="shared" si="12"/>
        <v/>
      </c>
      <c r="D231" s="8" t="str">
        <f t="shared" si="11"/>
        <v/>
      </c>
      <c r="I231" s="10"/>
      <c r="J231" s="11"/>
    </row>
    <row r="232" spans="1:10" x14ac:dyDescent="0.25">
      <c r="A232" s="8">
        <v>231</v>
      </c>
      <c r="B232" s="8" t="str">
        <f t="shared" si="10"/>
        <v/>
      </c>
      <c r="C232" s="8" t="str">
        <f t="shared" si="12"/>
        <v/>
      </c>
      <c r="D232" s="8" t="str">
        <f t="shared" si="11"/>
        <v/>
      </c>
      <c r="I232" s="10"/>
      <c r="J232" s="11"/>
    </row>
    <row r="233" spans="1:10" x14ac:dyDescent="0.25">
      <c r="A233" s="8">
        <v>232</v>
      </c>
      <c r="B233" s="8" t="str">
        <f t="shared" si="10"/>
        <v/>
      </c>
      <c r="C233" s="8" t="str">
        <f t="shared" si="12"/>
        <v/>
      </c>
      <c r="D233" s="8" t="str">
        <f t="shared" si="11"/>
        <v/>
      </c>
      <c r="I233" s="10"/>
      <c r="J233" s="11"/>
    </row>
    <row r="234" spans="1:10" x14ac:dyDescent="0.25">
      <c r="A234" s="8">
        <v>233</v>
      </c>
      <c r="B234" s="8" t="str">
        <f t="shared" si="10"/>
        <v/>
      </c>
      <c r="C234" s="8" t="str">
        <f t="shared" si="12"/>
        <v/>
      </c>
      <c r="D234" s="8" t="str">
        <f t="shared" si="11"/>
        <v/>
      </c>
      <c r="I234" s="10"/>
      <c r="J234" s="11"/>
    </row>
    <row r="235" spans="1:10" x14ac:dyDescent="0.25">
      <c r="A235" s="8">
        <v>234</v>
      </c>
      <c r="B235" s="8" t="str">
        <f t="shared" si="10"/>
        <v/>
      </c>
      <c r="C235" s="8" t="str">
        <f t="shared" si="12"/>
        <v/>
      </c>
      <c r="D235" s="8" t="str">
        <f t="shared" si="11"/>
        <v/>
      </c>
      <c r="I235" s="10"/>
      <c r="J235" s="11"/>
    </row>
    <row r="236" spans="1:10" x14ac:dyDescent="0.25">
      <c r="A236" s="8">
        <v>235</v>
      </c>
      <c r="B236" s="8" t="str">
        <f t="shared" si="10"/>
        <v/>
      </c>
      <c r="C236" s="8" t="str">
        <f t="shared" si="12"/>
        <v/>
      </c>
      <c r="D236" s="8" t="str">
        <f t="shared" si="11"/>
        <v/>
      </c>
      <c r="I236" s="10"/>
      <c r="J236" s="11"/>
    </row>
    <row r="237" spans="1:10" x14ac:dyDescent="0.25">
      <c r="A237" s="8">
        <v>236</v>
      </c>
      <c r="B237" s="8" t="str">
        <f t="shared" si="10"/>
        <v/>
      </c>
      <c r="C237" s="8" t="str">
        <f t="shared" si="12"/>
        <v/>
      </c>
      <c r="D237" s="8" t="str">
        <f t="shared" si="11"/>
        <v/>
      </c>
      <c r="I237" s="10"/>
      <c r="J237" s="11"/>
    </row>
    <row r="238" spans="1:10" x14ac:dyDescent="0.25">
      <c r="A238" s="8">
        <v>237</v>
      </c>
      <c r="B238" s="8" t="str">
        <f t="shared" si="10"/>
        <v/>
      </c>
      <c r="C238" s="8" t="str">
        <f t="shared" si="12"/>
        <v/>
      </c>
      <c r="D238" s="8" t="str">
        <f t="shared" si="11"/>
        <v/>
      </c>
      <c r="I238" s="10"/>
      <c r="J238" s="11"/>
    </row>
    <row r="239" spans="1:10" x14ac:dyDescent="0.25">
      <c r="A239" s="8">
        <v>238</v>
      </c>
      <c r="B239" s="8" t="str">
        <f t="shared" si="10"/>
        <v/>
      </c>
      <c r="C239" s="8" t="str">
        <f t="shared" si="12"/>
        <v/>
      </c>
      <c r="D239" s="8" t="str">
        <f t="shared" si="11"/>
        <v/>
      </c>
      <c r="I239" s="10"/>
      <c r="J239" s="11"/>
    </row>
    <row r="240" spans="1:10" x14ac:dyDescent="0.25">
      <c r="A240" s="8">
        <v>239</v>
      </c>
      <c r="B240" s="8" t="str">
        <f t="shared" si="10"/>
        <v/>
      </c>
      <c r="C240" s="8" t="str">
        <f t="shared" si="12"/>
        <v/>
      </c>
      <c r="D240" s="8" t="str">
        <f t="shared" si="11"/>
        <v/>
      </c>
      <c r="I240" s="10"/>
      <c r="J240" s="11"/>
    </row>
    <row r="241" spans="1:10" x14ac:dyDescent="0.25">
      <c r="A241" s="8">
        <v>240</v>
      </c>
      <c r="B241" s="8" t="str">
        <f t="shared" si="10"/>
        <v/>
      </c>
      <c r="C241" s="8" t="str">
        <f t="shared" si="12"/>
        <v/>
      </c>
      <c r="D241" s="8" t="str">
        <f t="shared" si="11"/>
        <v/>
      </c>
      <c r="I241" s="10"/>
      <c r="J241" s="11"/>
    </row>
    <row r="242" spans="1:10" x14ac:dyDescent="0.25">
      <c r="A242" s="8">
        <v>241</v>
      </c>
      <c r="B242" s="8" t="str">
        <f t="shared" si="10"/>
        <v/>
      </c>
      <c r="C242" s="8" t="str">
        <f t="shared" si="12"/>
        <v/>
      </c>
      <c r="D242" s="8" t="str">
        <f t="shared" si="11"/>
        <v/>
      </c>
      <c r="I242" s="10"/>
      <c r="J242" s="11"/>
    </row>
    <row r="243" spans="1:10" x14ac:dyDescent="0.25">
      <c r="A243" s="8">
        <v>242</v>
      </c>
      <c r="B243" s="8" t="str">
        <f t="shared" si="10"/>
        <v/>
      </c>
      <c r="C243" s="8" t="str">
        <f t="shared" si="12"/>
        <v/>
      </c>
      <c r="D243" s="8" t="str">
        <f t="shared" si="11"/>
        <v/>
      </c>
      <c r="I243" s="10"/>
      <c r="J243" s="11"/>
    </row>
    <row r="244" spans="1:10" x14ac:dyDescent="0.25">
      <c r="A244" s="8">
        <v>243</v>
      </c>
      <c r="B244" s="8" t="str">
        <f t="shared" si="10"/>
        <v/>
      </c>
      <c r="C244" s="8" t="str">
        <f t="shared" si="12"/>
        <v/>
      </c>
      <c r="D244" s="8" t="str">
        <f t="shared" si="11"/>
        <v/>
      </c>
      <c r="I244" s="10"/>
      <c r="J244" s="11"/>
    </row>
    <row r="245" spans="1:10" x14ac:dyDescent="0.25">
      <c r="A245" s="8">
        <v>244</v>
      </c>
      <c r="B245" s="8" t="str">
        <f t="shared" si="10"/>
        <v/>
      </c>
      <c r="C245" s="8" t="str">
        <f t="shared" si="12"/>
        <v/>
      </c>
      <c r="D245" s="8" t="str">
        <f t="shared" si="11"/>
        <v/>
      </c>
      <c r="I245" s="10"/>
      <c r="J245" s="11"/>
    </row>
    <row r="246" spans="1:10" x14ac:dyDescent="0.25">
      <c r="A246" s="8">
        <v>245</v>
      </c>
      <c r="B246" s="8" t="str">
        <f t="shared" si="10"/>
        <v/>
      </c>
      <c r="C246" s="8" t="str">
        <f t="shared" si="12"/>
        <v/>
      </c>
      <c r="D246" s="8" t="str">
        <f t="shared" si="11"/>
        <v/>
      </c>
      <c r="I246" s="10"/>
      <c r="J246" s="11"/>
    </row>
    <row r="247" spans="1:10" x14ac:dyDescent="0.25">
      <c r="A247" s="8">
        <v>246</v>
      </c>
      <c r="B247" s="8" t="str">
        <f t="shared" si="10"/>
        <v/>
      </c>
      <c r="C247" s="8" t="str">
        <f t="shared" si="12"/>
        <v/>
      </c>
      <c r="D247" s="8" t="str">
        <f t="shared" si="11"/>
        <v/>
      </c>
      <c r="I247" s="10"/>
      <c r="J247" s="11"/>
    </row>
    <row r="248" spans="1:10" x14ac:dyDescent="0.25">
      <c r="A248" s="8">
        <v>247</v>
      </c>
      <c r="B248" s="8" t="str">
        <f t="shared" si="10"/>
        <v/>
      </c>
      <c r="C248" s="8" t="str">
        <f t="shared" si="12"/>
        <v/>
      </c>
      <c r="D248" s="8" t="str">
        <f t="shared" si="11"/>
        <v/>
      </c>
      <c r="I248" s="10"/>
      <c r="J248" s="11"/>
    </row>
    <row r="249" spans="1:10" x14ac:dyDescent="0.25">
      <c r="A249" s="8">
        <v>248</v>
      </c>
      <c r="B249" s="8" t="str">
        <f t="shared" si="10"/>
        <v/>
      </c>
      <c r="C249" s="8" t="str">
        <f t="shared" si="12"/>
        <v/>
      </c>
      <c r="D249" s="8" t="str">
        <f t="shared" si="11"/>
        <v/>
      </c>
      <c r="I249" s="10"/>
      <c r="J249" s="11"/>
    </row>
    <row r="250" spans="1:10" x14ac:dyDescent="0.25">
      <c r="A250" s="8">
        <v>249</v>
      </c>
      <c r="B250" s="8" t="str">
        <f t="shared" si="10"/>
        <v/>
      </c>
      <c r="C250" s="8" t="str">
        <f t="shared" si="12"/>
        <v/>
      </c>
      <c r="D250" s="8" t="str">
        <f t="shared" si="11"/>
        <v/>
      </c>
      <c r="I250" s="10"/>
      <c r="J250" s="11"/>
    </row>
    <row r="251" spans="1:10" x14ac:dyDescent="0.25">
      <c r="A251" s="8">
        <v>250</v>
      </c>
      <c r="B251" s="8" t="str">
        <f t="shared" ref="B251:B314" si="13">IFERROR(VLOOKUP(C251,SCHOOLS,2,FALSE),"")</f>
        <v/>
      </c>
      <c r="C251" s="8" t="str">
        <f t="shared" si="12"/>
        <v/>
      </c>
      <c r="D251" s="8" t="str">
        <f t="shared" ref="D251:D314" si="14">IFERROR(VLOOKUP(C251,SCHOOLS,3,FALSE),"")</f>
        <v/>
      </c>
      <c r="I251" s="10"/>
      <c r="J251" s="11"/>
    </row>
    <row r="252" spans="1:10" x14ac:dyDescent="0.25">
      <c r="A252" s="8">
        <v>251</v>
      </c>
      <c r="B252" s="8" t="str">
        <f t="shared" si="13"/>
        <v/>
      </c>
      <c r="C252" s="8" t="str">
        <f t="shared" si="12"/>
        <v/>
      </c>
      <c r="D252" s="8" t="str">
        <f t="shared" si="14"/>
        <v/>
      </c>
      <c r="I252" s="10"/>
      <c r="J252" s="11"/>
    </row>
    <row r="253" spans="1:10" x14ac:dyDescent="0.25">
      <c r="A253" s="8">
        <v>252</v>
      </c>
      <c r="B253" s="8" t="str">
        <f t="shared" si="13"/>
        <v/>
      </c>
      <c r="C253" s="8" t="str">
        <f t="shared" si="12"/>
        <v/>
      </c>
      <c r="D253" s="8" t="str">
        <f t="shared" si="14"/>
        <v/>
      </c>
      <c r="I253" s="10"/>
      <c r="J253" s="11"/>
    </row>
    <row r="254" spans="1:10" x14ac:dyDescent="0.25">
      <c r="A254" s="8">
        <v>253</v>
      </c>
      <c r="B254" s="8" t="str">
        <f t="shared" si="13"/>
        <v/>
      </c>
      <c r="C254" s="8" t="str">
        <f t="shared" si="12"/>
        <v/>
      </c>
      <c r="D254" s="8" t="str">
        <f t="shared" si="14"/>
        <v/>
      </c>
      <c r="I254" s="10"/>
      <c r="J254" s="11"/>
    </row>
    <row r="255" spans="1:10" x14ac:dyDescent="0.25">
      <c r="A255" s="8">
        <v>254</v>
      </c>
      <c r="B255" s="8" t="str">
        <f t="shared" si="13"/>
        <v/>
      </c>
      <c r="C255" s="8" t="str">
        <f t="shared" ref="C255:C318" si="15">IFERROR(VLOOKUP(E255,crdata,3,FALSE),"")</f>
        <v/>
      </c>
      <c r="D255" s="8" t="str">
        <f t="shared" si="14"/>
        <v/>
      </c>
      <c r="I255" s="10"/>
      <c r="J255" s="11"/>
    </row>
    <row r="256" spans="1:10" x14ac:dyDescent="0.25">
      <c r="A256" s="8">
        <v>255</v>
      </c>
      <c r="B256" s="8" t="str">
        <f t="shared" si="13"/>
        <v/>
      </c>
      <c r="C256" s="8" t="str">
        <f t="shared" si="15"/>
        <v/>
      </c>
      <c r="D256" s="8" t="str">
        <f t="shared" si="14"/>
        <v/>
      </c>
      <c r="I256" s="10"/>
      <c r="J256" s="11"/>
    </row>
    <row r="257" spans="1:10" x14ac:dyDescent="0.25">
      <c r="A257" s="8">
        <v>256</v>
      </c>
      <c r="B257" s="8" t="str">
        <f t="shared" si="13"/>
        <v/>
      </c>
      <c r="C257" s="8" t="str">
        <f t="shared" si="15"/>
        <v/>
      </c>
      <c r="D257" s="8" t="str">
        <f t="shared" si="14"/>
        <v/>
      </c>
      <c r="I257" s="10"/>
      <c r="J257" s="11"/>
    </row>
    <row r="258" spans="1:10" x14ac:dyDescent="0.25">
      <c r="A258" s="8">
        <v>257</v>
      </c>
      <c r="B258" s="8" t="str">
        <f t="shared" si="13"/>
        <v/>
      </c>
      <c r="C258" s="8" t="str">
        <f t="shared" si="15"/>
        <v/>
      </c>
      <c r="D258" s="8" t="str">
        <f t="shared" si="14"/>
        <v/>
      </c>
      <c r="I258" s="10"/>
      <c r="J258" s="11"/>
    </row>
    <row r="259" spans="1:10" x14ac:dyDescent="0.25">
      <c r="A259" s="8">
        <v>258</v>
      </c>
      <c r="B259" s="8" t="str">
        <f t="shared" si="13"/>
        <v/>
      </c>
      <c r="C259" s="8" t="str">
        <f t="shared" si="15"/>
        <v/>
      </c>
      <c r="D259" s="8" t="str">
        <f t="shared" si="14"/>
        <v/>
      </c>
      <c r="I259" s="10"/>
      <c r="J259" s="11"/>
    </row>
    <row r="260" spans="1:10" x14ac:dyDescent="0.25">
      <c r="A260" s="8">
        <v>259</v>
      </c>
      <c r="B260" s="8" t="str">
        <f t="shared" si="13"/>
        <v/>
      </c>
      <c r="C260" s="8" t="str">
        <f t="shared" si="15"/>
        <v/>
      </c>
      <c r="D260" s="8" t="str">
        <f t="shared" si="14"/>
        <v/>
      </c>
      <c r="I260" s="10"/>
      <c r="J260" s="11"/>
    </row>
    <row r="261" spans="1:10" x14ac:dyDescent="0.25">
      <c r="A261" s="8">
        <v>260</v>
      </c>
      <c r="B261" s="8" t="str">
        <f t="shared" si="13"/>
        <v/>
      </c>
      <c r="C261" s="8" t="str">
        <f t="shared" si="15"/>
        <v/>
      </c>
      <c r="D261" s="8" t="str">
        <f t="shared" si="14"/>
        <v/>
      </c>
      <c r="I261" s="10"/>
      <c r="J261" s="11"/>
    </row>
    <row r="262" spans="1:10" x14ac:dyDescent="0.25">
      <c r="A262" s="8">
        <v>261</v>
      </c>
      <c r="B262" s="8" t="str">
        <f t="shared" si="13"/>
        <v/>
      </c>
      <c r="C262" s="8" t="str">
        <f t="shared" si="15"/>
        <v/>
      </c>
      <c r="D262" s="8" t="str">
        <f t="shared" si="14"/>
        <v/>
      </c>
      <c r="I262" s="10"/>
      <c r="J262" s="11"/>
    </row>
    <row r="263" spans="1:10" x14ac:dyDescent="0.25">
      <c r="A263" s="8">
        <v>262</v>
      </c>
      <c r="B263" s="8" t="str">
        <f t="shared" si="13"/>
        <v/>
      </c>
      <c r="C263" s="8" t="str">
        <f t="shared" si="15"/>
        <v/>
      </c>
      <c r="D263" s="8" t="str">
        <f t="shared" si="14"/>
        <v/>
      </c>
      <c r="I263" s="10"/>
      <c r="J263" s="11"/>
    </row>
    <row r="264" spans="1:10" x14ac:dyDescent="0.25">
      <c r="A264" s="8">
        <v>263</v>
      </c>
      <c r="B264" s="8" t="str">
        <f t="shared" si="13"/>
        <v/>
      </c>
      <c r="C264" s="8" t="str">
        <f t="shared" si="15"/>
        <v/>
      </c>
      <c r="D264" s="8" t="str">
        <f t="shared" si="14"/>
        <v/>
      </c>
      <c r="I264" s="10"/>
      <c r="J264" s="11"/>
    </row>
    <row r="265" spans="1:10" x14ac:dyDescent="0.25">
      <c r="A265" s="8">
        <v>264</v>
      </c>
      <c r="B265" s="8" t="str">
        <f t="shared" si="13"/>
        <v/>
      </c>
      <c r="C265" s="8" t="str">
        <f t="shared" si="15"/>
        <v/>
      </c>
      <c r="D265" s="8" t="str">
        <f t="shared" si="14"/>
        <v/>
      </c>
      <c r="I265" s="10"/>
      <c r="J265" s="11"/>
    </row>
    <row r="266" spans="1:10" x14ac:dyDescent="0.25">
      <c r="A266" s="8">
        <v>265</v>
      </c>
      <c r="B266" s="8" t="str">
        <f t="shared" si="13"/>
        <v/>
      </c>
      <c r="C266" s="8" t="str">
        <f t="shared" si="15"/>
        <v/>
      </c>
      <c r="D266" s="8" t="str">
        <f t="shared" si="14"/>
        <v/>
      </c>
      <c r="I266" s="10"/>
      <c r="J266" s="11"/>
    </row>
    <row r="267" spans="1:10" x14ac:dyDescent="0.25">
      <c r="A267" s="8">
        <v>266</v>
      </c>
      <c r="B267" s="8" t="str">
        <f t="shared" si="13"/>
        <v/>
      </c>
      <c r="C267" s="8" t="str">
        <f t="shared" si="15"/>
        <v/>
      </c>
      <c r="D267" s="8" t="str">
        <f t="shared" si="14"/>
        <v/>
      </c>
      <c r="I267" s="10"/>
      <c r="J267" s="11"/>
    </row>
    <row r="268" spans="1:10" x14ac:dyDescent="0.25">
      <c r="A268" s="8">
        <v>267</v>
      </c>
      <c r="B268" s="8" t="str">
        <f t="shared" si="13"/>
        <v/>
      </c>
      <c r="C268" s="8" t="str">
        <f t="shared" si="15"/>
        <v/>
      </c>
      <c r="D268" s="8" t="str">
        <f t="shared" si="14"/>
        <v/>
      </c>
      <c r="I268" s="10"/>
      <c r="J268" s="11"/>
    </row>
    <row r="269" spans="1:10" x14ac:dyDescent="0.25">
      <c r="A269" s="8">
        <v>268</v>
      </c>
      <c r="B269" s="8" t="str">
        <f t="shared" si="13"/>
        <v/>
      </c>
      <c r="C269" s="8" t="str">
        <f t="shared" si="15"/>
        <v/>
      </c>
      <c r="D269" s="8" t="str">
        <f t="shared" si="14"/>
        <v/>
      </c>
      <c r="I269" s="10"/>
      <c r="J269" s="11"/>
    </row>
    <row r="270" spans="1:10" x14ac:dyDescent="0.25">
      <c r="A270" s="8">
        <v>269</v>
      </c>
      <c r="B270" s="8" t="str">
        <f t="shared" si="13"/>
        <v/>
      </c>
      <c r="C270" s="8" t="str">
        <f t="shared" si="15"/>
        <v/>
      </c>
      <c r="D270" s="8" t="str">
        <f t="shared" si="14"/>
        <v/>
      </c>
      <c r="I270" s="10"/>
      <c r="J270" s="11"/>
    </row>
    <row r="271" spans="1:10" x14ac:dyDescent="0.25">
      <c r="A271" s="8">
        <v>270</v>
      </c>
      <c r="B271" s="8" t="str">
        <f t="shared" si="13"/>
        <v/>
      </c>
      <c r="C271" s="8" t="str">
        <f t="shared" si="15"/>
        <v/>
      </c>
      <c r="D271" s="8" t="str">
        <f t="shared" si="14"/>
        <v/>
      </c>
      <c r="I271" s="10"/>
      <c r="J271" s="11"/>
    </row>
    <row r="272" spans="1:10" x14ac:dyDescent="0.25">
      <c r="A272" s="8">
        <v>271</v>
      </c>
      <c r="B272" s="8" t="str">
        <f t="shared" si="13"/>
        <v/>
      </c>
      <c r="C272" s="8" t="str">
        <f t="shared" si="15"/>
        <v/>
      </c>
      <c r="D272" s="8" t="str">
        <f t="shared" si="14"/>
        <v/>
      </c>
      <c r="I272" s="10"/>
      <c r="J272" s="11"/>
    </row>
    <row r="273" spans="1:10" x14ac:dyDescent="0.25">
      <c r="A273" s="8">
        <v>272</v>
      </c>
      <c r="B273" s="8" t="str">
        <f t="shared" si="13"/>
        <v/>
      </c>
      <c r="C273" s="8" t="str">
        <f t="shared" si="15"/>
        <v/>
      </c>
      <c r="D273" s="8" t="str">
        <f t="shared" si="14"/>
        <v/>
      </c>
      <c r="I273" s="10"/>
      <c r="J273" s="11"/>
    </row>
    <row r="274" spans="1:10" x14ac:dyDescent="0.25">
      <c r="A274" s="8">
        <v>273</v>
      </c>
      <c r="B274" s="8" t="str">
        <f t="shared" si="13"/>
        <v/>
      </c>
      <c r="C274" s="8" t="str">
        <f t="shared" si="15"/>
        <v/>
      </c>
      <c r="D274" s="8" t="str">
        <f t="shared" si="14"/>
        <v/>
      </c>
      <c r="I274" s="10"/>
      <c r="J274" s="11"/>
    </row>
    <row r="275" spans="1:10" x14ac:dyDescent="0.25">
      <c r="A275" s="8">
        <v>274</v>
      </c>
      <c r="B275" s="8" t="str">
        <f t="shared" si="13"/>
        <v/>
      </c>
      <c r="C275" s="8" t="str">
        <f t="shared" si="15"/>
        <v/>
      </c>
      <c r="D275" s="8" t="str">
        <f t="shared" si="14"/>
        <v/>
      </c>
      <c r="I275" s="10"/>
      <c r="J275" s="11"/>
    </row>
    <row r="276" spans="1:10" x14ac:dyDescent="0.25">
      <c r="A276" s="8">
        <v>275</v>
      </c>
      <c r="B276" s="8" t="str">
        <f t="shared" si="13"/>
        <v/>
      </c>
      <c r="C276" s="8" t="str">
        <f t="shared" si="15"/>
        <v/>
      </c>
      <c r="D276" s="8" t="str">
        <f t="shared" si="14"/>
        <v/>
      </c>
      <c r="I276" s="10"/>
      <c r="J276" s="11"/>
    </row>
    <row r="277" spans="1:10" x14ac:dyDescent="0.25">
      <c r="A277" s="8">
        <v>276</v>
      </c>
      <c r="B277" s="8" t="str">
        <f t="shared" si="13"/>
        <v/>
      </c>
      <c r="C277" s="8" t="str">
        <f t="shared" si="15"/>
        <v/>
      </c>
      <c r="D277" s="8" t="str">
        <f t="shared" si="14"/>
        <v/>
      </c>
      <c r="I277" s="10"/>
      <c r="J277" s="11"/>
    </row>
    <row r="278" spans="1:10" x14ac:dyDescent="0.25">
      <c r="A278" s="8">
        <v>277</v>
      </c>
      <c r="B278" s="8" t="str">
        <f t="shared" si="13"/>
        <v/>
      </c>
      <c r="C278" s="8" t="str">
        <f t="shared" si="15"/>
        <v/>
      </c>
      <c r="D278" s="8" t="str">
        <f t="shared" si="14"/>
        <v/>
      </c>
      <c r="I278" s="10"/>
      <c r="J278" s="11"/>
    </row>
    <row r="279" spans="1:10" x14ac:dyDescent="0.25">
      <c r="A279" s="8">
        <v>278</v>
      </c>
      <c r="B279" s="8" t="str">
        <f t="shared" si="13"/>
        <v/>
      </c>
      <c r="C279" s="8" t="str">
        <f t="shared" si="15"/>
        <v/>
      </c>
      <c r="D279" s="8" t="str">
        <f t="shared" si="14"/>
        <v/>
      </c>
      <c r="I279" s="10"/>
      <c r="J279" s="11"/>
    </row>
    <row r="280" spans="1:10" x14ac:dyDescent="0.25">
      <c r="A280" s="8">
        <v>279</v>
      </c>
      <c r="B280" s="8" t="str">
        <f t="shared" si="13"/>
        <v/>
      </c>
      <c r="C280" s="8" t="str">
        <f t="shared" si="15"/>
        <v/>
      </c>
      <c r="D280" s="8" t="str">
        <f t="shared" si="14"/>
        <v/>
      </c>
      <c r="I280" s="10"/>
      <c r="J280" s="11"/>
    </row>
    <row r="281" spans="1:10" x14ac:dyDescent="0.25">
      <c r="A281" s="8">
        <v>280</v>
      </c>
      <c r="B281" s="8" t="str">
        <f t="shared" si="13"/>
        <v/>
      </c>
      <c r="C281" s="8" t="str">
        <f t="shared" si="15"/>
        <v/>
      </c>
      <c r="D281" s="8" t="str">
        <f t="shared" si="14"/>
        <v/>
      </c>
      <c r="I281" s="10"/>
      <c r="J281" s="11"/>
    </row>
    <row r="282" spans="1:10" x14ac:dyDescent="0.25">
      <c r="A282" s="8">
        <v>281</v>
      </c>
      <c r="B282" s="8" t="str">
        <f t="shared" si="13"/>
        <v/>
      </c>
      <c r="C282" s="8" t="str">
        <f t="shared" si="15"/>
        <v/>
      </c>
      <c r="D282" s="8" t="str">
        <f t="shared" si="14"/>
        <v/>
      </c>
      <c r="I282" s="10"/>
      <c r="J282" s="11"/>
    </row>
    <row r="283" spans="1:10" x14ac:dyDescent="0.25">
      <c r="A283" s="8">
        <v>282</v>
      </c>
      <c r="B283" s="8" t="str">
        <f t="shared" si="13"/>
        <v/>
      </c>
      <c r="C283" s="8" t="str">
        <f t="shared" si="15"/>
        <v/>
      </c>
      <c r="D283" s="8" t="str">
        <f t="shared" si="14"/>
        <v/>
      </c>
      <c r="I283" s="10"/>
      <c r="J283" s="11"/>
    </row>
    <row r="284" spans="1:10" x14ac:dyDescent="0.25">
      <c r="A284" s="8">
        <v>283</v>
      </c>
      <c r="B284" s="8" t="str">
        <f t="shared" si="13"/>
        <v/>
      </c>
      <c r="C284" s="8" t="str">
        <f t="shared" si="15"/>
        <v/>
      </c>
      <c r="D284" s="8" t="str">
        <f t="shared" si="14"/>
        <v/>
      </c>
      <c r="I284" s="10"/>
      <c r="J284" s="11"/>
    </row>
    <row r="285" spans="1:10" x14ac:dyDescent="0.25">
      <c r="A285" s="8">
        <v>284</v>
      </c>
      <c r="B285" s="8" t="str">
        <f t="shared" si="13"/>
        <v/>
      </c>
      <c r="C285" s="8" t="str">
        <f t="shared" si="15"/>
        <v/>
      </c>
      <c r="D285" s="8" t="str">
        <f t="shared" si="14"/>
        <v/>
      </c>
      <c r="I285" s="10"/>
      <c r="J285" s="11"/>
    </row>
    <row r="286" spans="1:10" x14ac:dyDescent="0.25">
      <c r="A286" s="8">
        <v>285</v>
      </c>
      <c r="B286" s="8" t="str">
        <f t="shared" si="13"/>
        <v/>
      </c>
      <c r="C286" s="8" t="str">
        <f t="shared" si="15"/>
        <v/>
      </c>
      <c r="D286" s="8" t="str">
        <f t="shared" si="14"/>
        <v/>
      </c>
      <c r="I286" s="10"/>
      <c r="J286" s="11"/>
    </row>
    <row r="287" spans="1:10" x14ac:dyDescent="0.25">
      <c r="A287" s="8">
        <v>286</v>
      </c>
      <c r="B287" s="8" t="str">
        <f t="shared" si="13"/>
        <v/>
      </c>
      <c r="C287" s="8" t="str">
        <f t="shared" si="15"/>
        <v/>
      </c>
      <c r="D287" s="8" t="str">
        <f t="shared" si="14"/>
        <v/>
      </c>
      <c r="I287" s="10"/>
      <c r="J287" s="11"/>
    </row>
    <row r="288" spans="1:10" x14ac:dyDescent="0.25">
      <c r="A288" s="8">
        <v>287</v>
      </c>
      <c r="B288" s="8" t="str">
        <f t="shared" si="13"/>
        <v/>
      </c>
      <c r="C288" s="8" t="str">
        <f t="shared" si="15"/>
        <v/>
      </c>
      <c r="D288" s="8" t="str">
        <f t="shared" si="14"/>
        <v/>
      </c>
      <c r="I288" s="10"/>
      <c r="J288" s="11"/>
    </row>
    <row r="289" spans="1:10" x14ac:dyDescent="0.25">
      <c r="A289" s="8">
        <v>288</v>
      </c>
      <c r="B289" s="8" t="str">
        <f t="shared" si="13"/>
        <v/>
      </c>
      <c r="C289" s="8" t="str">
        <f t="shared" si="15"/>
        <v/>
      </c>
      <c r="D289" s="8" t="str">
        <f t="shared" si="14"/>
        <v/>
      </c>
      <c r="I289" s="10"/>
      <c r="J289" s="11"/>
    </row>
    <row r="290" spans="1:10" x14ac:dyDescent="0.25">
      <c r="A290" s="8">
        <v>289</v>
      </c>
      <c r="B290" s="8" t="str">
        <f t="shared" si="13"/>
        <v/>
      </c>
      <c r="C290" s="8" t="str">
        <f t="shared" si="15"/>
        <v/>
      </c>
      <c r="D290" s="8" t="str">
        <f t="shared" si="14"/>
        <v/>
      </c>
      <c r="I290" s="10"/>
      <c r="J290" s="11"/>
    </row>
    <row r="291" spans="1:10" x14ac:dyDescent="0.25">
      <c r="A291" s="8">
        <v>290</v>
      </c>
      <c r="B291" s="8" t="str">
        <f t="shared" si="13"/>
        <v/>
      </c>
      <c r="C291" s="8" t="str">
        <f t="shared" si="15"/>
        <v/>
      </c>
      <c r="D291" s="8" t="str">
        <f t="shared" si="14"/>
        <v/>
      </c>
      <c r="I291" s="10"/>
      <c r="J291" s="11"/>
    </row>
    <row r="292" spans="1:10" x14ac:dyDescent="0.25">
      <c r="A292" s="8">
        <v>291</v>
      </c>
      <c r="B292" s="8" t="str">
        <f t="shared" si="13"/>
        <v/>
      </c>
      <c r="C292" s="8" t="str">
        <f t="shared" si="15"/>
        <v/>
      </c>
      <c r="D292" s="8" t="str">
        <f t="shared" si="14"/>
        <v/>
      </c>
      <c r="I292" s="10"/>
      <c r="J292" s="11"/>
    </row>
    <row r="293" spans="1:10" x14ac:dyDescent="0.25">
      <c r="A293" s="8">
        <v>292</v>
      </c>
      <c r="B293" s="8" t="str">
        <f t="shared" si="13"/>
        <v/>
      </c>
      <c r="C293" s="8" t="str">
        <f t="shared" si="15"/>
        <v/>
      </c>
      <c r="D293" s="8" t="str">
        <f t="shared" si="14"/>
        <v/>
      </c>
      <c r="I293" s="10"/>
      <c r="J293" s="11"/>
    </row>
    <row r="294" spans="1:10" x14ac:dyDescent="0.25">
      <c r="A294" s="8">
        <v>293</v>
      </c>
      <c r="B294" s="8" t="str">
        <f t="shared" si="13"/>
        <v/>
      </c>
      <c r="C294" s="8" t="str">
        <f t="shared" si="15"/>
        <v/>
      </c>
      <c r="D294" s="8" t="str">
        <f t="shared" si="14"/>
        <v/>
      </c>
      <c r="I294" s="10"/>
      <c r="J294" s="11"/>
    </row>
    <row r="295" spans="1:10" x14ac:dyDescent="0.25">
      <c r="A295" s="8">
        <v>294</v>
      </c>
      <c r="B295" s="8" t="str">
        <f t="shared" si="13"/>
        <v/>
      </c>
      <c r="C295" s="8" t="str">
        <f t="shared" si="15"/>
        <v/>
      </c>
      <c r="D295" s="8" t="str">
        <f t="shared" si="14"/>
        <v/>
      </c>
      <c r="I295" s="10"/>
      <c r="J295" s="11"/>
    </row>
    <row r="296" spans="1:10" x14ac:dyDescent="0.25">
      <c r="A296" s="8">
        <v>295</v>
      </c>
      <c r="B296" s="8" t="str">
        <f t="shared" si="13"/>
        <v/>
      </c>
      <c r="C296" s="8" t="str">
        <f t="shared" si="15"/>
        <v/>
      </c>
      <c r="D296" s="8" t="str">
        <f t="shared" si="14"/>
        <v/>
      </c>
      <c r="I296" s="10"/>
      <c r="J296" s="11"/>
    </row>
    <row r="297" spans="1:10" x14ac:dyDescent="0.25">
      <c r="A297" s="8">
        <v>296</v>
      </c>
      <c r="B297" s="8" t="str">
        <f t="shared" si="13"/>
        <v/>
      </c>
      <c r="C297" s="8" t="str">
        <f t="shared" si="15"/>
        <v/>
      </c>
      <c r="D297" s="8" t="str">
        <f t="shared" si="14"/>
        <v/>
      </c>
      <c r="I297" s="10"/>
      <c r="J297" s="11"/>
    </row>
    <row r="298" spans="1:10" x14ac:dyDescent="0.25">
      <c r="A298" s="8">
        <v>297</v>
      </c>
      <c r="B298" s="8" t="str">
        <f t="shared" si="13"/>
        <v/>
      </c>
      <c r="C298" s="8" t="str">
        <f t="shared" si="15"/>
        <v/>
      </c>
      <c r="D298" s="8" t="str">
        <f t="shared" si="14"/>
        <v/>
      </c>
      <c r="I298" s="10"/>
      <c r="J298" s="11"/>
    </row>
    <row r="299" spans="1:10" x14ac:dyDescent="0.25">
      <c r="A299" s="8">
        <v>298</v>
      </c>
      <c r="B299" s="8" t="str">
        <f t="shared" si="13"/>
        <v/>
      </c>
      <c r="C299" s="8" t="str">
        <f t="shared" si="15"/>
        <v/>
      </c>
      <c r="D299" s="8" t="str">
        <f t="shared" si="14"/>
        <v/>
      </c>
      <c r="I299" s="10"/>
      <c r="J299" s="11"/>
    </row>
    <row r="300" spans="1:10" x14ac:dyDescent="0.25">
      <c r="A300" s="8">
        <v>299</v>
      </c>
      <c r="B300" s="8" t="str">
        <f t="shared" si="13"/>
        <v/>
      </c>
      <c r="C300" s="8" t="str">
        <f t="shared" si="15"/>
        <v/>
      </c>
      <c r="D300" s="8" t="str">
        <f t="shared" si="14"/>
        <v/>
      </c>
      <c r="I300" s="10"/>
      <c r="J300" s="11"/>
    </row>
    <row r="301" spans="1:10" x14ac:dyDescent="0.25">
      <c r="A301" s="8">
        <v>300</v>
      </c>
      <c r="B301" s="8" t="str">
        <f t="shared" si="13"/>
        <v/>
      </c>
      <c r="C301" s="8" t="str">
        <f t="shared" si="15"/>
        <v/>
      </c>
      <c r="D301" s="8" t="str">
        <f t="shared" si="14"/>
        <v/>
      </c>
      <c r="I301" s="10"/>
      <c r="J301" s="11"/>
    </row>
    <row r="302" spans="1:10" x14ac:dyDescent="0.25">
      <c r="A302" s="8">
        <v>301</v>
      </c>
      <c r="B302" s="8" t="str">
        <f t="shared" si="13"/>
        <v/>
      </c>
      <c r="C302" s="8" t="str">
        <f t="shared" si="15"/>
        <v/>
      </c>
      <c r="D302" s="8" t="str">
        <f t="shared" si="14"/>
        <v/>
      </c>
      <c r="I302" s="10"/>
      <c r="J302" s="11"/>
    </row>
    <row r="303" spans="1:10" x14ac:dyDescent="0.25">
      <c r="A303" s="8">
        <v>302</v>
      </c>
      <c r="B303" s="8" t="str">
        <f t="shared" si="13"/>
        <v/>
      </c>
      <c r="C303" s="8" t="str">
        <f t="shared" si="15"/>
        <v/>
      </c>
      <c r="D303" s="8" t="str">
        <f t="shared" si="14"/>
        <v/>
      </c>
      <c r="I303" s="10"/>
      <c r="J303" s="11"/>
    </row>
    <row r="304" spans="1:10" x14ac:dyDescent="0.25">
      <c r="A304" s="8">
        <v>303</v>
      </c>
      <c r="B304" s="8" t="str">
        <f t="shared" si="13"/>
        <v/>
      </c>
      <c r="C304" s="8" t="str">
        <f t="shared" si="15"/>
        <v/>
      </c>
      <c r="D304" s="8" t="str">
        <f t="shared" si="14"/>
        <v/>
      </c>
      <c r="I304" s="10"/>
      <c r="J304" s="11"/>
    </row>
    <row r="305" spans="1:10" x14ac:dyDescent="0.25">
      <c r="A305" s="8">
        <v>304</v>
      </c>
      <c r="B305" s="8" t="str">
        <f t="shared" si="13"/>
        <v/>
      </c>
      <c r="C305" s="8" t="str">
        <f t="shared" si="15"/>
        <v/>
      </c>
      <c r="D305" s="8" t="str">
        <f t="shared" si="14"/>
        <v/>
      </c>
      <c r="I305" s="10"/>
      <c r="J305" s="11"/>
    </row>
    <row r="306" spans="1:10" x14ac:dyDescent="0.25">
      <c r="A306" s="8">
        <v>305</v>
      </c>
      <c r="B306" s="8" t="str">
        <f t="shared" si="13"/>
        <v/>
      </c>
      <c r="C306" s="8" t="str">
        <f t="shared" si="15"/>
        <v/>
      </c>
      <c r="D306" s="8" t="str">
        <f t="shared" si="14"/>
        <v/>
      </c>
      <c r="I306" s="10"/>
      <c r="J306" s="11"/>
    </row>
    <row r="307" spans="1:10" x14ac:dyDescent="0.25">
      <c r="A307" s="8">
        <v>306</v>
      </c>
      <c r="B307" s="8" t="str">
        <f t="shared" si="13"/>
        <v/>
      </c>
      <c r="C307" s="8" t="str">
        <f t="shared" si="15"/>
        <v/>
      </c>
      <c r="D307" s="8" t="str">
        <f t="shared" si="14"/>
        <v/>
      </c>
      <c r="I307" s="10"/>
      <c r="J307" s="11"/>
    </row>
    <row r="308" spans="1:10" x14ac:dyDescent="0.25">
      <c r="A308" s="8">
        <v>307</v>
      </c>
      <c r="B308" s="8" t="str">
        <f t="shared" si="13"/>
        <v/>
      </c>
      <c r="C308" s="8" t="str">
        <f t="shared" si="15"/>
        <v/>
      </c>
      <c r="D308" s="8" t="str">
        <f t="shared" si="14"/>
        <v/>
      </c>
      <c r="I308" s="10"/>
      <c r="J308" s="11"/>
    </row>
    <row r="309" spans="1:10" x14ac:dyDescent="0.25">
      <c r="A309" s="8">
        <v>308</v>
      </c>
      <c r="B309" s="8" t="str">
        <f t="shared" si="13"/>
        <v/>
      </c>
      <c r="C309" s="8" t="str">
        <f t="shared" si="15"/>
        <v/>
      </c>
      <c r="D309" s="8" t="str">
        <f t="shared" si="14"/>
        <v/>
      </c>
      <c r="I309" s="10"/>
      <c r="J309" s="11"/>
    </row>
    <row r="310" spans="1:10" x14ac:dyDescent="0.25">
      <c r="A310" s="8">
        <v>309</v>
      </c>
      <c r="B310" s="8" t="str">
        <f t="shared" si="13"/>
        <v/>
      </c>
      <c r="C310" s="8" t="str">
        <f t="shared" si="15"/>
        <v/>
      </c>
      <c r="D310" s="8" t="str">
        <f t="shared" si="14"/>
        <v/>
      </c>
      <c r="I310" s="10"/>
      <c r="J310" s="11"/>
    </row>
    <row r="311" spans="1:10" x14ac:dyDescent="0.25">
      <c r="A311" s="8">
        <v>310</v>
      </c>
      <c r="B311" s="8" t="str">
        <f t="shared" si="13"/>
        <v/>
      </c>
      <c r="C311" s="8" t="str">
        <f t="shared" si="15"/>
        <v/>
      </c>
      <c r="D311" s="8" t="str">
        <f t="shared" si="14"/>
        <v/>
      </c>
      <c r="I311" s="10"/>
      <c r="J311" s="11"/>
    </row>
    <row r="312" spans="1:10" x14ac:dyDescent="0.25">
      <c r="A312" s="8">
        <v>311</v>
      </c>
      <c r="B312" s="8" t="str">
        <f t="shared" si="13"/>
        <v/>
      </c>
      <c r="C312" s="8" t="str">
        <f t="shared" si="15"/>
        <v/>
      </c>
      <c r="D312" s="8" t="str">
        <f t="shared" si="14"/>
        <v/>
      </c>
      <c r="I312" s="10"/>
      <c r="J312" s="11"/>
    </row>
    <row r="313" spans="1:10" x14ac:dyDescent="0.25">
      <c r="A313" s="8">
        <v>312</v>
      </c>
      <c r="B313" s="8" t="str">
        <f t="shared" si="13"/>
        <v/>
      </c>
      <c r="C313" s="8" t="str">
        <f t="shared" si="15"/>
        <v/>
      </c>
      <c r="D313" s="8" t="str">
        <f t="shared" si="14"/>
        <v/>
      </c>
      <c r="I313" s="10"/>
      <c r="J313" s="11"/>
    </row>
    <row r="314" spans="1:10" x14ac:dyDescent="0.25">
      <c r="A314" s="8">
        <v>313</v>
      </c>
      <c r="B314" s="8" t="str">
        <f t="shared" si="13"/>
        <v/>
      </c>
      <c r="C314" s="8" t="str">
        <f t="shared" si="15"/>
        <v/>
      </c>
      <c r="D314" s="8" t="str">
        <f t="shared" si="14"/>
        <v/>
      </c>
      <c r="I314" s="10"/>
      <c r="J314" s="11"/>
    </row>
    <row r="315" spans="1:10" x14ac:dyDescent="0.25">
      <c r="A315" s="8">
        <v>314</v>
      </c>
      <c r="B315" s="8" t="str">
        <f t="shared" ref="B315:B368" si="16">IFERROR(VLOOKUP(C315,SCHOOLS,2,FALSE),"")</f>
        <v/>
      </c>
      <c r="C315" s="8" t="str">
        <f t="shared" si="15"/>
        <v/>
      </c>
      <c r="D315" s="8" t="str">
        <f t="shared" ref="D315:D368" si="17">IFERROR(VLOOKUP(C315,SCHOOLS,3,FALSE),"")</f>
        <v/>
      </c>
      <c r="I315" s="10"/>
      <c r="J315" s="11"/>
    </row>
    <row r="316" spans="1:10" x14ac:dyDescent="0.25">
      <c r="A316" s="8">
        <v>315</v>
      </c>
      <c r="B316" s="8" t="str">
        <f t="shared" si="16"/>
        <v/>
      </c>
      <c r="C316" s="8" t="str">
        <f t="shared" si="15"/>
        <v/>
      </c>
      <c r="D316" s="8" t="str">
        <f t="shared" si="17"/>
        <v/>
      </c>
      <c r="I316" s="10"/>
      <c r="J316" s="11"/>
    </row>
    <row r="317" spans="1:10" x14ac:dyDescent="0.25">
      <c r="A317" s="8">
        <v>316</v>
      </c>
      <c r="B317" s="8" t="str">
        <f t="shared" si="16"/>
        <v/>
      </c>
      <c r="C317" s="8" t="str">
        <f t="shared" si="15"/>
        <v/>
      </c>
      <c r="D317" s="8" t="str">
        <f t="shared" si="17"/>
        <v/>
      </c>
      <c r="I317" s="10"/>
      <c r="J317" s="11"/>
    </row>
    <row r="318" spans="1:10" x14ac:dyDescent="0.25">
      <c r="A318" s="8">
        <v>317</v>
      </c>
      <c r="B318" s="8" t="str">
        <f t="shared" si="16"/>
        <v/>
      </c>
      <c r="C318" s="8" t="str">
        <f t="shared" si="15"/>
        <v/>
      </c>
      <c r="D318" s="8" t="str">
        <f t="shared" si="17"/>
        <v/>
      </c>
      <c r="I318" s="10"/>
      <c r="J318" s="11"/>
    </row>
    <row r="319" spans="1:10" x14ac:dyDescent="0.25">
      <c r="A319" s="8">
        <v>318</v>
      </c>
      <c r="B319" s="8" t="str">
        <f t="shared" si="16"/>
        <v/>
      </c>
      <c r="C319" s="8" t="str">
        <f t="shared" ref="C319:C368" si="18">IFERROR(VLOOKUP(E319,crdata,3,FALSE),"")</f>
        <v/>
      </c>
      <c r="D319" s="8" t="str">
        <f t="shared" si="17"/>
        <v/>
      </c>
      <c r="I319" s="10"/>
      <c r="J319" s="11"/>
    </row>
    <row r="320" spans="1:10" x14ac:dyDescent="0.25">
      <c r="A320" s="8">
        <v>319</v>
      </c>
      <c r="B320" s="8" t="str">
        <f t="shared" si="16"/>
        <v/>
      </c>
      <c r="C320" s="8" t="str">
        <f t="shared" si="18"/>
        <v/>
      </c>
      <c r="D320" s="8" t="str">
        <f t="shared" si="17"/>
        <v/>
      </c>
      <c r="I320" s="10"/>
      <c r="J320" s="11"/>
    </row>
    <row r="321" spans="1:10" x14ac:dyDescent="0.25">
      <c r="A321" s="8">
        <v>320</v>
      </c>
      <c r="B321" s="8" t="str">
        <f t="shared" si="16"/>
        <v/>
      </c>
      <c r="C321" s="8" t="str">
        <f t="shared" si="18"/>
        <v/>
      </c>
      <c r="D321" s="8" t="str">
        <f t="shared" si="17"/>
        <v/>
      </c>
      <c r="I321" s="10"/>
      <c r="J321" s="11"/>
    </row>
    <row r="322" spans="1:10" x14ac:dyDescent="0.25">
      <c r="A322" s="8">
        <v>321</v>
      </c>
      <c r="B322" s="8" t="str">
        <f t="shared" si="16"/>
        <v/>
      </c>
      <c r="C322" s="8" t="str">
        <f t="shared" si="18"/>
        <v/>
      </c>
      <c r="D322" s="8" t="str">
        <f t="shared" si="17"/>
        <v/>
      </c>
      <c r="I322" s="10"/>
      <c r="J322" s="11"/>
    </row>
    <row r="323" spans="1:10" x14ac:dyDescent="0.25">
      <c r="A323" s="8">
        <v>322</v>
      </c>
      <c r="B323" s="8" t="str">
        <f t="shared" si="16"/>
        <v/>
      </c>
      <c r="C323" s="8" t="str">
        <f t="shared" si="18"/>
        <v/>
      </c>
      <c r="D323" s="8" t="str">
        <f t="shared" si="17"/>
        <v/>
      </c>
      <c r="I323" s="10"/>
      <c r="J323" s="11"/>
    </row>
    <row r="324" spans="1:10" x14ac:dyDescent="0.25">
      <c r="A324" s="8">
        <v>323</v>
      </c>
      <c r="B324" s="8" t="str">
        <f t="shared" si="16"/>
        <v/>
      </c>
      <c r="C324" s="8" t="str">
        <f t="shared" si="18"/>
        <v/>
      </c>
      <c r="D324" s="8" t="str">
        <f t="shared" si="17"/>
        <v/>
      </c>
      <c r="I324" s="10"/>
      <c r="J324" s="11"/>
    </row>
    <row r="325" spans="1:10" x14ac:dyDescent="0.25">
      <c r="A325" s="8">
        <v>324</v>
      </c>
      <c r="B325" s="8" t="str">
        <f t="shared" si="16"/>
        <v/>
      </c>
      <c r="C325" s="8" t="str">
        <f t="shared" si="18"/>
        <v/>
      </c>
      <c r="D325" s="8" t="str">
        <f t="shared" si="17"/>
        <v/>
      </c>
      <c r="I325" s="10"/>
      <c r="J325" s="11"/>
    </row>
    <row r="326" spans="1:10" x14ac:dyDescent="0.25">
      <c r="A326" s="8">
        <v>325</v>
      </c>
      <c r="B326" s="8" t="str">
        <f t="shared" si="16"/>
        <v/>
      </c>
      <c r="C326" s="8" t="str">
        <f t="shared" si="18"/>
        <v/>
      </c>
      <c r="D326" s="8" t="str">
        <f t="shared" si="17"/>
        <v/>
      </c>
      <c r="I326" s="10"/>
      <c r="J326" s="11"/>
    </row>
    <row r="327" spans="1:10" x14ac:dyDescent="0.25">
      <c r="A327" s="8">
        <v>326</v>
      </c>
      <c r="B327" s="8" t="str">
        <f t="shared" si="16"/>
        <v/>
      </c>
      <c r="C327" s="8" t="str">
        <f t="shared" si="18"/>
        <v/>
      </c>
      <c r="D327" s="8" t="str">
        <f t="shared" si="17"/>
        <v/>
      </c>
      <c r="I327" s="10"/>
      <c r="J327" s="11"/>
    </row>
    <row r="328" spans="1:10" x14ac:dyDescent="0.25">
      <c r="A328" s="8">
        <v>327</v>
      </c>
      <c r="B328" s="8" t="str">
        <f t="shared" si="16"/>
        <v/>
      </c>
      <c r="C328" s="8" t="str">
        <f t="shared" si="18"/>
        <v/>
      </c>
      <c r="D328" s="8" t="str">
        <f t="shared" si="17"/>
        <v/>
      </c>
      <c r="I328" s="10"/>
      <c r="J328" s="11"/>
    </row>
    <row r="329" spans="1:10" x14ac:dyDescent="0.25">
      <c r="A329" s="8">
        <v>328</v>
      </c>
      <c r="B329" s="8" t="str">
        <f t="shared" si="16"/>
        <v/>
      </c>
      <c r="C329" s="8" t="str">
        <f t="shared" si="18"/>
        <v/>
      </c>
      <c r="D329" s="8" t="str">
        <f t="shared" si="17"/>
        <v/>
      </c>
      <c r="I329" s="10"/>
      <c r="J329" s="11"/>
    </row>
    <row r="330" spans="1:10" x14ac:dyDescent="0.25">
      <c r="A330" s="8">
        <v>329</v>
      </c>
      <c r="B330" s="8" t="str">
        <f t="shared" si="16"/>
        <v/>
      </c>
      <c r="C330" s="8" t="str">
        <f t="shared" si="18"/>
        <v/>
      </c>
      <c r="D330" s="8" t="str">
        <f t="shared" si="17"/>
        <v/>
      </c>
      <c r="I330" s="10"/>
      <c r="J330" s="11"/>
    </row>
    <row r="331" spans="1:10" x14ac:dyDescent="0.25">
      <c r="A331" s="8">
        <v>330</v>
      </c>
      <c r="B331" s="8" t="str">
        <f t="shared" si="16"/>
        <v/>
      </c>
      <c r="C331" s="8" t="str">
        <f t="shared" si="18"/>
        <v/>
      </c>
      <c r="D331" s="8" t="str">
        <f t="shared" si="17"/>
        <v/>
      </c>
      <c r="I331" s="10"/>
      <c r="J331" s="11"/>
    </row>
    <row r="332" spans="1:10" x14ac:dyDescent="0.25">
      <c r="A332" s="8">
        <v>331</v>
      </c>
      <c r="B332" s="8" t="str">
        <f t="shared" si="16"/>
        <v/>
      </c>
      <c r="C332" s="8" t="str">
        <f t="shared" si="18"/>
        <v/>
      </c>
      <c r="D332" s="8" t="str">
        <f t="shared" si="17"/>
        <v/>
      </c>
      <c r="I332" s="10"/>
      <c r="J332" s="11"/>
    </row>
    <row r="333" spans="1:10" x14ac:dyDescent="0.25">
      <c r="A333" s="8">
        <v>332</v>
      </c>
      <c r="B333" s="8" t="str">
        <f t="shared" si="16"/>
        <v/>
      </c>
      <c r="C333" s="8" t="str">
        <f t="shared" si="18"/>
        <v/>
      </c>
      <c r="D333" s="8" t="str">
        <f t="shared" si="17"/>
        <v/>
      </c>
      <c r="I333" s="10"/>
      <c r="J333" s="11"/>
    </row>
    <row r="334" spans="1:10" x14ac:dyDescent="0.25">
      <c r="A334" s="8">
        <v>333</v>
      </c>
      <c r="B334" s="8" t="str">
        <f t="shared" si="16"/>
        <v/>
      </c>
      <c r="C334" s="8" t="str">
        <f t="shared" si="18"/>
        <v/>
      </c>
      <c r="D334" s="8" t="str">
        <f t="shared" si="17"/>
        <v/>
      </c>
      <c r="I334" s="10"/>
      <c r="J334" s="11"/>
    </row>
    <row r="335" spans="1:10" x14ac:dyDescent="0.25">
      <c r="A335" s="8">
        <v>334</v>
      </c>
      <c r="B335" s="8" t="str">
        <f t="shared" si="16"/>
        <v/>
      </c>
      <c r="C335" s="8" t="str">
        <f t="shared" si="18"/>
        <v/>
      </c>
      <c r="D335" s="8" t="str">
        <f t="shared" si="17"/>
        <v/>
      </c>
      <c r="I335" s="10"/>
      <c r="J335" s="11"/>
    </row>
    <row r="336" spans="1:10" x14ac:dyDescent="0.25">
      <c r="A336" s="8">
        <v>335</v>
      </c>
      <c r="B336" s="8" t="str">
        <f t="shared" si="16"/>
        <v/>
      </c>
      <c r="C336" s="8" t="str">
        <f t="shared" si="18"/>
        <v/>
      </c>
      <c r="D336" s="8" t="str">
        <f t="shared" si="17"/>
        <v/>
      </c>
      <c r="I336" s="10"/>
      <c r="J336" s="11"/>
    </row>
    <row r="337" spans="1:10" x14ac:dyDescent="0.25">
      <c r="A337" s="8">
        <v>336</v>
      </c>
      <c r="B337" s="8" t="str">
        <f t="shared" si="16"/>
        <v/>
      </c>
      <c r="C337" s="8" t="str">
        <f t="shared" si="18"/>
        <v/>
      </c>
      <c r="D337" s="8" t="str">
        <f t="shared" si="17"/>
        <v/>
      </c>
      <c r="I337" s="10"/>
      <c r="J337" s="11"/>
    </row>
    <row r="338" spans="1:10" x14ac:dyDescent="0.25">
      <c r="A338" s="8">
        <v>337</v>
      </c>
      <c r="B338" s="8" t="str">
        <f t="shared" si="16"/>
        <v/>
      </c>
      <c r="C338" s="8" t="str">
        <f t="shared" si="18"/>
        <v/>
      </c>
      <c r="D338" s="8" t="str">
        <f t="shared" si="17"/>
        <v/>
      </c>
      <c r="I338" s="10"/>
      <c r="J338" s="11"/>
    </row>
    <row r="339" spans="1:10" x14ac:dyDescent="0.25">
      <c r="A339" s="8">
        <v>338</v>
      </c>
      <c r="B339" s="8" t="str">
        <f t="shared" si="16"/>
        <v/>
      </c>
      <c r="C339" s="8" t="str">
        <f t="shared" si="18"/>
        <v/>
      </c>
      <c r="D339" s="8" t="str">
        <f t="shared" si="17"/>
        <v/>
      </c>
      <c r="I339" s="10"/>
      <c r="J339" s="11"/>
    </row>
    <row r="340" spans="1:10" x14ac:dyDescent="0.25">
      <c r="A340" s="8">
        <v>339</v>
      </c>
      <c r="B340" s="8" t="str">
        <f t="shared" si="16"/>
        <v/>
      </c>
      <c r="C340" s="8" t="str">
        <f t="shared" si="18"/>
        <v/>
      </c>
      <c r="D340" s="8" t="str">
        <f t="shared" si="17"/>
        <v/>
      </c>
      <c r="I340" s="10"/>
      <c r="J340" s="11"/>
    </row>
    <row r="341" spans="1:10" x14ac:dyDescent="0.25">
      <c r="A341" s="8">
        <v>340</v>
      </c>
      <c r="B341" s="8" t="str">
        <f t="shared" si="16"/>
        <v/>
      </c>
      <c r="C341" s="8" t="str">
        <f t="shared" si="18"/>
        <v/>
      </c>
      <c r="D341" s="8" t="str">
        <f t="shared" si="17"/>
        <v/>
      </c>
      <c r="I341" s="10"/>
      <c r="J341" s="11"/>
    </row>
    <row r="342" spans="1:10" x14ac:dyDescent="0.25">
      <c r="A342" s="8">
        <v>341</v>
      </c>
      <c r="B342" s="8" t="str">
        <f t="shared" si="16"/>
        <v/>
      </c>
      <c r="C342" s="8" t="str">
        <f t="shared" si="18"/>
        <v/>
      </c>
      <c r="D342" s="8" t="str">
        <f t="shared" si="17"/>
        <v/>
      </c>
      <c r="I342" s="10"/>
      <c r="J342" s="11"/>
    </row>
    <row r="343" spans="1:10" x14ac:dyDescent="0.25">
      <c r="A343" s="8">
        <v>342</v>
      </c>
      <c r="B343" s="8" t="str">
        <f t="shared" si="16"/>
        <v/>
      </c>
      <c r="C343" s="8" t="str">
        <f t="shared" si="18"/>
        <v/>
      </c>
      <c r="D343" s="8" t="str">
        <f t="shared" si="17"/>
        <v/>
      </c>
      <c r="I343" s="10"/>
      <c r="J343" s="11"/>
    </row>
    <row r="344" spans="1:10" x14ac:dyDescent="0.25">
      <c r="A344" s="8">
        <v>343</v>
      </c>
      <c r="B344" s="8" t="str">
        <f t="shared" si="16"/>
        <v/>
      </c>
      <c r="C344" s="8" t="str">
        <f t="shared" si="18"/>
        <v/>
      </c>
      <c r="D344" s="8" t="str">
        <f t="shared" si="17"/>
        <v/>
      </c>
      <c r="I344" s="10"/>
      <c r="J344" s="11"/>
    </row>
    <row r="345" spans="1:10" x14ac:dyDescent="0.25">
      <c r="A345" s="8">
        <v>344</v>
      </c>
      <c r="B345" s="8" t="str">
        <f t="shared" si="16"/>
        <v/>
      </c>
      <c r="C345" s="8" t="str">
        <f t="shared" si="18"/>
        <v/>
      </c>
      <c r="D345" s="8" t="str">
        <f t="shared" si="17"/>
        <v/>
      </c>
      <c r="I345" s="10"/>
      <c r="J345" s="11"/>
    </row>
    <row r="346" spans="1:10" x14ac:dyDescent="0.25">
      <c r="A346" s="8">
        <v>345</v>
      </c>
      <c r="B346" s="8" t="str">
        <f t="shared" si="16"/>
        <v/>
      </c>
      <c r="C346" s="8" t="str">
        <f t="shared" si="18"/>
        <v/>
      </c>
      <c r="D346" s="8" t="str">
        <f t="shared" si="17"/>
        <v/>
      </c>
      <c r="I346" s="10"/>
      <c r="J346" s="11"/>
    </row>
    <row r="347" spans="1:10" x14ac:dyDescent="0.25">
      <c r="A347" s="8">
        <v>346</v>
      </c>
      <c r="B347" s="8" t="str">
        <f t="shared" si="16"/>
        <v/>
      </c>
      <c r="C347" s="8" t="str">
        <f t="shared" si="18"/>
        <v/>
      </c>
      <c r="D347" s="8" t="str">
        <f t="shared" si="17"/>
        <v/>
      </c>
      <c r="I347" s="10"/>
      <c r="J347" s="11"/>
    </row>
    <row r="348" spans="1:10" x14ac:dyDescent="0.25">
      <c r="A348" s="8">
        <v>347</v>
      </c>
      <c r="B348" s="8" t="str">
        <f t="shared" si="16"/>
        <v/>
      </c>
      <c r="C348" s="8" t="str">
        <f t="shared" si="18"/>
        <v/>
      </c>
      <c r="D348" s="8" t="str">
        <f t="shared" si="17"/>
        <v/>
      </c>
      <c r="I348" s="10"/>
      <c r="J348" s="11"/>
    </row>
    <row r="349" spans="1:10" x14ac:dyDescent="0.25">
      <c r="A349" s="8">
        <v>348</v>
      </c>
      <c r="B349" s="8" t="str">
        <f t="shared" si="16"/>
        <v/>
      </c>
      <c r="C349" s="8" t="str">
        <f t="shared" si="18"/>
        <v/>
      </c>
      <c r="D349" s="8" t="str">
        <f t="shared" si="17"/>
        <v/>
      </c>
      <c r="I349" s="10"/>
      <c r="J349" s="11"/>
    </row>
    <row r="350" spans="1:10" x14ac:dyDescent="0.25">
      <c r="A350" s="8">
        <v>349</v>
      </c>
      <c r="B350" s="8" t="str">
        <f t="shared" si="16"/>
        <v/>
      </c>
      <c r="C350" s="8" t="str">
        <f t="shared" si="18"/>
        <v/>
      </c>
      <c r="D350" s="8" t="str">
        <f t="shared" si="17"/>
        <v/>
      </c>
      <c r="I350" s="10"/>
      <c r="J350" s="11"/>
    </row>
    <row r="351" spans="1:10" x14ac:dyDescent="0.25">
      <c r="A351" s="8">
        <v>350</v>
      </c>
      <c r="B351" s="8" t="str">
        <f t="shared" si="16"/>
        <v/>
      </c>
      <c r="C351" s="8" t="str">
        <f t="shared" si="18"/>
        <v/>
      </c>
      <c r="D351" s="8" t="str">
        <f t="shared" si="17"/>
        <v/>
      </c>
      <c r="I351" s="10"/>
      <c r="J351" s="11"/>
    </row>
    <row r="352" spans="1:10" x14ac:dyDescent="0.25">
      <c r="A352" s="8">
        <v>351</v>
      </c>
      <c r="B352" s="8" t="str">
        <f t="shared" si="16"/>
        <v/>
      </c>
      <c r="C352" s="8" t="str">
        <f t="shared" si="18"/>
        <v/>
      </c>
      <c r="D352" s="8" t="str">
        <f t="shared" si="17"/>
        <v/>
      </c>
      <c r="I352" s="10"/>
      <c r="J352" s="11"/>
    </row>
    <row r="353" spans="1:10" x14ac:dyDescent="0.25">
      <c r="A353" s="8">
        <v>352</v>
      </c>
      <c r="B353" s="8" t="str">
        <f t="shared" si="16"/>
        <v/>
      </c>
      <c r="C353" s="8" t="str">
        <f t="shared" si="18"/>
        <v/>
      </c>
      <c r="D353" s="8" t="str">
        <f t="shared" si="17"/>
        <v/>
      </c>
      <c r="I353" s="10"/>
      <c r="J353" s="11"/>
    </row>
    <row r="354" spans="1:10" x14ac:dyDescent="0.25">
      <c r="A354" s="8">
        <v>353</v>
      </c>
      <c r="B354" s="8" t="str">
        <f t="shared" si="16"/>
        <v/>
      </c>
      <c r="C354" s="8" t="str">
        <f t="shared" si="18"/>
        <v/>
      </c>
      <c r="D354" s="8" t="str">
        <f t="shared" si="17"/>
        <v/>
      </c>
      <c r="I354" s="10"/>
      <c r="J354" s="11"/>
    </row>
    <row r="355" spans="1:10" x14ac:dyDescent="0.25">
      <c r="A355" s="8">
        <v>354</v>
      </c>
      <c r="B355" s="8" t="str">
        <f t="shared" si="16"/>
        <v/>
      </c>
      <c r="C355" s="8" t="str">
        <f t="shared" si="18"/>
        <v/>
      </c>
      <c r="D355" s="8" t="str">
        <f t="shared" si="17"/>
        <v/>
      </c>
      <c r="I355" s="10"/>
      <c r="J355" s="11"/>
    </row>
    <row r="356" spans="1:10" x14ac:dyDescent="0.25">
      <c r="A356" s="8">
        <v>355</v>
      </c>
      <c r="B356" s="8" t="str">
        <f t="shared" si="16"/>
        <v/>
      </c>
      <c r="C356" s="8" t="str">
        <f t="shared" si="18"/>
        <v/>
      </c>
      <c r="D356" s="8" t="str">
        <f t="shared" si="17"/>
        <v/>
      </c>
      <c r="I356" s="10"/>
      <c r="J356" s="11"/>
    </row>
    <row r="357" spans="1:10" x14ac:dyDescent="0.25">
      <c r="A357" s="8">
        <v>356</v>
      </c>
      <c r="B357" s="8" t="str">
        <f t="shared" si="16"/>
        <v/>
      </c>
      <c r="C357" s="8" t="str">
        <f t="shared" si="18"/>
        <v/>
      </c>
      <c r="D357" s="8" t="str">
        <f t="shared" si="17"/>
        <v/>
      </c>
      <c r="I357" s="10"/>
      <c r="J357" s="11"/>
    </row>
    <row r="358" spans="1:10" x14ac:dyDescent="0.25">
      <c r="A358" s="8">
        <v>357</v>
      </c>
      <c r="B358" s="8" t="str">
        <f t="shared" si="16"/>
        <v/>
      </c>
      <c r="C358" s="8" t="str">
        <f t="shared" si="18"/>
        <v/>
      </c>
      <c r="D358" s="8" t="str">
        <f t="shared" si="17"/>
        <v/>
      </c>
      <c r="I358" s="10"/>
      <c r="J358" s="11"/>
    </row>
    <row r="359" spans="1:10" x14ac:dyDescent="0.25">
      <c r="A359" s="8">
        <v>358</v>
      </c>
      <c r="B359" s="8" t="str">
        <f t="shared" si="16"/>
        <v/>
      </c>
      <c r="C359" s="8" t="str">
        <f t="shared" si="18"/>
        <v/>
      </c>
      <c r="D359" s="8" t="str">
        <f t="shared" si="17"/>
        <v/>
      </c>
      <c r="I359" s="10"/>
      <c r="J359" s="11"/>
    </row>
    <row r="360" spans="1:10" x14ac:dyDescent="0.25">
      <c r="A360" s="8">
        <v>359</v>
      </c>
      <c r="B360" s="8" t="str">
        <f t="shared" si="16"/>
        <v/>
      </c>
      <c r="C360" s="8" t="str">
        <f t="shared" si="18"/>
        <v/>
      </c>
      <c r="D360" s="8" t="str">
        <f t="shared" si="17"/>
        <v/>
      </c>
      <c r="I360" s="10"/>
      <c r="J360" s="11"/>
    </row>
    <row r="361" spans="1:10" x14ac:dyDescent="0.25">
      <c r="A361" s="8">
        <v>360</v>
      </c>
      <c r="B361" s="8" t="str">
        <f t="shared" si="16"/>
        <v/>
      </c>
      <c r="C361" s="8" t="str">
        <f t="shared" si="18"/>
        <v/>
      </c>
      <c r="D361" s="8" t="str">
        <f t="shared" si="17"/>
        <v/>
      </c>
      <c r="I361" s="10"/>
      <c r="J361" s="11"/>
    </row>
    <row r="362" spans="1:10" x14ac:dyDescent="0.25">
      <c r="A362" s="8">
        <v>361</v>
      </c>
      <c r="B362" s="8" t="str">
        <f t="shared" si="16"/>
        <v/>
      </c>
      <c r="C362" s="8" t="str">
        <f t="shared" si="18"/>
        <v/>
      </c>
      <c r="D362" s="8" t="str">
        <f t="shared" si="17"/>
        <v/>
      </c>
      <c r="I362" s="10"/>
      <c r="J362" s="11"/>
    </row>
    <row r="363" spans="1:10" x14ac:dyDescent="0.25">
      <c r="A363" s="8">
        <v>362</v>
      </c>
      <c r="B363" s="8" t="str">
        <f t="shared" si="16"/>
        <v/>
      </c>
      <c r="C363" s="8" t="str">
        <f t="shared" si="18"/>
        <v/>
      </c>
      <c r="D363" s="8" t="str">
        <f t="shared" si="17"/>
        <v/>
      </c>
      <c r="I363" s="10"/>
      <c r="J363" s="11"/>
    </row>
    <row r="364" spans="1:10" x14ac:dyDescent="0.25">
      <c r="A364" s="8">
        <v>363</v>
      </c>
      <c r="B364" s="8" t="str">
        <f t="shared" si="16"/>
        <v/>
      </c>
      <c r="C364" s="8" t="str">
        <f t="shared" si="18"/>
        <v/>
      </c>
      <c r="D364" s="8" t="str">
        <f t="shared" si="17"/>
        <v/>
      </c>
      <c r="I364" s="10"/>
      <c r="J364" s="11"/>
    </row>
    <row r="365" spans="1:10" x14ac:dyDescent="0.25">
      <c r="A365" s="8">
        <v>364</v>
      </c>
      <c r="B365" s="8" t="str">
        <f t="shared" si="16"/>
        <v/>
      </c>
      <c r="C365" s="8" t="str">
        <f t="shared" si="18"/>
        <v/>
      </c>
      <c r="D365" s="8" t="str">
        <f t="shared" si="17"/>
        <v/>
      </c>
      <c r="I365" s="10"/>
      <c r="J365" s="11"/>
    </row>
    <row r="366" spans="1:10" x14ac:dyDescent="0.25">
      <c r="A366" s="8">
        <v>365</v>
      </c>
      <c r="B366" s="8" t="str">
        <f t="shared" si="16"/>
        <v/>
      </c>
      <c r="C366" s="8" t="str">
        <f t="shared" si="18"/>
        <v/>
      </c>
      <c r="D366" s="8" t="str">
        <f t="shared" si="17"/>
        <v/>
      </c>
      <c r="I366" s="10"/>
      <c r="J366" s="11"/>
    </row>
    <row r="367" spans="1:10" x14ac:dyDescent="0.25">
      <c r="A367" s="8">
        <v>366</v>
      </c>
      <c r="B367" s="8" t="str">
        <f t="shared" si="16"/>
        <v/>
      </c>
      <c r="C367" s="8" t="str">
        <f t="shared" si="18"/>
        <v/>
      </c>
      <c r="D367" s="8" t="str">
        <f t="shared" si="17"/>
        <v/>
      </c>
      <c r="I367" s="10"/>
      <c r="J367" s="11"/>
    </row>
    <row r="368" spans="1:10" x14ac:dyDescent="0.25">
      <c r="A368" s="8">
        <v>367</v>
      </c>
      <c r="B368" s="8" t="str">
        <f t="shared" si="16"/>
        <v/>
      </c>
      <c r="C368" s="8" t="str">
        <f t="shared" si="18"/>
        <v/>
      </c>
      <c r="D368" s="8" t="str">
        <f t="shared" si="17"/>
        <v/>
      </c>
      <c r="I368" s="10"/>
      <c r="J368" s="11"/>
    </row>
  </sheetData>
  <autoFilter ref="A1:P36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0"/>
  <sheetViews>
    <sheetView workbookViewId="0">
      <selection sqref="A1:C170"/>
    </sheetView>
  </sheetViews>
  <sheetFormatPr defaultRowHeight="15" x14ac:dyDescent="0.25"/>
  <sheetData>
    <row r="1" spans="1:3" x14ac:dyDescent="0.25">
      <c r="A1" s="3">
        <v>28120212403</v>
      </c>
      <c r="B1" s="4" t="str">
        <f t="shared" ref="B1:B32" si="0">IFERROR(VLOOKUP(A1,JVKDATA,3,FALSE),"")</f>
        <v>GTWAS TIKKABAI</v>
      </c>
      <c r="C1" s="4" t="str">
        <f t="shared" ref="C1:C32" si="1">IFERROR(VLOOKUP(A1,JVKDATA,2,FALSE),"")</f>
        <v>GTWAS TIKKABAI</v>
      </c>
    </row>
    <row r="2" spans="1:3" x14ac:dyDescent="0.25">
      <c r="A2" s="3">
        <v>28120201803</v>
      </c>
      <c r="B2" s="4" t="str">
        <f t="shared" si="0"/>
        <v>GTWAS KOTHAGUDA</v>
      </c>
      <c r="C2" s="4" t="str">
        <f t="shared" si="1"/>
        <v>GTWAS  KOTHAGUDA</v>
      </c>
    </row>
    <row r="3" spans="1:3" x14ac:dyDescent="0.25">
      <c r="A3" s="3">
        <v>28120202803</v>
      </c>
      <c r="B3" s="4" t="str">
        <f t="shared" si="0"/>
        <v>GTWAS TADIKONDA</v>
      </c>
      <c r="C3" s="4" t="str">
        <f t="shared" si="1"/>
        <v>GTWAS TADIKONDA</v>
      </c>
    </row>
    <row r="4" spans="1:3" x14ac:dyDescent="0.25">
      <c r="A4" s="3">
        <v>28120207507</v>
      </c>
      <c r="B4" s="4" t="str">
        <f t="shared" si="0"/>
        <v>GTWAS BHADRAGIRI</v>
      </c>
      <c r="C4" s="4" t="str">
        <f t="shared" si="1"/>
        <v>APTWRS(GIRLS) BHADRAGIRI</v>
      </c>
    </row>
    <row r="5" spans="1:3" x14ac:dyDescent="0.25">
      <c r="A5" s="3">
        <v>28120210205</v>
      </c>
      <c r="B5" s="4" t="str">
        <f t="shared" si="0"/>
        <v>GTWAS TIKKABAI</v>
      </c>
      <c r="C5" s="4" t="str">
        <f t="shared" si="1"/>
        <v>GTWAS(GIRLS) P AMITI</v>
      </c>
    </row>
    <row r="6" spans="1:3" x14ac:dyDescent="0.25">
      <c r="A6" s="3">
        <v>28120212104</v>
      </c>
      <c r="B6" s="4" t="str">
        <f t="shared" si="0"/>
        <v>GTWAS DUDDUKHALLU</v>
      </c>
      <c r="C6" s="4" t="str">
        <f t="shared" si="1"/>
        <v>GTWAS DUDDUKHALLU</v>
      </c>
    </row>
    <row r="7" spans="1:3" x14ac:dyDescent="0.25">
      <c r="A7" s="3">
        <v>28120204501</v>
      </c>
      <c r="B7" s="4" t="str">
        <f t="shared" si="0"/>
        <v>GTWAS TADIKONDA</v>
      </c>
      <c r="C7" s="4" t="str">
        <f t="shared" si="1"/>
        <v>MPPS VONDRUBHANGI</v>
      </c>
    </row>
    <row r="8" spans="1:3" x14ac:dyDescent="0.25">
      <c r="A8" s="3">
        <v>28120209201</v>
      </c>
      <c r="B8" s="4" t="str">
        <f t="shared" si="0"/>
        <v>GTWAS TIKKABAI</v>
      </c>
      <c r="C8" s="4" t="str">
        <f t="shared" si="1"/>
        <v>MPPS JARNA</v>
      </c>
    </row>
    <row r="9" spans="1:3" x14ac:dyDescent="0.25">
      <c r="A9" s="3">
        <v>28120207506</v>
      </c>
      <c r="B9" s="4" t="str">
        <f t="shared" si="0"/>
        <v>GTWAS BHADRAGIRI</v>
      </c>
      <c r="C9" s="4" t="str">
        <f t="shared" si="1"/>
        <v>APTWRS(BOYS)  BHADRAGIRI</v>
      </c>
    </row>
    <row r="10" spans="1:3" x14ac:dyDescent="0.25">
      <c r="A10" s="3">
        <v>28120205202</v>
      </c>
      <c r="B10" s="4" t="str">
        <f t="shared" si="0"/>
        <v>GTWAS DORAJAMMU</v>
      </c>
      <c r="C10" s="4" t="str">
        <f t="shared" si="1"/>
        <v>GTWAS  BEERUPADU</v>
      </c>
    </row>
    <row r="11" spans="1:3" x14ac:dyDescent="0.25">
      <c r="A11" s="3">
        <v>28120210003</v>
      </c>
      <c r="B11" s="4" t="str">
        <f t="shared" si="0"/>
        <v>GTWAHSGIRLS REGIDI</v>
      </c>
      <c r="C11" s="4" t="str">
        <f t="shared" si="1"/>
        <v>GTWAS  GORADA</v>
      </c>
    </row>
    <row r="12" spans="1:3" x14ac:dyDescent="0.25">
      <c r="A12" s="3">
        <v>28120212206</v>
      </c>
      <c r="B12" s="4" t="str">
        <f t="shared" si="0"/>
        <v>GTWAS DORAJAMMU</v>
      </c>
      <c r="C12" s="4" t="str">
        <f t="shared" si="1"/>
        <v>GTWAS  DORAJAMMU</v>
      </c>
    </row>
    <row r="13" spans="1:3" x14ac:dyDescent="0.25">
      <c r="A13" s="3">
        <v>28120210801</v>
      </c>
      <c r="B13" s="4" t="str">
        <f t="shared" si="0"/>
        <v>GTWAHSGIRLS REGIDI</v>
      </c>
      <c r="C13" s="4" t="str">
        <f t="shared" si="1"/>
        <v>MPPS REGIDI</v>
      </c>
    </row>
    <row r="14" spans="1:3" x14ac:dyDescent="0.25">
      <c r="A14" s="3">
        <v>28120209501</v>
      </c>
      <c r="B14" s="4" t="str">
        <f t="shared" si="0"/>
        <v>GTWAHSGIRLS REGIDI</v>
      </c>
      <c r="C14" s="4" t="str">
        <f t="shared" si="1"/>
        <v>GPS GEESADA</v>
      </c>
    </row>
    <row r="15" spans="1:3" x14ac:dyDescent="0.25">
      <c r="A15" s="3">
        <v>28120204902</v>
      </c>
      <c r="B15" s="4" t="str">
        <f t="shared" si="0"/>
        <v>GTWAHSGIRLS REGIDI</v>
      </c>
      <c r="C15" s="4" t="str">
        <f t="shared" si="1"/>
        <v>GPS MULIGUDA</v>
      </c>
    </row>
    <row r="16" spans="1:3" x14ac:dyDescent="0.25">
      <c r="A16" s="3">
        <v>28120203101</v>
      </c>
      <c r="B16" s="4" t="str">
        <f t="shared" si="0"/>
        <v>GTWAHSGIRLS REGIDI</v>
      </c>
      <c r="C16" s="4" t="str">
        <f t="shared" si="1"/>
        <v>GPS(TW)  BATUGUDABA</v>
      </c>
    </row>
    <row r="17" spans="1:3" x14ac:dyDescent="0.25">
      <c r="A17" s="3">
        <v>28120207901</v>
      </c>
      <c r="B17" s="4" t="str">
        <f t="shared" si="0"/>
        <v>GTWAHSGIRLS REGIDI</v>
      </c>
      <c r="C17" s="4" t="str">
        <f t="shared" si="1"/>
        <v>GPS(TW) KUDDA</v>
      </c>
    </row>
    <row r="18" spans="1:3" x14ac:dyDescent="0.25">
      <c r="A18" s="3">
        <v>28120207604</v>
      </c>
      <c r="B18" s="4" t="str">
        <f t="shared" si="0"/>
        <v>ZPHS GLPURAM</v>
      </c>
      <c r="C18" s="4" t="str">
        <f t="shared" si="1"/>
        <v>ZPHS GLPURAM</v>
      </c>
    </row>
    <row r="19" spans="1:3" x14ac:dyDescent="0.25">
      <c r="A19" s="3">
        <v>28120205601</v>
      </c>
      <c r="B19" s="4" t="str">
        <f t="shared" si="0"/>
        <v>GTWAS TIKKABAI</v>
      </c>
      <c r="C19" s="4" t="str">
        <f t="shared" si="1"/>
        <v>MPPS KONTESU</v>
      </c>
    </row>
    <row r="20" spans="1:3" x14ac:dyDescent="0.25">
      <c r="A20" s="3">
        <v>28120206001</v>
      </c>
      <c r="B20" s="4" t="str">
        <f t="shared" si="0"/>
        <v>GTWAHSGIRLS REGIDI</v>
      </c>
      <c r="C20" s="4" t="str">
        <f t="shared" si="1"/>
        <v>MPPS MANTRAJOLA</v>
      </c>
    </row>
    <row r="21" spans="1:3" x14ac:dyDescent="0.25">
      <c r="A21" s="3">
        <v>28120212303</v>
      </c>
      <c r="B21" s="4" t="str">
        <f t="shared" si="0"/>
        <v>GTWAS DORAJAMMU</v>
      </c>
      <c r="C21" s="4" t="str">
        <f t="shared" si="1"/>
        <v>GPS MEDARAGANDA</v>
      </c>
    </row>
    <row r="22" spans="1:3" x14ac:dyDescent="0.25">
      <c r="A22" s="3">
        <v>28120205501</v>
      </c>
      <c r="B22" s="4" t="str">
        <f t="shared" si="0"/>
        <v>GTWAS TIKKABAI</v>
      </c>
      <c r="C22" s="4" t="str">
        <f t="shared" si="1"/>
        <v>GPS VADAJANGI</v>
      </c>
    </row>
    <row r="23" spans="1:3" x14ac:dyDescent="0.25">
      <c r="A23" s="3">
        <v>28120210804</v>
      </c>
      <c r="B23" s="4" t="str">
        <f t="shared" si="0"/>
        <v>GTWAHSGIRLS REGIDI</v>
      </c>
      <c r="C23" s="4" t="str">
        <f t="shared" si="1"/>
        <v>GTWAHS(GIRLS)  REGIDI</v>
      </c>
    </row>
    <row r="24" spans="1:3" x14ac:dyDescent="0.25">
      <c r="A24" s="3">
        <v>28120207615</v>
      </c>
      <c r="B24" s="4" t="str">
        <f t="shared" si="0"/>
        <v>GTWAS BHADRAGIRI</v>
      </c>
      <c r="C24" s="4" t="str">
        <f t="shared" si="1"/>
        <v>GTWAS BHADRAGIRI</v>
      </c>
    </row>
    <row r="25" spans="1:3" x14ac:dyDescent="0.25">
      <c r="A25" s="3">
        <v>28120209801</v>
      </c>
      <c r="B25" s="4" t="str">
        <f t="shared" si="0"/>
        <v>GTWAS DORAJAMMU</v>
      </c>
      <c r="C25" s="4" t="str">
        <f t="shared" si="1"/>
        <v>MPPS BAYYADA</v>
      </c>
    </row>
    <row r="26" spans="1:3" x14ac:dyDescent="0.25">
      <c r="A26" s="3">
        <v>28120207607</v>
      </c>
      <c r="B26" s="4" t="str">
        <f t="shared" si="0"/>
        <v>ZPHS GLPURAM</v>
      </c>
      <c r="C26" s="4" t="str">
        <f t="shared" si="1"/>
        <v>KGBV G.L.PURAM</v>
      </c>
    </row>
    <row r="27" spans="1:3" x14ac:dyDescent="0.25">
      <c r="A27" s="3">
        <v>28120203502</v>
      </c>
      <c r="B27" s="4" t="str">
        <f t="shared" si="0"/>
        <v>GTWAS BHADRAGIRI</v>
      </c>
      <c r="C27" s="4" t="str">
        <f t="shared" si="1"/>
        <v>GPS TW MURADA</v>
      </c>
    </row>
    <row r="28" spans="1:3" x14ac:dyDescent="0.25">
      <c r="A28" s="3">
        <v>28120207504</v>
      </c>
      <c r="B28" s="4" t="str">
        <f t="shared" si="0"/>
        <v>GTWAS BHADRAGIRI</v>
      </c>
      <c r="C28" s="4" t="str">
        <f t="shared" si="1"/>
        <v>GPS(TW) KOSAGUDA</v>
      </c>
    </row>
    <row r="29" spans="1:3" x14ac:dyDescent="0.25">
      <c r="A29" s="3">
        <v>28120207203</v>
      </c>
      <c r="B29" s="4" t="str">
        <f t="shared" si="0"/>
        <v>GTWAS BHADRAGIRI</v>
      </c>
      <c r="C29" s="4" t="str">
        <f t="shared" si="1"/>
        <v>GPS(TW) PILLIGUDA</v>
      </c>
    </row>
    <row r="30" spans="1:3" x14ac:dyDescent="0.25">
      <c r="A30" s="3">
        <v>28120207401</v>
      </c>
      <c r="B30" s="4" t="str">
        <f t="shared" si="0"/>
        <v>GTWAS BHADRAGIRI</v>
      </c>
      <c r="C30" s="4" t="str">
        <f t="shared" si="1"/>
        <v>GPS(TW) REGULAPADU</v>
      </c>
    </row>
    <row r="31" spans="1:3" x14ac:dyDescent="0.25">
      <c r="A31" s="3">
        <v>28120207302</v>
      </c>
      <c r="B31" s="4" t="str">
        <f t="shared" si="0"/>
        <v>GTWAS BHADRAGIRI</v>
      </c>
      <c r="C31" s="4" t="str">
        <f t="shared" si="1"/>
        <v>GPS(TW) S KALIGOTTU</v>
      </c>
    </row>
    <row r="32" spans="1:3" x14ac:dyDescent="0.25">
      <c r="A32" s="3">
        <v>28120207202</v>
      </c>
      <c r="B32" s="4" t="str">
        <f t="shared" si="0"/>
        <v>GTWAS BHADRAGIRI</v>
      </c>
      <c r="C32" s="4" t="str">
        <f t="shared" si="1"/>
        <v>MPPS DEPPIGUDA</v>
      </c>
    </row>
    <row r="33" spans="1:3" x14ac:dyDescent="0.25">
      <c r="A33" s="3">
        <v>28120207502</v>
      </c>
      <c r="B33" s="4" t="str">
        <f t="shared" ref="B33:B64" si="2">IFERROR(VLOOKUP(A33,JVKDATA,3,FALSE),"")</f>
        <v>GTWAS BHADRAGIRI</v>
      </c>
      <c r="C33" s="4" t="str">
        <f t="shared" ref="C33:C64" si="3">IFERROR(VLOOKUP(A33,JVKDATA,2,FALSE),"")</f>
        <v>MPPS ELWINPETA PB COL</v>
      </c>
    </row>
    <row r="34" spans="1:3" x14ac:dyDescent="0.25">
      <c r="A34" s="3">
        <v>28120207301</v>
      </c>
      <c r="B34" s="4" t="str">
        <f t="shared" si="2"/>
        <v>GTWAS BHADRAGIRI</v>
      </c>
      <c r="C34" s="4" t="str">
        <f t="shared" si="3"/>
        <v>MPPS KALIGOTTU</v>
      </c>
    </row>
    <row r="35" spans="1:3" x14ac:dyDescent="0.25">
      <c r="A35" s="3">
        <v>28120212301</v>
      </c>
      <c r="B35" s="4" t="str">
        <f t="shared" si="2"/>
        <v>GTWAS DORAJAMMU</v>
      </c>
      <c r="C35" s="4" t="str">
        <f t="shared" si="3"/>
        <v>MPPS CHINTALAPADU</v>
      </c>
    </row>
    <row r="36" spans="1:3" x14ac:dyDescent="0.25">
      <c r="A36" s="3">
        <v>28120207003</v>
      </c>
      <c r="B36" s="4" t="str">
        <f t="shared" si="2"/>
        <v>ZPHS GLPURAM</v>
      </c>
      <c r="C36" s="4" t="str">
        <f t="shared" si="3"/>
        <v>APTWREIS EKALAVYA MDEL RESIDENTIAL SCHOOL</v>
      </c>
    </row>
    <row r="37" spans="1:3" x14ac:dyDescent="0.25">
      <c r="A37" s="3">
        <v>28120203401</v>
      </c>
      <c r="B37" s="4" t="str">
        <f t="shared" si="2"/>
        <v>GTWAS BHADRAGIRI</v>
      </c>
      <c r="C37" s="4" t="str">
        <f t="shared" si="3"/>
        <v>AIDED P S  CHEMUDUGUDA</v>
      </c>
    </row>
    <row r="38" spans="1:3" x14ac:dyDescent="0.25">
      <c r="A38" s="3">
        <v>28120205201</v>
      </c>
      <c r="B38" s="4" t="str">
        <f t="shared" si="2"/>
        <v>GTWAS DORAJAMMU</v>
      </c>
      <c r="C38" s="4" t="str">
        <f t="shared" si="3"/>
        <v>GPS BEERUPADU</v>
      </c>
    </row>
    <row r="39" spans="1:3" x14ac:dyDescent="0.25">
      <c r="A39" s="3">
        <v>28120201205</v>
      </c>
      <c r="B39" s="4" t="str">
        <f t="shared" si="2"/>
        <v>GTWAS KEDARIPURAM COL</v>
      </c>
      <c r="C39" s="4" t="str">
        <f t="shared" si="3"/>
        <v>GTWAS  KEDARIPURAM COL</v>
      </c>
    </row>
    <row r="40" spans="1:3" x14ac:dyDescent="0.25">
      <c r="A40" s="3">
        <v>28120209301</v>
      </c>
      <c r="B40" s="4" t="str">
        <f t="shared" si="2"/>
        <v>GTWAS TIKKABAI</v>
      </c>
      <c r="C40" s="4" t="str">
        <f t="shared" si="3"/>
        <v>MPPS Y CHORUPALLI</v>
      </c>
    </row>
    <row r="41" spans="1:3" x14ac:dyDescent="0.25">
      <c r="A41" s="3">
        <v>28120201302</v>
      </c>
      <c r="B41" s="4" t="str">
        <f t="shared" si="2"/>
        <v>GTWAS DUDDUKHALLU</v>
      </c>
      <c r="C41" s="4" t="str">
        <f t="shared" si="3"/>
        <v>GPS(TW) NONDRUKONA</v>
      </c>
    </row>
    <row r="42" spans="1:3" x14ac:dyDescent="0.25">
      <c r="A42" s="3">
        <v>28120207505</v>
      </c>
      <c r="B42" s="4" t="str">
        <f t="shared" si="2"/>
        <v>GTWAS BHADRAGIRI</v>
      </c>
      <c r="C42" s="4" t="str">
        <f t="shared" si="3"/>
        <v>GPS ELWINPETA</v>
      </c>
    </row>
    <row r="43" spans="1:3" x14ac:dyDescent="0.25">
      <c r="A43" s="3">
        <v>28120211401</v>
      </c>
      <c r="B43" s="4" t="str">
        <f t="shared" si="2"/>
        <v>GTWAS DUDDUKHALLU</v>
      </c>
      <c r="C43" s="4" t="str">
        <f t="shared" si="3"/>
        <v>GPS(TW) GEDRAJOLA</v>
      </c>
    </row>
    <row r="44" spans="1:3" x14ac:dyDescent="0.25">
      <c r="A44" s="3">
        <v>28120201603</v>
      </c>
      <c r="B44" s="4" t="str">
        <f t="shared" si="2"/>
        <v>GTWAS KEDARIPURAM COL</v>
      </c>
      <c r="C44" s="4" t="str">
        <f t="shared" si="3"/>
        <v>GTWAS  KOSANGIBHADRA</v>
      </c>
    </row>
    <row r="45" spans="1:3" x14ac:dyDescent="0.25">
      <c r="A45" s="3">
        <v>28120203001</v>
      </c>
      <c r="B45" s="4" t="str">
        <f t="shared" si="2"/>
        <v>GTWAS KOTHAGUDA</v>
      </c>
      <c r="C45" s="4" t="str">
        <f t="shared" si="3"/>
        <v>GPS PEDAKHARJA</v>
      </c>
    </row>
    <row r="46" spans="1:3" x14ac:dyDescent="0.25">
      <c r="A46" s="3">
        <v>28120202001</v>
      </c>
      <c r="B46" s="4" t="str">
        <f t="shared" si="2"/>
        <v>GTWAS KOTHAGUDA</v>
      </c>
      <c r="C46" s="4" t="str">
        <f t="shared" si="3"/>
        <v>AIDED P S KUKKIDI</v>
      </c>
    </row>
    <row r="47" spans="1:3" x14ac:dyDescent="0.25">
      <c r="A47" s="3">
        <v>28120212203</v>
      </c>
      <c r="B47" s="4" t="str">
        <f t="shared" si="2"/>
        <v>GTWAS DORAJAMMU</v>
      </c>
      <c r="C47" s="4" t="str">
        <f t="shared" si="3"/>
        <v>GPS BODLAGUDA</v>
      </c>
    </row>
    <row r="48" spans="1:3" x14ac:dyDescent="0.25">
      <c r="A48" s="3">
        <v>28120212201</v>
      </c>
      <c r="B48" s="4" t="str">
        <f t="shared" si="2"/>
        <v>GTWAS DORAJAMMU</v>
      </c>
      <c r="C48" s="4" t="str">
        <f t="shared" si="3"/>
        <v>MPPS BELLIDI</v>
      </c>
    </row>
    <row r="49" spans="1:3" x14ac:dyDescent="0.25">
      <c r="A49" s="3">
        <v>28120211801</v>
      </c>
      <c r="B49" s="4" t="str">
        <f t="shared" si="2"/>
        <v>GTWAS TIKKABAI</v>
      </c>
      <c r="C49" s="4" t="str">
        <f t="shared" si="3"/>
        <v>MPPS KONDAKUNERU</v>
      </c>
    </row>
    <row r="50" spans="1:3" x14ac:dyDescent="0.25">
      <c r="A50" s="3">
        <v>28120209001</v>
      </c>
      <c r="B50" s="4" t="str">
        <f t="shared" si="2"/>
        <v>GTWAS DUDDUKHALLU</v>
      </c>
      <c r="C50" s="4" t="str">
        <f t="shared" si="3"/>
        <v>GPS(TW)  CHINAVANKADHARA</v>
      </c>
    </row>
    <row r="51" spans="1:3" x14ac:dyDescent="0.25">
      <c r="A51" s="3">
        <v>28120208401</v>
      </c>
      <c r="B51" s="4" t="str">
        <f t="shared" si="2"/>
        <v>GTWAS KOTHAGUDA</v>
      </c>
      <c r="C51" s="4" t="str">
        <f t="shared" si="3"/>
        <v>MPPS NONDRUKONDA</v>
      </c>
    </row>
    <row r="52" spans="1:3" x14ac:dyDescent="0.25">
      <c r="A52" s="3">
        <v>28120208802</v>
      </c>
      <c r="B52" s="4" t="str">
        <f t="shared" si="2"/>
        <v>GTWAS TIKKABAI</v>
      </c>
      <c r="C52" s="4" t="str">
        <f t="shared" si="3"/>
        <v>MPPS SEEMALAVALASA</v>
      </c>
    </row>
    <row r="53" spans="1:3" x14ac:dyDescent="0.25">
      <c r="A53" s="3">
        <v>28120201204</v>
      </c>
      <c r="B53" s="4" t="str">
        <f t="shared" si="2"/>
        <v>GTWAS KEDARIPURAM COL</v>
      </c>
      <c r="C53" s="4" t="str">
        <f t="shared" si="3"/>
        <v>GUPS KEDARIPURAM</v>
      </c>
    </row>
    <row r="54" spans="1:3" x14ac:dyDescent="0.25">
      <c r="A54" s="3">
        <v>28120207501</v>
      </c>
      <c r="B54" s="4" t="str">
        <f t="shared" si="2"/>
        <v>GTWAS BHADRAGIRI</v>
      </c>
      <c r="C54" s="4" t="str">
        <f t="shared" si="3"/>
        <v>MPPS ELWINPETA</v>
      </c>
    </row>
    <row r="55" spans="1:3" x14ac:dyDescent="0.25">
      <c r="A55" s="3">
        <v>28120212302</v>
      </c>
      <c r="B55" s="4" t="str">
        <f t="shared" si="2"/>
        <v>GTWAS DORAJAMMU</v>
      </c>
      <c r="C55" s="4" t="str">
        <f t="shared" si="3"/>
        <v>MPPS BUDDAMMAKHARJA</v>
      </c>
    </row>
    <row r="56" spans="1:3" x14ac:dyDescent="0.25">
      <c r="A56" s="3">
        <v>28120203901</v>
      </c>
      <c r="B56" s="4" t="str">
        <f t="shared" si="2"/>
        <v>GTWAS KOTHAGUDA</v>
      </c>
      <c r="C56" s="4" t="str">
        <f t="shared" si="3"/>
        <v>GPS THOLUKHARJA</v>
      </c>
    </row>
    <row r="57" spans="1:3" x14ac:dyDescent="0.25">
      <c r="A57" s="3">
        <v>28120210601</v>
      </c>
      <c r="B57" s="4" t="str">
        <f t="shared" si="2"/>
        <v>GTWAS TIKKABAI</v>
      </c>
      <c r="C57" s="4" t="str">
        <f t="shared" si="3"/>
        <v>MPPS DIGUVAMANDA</v>
      </c>
    </row>
    <row r="58" spans="1:3" x14ac:dyDescent="0.25">
      <c r="A58" s="3">
        <v>28120206501</v>
      </c>
      <c r="B58" s="4" t="str">
        <f t="shared" si="2"/>
        <v>ZPHS GLPURAM</v>
      </c>
      <c r="C58" s="4" t="str">
        <f t="shared" si="3"/>
        <v>GPS KURASINGI</v>
      </c>
    </row>
    <row r="59" spans="1:3" x14ac:dyDescent="0.25">
      <c r="A59" s="3">
        <v>28120207603</v>
      </c>
      <c r="B59" s="4" t="str">
        <f t="shared" si="2"/>
        <v>ZPHS GLPURAM</v>
      </c>
      <c r="C59" s="4" t="str">
        <f t="shared" si="3"/>
        <v>AIDED ES CHINATALAGUDA ST</v>
      </c>
    </row>
    <row r="60" spans="1:3" x14ac:dyDescent="0.25">
      <c r="A60" s="3">
        <v>28120203601</v>
      </c>
      <c r="B60" s="4" t="str">
        <f t="shared" si="2"/>
        <v>GTWAHSGIRLS REGIDI</v>
      </c>
      <c r="C60" s="4" t="str">
        <f t="shared" si="3"/>
        <v>GPS MULABINNIDI</v>
      </c>
    </row>
    <row r="61" spans="1:3" x14ac:dyDescent="0.25">
      <c r="A61" s="3">
        <v>28120210001</v>
      </c>
      <c r="B61" s="4" t="str">
        <f t="shared" si="2"/>
        <v>GTWAHSGIRLS REGIDI</v>
      </c>
      <c r="C61" s="4" t="str">
        <f t="shared" si="3"/>
        <v>MPPS GORADA</v>
      </c>
    </row>
    <row r="62" spans="1:3" x14ac:dyDescent="0.25">
      <c r="A62" s="3">
        <v>28120209701</v>
      </c>
      <c r="B62" s="4" t="str">
        <f t="shared" si="2"/>
        <v>GTWAS DUDDUKHALLU</v>
      </c>
      <c r="C62" s="4" t="str">
        <f t="shared" si="3"/>
        <v>GPS (TW)  KUSA</v>
      </c>
    </row>
    <row r="63" spans="1:3" x14ac:dyDescent="0.25">
      <c r="A63" s="3">
        <v>28120211501</v>
      </c>
      <c r="B63" s="4" t="str">
        <f t="shared" si="2"/>
        <v>GTWAS DUDDUKHALLU</v>
      </c>
      <c r="C63" s="4" t="str">
        <f t="shared" si="3"/>
        <v>GPS (TW) VANDIDI</v>
      </c>
    </row>
    <row r="64" spans="1:3" x14ac:dyDescent="0.25">
      <c r="A64" s="3">
        <v>28120202101</v>
      </c>
      <c r="B64" s="4" t="str">
        <f t="shared" si="2"/>
        <v>GTWAS DUDDUKHALLU</v>
      </c>
      <c r="C64" s="4" t="str">
        <f t="shared" si="3"/>
        <v>GPS(TW)  BODDIDI</v>
      </c>
    </row>
    <row r="65" spans="1:3" x14ac:dyDescent="0.25">
      <c r="A65" s="3">
        <v>28120211601</v>
      </c>
      <c r="B65" s="4" t="str">
        <f t="shared" ref="B65:B96" si="4">IFERROR(VLOOKUP(A65,JVKDATA,3,FALSE),"")</f>
        <v>GTWAS DUDDUKHALLU</v>
      </c>
      <c r="C65" s="4" t="str">
        <f t="shared" ref="C65:C96" si="5">IFERROR(VLOOKUP(A65,JVKDATA,2,FALSE),"")</f>
        <v>GPS(TW)  DONGARAKIKKUVA</v>
      </c>
    </row>
    <row r="66" spans="1:3" x14ac:dyDescent="0.25">
      <c r="A66" s="3">
        <v>28120212107</v>
      </c>
      <c r="B66" s="4" t="str">
        <f t="shared" si="4"/>
        <v>GTWAS DUDDUKHALLU</v>
      </c>
      <c r="C66" s="4" t="str">
        <f t="shared" si="5"/>
        <v>GPS(TW) KOTHAVALASA</v>
      </c>
    </row>
    <row r="67" spans="1:3" x14ac:dyDescent="0.25">
      <c r="A67" s="3">
        <v>28120209401</v>
      </c>
      <c r="B67" s="4" t="str">
        <f t="shared" si="4"/>
        <v>GTWAS DUDDUKHALLU</v>
      </c>
      <c r="C67" s="4" t="str">
        <f t="shared" si="5"/>
        <v>GPSTW BABBIDI</v>
      </c>
    </row>
    <row r="68" spans="1:3" x14ac:dyDescent="0.25">
      <c r="A68" s="3">
        <v>28120208103</v>
      </c>
      <c r="B68" s="4" t="str">
        <f t="shared" si="4"/>
        <v>GTWAS DUDDUKHALLU</v>
      </c>
      <c r="C68" s="4" t="str">
        <f t="shared" si="5"/>
        <v>MPPS CHINAGEESADA</v>
      </c>
    </row>
    <row r="69" spans="1:3" x14ac:dyDescent="0.25">
      <c r="A69" s="3">
        <v>28120211201</v>
      </c>
      <c r="B69" s="4" t="str">
        <f t="shared" si="4"/>
        <v>GTWAS DUDDUKHALLU</v>
      </c>
      <c r="C69" s="4" t="str">
        <f t="shared" si="5"/>
        <v>MPPS DIGUVADERUVADA</v>
      </c>
    </row>
    <row r="70" spans="1:3" x14ac:dyDescent="0.25">
      <c r="A70" s="3">
        <v>28120212101</v>
      </c>
      <c r="B70" s="4" t="str">
        <f t="shared" si="4"/>
        <v>GTWAS DUDDUKHALLU</v>
      </c>
      <c r="C70" s="4" t="str">
        <f t="shared" si="5"/>
        <v>MPPS DUDDUKHALLU</v>
      </c>
    </row>
    <row r="71" spans="1:3" x14ac:dyDescent="0.25">
      <c r="A71" s="3">
        <v>28120211701</v>
      </c>
      <c r="B71" s="4" t="str">
        <f t="shared" si="4"/>
        <v>GTWAS DUDDUKHALLU</v>
      </c>
      <c r="C71" s="4" t="str">
        <f t="shared" si="5"/>
        <v>MPPS JOGIPURAM</v>
      </c>
    </row>
    <row r="72" spans="1:3" x14ac:dyDescent="0.25">
      <c r="A72" s="3">
        <v>28120212103</v>
      </c>
      <c r="B72" s="4" t="str">
        <f t="shared" si="4"/>
        <v>GTWAS DUDDUKHALLU</v>
      </c>
      <c r="C72" s="4" t="str">
        <f t="shared" si="5"/>
        <v>GPS(TW) DORAKIKKUVA</v>
      </c>
    </row>
    <row r="73" spans="1:3" x14ac:dyDescent="0.25">
      <c r="A73" s="3">
        <v>28120208803</v>
      </c>
      <c r="B73" s="4" t="str">
        <f t="shared" si="4"/>
        <v>GTWAS DUDDUKHALLU</v>
      </c>
      <c r="C73" s="4" t="str">
        <f t="shared" si="5"/>
        <v>GPS(TW ) SEEMALAVALASA</v>
      </c>
    </row>
    <row r="74" spans="1:3" x14ac:dyDescent="0.25">
      <c r="A74" s="3">
        <v>28120200301</v>
      </c>
      <c r="B74" s="4" t="str">
        <f t="shared" si="4"/>
        <v>GTWAS TADIKONDA</v>
      </c>
      <c r="C74" s="4" t="str">
        <f t="shared" si="5"/>
        <v>GPS THOTA</v>
      </c>
    </row>
    <row r="75" spans="1:3" x14ac:dyDescent="0.25">
      <c r="A75" s="3">
        <v>28120210203</v>
      </c>
      <c r="B75" s="4" t="str">
        <f t="shared" si="4"/>
        <v>GTWAS TIKKABAI</v>
      </c>
      <c r="C75" s="4" t="str">
        <f t="shared" si="5"/>
        <v>GPS(TW ) P AMITI COL</v>
      </c>
    </row>
    <row r="76" spans="1:3" x14ac:dyDescent="0.25">
      <c r="A76" s="3">
        <v>28120203501</v>
      </c>
      <c r="B76" s="4" t="str">
        <f t="shared" si="4"/>
        <v>GTWAS BHADRAGIRI</v>
      </c>
      <c r="C76" s="4" t="str">
        <f t="shared" si="5"/>
        <v>MPPS ADDAMGUDA</v>
      </c>
    </row>
    <row r="77" spans="1:3" x14ac:dyDescent="0.25">
      <c r="A77" s="3">
        <v>28120211901</v>
      </c>
      <c r="B77" s="4" t="str">
        <f t="shared" si="4"/>
        <v>GTWAS DUDDUKHALLU</v>
      </c>
      <c r="C77" s="4" t="str">
        <f t="shared" si="5"/>
        <v>GPS(TW)  VADAPUTTI</v>
      </c>
    </row>
    <row r="78" spans="1:3" x14ac:dyDescent="0.25">
      <c r="A78" s="3">
        <v>28120200901</v>
      </c>
      <c r="B78" s="4" t="str">
        <f t="shared" si="4"/>
        <v>GTWAS KEDARIPURAM COL</v>
      </c>
      <c r="C78" s="4" t="str">
        <f t="shared" si="5"/>
        <v>GPS VANGARA</v>
      </c>
    </row>
    <row r="79" spans="1:3" x14ac:dyDescent="0.25">
      <c r="A79" s="3">
        <v>28120208301</v>
      </c>
      <c r="B79" s="4" t="str">
        <f t="shared" si="4"/>
        <v>GTWAHSGIRLS REGIDI</v>
      </c>
      <c r="C79" s="4" t="str">
        <f t="shared" si="5"/>
        <v>GPS(TW)  CHINARAVIKONA</v>
      </c>
    </row>
    <row r="80" spans="1:3" x14ac:dyDescent="0.25">
      <c r="A80" s="3">
        <v>28120208501</v>
      </c>
      <c r="B80" s="4" t="str">
        <f t="shared" si="4"/>
        <v>GTWAS TIKKABAI</v>
      </c>
      <c r="C80" s="4" t="str">
        <f t="shared" si="5"/>
        <v>MPPS SAMBUGUDA</v>
      </c>
    </row>
    <row r="81" spans="1:3" x14ac:dyDescent="0.25">
      <c r="A81" s="3">
        <v>28120208901</v>
      </c>
      <c r="B81" s="4" t="str">
        <f t="shared" si="4"/>
        <v>GTWAS TIKKABAI</v>
      </c>
      <c r="C81" s="4" t="str">
        <f t="shared" si="5"/>
        <v>MPPS TANKU</v>
      </c>
    </row>
    <row r="82" spans="1:3" x14ac:dyDescent="0.25">
      <c r="A82" s="3">
        <v>28120210501</v>
      </c>
      <c r="B82" s="4" t="str">
        <f t="shared" si="4"/>
        <v>GTWAS TIKKABAI</v>
      </c>
      <c r="C82" s="4" t="str">
        <f t="shared" si="5"/>
        <v>MPPS VANJARAPADUGUDA</v>
      </c>
    </row>
    <row r="83" spans="1:3" x14ac:dyDescent="0.25">
      <c r="A83" s="3">
        <v>28120206901</v>
      </c>
      <c r="B83" s="4" t="str">
        <f t="shared" si="4"/>
        <v>ZPHS GLPURAM</v>
      </c>
      <c r="C83" s="4" t="str">
        <f t="shared" si="5"/>
        <v>GPS LAKKAGUDA</v>
      </c>
    </row>
    <row r="84" spans="1:3" x14ac:dyDescent="0.25">
      <c r="A84" s="3">
        <v>28120207001</v>
      </c>
      <c r="B84" s="4" t="str">
        <f t="shared" si="4"/>
        <v>GTWAS BHADRAGIRI</v>
      </c>
      <c r="C84" s="4" t="str">
        <f t="shared" si="5"/>
        <v>MPPS SAVARAKOTAPADU</v>
      </c>
    </row>
    <row r="85" spans="1:3" x14ac:dyDescent="0.25">
      <c r="A85" s="3">
        <v>28120203702</v>
      </c>
      <c r="B85" s="4" t="str">
        <f t="shared" si="4"/>
        <v>GTWAS KEDARIPURAM COL</v>
      </c>
      <c r="C85" s="4" t="str">
        <f t="shared" si="5"/>
        <v>GPS (TW) GAJULAGUDA</v>
      </c>
    </row>
    <row r="86" spans="1:3" x14ac:dyDescent="0.25">
      <c r="A86" s="3">
        <v>28120202003</v>
      </c>
      <c r="B86" s="4" t="str">
        <f t="shared" si="4"/>
        <v>GTWAS KEDARIPURAM COL</v>
      </c>
      <c r="C86" s="4" t="str">
        <f t="shared" si="5"/>
        <v>GPS (TW) RUSHINI COLNY</v>
      </c>
    </row>
    <row r="87" spans="1:3" x14ac:dyDescent="0.25">
      <c r="A87" s="3">
        <v>28120201702</v>
      </c>
      <c r="B87" s="4" t="str">
        <f t="shared" si="4"/>
        <v>GTWAS KEDARIPURAM COL</v>
      </c>
      <c r="C87" s="4" t="str">
        <f t="shared" si="5"/>
        <v>GPS(TW ) BASANGI</v>
      </c>
    </row>
    <row r="88" spans="1:3" x14ac:dyDescent="0.25">
      <c r="A88" s="3">
        <v>28120201102</v>
      </c>
      <c r="B88" s="4" t="str">
        <f t="shared" si="4"/>
        <v>GTWAS KEDARIPURAM COL</v>
      </c>
      <c r="C88" s="4" t="str">
        <f t="shared" si="5"/>
        <v>GPS(TW)  KORATIGUDA</v>
      </c>
    </row>
    <row r="89" spans="1:3" x14ac:dyDescent="0.25">
      <c r="A89" s="3">
        <v>28120200903</v>
      </c>
      <c r="B89" s="4" t="str">
        <f t="shared" si="4"/>
        <v>GTWAS KEDARIPURAM COL</v>
      </c>
      <c r="C89" s="4" t="str">
        <f t="shared" si="5"/>
        <v>GPS(TW)  SANDHIGUDA</v>
      </c>
    </row>
    <row r="90" spans="1:3" x14ac:dyDescent="0.25">
      <c r="A90" s="3">
        <v>28120202002</v>
      </c>
      <c r="B90" s="4" t="str">
        <f t="shared" si="4"/>
        <v>GTWAS KEDARIPURAM COL</v>
      </c>
      <c r="C90" s="4" t="str">
        <f t="shared" si="5"/>
        <v>GPS(TW) CHINTAMANUGUD</v>
      </c>
    </row>
    <row r="91" spans="1:3" x14ac:dyDescent="0.25">
      <c r="A91" s="3">
        <v>28120201203</v>
      </c>
      <c r="B91" s="4" t="str">
        <f t="shared" si="4"/>
        <v>GTWAS KEDARIPURAM COL</v>
      </c>
      <c r="C91" s="4" t="str">
        <f t="shared" si="5"/>
        <v>GPS(TW) CHINTAMANUGUDA</v>
      </c>
    </row>
    <row r="92" spans="1:3" x14ac:dyDescent="0.25">
      <c r="A92" s="3">
        <v>28120201101</v>
      </c>
      <c r="B92" s="4" t="str">
        <f t="shared" si="4"/>
        <v>GTWAS KEDARIPURAM COL</v>
      </c>
      <c r="C92" s="4" t="str">
        <f t="shared" si="5"/>
        <v>GPS(TW) GUNADA</v>
      </c>
    </row>
    <row r="93" spans="1:3" x14ac:dyDescent="0.25">
      <c r="A93" s="3">
        <v>28120200403</v>
      </c>
      <c r="B93" s="4" t="str">
        <f t="shared" si="4"/>
        <v>GTWAS KEDARIPURAM COL</v>
      </c>
      <c r="C93" s="4" t="str">
        <f t="shared" si="5"/>
        <v>GPS(TW) ITCHAPURAM</v>
      </c>
    </row>
    <row r="94" spans="1:3" x14ac:dyDescent="0.25">
      <c r="A94" s="3">
        <v>28120200401</v>
      </c>
      <c r="B94" s="4" t="str">
        <f t="shared" si="4"/>
        <v>GTWAS KEDARIPURAM COL</v>
      </c>
      <c r="C94" s="4" t="str">
        <f t="shared" si="5"/>
        <v>GPS(TW) JAPAI</v>
      </c>
    </row>
    <row r="95" spans="1:3" x14ac:dyDescent="0.25">
      <c r="A95" s="3">
        <v>28120201202</v>
      </c>
      <c r="B95" s="4" t="str">
        <f t="shared" si="4"/>
        <v>GTWAS KEDARIPURAM COL</v>
      </c>
      <c r="C95" s="4" t="str">
        <f t="shared" si="5"/>
        <v>GPS(TW) KEDARIPURAM COL</v>
      </c>
    </row>
    <row r="96" spans="1:3" x14ac:dyDescent="0.25">
      <c r="A96" s="3">
        <v>28120204702</v>
      </c>
      <c r="B96" s="4" t="str">
        <f t="shared" si="4"/>
        <v>GTWAS KEDARIPURAM COL</v>
      </c>
      <c r="C96" s="4" t="str">
        <f t="shared" si="5"/>
        <v>GPS(TW) KESARIGUDA</v>
      </c>
    </row>
    <row r="97" spans="1:3" x14ac:dyDescent="0.25">
      <c r="A97" s="3">
        <v>28120201301</v>
      </c>
      <c r="B97" s="4" t="str">
        <f t="shared" ref="B97:B128" si="6">IFERROR(VLOOKUP(A97,JVKDATA,3,FALSE),"")</f>
        <v>GTWAS KEDARIPURAM COL</v>
      </c>
      <c r="C97" s="4" t="str">
        <f t="shared" ref="C97:C128" si="7">IFERROR(VLOOKUP(A97,JVKDATA,2,FALSE),"")</f>
        <v>GPS(TW) KUMBAYAGUDA</v>
      </c>
    </row>
    <row r="98" spans="1:3" x14ac:dyDescent="0.25">
      <c r="A98" s="3">
        <v>28120201901</v>
      </c>
      <c r="B98" s="4" t="str">
        <f t="shared" si="6"/>
        <v>GTWAS KEDARIPURAM COL</v>
      </c>
      <c r="C98" s="4" t="str">
        <f t="shared" si="7"/>
        <v>GPS(TW) NIGARAM</v>
      </c>
    </row>
    <row r="99" spans="1:3" x14ac:dyDescent="0.25">
      <c r="A99" s="3">
        <v>28120201201</v>
      </c>
      <c r="B99" s="4" t="str">
        <f t="shared" si="6"/>
        <v>GTWAS KEDARIPURAM COL</v>
      </c>
      <c r="C99" s="4" t="str">
        <f t="shared" si="7"/>
        <v>GPS(TW) SEEMALAGUDA</v>
      </c>
    </row>
    <row r="100" spans="1:3" x14ac:dyDescent="0.25">
      <c r="A100" s="3">
        <v>28120203302</v>
      </c>
      <c r="B100" s="4" t="str">
        <f t="shared" si="6"/>
        <v>GTWAS KEDARIPURAM COL</v>
      </c>
      <c r="C100" s="4" t="str">
        <f t="shared" si="7"/>
        <v>GPS(TW) SIKALABHAI</v>
      </c>
    </row>
    <row r="101" spans="1:3" x14ac:dyDescent="0.25">
      <c r="A101" s="3">
        <v>28120200402</v>
      </c>
      <c r="B101" s="4" t="str">
        <f t="shared" si="6"/>
        <v>GTWAS KEDARIPURAM COL</v>
      </c>
      <c r="C101" s="4" t="str">
        <f t="shared" si="7"/>
        <v>GPS(TW) TIKKABAI</v>
      </c>
    </row>
    <row r="102" spans="1:3" x14ac:dyDescent="0.25">
      <c r="A102" s="3">
        <v>28120200801</v>
      </c>
      <c r="B102" s="4" t="str">
        <f t="shared" si="6"/>
        <v>GTWAS KEDARIPURAM COL</v>
      </c>
      <c r="C102" s="4" t="str">
        <f t="shared" si="7"/>
        <v>MPPS DOLUKONA</v>
      </c>
    </row>
    <row r="103" spans="1:3" x14ac:dyDescent="0.25">
      <c r="A103" s="3">
        <v>28120211001</v>
      </c>
      <c r="B103" s="4" t="str">
        <f t="shared" si="6"/>
        <v>GTWAS DORAJAMMU</v>
      </c>
      <c r="C103" s="4" t="str">
        <f t="shared" si="7"/>
        <v>GPS BALESU</v>
      </c>
    </row>
    <row r="104" spans="1:3" x14ac:dyDescent="0.25">
      <c r="A104" s="3">
        <v>28120211301</v>
      </c>
      <c r="B104" s="4" t="str">
        <f t="shared" si="6"/>
        <v>GTWAS DUDDUKHALLU</v>
      </c>
      <c r="C104" s="4" t="str">
        <f t="shared" si="7"/>
        <v>GPS(TW) VANAKABADI</v>
      </c>
    </row>
    <row r="105" spans="1:3" x14ac:dyDescent="0.25">
      <c r="A105" s="3">
        <v>28120207101</v>
      </c>
      <c r="B105" s="4" t="str">
        <f t="shared" si="6"/>
        <v>GTWAS KOTHAGUDA</v>
      </c>
      <c r="C105" s="4" t="str">
        <f t="shared" si="7"/>
        <v>GPS P JAMMUVALASA</v>
      </c>
    </row>
    <row r="106" spans="1:3" x14ac:dyDescent="0.25">
      <c r="A106" s="3">
        <v>28120203701</v>
      </c>
      <c r="B106" s="4" t="str">
        <f t="shared" si="6"/>
        <v>GTWAS KOTHAGUDA</v>
      </c>
      <c r="C106" s="4" t="str">
        <f t="shared" si="7"/>
        <v>MPPS KANNAYAGUDA</v>
      </c>
    </row>
    <row r="107" spans="1:3" x14ac:dyDescent="0.25">
      <c r="A107" s="3">
        <v>28120212402</v>
      </c>
      <c r="B107" s="4" t="str">
        <f t="shared" si="6"/>
        <v>GTWAS TIKKABAI</v>
      </c>
      <c r="C107" s="4" t="str">
        <f t="shared" si="7"/>
        <v>GPS(TW) MALLUGUDA</v>
      </c>
    </row>
    <row r="108" spans="1:3" x14ac:dyDescent="0.25">
      <c r="A108" s="3">
        <v>28120206301</v>
      </c>
      <c r="B108" s="4" t="str">
        <f t="shared" si="6"/>
        <v>GTWAHSGIRLS REGIDI</v>
      </c>
      <c r="C108" s="4" t="str">
        <f t="shared" si="7"/>
        <v>MPPS RAYAGHADAJAMMU</v>
      </c>
    </row>
    <row r="109" spans="1:3" x14ac:dyDescent="0.25">
      <c r="A109" s="3">
        <v>28120204901</v>
      </c>
      <c r="B109" s="4" t="str">
        <f t="shared" si="6"/>
        <v>GTWAS KEDARIPURAM COL</v>
      </c>
      <c r="C109" s="4" t="str">
        <f t="shared" si="7"/>
        <v>MPPS MALLUGUDA</v>
      </c>
    </row>
    <row r="110" spans="1:3" x14ac:dyDescent="0.25">
      <c r="A110" s="3">
        <v>28120203801</v>
      </c>
      <c r="B110" s="4" t="str">
        <f t="shared" si="6"/>
        <v>GTWAS KOTHAGUDA</v>
      </c>
      <c r="C110" s="4" t="str">
        <f t="shared" si="7"/>
        <v>MPPS IRIDI</v>
      </c>
    </row>
    <row r="111" spans="1:3" x14ac:dyDescent="0.25">
      <c r="A111" s="3">
        <v>28120204201</v>
      </c>
      <c r="B111" s="4" t="str">
        <f t="shared" si="6"/>
        <v>GTWAS TADIKONDA</v>
      </c>
      <c r="C111" s="4" t="str">
        <f t="shared" si="7"/>
        <v>GPS(TW) LAPPITI</v>
      </c>
    </row>
    <row r="112" spans="1:3" x14ac:dyDescent="0.25">
      <c r="A112" s="3">
        <v>28120210301</v>
      </c>
      <c r="B112" s="4" t="str">
        <f t="shared" si="6"/>
        <v>GTWAS TIKKABAI</v>
      </c>
      <c r="C112" s="4" t="str">
        <f t="shared" si="7"/>
        <v>GPS(TW) KUDDAPAVALASA</v>
      </c>
    </row>
    <row r="113" spans="1:3" x14ac:dyDescent="0.25">
      <c r="A113" s="3">
        <v>28120203201</v>
      </c>
      <c r="B113" s="4" t="str">
        <f t="shared" si="6"/>
        <v>GTWAS KOTHAGUDA</v>
      </c>
      <c r="C113" s="4" t="str">
        <f t="shared" si="7"/>
        <v>GPS K SIVADA</v>
      </c>
    </row>
    <row r="114" spans="1:3" x14ac:dyDescent="0.25">
      <c r="A114" s="3">
        <v>28120201501</v>
      </c>
      <c r="B114" s="4" t="str">
        <f t="shared" si="6"/>
        <v>GTWAS KOTHAGUDA</v>
      </c>
      <c r="C114" s="4" t="str">
        <f t="shared" si="7"/>
        <v>GPS RELLA</v>
      </c>
    </row>
    <row r="115" spans="1:3" x14ac:dyDescent="0.25">
      <c r="A115" s="3">
        <v>28120201601</v>
      </c>
      <c r="B115" s="4" t="str">
        <f t="shared" si="6"/>
        <v>GTWAS KOTHAGUDA</v>
      </c>
      <c r="C115" s="4" t="str">
        <f t="shared" si="7"/>
        <v>MPPS KOSANGIBADRA</v>
      </c>
    </row>
    <row r="116" spans="1:3" x14ac:dyDescent="0.25">
      <c r="A116" s="3">
        <v>28120203403</v>
      </c>
      <c r="B116" s="4" t="str">
        <f t="shared" si="6"/>
        <v>GTWAS KOTHAGUDA</v>
      </c>
      <c r="C116" s="4" t="str">
        <f t="shared" si="7"/>
        <v>MPPS PUTTAGUDA</v>
      </c>
    </row>
    <row r="117" spans="1:3" x14ac:dyDescent="0.25">
      <c r="A117" s="3">
        <v>28120209101</v>
      </c>
      <c r="B117" s="4" t="str">
        <f t="shared" si="6"/>
        <v>GTWAS TIKKABAI</v>
      </c>
      <c r="C117" s="4" t="str">
        <f t="shared" si="7"/>
        <v>GPS URITI</v>
      </c>
    </row>
    <row r="118" spans="1:3" x14ac:dyDescent="0.25">
      <c r="A118" s="3">
        <v>28120208001</v>
      </c>
      <c r="B118" s="4" t="str">
        <f t="shared" si="6"/>
        <v>GTWAHSGIRLS REGIDI</v>
      </c>
      <c r="C118" s="4" t="str">
        <f t="shared" si="7"/>
        <v>GPS PENGUVA</v>
      </c>
    </row>
    <row r="119" spans="1:3" x14ac:dyDescent="0.25">
      <c r="A119" s="3">
        <v>28120209602</v>
      </c>
      <c r="B119" s="4" t="str">
        <f t="shared" si="6"/>
        <v>GTWAS DUDDUKHALLU</v>
      </c>
      <c r="C119" s="4" t="str">
        <f t="shared" si="7"/>
        <v>MPPS ATCHABA</v>
      </c>
    </row>
    <row r="120" spans="1:3" x14ac:dyDescent="0.25">
      <c r="A120" s="3">
        <v>28120212001</v>
      </c>
      <c r="B120" s="4" t="str">
        <f t="shared" si="6"/>
        <v>GTWAS DUDDUKHALLU</v>
      </c>
      <c r="C120" s="4" t="str">
        <f t="shared" si="7"/>
        <v>GPS NELLIKIKKUVA</v>
      </c>
    </row>
    <row r="121" spans="1:3" x14ac:dyDescent="0.25">
      <c r="A121" s="3">
        <v>28120209302</v>
      </c>
      <c r="B121" s="4" t="str">
        <f t="shared" si="6"/>
        <v>GTWAS DUDDUKHALLU</v>
      </c>
      <c r="C121" s="4" t="str">
        <f t="shared" si="7"/>
        <v>GPS(TW)  CHORUPALLE</v>
      </c>
    </row>
    <row r="122" spans="1:3" x14ac:dyDescent="0.25">
      <c r="A122" s="3">
        <v>28120202901</v>
      </c>
      <c r="B122" s="4" t="str">
        <f t="shared" si="6"/>
        <v>GTWAS KOTHAGUDA</v>
      </c>
      <c r="C122" s="4" t="str">
        <f t="shared" si="7"/>
        <v>MPPS MANGALAPURAM</v>
      </c>
    </row>
    <row r="123" spans="1:3" x14ac:dyDescent="0.25">
      <c r="A123" s="3">
        <v>28120210201</v>
      </c>
      <c r="B123" s="4" t="str">
        <f t="shared" si="6"/>
        <v>GTWAS TIKKABAI</v>
      </c>
      <c r="C123" s="4" t="str">
        <f t="shared" si="7"/>
        <v>AIDED PS KARIVALASA</v>
      </c>
    </row>
    <row r="124" spans="1:3" x14ac:dyDescent="0.25">
      <c r="A124" s="3">
        <v>28120205001</v>
      </c>
      <c r="B124" s="4" t="str">
        <f t="shared" si="6"/>
        <v>GTWAS DORAJAMMU</v>
      </c>
      <c r="C124" s="4" t="str">
        <f t="shared" si="7"/>
        <v>GPS LADA</v>
      </c>
    </row>
    <row r="125" spans="1:3" x14ac:dyDescent="0.25">
      <c r="A125" s="3">
        <v>28120212202</v>
      </c>
      <c r="B125" s="4" t="str">
        <f t="shared" si="6"/>
        <v>GTWAS DORAJAMMU</v>
      </c>
      <c r="C125" s="4" t="str">
        <f t="shared" si="7"/>
        <v>MPPS DADUPURAM</v>
      </c>
    </row>
    <row r="126" spans="1:3" x14ac:dyDescent="0.25">
      <c r="A126" s="3">
        <v>28120204101</v>
      </c>
      <c r="B126" s="4" t="str">
        <f t="shared" si="6"/>
        <v>GTWAS TADIKONDA</v>
      </c>
      <c r="C126" s="4" t="str">
        <f t="shared" si="7"/>
        <v>AIDED P S LUMBESU</v>
      </c>
    </row>
    <row r="127" spans="1:3" x14ac:dyDescent="0.25">
      <c r="A127" s="3">
        <v>28120200201</v>
      </c>
      <c r="B127" s="4" t="str">
        <f t="shared" si="6"/>
        <v>GTWAS TADIKONDA</v>
      </c>
      <c r="C127" s="4" t="str">
        <f t="shared" si="7"/>
        <v>GPS(TW ) A D J BHADRA</v>
      </c>
    </row>
    <row r="128" spans="1:3" x14ac:dyDescent="0.25">
      <c r="A128" s="3">
        <v>28120204001</v>
      </c>
      <c r="B128" s="4" t="str">
        <f t="shared" si="6"/>
        <v>GTWAS TADIKONDA</v>
      </c>
      <c r="C128" s="4" t="str">
        <f t="shared" si="7"/>
        <v>GPS(TW)  GOWDUGUDA</v>
      </c>
    </row>
    <row r="129" spans="1:3" x14ac:dyDescent="0.25">
      <c r="A129" s="3">
        <v>28120204401</v>
      </c>
      <c r="B129" s="4" t="str">
        <f t="shared" ref="B129:B160" si="8">IFERROR(VLOOKUP(A129,JVKDATA,3,FALSE),"")</f>
        <v>GTWAS TADIKONDA</v>
      </c>
      <c r="C129" s="4" t="str">
        <f t="shared" ref="C129:C160" si="9">IFERROR(VLOOKUP(A129,JVKDATA,2,FALSE),"")</f>
        <v>GPS(TW)  VADABAI</v>
      </c>
    </row>
    <row r="130" spans="1:3" x14ac:dyDescent="0.25">
      <c r="A130" s="3">
        <v>28120202802</v>
      </c>
      <c r="B130" s="4" t="str">
        <f t="shared" si="8"/>
        <v>GTWAS TADIKONDA</v>
      </c>
      <c r="C130" s="4" t="str">
        <f t="shared" si="9"/>
        <v>GPS(TW)  Y TADI KONDA</v>
      </c>
    </row>
    <row r="131" spans="1:3" x14ac:dyDescent="0.25">
      <c r="A131" s="3">
        <v>28120202501</v>
      </c>
      <c r="B131" s="4" t="str">
        <f t="shared" si="8"/>
        <v>GTWAS TADIKONDA</v>
      </c>
      <c r="C131" s="4" t="str">
        <f t="shared" si="9"/>
        <v>GPS(TW) CH J BHADRA</v>
      </c>
    </row>
    <row r="132" spans="1:3" x14ac:dyDescent="0.25">
      <c r="A132" s="3">
        <v>28120203303</v>
      </c>
      <c r="B132" s="4" t="str">
        <f t="shared" si="8"/>
        <v>GTWAS TADIKONDA</v>
      </c>
      <c r="C132" s="4" t="str">
        <f t="shared" si="9"/>
        <v>GPS(TW) DERUGONDA</v>
      </c>
    </row>
    <row r="133" spans="1:3" x14ac:dyDescent="0.25">
      <c r="A133" s="3">
        <v>28120206401</v>
      </c>
      <c r="B133" s="4" t="str">
        <f t="shared" si="8"/>
        <v>GTWAS TADIKONDA</v>
      </c>
      <c r="C133" s="4" t="str">
        <f t="shared" si="9"/>
        <v>GPS(TW) MULAJAMMU</v>
      </c>
    </row>
    <row r="134" spans="1:3" x14ac:dyDescent="0.25">
      <c r="A134" s="3">
        <v>28120202601</v>
      </c>
      <c r="B134" s="4" t="str">
        <f t="shared" si="8"/>
        <v>GTWAS TADIKONDA</v>
      </c>
      <c r="C134" s="4" t="str">
        <f t="shared" si="9"/>
        <v>GPS(TW) SIKHARAPAI</v>
      </c>
    </row>
    <row r="135" spans="1:3" x14ac:dyDescent="0.25">
      <c r="A135" s="3">
        <v>28120200502</v>
      </c>
      <c r="B135" s="4" t="str">
        <f t="shared" si="8"/>
        <v>GTWAS KEDARIPURAM COL</v>
      </c>
      <c r="C135" s="4" t="str">
        <f t="shared" si="9"/>
        <v>MPPS KALLITI</v>
      </c>
    </row>
    <row r="136" spans="1:3" x14ac:dyDescent="0.25">
      <c r="A136" s="3">
        <v>28120207702</v>
      </c>
      <c r="B136" s="4" t="str">
        <f t="shared" si="8"/>
        <v>GTWAS KEDARIPURAM COL</v>
      </c>
      <c r="C136" s="4" t="str">
        <f t="shared" si="9"/>
        <v>GPS(TW) PULIGUDA</v>
      </c>
    </row>
    <row r="137" spans="1:3" x14ac:dyDescent="0.25">
      <c r="A137" s="3">
        <v>28120201801</v>
      </c>
      <c r="B137" s="4" t="str">
        <f t="shared" si="8"/>
        <v>GTWAS KOTHAGUDA</v>
      </c>
      <c r="C137" s="4" t="str">
        <f t="shared" si="9"/>
        <v>GPS KOTHAGUDA</v>
      </c>
    </row>
    <row r="138" spans="1:3" x14ac:dyDescent="0.25">
      <c r="A138" s="3">
        <v>28120208701</v>
      </c>
      <c r="B138" s="4" t="str">
        <f t="shared" si="8"/>
        <v>GTWAS TIKKABAI</v>
      </c>
      <c r="C138" s="4" t="str">
        <f t="shared" si="9"/>
        <v>GPS PUSABADI</v>
      </c>
    </row>
    <row r="139" spans="1:3" x14ac:dyDescent="0.25">
      <c r="A139" s="3">
        <v>28120210210</v>
      </c>
      <c r="B139" s="4" t="str">
        <f t="shared" si="8"/>
        <v>GTWAS TIKKABAI</v>
      </c>
      <c r="C139" s="4" t="str">
        <f t="shared" si="9"/>
        <v>MPPS GOPALAPURAM</v>
      </c>
    </row>
    <row r="140" spans="1:3" x14ac:dyDescent="0.25">
      <c r="A140" s="3">
        <v>28120207701</v>
      </c>
      <c r="B140" s="4" t="str">
        <f t="shared" si="8"/>
        <v>ZPHS GLPURAM</v>
      </c>
      <c r="C140" s="4" t="str">
        <f t="shared" si="9"/>
        <v>MPPS VATHADA</v>
      </c>
    </row>
    <row r="141" spans="1:3" x14ac:dyDescent="0.25">
      <c r="A141" s="3">
        <v>28120207002</v>
      </c>
      <c r="B141" s="4" t="str">
        <f t="shared" si="8"/>
        <v>ZPHS GLPURAM</v>
      </c>
      <c r="C141" s="4" t="str">
        <f t="shared" si="9"/>
        <v>GPS  JK PADU COLNY</v>
      </c>
    </row>
    <row r="142" spans="1:3" x14ac:dyDescent="0.25">
      <c r="A142" s="3">
        <v>28120206903</v>
      </c>
      <c r="B142" s="4" t="str">
        <f t="shared" si="8"/>
        <v>ZPHS GLPURAM</v>
      </c>
      <c r="C142" s="4" t="str">
        <f t="shared" si="9"/>
        <v>MPPS MORAMA</v>
      </c>
    </row>
    <row r="143" spans="1:3" x14ac:dyDescent="0.25">
      <c r="A143" s="3">
        <v>28120206101</v>
      </c>
      <c r="B143" s="4" t="str">
        <f t="shared" si="8"/>
        <v>GTWAHSGIRLS REGIDI</v>
      </c>
      <c r="C143" s="4" t="str">
        <f t="shared" si="9"/>
        <v>GPS GADIVANKADHARA</v>
      </c>
    </row>
    <row r="144" spans="1:3" x14ac:dyDescent="0.25">
      <c r="A144" s="3">
        <v>28120204801</v>
      </c>
      <c r="B144" s="4" t="str">
        <f t="shared" si="8"/>
        <v>GTWAHSGIRLS REGIDI</v>
      </c>
      <c r="C144" s="4" t="str">
        <f t="shared" si="9"/>
        <v>GPS KONDUKUPPA</v>
      </c>
    </row>
    <row r="145" spans="1:3" x14ac:dyDescent="0.25">
      <c r="A145" s="3">
        <v>28120204601</v>
      </c>
      <c r="B145" s="4" t="str">
        <f t="shared" si="8"/>
        <v>GTWAHSGIRLS REGIDI</v>
      </c>
      <c r="C145" s="4" t="str">
        <f t="shared" si="9"/>
        <v>GPS CH BINNIDI</v>
      </c>
    </row>
    <row r="146" spans="1:3" x14ac:dyDescent="0.25">
      <c r="A146" s="3">
        <v>28120204701</v>
      </c>
      <c r="B146" s="4" t="str">
        <f t="shared" si="8"/>
        <v>GTWAHSGIRLS REGIDI</v>
      </c>
      <c r="C146" s="4" t="str">
        <f t="shared" si="9"/>
        <v>MPPS KANASINGI</v>
      </c>
    </row>
    <row r="147" spans="1:3" x14ac:dyDescent="0.25">
      <c r="A147" s="3">
        <v>28120207201</v>
      </c>
      <c r="B147" s="4" t="str">
        <f t="shared" si="8"/>
        <v>GTWAS BHADRAGIRI</v>
      </c>
      <c r="C147" s="4" t="str">
        <f t="shared" si="9"/>
        <v>MPPS THATISEELA</v>
      </c>
    </row>
    <row r="148" spans="1:3" x14ac:dyDescent="0.25">
      <c r="A148" s="3">
        <v>28120209901</v>
      </c>
      <c r="B148" s="4" t="str">
        <f t="shared" si="8"/>
        <v>GTWAS DORAJAMMU</v>
      </c>
      <c r="C148" s="4" t="str">
        <f t="shared" si="9"/>
        <v>GPS VALLADA</v>
      </c>
    </row>
    <row r="149" spans="1:3" x14ac:dyDescent="0.25">
      <c r="A149" s="3">
        <v>28120212205</v>
      </c>
      <c r="B149" s="4" t="str">
        <f t="shared" si="8"/>
        <v>GTWAS DORAJAMMU</v>
      </c>
      <c r="C149" s="4" t="str">
        <f t="shared" si="9"/>
        <v>GPS(TW) LOVA LAKSHMIPURAM</v>
      </c>
    </row>
    <row r="150" spans="1:3" x14ac:dyDescent="0.25">
      <c r="A150" s="3">
        <v>28120205801</v>
      </c>
      <c r="B150" s="4" t="str">
        <f t="shared" si="8"/>
        <v>GTWAS DUDDUKHALLU</v>
      </c>
      <c r="C150" s="4" t="str">
        <f t="shared" si="9"/>
        <v>GPS(TW)  GULLALANKA</v>
      </c>
    </row>
    <row r="151" spans="1:3" x14ac:dyDescent="0.25">
      <c r="A151" s="3">
        <v>28120208801</v>
      </c>
      <c r="B151" s="4" t="str">
        <f t="shared" si="8"/>
        <v>GTWAS DUDDUKHALLU</v>
      </c>
      <c r="C151" s="4" t="str">
        <f t="shared" si="9"/>
        <v>MPPS RASABADI</v>
      </c>
    </row>
    <row r="152" spans="1:3" x14ac:dyDescent="0.25">
      <c r="A152" s="3">
        <v>28120205701</v>
      </c>
      <c r="B152" s="4" t="str">
        <f t="shared" si="8"/>
        <v>GTWAS DUDDUKHALLU</v>
      </c>
      <c r="C152" s="4" t="str">
        <f t="shared" si="9"/>
        <v>GPS (TW) KITHALAMBA</v>
      </c>
    </row>
    <row r="153" spans="1:3" x14ac:dyDescent="0.25">
      <c r="A153" s="3">
        <v>28120203301</v>
      </c>
      <c r="B153" s="4" t="str">
        <f t="shared" si="8"/>
        <v>GTWAS KEDARIPURAM COL</v>
      </c>
      <c r="C153" s="4" t="str">
        <f t="shared" si="9"/>
        <v>GPS(TW) PEDDAGUDA</v>
      </c>
    </row>
    <row r="154" spans="1:3" x14ac:dyDescent="0.25">
      <c r="A154" s="3">
        <v>28120201401</v>
      </c>
      <c r="B154" s="4" t="str">
        <f t="shared" si="8"/>
        <v>GTWAS KEDARIPURAM COL</v>
      </c>
      <c r="C154" s="4" t="str">
        <f t="shared" si="9"/>
        <v>MPPS TENKASINGI</v>
      </c>
    </row>
    <row r="155" spans="1:3" x14ac:dyDescent="0.25">
      <c r="A155" s="3">
        <v>28120207703</v>
      </c>
      <c r="B155" s="4" t="str">
        <f t="shared" si="8"/>
        <v>GTWAS TIKKABAI</v>
      </c>
      <c r="C155" s="4" t="str">
        <f t="shared" si="9"/>
        <v>GPS (TW) MORAMMAGUDA</v>
      </c>
    </row>
    <row r="156" spans="1:3" x14ac:dyDescent="0.25">
      <c r="A156" s="3">
        <v>28120205401</v>
      </c>
      <c r="B156" s="4" t="str">
        <f t="shared" si="8"/>
        <v>GTWAS TIKKABAI</v>
      </c>
      <c r="C156" s="4" t="str">
        <f t="shared" si="9"/>
        <v>MPPS IJJAKAI</v>
      </c>
    </row>
    <row r="157" spans="1:3" x14ac:dyDescent="0.25">
      <c r="A157" s="3">
        <v>28120200701</v>
      </c>
      <c r="B157" s="4" t="str">
        <f t="shared" si="8"/>
        <v>GTWAS KEDARIPURAM COL</v>
      </c>
      <c r="C157" s="4" t="str">
        <f t="shared" si="9"/>
        <v>GPS KEESARI</v>
      </c>
    </row>
    <row r="158" spans="1:3" x14ac:dyDescent="0.25">
      <c r="A158" s="3">
        <v>28120202201</v>
      </c>
      <c r="B158" s="4" t="str">
        <f t="shared" si="8"/>
        <v>GTWAS KEDARIPURAM COL</v>
      </c>
      <c r="C158" s="4" t="str">
        <f t="shared" si="9"/>
        <v>GPS(TW) CHAPPAGUDA</v>
      </c>
    </row>
    <row r="159" spans="1:3" x14ac:dyDescent="0.25">
      <c r="A159" s="3">
        <v>28120201708</v>
      </c>
      <c r="B159" s="4" t="str">
        <f t="shared" si="8"/>
        <v>GTWAS KEDARIPURAM COL</v>
      </c>
      <c r="C159" s="4" t="str">
        <f t="shared" si="9"/>
        <v>MPPS SANDHIGUDA</v>
      </c>
    </row>
    <row r="160" spans="1:3" x14ac:dyDescent="0.25">
      <c r="A160" s="3">
        <v>28120202401</v>
      </c>
      <c r="B160" s="4" t="str">
        <f t="shared" si="8"/>
        <v>GTWAS TADIKONDA</v>
      </c>
      <c r="C160" s="4" t="str">
        <f t="shared" si="9"/>
        <v>MPPS GORATI</v>
      </c>
    </row>
    <row r="161" spans="1:3" x14ac:dyDescent="0.25">
      <c r="A161" s="3">
        <v>28120202701</v>
      </c>
      <c r="B161" s="4" t="str">
        <f t="shared" ref="B161:B170" si="10">IFERROR(VLOOKUP(A161,JVKDATA,3,FALSE),"")</f>
        <v>GTWAS TADIKONDA</v>
      </c>
      <c r="C161" s="4" t="str">
        <f t="shared" ref="C161:C170" si="11">IFERROR(VLOOKUP(A161,JVKDATA,2,FALSE),"")</f>
        <v>GPS(TW)  VAMASI</v>
      </c>
    </row>
    <row r="162" spans="1:3" x14ac:dyDescent="0.25">
      <c r="A162" s="3">
        <v>28120207103</v>
      </c>
      <c r="B162" s="4" t="str">
        <f t="shared" si="10"/>
        <v>GTWAS TADIKONDA</v>
      </c>
      <c r="C162" s="4" t="str">
        <f t="shared" si="11"/>
        <v>GPS(TW) THAMBAMGUDA</v>
      </c>
    </row>
    <row r="163" spans="1:3" x14ac:dyDescent="0.25">
      <c r="A163" s="3">
        <v>28120200104</v>
      </c>
      <c r="B163" s="4" t="str">
        <f t="shared" si="10"/>
        <v>GTWAS TADIKONDA</v>
      </c>
      <c r="C163" s="4" t="str">
        <f t="shared" si="11"/>
        <v>MPPS  KAPPAKALLU</v>
      </c>
    </row>
    <row r="164" spans="1:3" x14ac:dyDescent="0.25">
      <c r="A164" s="3">
        <v>28120202801</v>
      </c>
      <c r="B164" s="4" t="str">
        <f t="shared" si="10"/>
        <v>GTWAS TADIKONDA</v>
      </c>
      <c r="C164" s="4" t="str">
        <f t="shared" si="11"/>
        <v>AIDED P S TADIKONDA</v>
      </c>
    </row>
    <row r="165" spans="1:3" x14ac:dyDescent="0.25">
      <c r="A165" s="3">
        <v>28120207602</v>
      </c>
      <c r="B165" s="4" t="str">
        <f t="shared" si="10"/>
        <v>ZPHS GLPURAM</v>
      </c>
      <c r="C165" s="4" t="str">
        <f t="shared" si="11"/>
        <v>GPS GL PURAM</v>
      </c>
    </row>
    <row r="166" spans="1:3" x14ac:dyDescent="0.25">
      <c r="A166" s="3">
        <v>28120206801</v>
      </c>
      <c r="B166" s="4" t="str">
        <f t="shared" si="10"/>
        <v>ZPHS GLPURAM</v>
      </c>
      <c r="C166" s="4" t="str">
        <f t="shared" si="11"/>
        <v>MPPS KONDAVADA</v>
      </c>
    </row>
    <row r="167" spans="1:3" x14ac:dyDescent="0.25">
      <c r="A167" s="3">
        <v>28120210401</v>
      </c>
      <c r="B167" s="4" t="str">
        <f t="shared" si="10"/>
        <v>ZPHS GLPURAM</v>
      </c>
      <c r="C167" s="4" t="str">
        <f t="shared" si="11"/>
        <v>MPPS SADUNUGUDA</v>
      </c>
    </row>
    <row r="168" spans="1:3" x14ac:dyDescent="0.25">
      <c r="A168" s="3">
        <v>28120206701</v>
      </c>
      <c r="B168" s="4" t="str">
        <f t="shared" si="10"/>
        <v>ZPHS GLPURAM</v>
      </c>
      <c r="C168" s="4" t="str">
        <f t="shared" si="11"/>
        <v>MPPS VAPPANGI</v>
      </c>
    </row>
    <row r="169" spans="1:3" x14ac:dyDescent="0.25">
      <c r="A169" s="3">
        <v>28120207601</v>
      </c>
      <c r="B169" s="4" t="str">
        <f t="shared" si="10"/>
        <v>ZPHS GLPURAM</v>
      </c>
      <c r="C169" s="4" t="str">
        <f t="shared" si="11"/>
        <v>MPPS GADDI COL GLPURAM</v>
      </c>
    </row>
    <row r="170" spans="1:3" x14ac:dyDescent="0.25">
      <c r="A170" s="3">
        <v>28120212401</v>
      </c>
      <c r="B170" s="4" t="str">
        <f t="shared" si="10"/>
        <v>GTWAS TIKKABAI</v>
      </c>
      <c r="C170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09"/>
  <sheetViews>
    <sheetView topLeftCell="A481" workbookViewId="0">
      <selection activeCell="H505" sqref="H505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523</v>
      </c>
    </row>
    <row r="2" spans="1:3" x14ac:dyDescent="0.25">
      <c r="A2">
        <v>944775</v>
      </c>
      <c r="B2" t="s">
        <v>14</v>
      </c>
      <c r="C2">
        <v>28120207602</v>
      </c>
    </row>
    <row r="3" spans="1:3" x14ac:dyDescent="0.25">
      <c r="A3">
        <v>284348</v>
      </c>
      <c r="B3" t="s">
        <v>15</v>
      </c>
      <c r="C3">
        <v>28120211301</v>
      </c>
    </row>
    <row r="4" spans="1:3" x14ac:dyDescent="0.25">
      <c r="A4">
        <v>276004</v>
      </c>
      <c r="B4" t="s">
        <v>16</v>
      </c>
      <c r="C4">
        <v>28120207505</v>
      </c>
    </row>
    <row r="5" spans="1:3" x14ac:dyDescent="0.25">
      <c r="A5">
        <v>900992</v>
      </c>
      <c r="B5" t="s">
        <v>17</v>
      </c>
      <c r="C5">
        <v>28120207702</v>
      </c>
    </row>
    <row r="6" spans="1:3" x14ac:dyDescent="0.25">
      <c r="A6">
        <v>948261</v>
      </c>
      <c r="B6" t="s">
        <v>18</v>
      </c>
      <c r="C6">
        <v>28120206901</v>
      </c>
    </row>
    <row r="7" spans="1:3" x14ac:dyDescent="0.25">
      <c r="A7">
        <v>962244</v>
      </c>
      <c r="B7" t="s">
        <v>19</v>
      </c>
      <c r="C7">
        <v>28120208301</v>
      </c>
    </row>
    <row r="8" spans="1:3" x14ac:dyDescent="0.25">
      <c r="A8">
        <v>949951</v>
      </c>
      <c r="B8" t="s">
        <v>20</v>
      </c>
      <c r="C8">
        <v>28120210001</v>
      </c>
    </row>
    <row r="9" spans="1:3" x14ac:dyDescent="0.25">
      <c r="A9">
        <v>897178</v>
      </c>
      <c r="B9" t="s">
        <v>21</v>
      </c>
      <c r="C9">
        <v>28120212301</v>
      </c>
    </row>
    <row r="10" spans="1:3" x14ac:dyDescent="0.25">
      <c r="A10">
        <v>900997</v>
      </c>
      <c r="B10" t="s">
        <v>22</v>
      </c>
      <c r="C10">
        <v>28120210203</v>
      </c>
    </row>
    <row r="11" spans="1:3" x14ac:dyDescent="0.25">
      <c r="A11">
        <v>949950</v>
      </c>
      <c r="B11" t="s">
        <v>23</v>
      </c>
      <c r="C11">
        <v>28120210501</v>
      </c>
    </row>
    <row r="12" spans="1:3" x14ac:dyDescent="0.25">
      <c r="A12">
        <v>900989</v>
      </c>
      <c r="B12" t="s">
        <v>24</v>
      </c>
      <c r="C12">
        <v>28120201203</v>
      </c>
    </row>
    <row r="13" spans="1:3" x14ac:dyDescent="0.25">
      <c r="A13">
        <v>900990</v>
      </c>
      <c r="B13" t="s">
        <v>25</v>
      </c>
      <c r="C13">
        <v>28120201204</v>
      </c>
    </row>
    <row r="14" spans="1:3" x14ac:dyDescent="0.25">
      <c r="A14">
        <v>947961</v>
      </c>
      <c r="B14" t="s">
        <v>26</v>
      </c>
      <c r="C14">
        <v>28120205201</v>
      </c>
    </row>
    <row r="15" spans="1:3" x14ac:dyDescent="0.25">
      <c r="A15">
        <v>897179</v>
      </c>
      <c r="B15" t="s">
        <v>27</v>
      </c>
      <c r="C15">
        <v>28120212301</v>
      </c>
    </row>
    <row r="16" spans="1:3" x14ac:dyDescent="0.25">
      <c r="A16">
        <v>900394</v>
      </c>
      <c r="B16" t="s">
        <v>28</v>
      </c>
      <c r="C16">
        <v>28120200301</v>
      </c>
    </row>
    <row r="17" spans="1:3" x14ac:dyDescent="0.25">
      <c r="A17">
        <v>947973</v>
      </c>
      <c r="B17" t="s">
        <v>29</v>
      </c>
      <c r="C17">
        <v>28120201801</v>
      </c>
    </row>
    <row r="18" spans="1:3" x14ac:dyDescent="0.25">
      <c r="A18">
        <v>225739</v>
      </c>
      <c r="B18" t="s">
        <v>30</v>
      </c>
      <c r="C18">
        <v>28120212205</v>
      </c>
    </row>
    <row r="19" spans="1:3" x14ac:dyDescent="0.25">
      <c r="A19">
        <v>286648</v>
      </c>
      <c r="B19" t="s">
        <v>31</v>
      </c>
      <c r="C19">
        <v>28120207603</v>
      </c>
    </row>
    <row r="20" spans="1:3" x14ac:dyDescent="0.25">
      <c r="A20">
        <v>217699</v>
      </c>
      <c r="B20" t="s">
        <v>32</v>
      </c>
      <c r="C20">
        <v>28120207505</v>
      </c>
    </row>
    <row r="21" spans="1:3" x14ac:dyDescent="0.25">
      <c r="A21">
        <v>175316</v>
      </c>
      <c r="B21" t="s">
        <v>33</v>
      </c>
      <c r="C21">
        <v>28120205601</v>
      </c>
    </row>
    <row r="22" spans="1:3" x14ac:dyDescent="0.25">
      <c r="A22">
        <v>179915</v>
      </c>
      <c r="B22" t="s">
        <v>34</v>
      </c>
      <c r="C22">
        <v>28120205801</v>
      </c>
    </row>
    <row r="23" spans="1:3" x14ac:dyDescent="0.25">
      <c r="A23">
        <v>180763</v>
      </c>
      <c r="B23" t="s">
        <v>35</v>
      </c>
      <c r="C23">
        <v>28120205701</v>
      </c>
    </row>
    <row r="24" spans="1:3" x14ac:dyDescent="0.25">
      <c r="A24">
        <v>181209</v>
      </c>
      <c r="B24" t="s">
        <v>36</v>
      </c>
      <c r="C24">
        <v>28120208803</v>
      </c>
    </row>
    <row r="25" spans="1:3" x14ac:dyDescent="0.25">
      <c r="A25">
        <v>184372</v>
      </c>
      <c r="B25" t="s">
        <v>37</v>
      </c>
      <c r="C25">
        <v>28120208801</v>
      </c>
    </row>
    <row r="26" spans="1:3" x14ac:dyDescent="0.25">
      <c r="A26">
        <v>184374</v>
      </c>
      <c r="B26" t="s">
        <v>38</v>
      </c>
      <c r="C26">
        <v>28120208901</v>
      </c>
    </row>
    <row r="27" spans="1:3" x14ac:dyDescent="0.25">
      <c r="A27">
        <v>184381</v>
      </c>
      <c r="B27" t="s">
        <v>39</v>
      </c>
      <c r="C27">
        <v>28120208802</v>
      </c>
    </row>
    <row r="28" spans="1:3" x14ac:dyDescent="0.25">
      <c r="A28">
        <v>890427</v>
      </c>
      <c r="B28" t="s">
        <v>40</v>
      </c>
      <c r="C28">
        <v>28120212103</v>
      </c>
    </row>
    <row r="29" spans="1:3" x14ac:dyDescent="0.25">
      <c r="A29">
        <v>219343</v>
      </c>
      <c r="B29" t="s">
        <v>41</v>
      </c>
      <c r="C29">
        <v>28120212205</v>
      </c>
    </row>
    <row r="30" spans="1:3" x14ac:dyDescent="0.25">
      <c r="A30">
        <v>890879</v>
      </c>
      <c r="B30" t="s">
        <v>42</v>
      </c>
      <c r="C30">
        <v>28120210301</v>
      </c>
    </row>
    <row r="31" spans="1:3" x14ac:dyDescent="0.25">
      <c r="A31">
        <v>180803</v>
      </c>
      <c r="B31" t="s">
        <v>43</v>
      </c>
      <c r="C31">
        <v>28120207703</v>
      </c>
    </row>
    <row r="32" spans="1:3" x14ac:dyDescent="0.25">
      <c r="A32">
        <v>180812</v>
      </c>
      <c r="B32" t="s">
        <v>44</v>
      </c>
      <c r="C32">
        <v>28120210201</v>
      </c>
    </row>
    <row r="33" spans="1:3" x14ac:dyDescent="0.25">
      <c r="A33">
        <v>892287</v>
      </c>
      <c r="B33" t="s">
        <v>45</v>
      </c>
      <c r="C33">
        <v>28120210210</v>
      </c>
    </row>
    <row r="34" spans="1:3" x14ac:dyDescent="0.25">
      <c r="A34">
        <v>190750</v>
      </c>
      <c r="B34" t="s">
        <v>46</v>
      </c>
      <c r="C34">
        <v>28120210203</v>
      </c>
    </row>
    <row r="35" spans="1:3" x14ac:dyDescent="0.25">
      <c r="A35">
        <v>911405</v>
      </c>
      <c r="B35" t="s">
        <v>47</v>
      </c>
      <c r="C35">
        <v>28120210501</v>
      </c>
    </row>
    <row r="36" spans="1:3" x14ac:dyDescent="0.25">
      <c r="A36">
        <v>180760</v>
      </c>
      <c r="B36" t="s">
        <v>48</v>
      </c>
      <c r="C36">
        <v>28120201702</v>
      </c>
    </row>
    <row r="37" spans="1:3" x14ac:dyDescent="0.25">
      <c r="A37">
        <v>892296</v>
      </c>
      <c r="B37" t="s">
        <v>49</v>
      </c>
      <c r="C37">
        <v>28120201601</v>
      </c>
    </row>
    <row r="38" spans="1:3" x14ac:dyDescent="0.25">
      <c r="A38">
        <v>190787</v>
      </c>
      <c r="B38" t="s">
        <v>50</v>
      </c>
      <c r="C38">
        <v>28120211001</v>
      </c>
    </row>
    <row r="39" spans="1:3" x14ac:dyDescent="0.25">
      <c r="A39">
        <v>193019</v>
      </c>
      <c r="B39" t="s">
        <v>51</v>
      </c>
      <c r="C39">
        <v>28120210801</v>
      </c>
    </row>
    <row r="40" spans="1:3" x14ac:dyDescent="0.25">
      <c r="A40">
        <v>179929</v>
      </c>
      <c r="B40" t="s">
        <v>52</v>
      </c>
      <c r="C40">
        <v>28120203901</v>
      </c>
    </row>
    <row r="41" spans="1:3" x14ac:dyDescent="0.25">
      <c r="A41">
        <v>892280</v>
      </c>
      <c r="B41" t="s">
        <v>53</v>
      </c>
      <c r="C41">
        <v>28120209201</v>
      </c>
    </row>
    <row r="42" spans="1:3" x14ac:dyDescent="0.25">
      <c r="A42">
        <v>892283</v>
      </c>
      <c r="B42" t="s">
        <v>54</v>
      </c>
      <c r="C42">
        <v>28120209301</v>
      </c>
    </row>
    <row r="43" spans="1:3" x14ac:dyDescent="0.25">
      <c r="A43">
        <v>190189</v>
      </c>
      <c r="B43" t="s">
        <v>55</v>
      </c>
      <c r="C43">
        <v>28120205201</v>
      </c>
    </row>
    <row r="44" spans="1:3" x14ac:dyDescent="0.25">
      <c r="A44">
        <v>226497</v>
      </c>
      <c r="B44" t="s">
        <v>56</v>
      </c>
      <c r="C44">
        <v>28120205601</v>
      </c>
    </row>
    <row r="45" spans="1:3" x14ac:dyDescent="0.25">
      <c r="A45">
        <v>233591</v>
      </c>
      <c r="B45" t="s">
        <v>57</v>
      </c>
      <c r="C45">
        <v>28120205801</v>
      </c>
    </row>
    <row r="46" spans="1:3" x14ac:dyDescent="0.25">
      <c r="A46">
        <v>234926</v>
      </c>
      <c r="B46" t="s">
        <v>58</v>
      </c>
      <c r="C46">
        <v>28120205701</v>
      </c>
    </row>
    <row r="47" spans="1:3" x14ac:dyDescent="0.25">
      <c r="A47">
        <v>235711</v>
      </c>
      <c r="B47" t="s">
        <v>59</v>
      </c>
      <c r="C47">
        <v>28120208803</v>
      </c>
    </row>
    <row r="48" spans="1:3" x14ac:dyDescent="0.25">
      <c r="A48">
        <v>240887</v>
      </c>
      <c r="B48" t="s">
        <v>60</v>
      </c>
      <c r="C48">
        <v>28120208801</v>
      </c>
    </row>
    <row r="49" spans="1:3" x14ac:dyDescent="0.25">
      <c r="A49">
        <v>240889</v>
      </c>
      <c r="B49" t="s">
        <v>61</v>
      </c>
      <c r="C49">
        <v>28120208901</v>
      </c>
    </row>
    <row r="50" spans="1:3" x14ac:dyDescent="0.25">
      <c r="A50">
        <v>240911</v>
      </c>
      <c r="B50" t="s">
        <v>62</v>
      </c>
      <c r="C50">
        <v>28120208802</v>
      </c>
    </row>
    <row r="51" spans="1:3" x14ac:dyDescent="0.25">
      <c r="A51">
        <v>235018</v>
      </c>
      <c r="B51" t="s">
        <v>63</v>
      </c>
      <c r="C51">
        <v>28120204001</v>
      </c>
    </row>
    <row r="52" spans="1:3" x14ac:dyDescent="0.25">
      <c r="A52">
        <v>233582</v>
      </c>
      <c r="B52" t="s">
        <v>64</v>
      </c>
      <c r="C52">
        <v>28120204601</v>
      </c>
    </row>
    <row r="53" spans="1:3" x14ac:dyDescent="0.25">
      <c r="A53">
        <v>233558</v>
      </c>
      <c r="B53" t="s">
        <v>65</v>
      </c>
      <c r="C53">
        <v>28120203101</v>
      </c>
    </row>
    <row r="54" spans="1:3" x14ac:dyDescent="0.25">
      <c r="A54">
        <v>234916</v>
      </c>
      <c r="B54" t="s">
        <v>66</v>
      </c>
      <c r="C54">
        <v>28120202101</v>
      </c>
    </row>
    <row r="55" spans="1:3" x14ac:dyDescent="0.25">
      <c r="A55">
        <v>240891</v>
      </c>
      <c r="B55" t="s">
        <v>67</v>
      </c>
      <c r="C55">
        <v>28120209201</v>
      </c>
    </row>
    <row r="56" spans="1:3" x14ac:dyDescent="0.25">
      <c r="A56">
        <v>240893</v>
      </c>
      <c r="B56" t="s">
        <v>68</v>
      </c>
      <c r="C56">
        <v>28120209301</v>
      </c>
    </row>
    <row r="57" spans="1:3" x14ac:dyDescent="0.25">
      <c r="A57">
        <v>233581</v>
      </c>
      <c r="B57" t="s">
        <v>69</v>
      </c>
      <c r="C57">
        <v>28120204601</v>
      </c>
    </row>
    <row r="58" spans="1:3" x14ac:dyDescent="0.25">
      <c r="A58">
        <v>233557</v>
      </c>
      <c r="B58" t="s">
        <v>70</v>
      </c>
      <c r="C58">
        <v>28120203101</v>
      </c>
    </row>
    <row r="59" spans="1:3" x14ac:dyDescent="0.25">
      <c r="A59">
        <v>235004</v>
      </c>
      <c r="B59" t="s">
        <v>71</v>
      </c>
      <c r="C59">
        <v>28120201202</v>
      </c>
    </row>
    <row r="60" spans="1:3" x14ac:dyDescent="0.25">
      <c r="A60">
        <v>235015</v>
      </c>
      <c r="B60" t="s">
        <v>72</v>
      </c>
      <c r="C60">
        <v>28120201204</v>
      </c>
    </row>
    <row r="61" spans="1:3" x14ac:dyDescent="0.25">
      <c r="A61">
        <v>235764</v>
      </c>
      <c r="B61" t="s">
        <v>73</v>
      </c>
      <c r="C61">
        <v>28120200901</v>
      </c>
    </row>
    <row r="62" spans="1:3" x14ac:dyDescent="0.25">
      <c r="A62">
        <v>175315</v>
      </c>
      <c r="B62" t="s">
        <v>74</v>
      </c>
      <c r="C62">
        <v>28120205601</v>
      </c>
    </row>
    <row r="63" spans="1:3" x14ac:dyDescent="0.25">
      <c r="A63">
        <v>892285</v>
      </c>
      <c r="B63" t="s">
        <v>75</v>
      </c>
      <c r="C63">
        <v>28120210210</v>
      </c>
    </row>
    <row r="64" spans="1:3" x14ac:dyDescent="0.25">
      <c r="A64">
        <v>890440</v>
      </c>
      <c r="B64" t="s">
        <v>76</v>
      </c>
      <c r="C64">
        <v>28120204601</v>
      </c>
    </row>
    <row r="65" spans="1:3" x14ac:dyDescent="0.25">
      <c r="A65">
        <v>892294</v>
      </c>
      <c r="B65" t="s">
        <v>77</v>
      </c>
      <c r="C65">
        <v>28120201601</v>
      </c>
    </row>
    <row r="66" spans="1:3" x14ac:dyDescent="0.25">
      <c r="A66">
        <v>193018</v>
      </c>
      <c r="B66" t="s">
        <v>78</v>
      </c>
      <c r="C66">
        <v>28120210801</v>
      </c>
    </row>
    <row r="67" spans="1:3" x14ac:dyDescent="0.25">
      <c r="A67">
        <v>190786</v>
      </c>
      <c r="B67" t="s">
        <v>79</v>
      </c>
      <c r="C67">
        <v>28120211001</v>
      </c>
    </row>
    <row r="68" spans="1:3" x14ac:dyDescent="0.25">
      <c r="A68">
        <v>184383</v>
      </c>
      <c r="B68" t="s">
        <v>80</v>
      </c>
      <c r="C68">
        <v>28120212401</v>
      </c>
    </row>
    <row r="69" spans="1:3" x14ac:dyDescent="0.25">
      <c r="A69">
        <v>890854</v>
      </c>
      <c r="B69" t="s">
        <v>81</v>
      </c>
      <c r="C69">
        <v>28120202101</v>
      </c>
    </row>
    <row r="70" spans="1:3" x14ac:dyDescent="0.25">
      <c r="A70">
        <v>892278</v>
      </c>
      <c r="B70" t="s">
        <v>82</v>
      </c>
      <c r="C70">
        <v>28120209201</v>
      </c>
    </row>
    <row r="71" spans="1:3" x14ac:dyDescent="0.25">
      <c r="A71">
        <v>179900</v>
      </c>
      <c r="B71" t="s">
        <v>83</v>
      </c>
      <c r="C71">
        <v>28120205201</v>
      </c>
    </row>
    <row r="72" spans="1:3" x14ac:dyDescent="0.25">
      <c r="A72">
        <v>180871</v>
      </c>
      <c r="B72" t="s">
        <v>84</v>
      </c>
      <c r="C72">
        <v>28120207505</v>
      </c>
    </row>
    <row r="73" spans="1:3" x14ac:dyDescent="0.25">
      <c r="A73">
        <v>193013</v>
      </c>
      <c r="B73" t="s">
        <v>85</v>
      </c>
      <c r="C73">
        <v>28120207502</v>
      </c>
    </row>
    <row r="74" spans="1:3" x14ac:dyDescent="0.25">
      <c r="A74">
        <v>193026</v>
      </c>
      <c r="B74" t="s">
        <v>86</v>
      </c>
      <c r="C74">
        <v>28120208802</v>
      </c>
    </row>
    <row r="75" spans="1:3" x14ac:dyDescent="0.25">
      <c r="A75">
        <v>188086</v>
      </c>
      <c r="B75" t="s">
        <v>87</v>
      </c>
      <c r="C75">
        <v>28120205601</v>
      </c>
    </row>
    <row r="76" spans="1:3" x14ac:dyDescent="0.25">
      <c r="A76">
        <v>190201</v>
      </c>
      <c r="B76" t="s">
        <v>88</v>
      </c>
      <c r="C76">
        <v>28120205801</v>
      </c>
    </row>
    <row r="77" spans="1:3" x14ac:dyDescent="0.25">
      <c r="A77">
        <v>190725</v>
      </c>
      <c r="B77" t="s">
        <v>89</v>
      </c>
      <c r="C77">
        <v>28120205701</v>
      </c>
    </row>
    <row r="78" spans="1:3" x14ac:dyDescent="0.25">
      <c r="A78">
        <v>190980</v>
      </c>
      <c r="B78" t="s">
        <v>90</v>
      </c>
      <c r="C78">
        <v>28120208803</v>
      </c>
    </row>
    <row r="79" spans="1:3" x14ac:dyDescent="0.25">
      <c r="A79">
        <v>193014</v>
      </c>
      <c r="B79" t="s">
        <v>91</v>
      </c>
      <c r="C79">
        <v>28120208801</v>
      </c>
    </row>
    <row r="80" spans="1:3" x14ac:dyDescent="0.25">
      <c r="A80">
        <v>193015</v>
      </c>
      <c r="B80" t="s">
        <v>92</v>
      </c>
      <c r="C80">
        <v>28120208901</v>
      </c>
    </row>
    <row r="81" spans="1:3" x14ac:dyDescent="0.25">
      <c r="A81">
        <v>889630</v>
      </c>
      <c r="B81" t="s">
        <v>93</v>
      </c>
      <c r="C81">
        <v>28120208301</v>
      </c>
    </row>
    <row r="82" spans="1:3" x14ac:dyDescent="0.25">
      <c r="A82">
        <v>910767</v>
      </c>
      <c r="B82" t="s">
        <v>94</v>
      </c>
      <c r="C82">
        <v>28120207901</v>
      </c>
    </row>
    <row r="83" spans="1:3" x14ac:dyDescent="0.25">
      <c r="A83">
        <v>890873</v>
      </c>
      <c r="B83" t="s">
        <v>95</v>
      </c>
      <c r="C83">
        <v>28120202002</v>
      </c>
    </row>
    <row r="84" spans="1:3" x14ac:dyDescent="0.25">
      <c r="A84">
        <v>890426</v>
      </c>
      <c r="B84" t="s">
        <v>96</v>
      </c>
      <c r="C84">
        <v>28120212103</v>
      </c>
    </row>
    <row r="85" spans="1:3" x14ac:dyDescent="0.25">
      <c r="A85">
        <v>890446</v>
      </c>
      <c r="B85" t="s">
        <v>97</v>
      </c>
      <c r="C85">
        <v>28120212303</v>
      </c>
    </row>
    <row r="86" spans="1:3" x14ac:dyDescent="0.25">
      <c r="A86">
        <v>892302</v>
      </c>
      <c r="B86" t="s">
        <v>98</v>
      </c>
      <c r="C86">
        <v>28120212101</v>
      </c>
    </row>
    <row r="87" spans="1:3" x14ac:dyDescent="0.25">
      <c r="A87">
        <v>892304</v>
      </c>
      <c r="B87" t="s">
        <v>99</v>
      </c>
      <c r="C87">
        <v>28120212302</v>
      </c>
    </row>
    <row r="88" spans="1:3" x14ac:dyDescent="0.25">
      <c r="A88">
        <v>190204</v>
      </c>
      <c r="B88" t="s">
        <v>100</v>
      </c>
      <c r="C88">
        <v>28120212107</v>
      </c>
    </row>
    <row r="89" spans="1:3" x14ac:dyDescent="0.25">
      <c r="A89">
        <v>193028</v>
      </c>
      <c r="B89" t="s">
        <v>101</v>
      </c>
      <c r="C89">
        <v>28120212201</v>
      </c>
    </row>
    <row r="90" spans="1:3" x14ac:dyDescent="0.25">
      <c r="A90">
        <v>890878</v>
      </c>
      <c r="B90" t="s">
        <v>102</v>
      </c>
      <c r="C90">
        <v>28120210301</v>
      </c>
    </row>
    <row r="91" spans="1:3" x14ac:dyDescent="0.25">
      <c r="A91">
        <v>892286</v>
      </c>
      <c r="B91" t="s">
        <v>103</v>
      </c>
      <c r="C91">
        <v>28120210210</v>
      </c>
    </row>
    <row r="92" spans="1:3" x14ac:dyDescent="0.25">
      <c r="A92">
        <v>190747</v>
      </c>
      <c r="B92" t="s">
        <v>104</v>
      </c>
      <c r="C92">
        <v>28120207703</v>
      </c>
    </row>
    <row r="93" spans="1:3" x14ac:dyDescent="0.25">
      <c r="A93">
        <v>190749</v>
      </c>
      <c r="B93" t="s">
        <v>105</v>
      </c>
      <c r="C93">
        <v>28120210203</v>
      </c>
    </row>
    <row r="94" spans="1:3" x14ac:dyDescent="0.25">
      <c r="A94">
        <v>190756</v>
      </c>
      <c r="B94" t="s">
        <v>106</v>
      </c>
      <c r="C94">
        <v>28120210201</v>
      </c>
    </row>
    <row r="95" spans="1:3" x14ac:dyDescent="0.25">
      <c r="A95">
        <v>911404</v>
      </c>
      <c r="B95" t="s">
        <v>107</v>
      </c>
      <c r="C95">
        <v>28120210501</v>
      </c>
    </row>
    <row r="96" spans="1:3" x14ac:dyDescent="0.25">
      <c r="A96">
        <v>890441</v>
      </c>
      <c r="B96" t="s">
        <v>108</v>
      </c>
      <c r="C96">
        <v>28120204601</v>
      </c>
    </row>
    <row r="97" spans="1:3" x14ac:dyDescent="0.25">
      <c r="A97">
        <v>892295</v>
      </c>
      <c r="B97" t="s">
        <v>109</v>
      </c>
      <c r="C97">
        <v>28120201601</v>
      </c>
    </row>
    <row r="98" spans="1:3" x14ac:dyDescent="0.25">
      <c r="A98">
        <v>190724</v>
      </c>
      <c r="B98" t="s">
        <v>110</v>
      </c>
      <c r="C98">
        <v>28120201702</v>
      </c>
    </row>
    <row r="99" spans="1:3" x14ac:dyDescent="0.25">
      <c r="A99">
        <v>190211</v>
      </c>
      <c r="B99" t="s">
        <v>111</v>
      </c>
      <c r="C99">
        <v>28120203901</v>
      </c>
    </row>
    <row r="100" spans="1:3" x14ac:dyDescent="0.25">
      <c r="A100">
        <v>890855</v>
      </c>
      <c r="B100" t="s">
        <v>112</v>
      </c>
      <c r="C100">
        <v>28120202101</v>
      </c>
    </row>
    <row r="101" spans="1:3" x14ac:dyDescent="0.25">
      <c r="A101">
        <v>892279</v>
      </c>
      <c r="B101" t="s">
        <v>113</v>
      </c>
      <c r="C101">
        <v>28120209201</v>
      </c>
    </row>
    <row r="102" spans="1:3" x14ac:dyDescent="0.25">
      <c r="A102">
        <v>892282</v>
      </c>
      <c r="B102" t="s">
        <v>114</v>
      </c>
      <c r="C102">
        <v>28120209301</v>
      </c>
    </row>
    <row r="103" spans="1:3" x14ac:dyDescent="0.25">
      <c r="A103">
        <v>190194</v>
      </c>
      <c r="B103" t="s">
        <v>115</v>
      </c>
      <c r="C103">
        <v>28120211401</v>
      </c>
    </row>
    <row r="104" spans="1:3" x14ac:dyDescent="0.25">
      <c r="A104">
        <v>193024</v>
      </c>
      <c r="B104" t="s">
        <v>116</v>
      </c>
      <c r="C104">
        <v>28120209602</v>
      </c>
    </row>
    <row r="105" spans="1:3" x14ac:dyDescent="0.25">
      <c r="A105">
        <v>190188</v>
      </c>
      <c r="B105" t="s">
        <v>117</v>
      </c>
      <c r="C105">
        <v>28120205201</v>
      </c>
    </row>
    <row r="106" spans="1:3" x14ac:dyDescent="0.25">
      <c r="A106">
        <v>1012661</v>
      </c>
      <c r="B106" t="s">
        <v>118</v>
      </c>
      <c r="C106">
        <v>28120209901</v>
      </c>
    </row>
    <row r="107" spans="1:3" x14ac:dyDescent="0.25">
      <c r="A107">
        <v>932222</v>
      </c>
      <c r="B107" t="s">
        <v>119</v>
      </c>
      <c r="C107">
        <v>28120208803</v>
      </c>
    </row>
    <row r="108" spans="1:3" x14ac:dyDescent="0.25">
      <c r="A108">
        <v>930831</v>
      </c>
      <c r="B108" t="s">
        <v>120</v>
      </c>
      <c r="C108">
        <v>28120203201</v>
      </c>
    </row>
    <row r="109" spans="1:3" x14ac:dyDescent="0.25">
      <c r="A109">
        <v>930859</v>
      </c>
      <c r="B109" t="s">
        <v>121</v>
      </c>
      <c r="C109">
        <v>28120202002</v>
      </c>
    </row>
    <row r="110" spans="1:3" x14ac:dyDescent="0.25">
      <c r="A110">
        <v>930874</v>
      </c>
      <c r="B110" t="s">
        <v>122</v>
      </c>
      <c r="C110">
        <v>28120202003</v>
      </c>
    </row>
    <row r="111" spans="1:3" x14ac:dyDescent="0.25">
      <c r="A111">
        <v>927967</v>
      </c>
      <c r="B111" t="s">
        <v>123</v>
      </c>
      <c r="C111">
        <v>28120212103</v>
      </c>
    </row>
    <row r="112" spans="1:3" x14ac:dyDescent="0.25">
      <c r="A112">
        <v>928030</v>
      </c>
      <c r="B112" t="s">
        <v>124</v>
      </c>
      <c r="C112">
        <v>28120212107</v>
      </c>
    </row>
    <row r="113" spans="1:3" x14ac:dyDescent="0.25">
      <c r="A113">
        <v>928032</v>
      </c>
      <c r="B113" t="s">
        <v>125</v>
      </c>
      <c r="C113">
        <v>28120212303</v>
      </c>
    </row>
    <row r="114" spans="1:3" x14ac:dyDescent="0.25">
      <c r="A114">
        <v>930244</v>
      </c>
      <c r="B114" t="s">
        <v>126</v>
      </c>
      <c r="C114">
        <v>28120212205</v>
      </c>
    </row>
    <row r="115" spans="1:3" x14ac:dyDescent="0.25">
      <c r="A115">
        <v>930905</v>
      </c>
      <c r="B115" t="s">
        <v>127</v>
      </c>
      <c r="C115">
        <v>28120207703</v>
      </c>
    </row>
    <row r="116" spans="1:3" x14ac:dyDescent="0.25">
      <c r="A116">
        <v>930907</v>
      </c>
      <c r="B116" t="s">
        <v>128</v>
      </c>
      <c r="C116">
        <v>28120210203</v>
      </c>
    </row>
    <row r="117" spans="1:3" x14ac:dyDescent="0.25">
      <c r="A117">
        <v>930909</v>
      </c>
      <c r="B117" t="s">
        <v>129</v>
      </c>
      <c r="C117">
        <v>28120210301</v>
      </c>
    </row>
    <row r="118" spans="1:3" x14ac:dyDescent="0.25">
      <c r="A118">
        <v>930943</v>
      </c>
      <c r="B118" t="s">
        <v>130</v>
      </c>
      <c r="C118">
        <v>28120210201</v>
      </c>
    </row>
    <row r="119" spans="1:3" x14ac:dyDescent="0.25">
      <c r="A119">
        <v>928001</v>
      </c>
      <c r="B119" t="s">
        <v>131</v>
      </c>
      <c r="C119">
        <v>28120204601</v>
      </c>
    </row>
    <row r="120" spans="1:3" x14ac:dyDescent="0.25">
      <c r="A120">
        <v>930696</v>
      </c>
      <c r="B120" t="s">
        <v>132</v>
      </c>
      <c r="C120">
        <v>28120201702</v>
      </c>
    </row>
    <row r="121" spans="1:3" x14ac:dyDescent="0.25">
      <c r="A121">
        <v>930842</v>
      </c>
      <c r="B121" t="s">
        <v>133</v>
      </c>
      <c r="C121">
        <v>28120201203</v>
      </c>
    </row>
    <row r="122" spans="1:3" x14ac:dyDescent="0.25">
      <c r="A122">
        <v>928082</v>
      </c>
      <c r="B122" t="s">
        <v>134</v>
      </c>
      <c r="C122">
        <v>28120201301</v>
      </c>
    </row>
    <row r="123" spans="1:3" x14ac:dyDescent="0.25">
      <c r="A123">
        <v>928085</v>
      </c>
      <c r="B123" t="s">
        <v>135</v>
      </c>
      <c r="C123">
        <v>28120201801</v>
      </c>
    </row>
    <row r="124" spans="1:3" x14ac:dyDescent="0.25">
      <c r="A124">
        <v>928092</v>
      </c>
      <c r="B124" t="s">
        <v>136</v>
      </c>
      <c r="C124">
        <v>28120203901</v>
      </c>
    </row>
    <row r="125" spans="1:3" x14ac:dyDescent="0.25">
      <c r="A125">
        <v>931191</v>
      </c>
      <c r="B125" t="s">
        <v>137</v>
      </c>
      <c r="C125">
        <v>28120203001</v>
      </c>
    </row>
    <row r="126" spans="1:3" x14ac:dyDescent="0.25">
      <c r="A126">
        <v>930707</v>
      </c>
      <c r="B126" t="s">
        <v>138</v>
      </c>
      <c r="C126">
        <v>28120202101</v>
      </c>
    </row>
    <row r="127" spans="1:3" x14ac:dyDescent="0.25">
      <c r="A127">
        <v>927965</v>
      </c>
      <c r="B127" t="s">
        <v>139</v>
      </c>
      <c r="C127">
        <v>28120211401</v>
      </c>
    </row>
    <row r="128" spans="1:3" x14ac:dyDescent="0.25">
      <c r="A128">
        <v>927960</v>
      </c>
      <c r="B128" t="s">
        <v>140</v>
      </c>
      <c r="C128">
        <v>28120203502</v>
      </c>
    </row>
    <row r="129" spans="1:3" x14ac:dyDescent="0.25">
      <c r="A129">
        <v>930901</v>
      </c>
      <c r="B129" t="s">
        <v>141</v>
      </c>
      <c r="C129">
        <v>28120211901</v>
      </c>
    </row>
    <row r="130" spans="1:3" x14ac:dyDescent="0.25">
      <c r="A130">
        <v>930903</v>
      </c>
      <c r="B130" t="s">
        <v>142</v>
      </c>
      <c r="C130">
        <v>28120212001</v>
      </c>
    </row>
    <row r="131" spans="1:3" x14ac:dyDescent="0.25">
      <c r="A131">
        <v>932319</v>
      </c>
      <c r="B131" t="s">
        <v>143</v>
      </c>
      <c r="C131">
        <v>28120211601</v>
      </c>
    </row>
    <row r="132" spans="1:3" x14ac:dyDescent="0.25">
      <c r="A132">
        <v>927950</v>
      </c>
      <c r="B132" t="s">
        <v>144</v>
      </c>
      <c r="C132">
        <v>28120205201</v>
      </c>
    </row>
    <row r="133" spans="1:3" x14ac:dyDescent="0.25">
      <c r="A133">
        <v>931224</v>
      </c>
      <c r="B133" t="s">
        <v>145</v>
      </c>
      <c r="C133">
        <v>28120211301</v>
      </c>
    </row>
    <row r="134" spans="1:3" x14ac:dyDescent="0.25">
      <c r="A134">
        <v>912405</v>
      </c>
      <c r="B134" t="s">
        <v>146</v>
      </c>
      <c r="C134">
        <v>28120205601</v>
      </c>
    </row>
    <row r="135" spans="1:3" x14ac:dyDescent="0.25">
      <c r="A135">
        <v>932223</v>
      </c>
      <c r="B135" t="s">
        <v>147</v>
      </c>
      <c r="C135">
        <v>28120208803</v>
      </c>
    </row>
    <row r="136" spans="1:3" x14ac:dyDescent="0.25">
      <c r="A136">
        <v>930850</v>
      </c>
      <c r="B136" t="s">
        <v>148</v>
      </c>
      <c r="C136">
        <v>28120207702</v>
      </c>
    </row>
    <row r="137" spans="1:3" x14ac:dyDescent="0.25">
      <c r="A137">
        <v>921388</v>
      </c>
      <c r="B137" t="s">
        <v>149</v>
      </c>
      <c r="C137">
        <v>28120208301</v>
      </c>
    </row>
    <row r="138" spans="1:3" x14ac:dyDescent="0.25">
      <c r="A138">
        <v>930944</v>
      </c>
      <c r="B138" t="s">
        <v>150</v>
      </c>
      <c r="C138">
        <v>28120207901</v>
      </c>
    </row>
    <row r="139" spans="1:3" x14ac:dyDescent="0.25">
      <c r="A139">
        <v>942067</v>
      </c>
      <c r="B139" t="s">
        <v>151</v>
      </c>
      <c r="C139">
        <v>28120210001</v>
      </c>
    </row>
    <row r="140" spans="1:3" x14ac:dyDescent="0.25">
      <c r="A140">
        <v>196294</v>
      </c>
      <c r="B140" t="s">
        <v>152</v>
      </c>
      <c r="C140">
        <v>28120207703</v>
      </c>
    </row>
    <row r="141" spans="1:3" x14ac:dyDescent="0.25">
      <c r="A141">
        <v>196295</v>
      </c>
      <c r="B141" t="s">
        <v>153</v>
      </c>
      <c r="C141">
        <v>28120210203</v>
      </c>
    </row>
    <row r="142" spans="1:3" x14ac:dyDescent="0.25">
      <c r="A142">
        <v>930910</v>
      </c>
      <c r="B142" t="s">
        <v>154</v>
      </c>
      <c r="C142">
        <v>28120210301</v>
      </c>
    </row>
    <row r="143" spans="1:3" x14ac:dyDescent="0.25">
      <c r="A143">
        <v>942064</v>
      </c>
      <c r="B143" t="s">
        <v>155</v>
      </c>
      <c r="C143">
        <v>28120210210</v>
      </c>
    </row>
    <row r="144" spans="1:3" x14ac:dyDescent="0.25">
      <c r="A144">
        <v>942065</v>
      </c>
      <c r="B144" t="s">
        <v>156</v>
      </c>
      <c r="C144">
        <v>28120210501</v>
      </c>
    </row>
    <row r="145" spans="1:3" x14ac:dyDescent="0.25">
      <c r="A145">
        <v>928002</v>
      </c>
      <c r="B145" t="s">
        <v>157</v>
      </c>
      <c r="C145">
        <v>28120204601</v>
      </c>
    </row>
    <row r="146" spans="1:3" x14ac:dyDescent="0.25">
      <c r="A146">
        <v>930843</v>
      </c>
      <c r="B146" t="s">
        <v>158</v>
      </c>
      <c r="C146">
        <v>28120201203</v>
      </c>
    </row>
    <row r="147" spans="1:3" x14ac:dyDescent="0.25">
      <c r="A147">
        <v>928086</v>
      </c>
      <c r="B147" t="s">
        <v>159</v>
      </c>
      <c r="C147">
        <v>28120201801</v>
      </c>
    </row>
    <row r="148" spans="1:3" x14ac:dyDescent="0.25">
      <c r="A148">
        <v>195842</v>
      </c>
      <c r="B148" t="s">
        <v>160</v>
      </c>
      <c r="C148">
        <v>28120211401</v>
      </c>
    </row>
    <row r="149" spans="1:3" x14ac:dyDescent="0.25">
      <c r="A149">
        <v>198399</v>
      </c>
      <c r="B149" t="s">
        <v>161</v>
      </c>
      <c r="C149">
        <v>28120209602</v>
      </c>
    </row>
    <row r="150" spans="1:3" x14ac:dyDescent="0.25">
      <c r="A150">
        <v>220103</v>
      </c>
      <c r="B150" t="s">
        <v>162</v>
      </c>
      <c r="C150">
        <v>28120203502</v>
      </c>
    </row>
    <row r="151" spans="1:3" x14ac:dyDescent="0.25">
      <c r="A151">
        <v>281345</v>
      </c>
      <c r="B151" t="s">
        <v>163</v>
      </c>
      <c r="C151">
        <v>28120211301</v>
      </c>
    </row>
    <row r="152" spans="1:3" x14ac:dyDescent="0.25">
      <c r="A152">
        <v>196342</v>
      </c>
      <c r="B152" t="s">
        <v>164</v>
      </c>
      <c r="C152">
        <v>28120207505</v>
      </c>
    </row>
    <row r="153" spans="1:3" x14ac:dyDescent="0.25">
      <c r="A153">
        <v>198396</v>
      </c>
      <c r="B153" t="s">
        <v>165</v>
      </c>
      <c r="C153">
        <v>28120207502</v>
      </c>
    </row>
    <row r="154" spans="1:3" x14ac:dyDescent="0.25">
      <c r="A154">
        <v>175314</v>
      </c>
      <c r="B154" t="s">
        <v>166</v>
      </c>
      <c r="C154">
        <v>28120205601</v>
      </c>
    </row>
    <row r="155" spans="1:3" x14ac:dyDescent="0.25">
      <c r="A155">
        <v>179914</v>
      </c>
      <c r="B155" t="s">
        <v>167</v>
      </c>
      <c r="C155">
        <v>28120205801</v>
      </c>
    </row>
    <row r="156" spans="1:3" x14ac:dyDescent="0.25">
      <c r="A156">
        <v>180762</v>
      </c>
      <c r="B156" t="s">
        <v>168</v>
      </c>
      <c r="C156">
        <v>28120205701</v>
      </c>
    </row>
    <row r="157" spans="1:3" x14ac:dyDescent="0.25">
      <c r="A157">
        <v>181208</v>
      </c>
      <c r="B157" t="s">
        <v>169</v>
      </c>
      <c r="C157">
        <v>28120208803</v>
      </c>
    </row>
    <row r="158" spans="1:3" x14ac:dyDescent="0.25">
      <c r="A158">
        <v>184371</v>
      </c>
      <c r="B158" t="s">
        <v>170</v>
      </c>
      <c r="C158">
        <v>28120208801</v>
      </c>
    </row>
    <row r="159" spans="1:3" x14ac:dyDescent="0.25">
      <c r="A159">
        <v>184373</v>
      </c>
      <c r="B159" t="s">
        <v>171</v>
      </c>
      <c r="C159">
        <v>28120208901</v>
      </c>
    </row>
    <row r="160" spans="1:3" x14ac:dyDescent="0.25">
      <c r="A160">
        <v>184380</v>
      </c>
      <c r="B160" t="s">
        <v>172</v>
      </c>
      <c r="C160">
        <v>28120208802</v>
      </c>
    </row>
    <row r="161" spans="1:3" x14ac:dyDescent="0.25">
      <c r="A161">
        <v>889629</v>
      </c>
      <c r="B161" t="s">
        <v>173</v>
      </c>
      <c r="C161">
        <v>28120208301</v>
      </c>
    </row>
    <row r="162" spans="1:3" x14ac:dyDescent="0.25">
      <c r="A162">
        <v>910766</v>
      </c>
      <c r="B162" t="s">
        <v>174</v>
      </c>
      <c r="C162">
        <v>28120207901</v>
      </c>
    </row>
    <row r="163" spans="1:3" x14ac:dyDescent="0.25">
      <c r="A163">
        <v>279306</v>
      </c>
      <c r="B163" t="s">
        <v>175</v>
      </c>
      <c r="C163">
        <v>28120212301</v>
      </c>
    </row>
    <row r="164" spans="1:3" x14ac:dyDescent="0.25">
      <c r="A164">
        <v>890425</v>
      </c>
      <c r="B164" t="s">
        <v>176</v>
      </c>
      <c r="C164">
        <v>28120212103</v>
      </c>
    </row>
    <row r="165" spans="1:3" x14ac:dyDescent="0.25">
      <c r="A165">
        <v>890445</v>
      </c>
      <c r="B165" t="s">
        <v>177</v>
      </c>
      <c r="C165">
        <v>28120212303</v>
      </c>
    </row>
    <row r="166" spans="1:3" x14ac:dyDescent="0.25">
      <c r="A166">
        <v>892301</v>
      </c>
      <c r="B166" t="s">
        <v>178</v>
      </c>
      <c r="C166">
        <v>28120212101</v>
      </c>
    </row>
    <row r="167" spans="1:3" x14ac:dyDescent="0.25">
      <c r="A167">
        <v>892303</v>
      </c>
      <c r="B167" t="s">
        <v>179</v>
      </c>
      <c r="C167">
        <v>28120212302</v>
      </c>
    </row>
    <row r="168" spans="1:3" x14ac:dyDescent="0.25">
      <c r="A168">
        <v>190203</v>
      </c>
      <c r="B168" t="s">
        <v>180</v>
      </c>
      <c r="C168">
        <v>28120212107</v>
      </c>
    </row>
    <row r="169" spans="1:3" x14ac:dyDescent="0.25">
      <c r="A169">
        <v>193027</v>
      </c>
      <c r="B169" t="s">
        <v>181</v>
      </c>
      <c r="C169">
        <v>28120212201</v>
      </c>
    </row>
    <row r="170" spans="1:3" x14ac:dyDescent="0.25">
      <c r="A170">
        <v>219342</v>
      </c>
      <c r="B170" t="s">
        <v>182</v>
      </c>
      <c r="C170">
        <v>28120212205</v>
      </c>
    </row>
    <row r="171" spans="1:3" x14ac:dyDescent="0.25">
      <c r="A171">
        <v>180802</v>
      </c>
      <c r="B171" t="s">
        <v>183</v>
      </c>
      <c r="C171">
        <v>28120207703</v>
      </c>
    </row>
    <row r="172" spans="1:3" x14ac:dyDescent="0.25">
      <c r="A172">
        <v>890877</v>
      </c>
      <c r="B172" t="s">
        <v>184</v>
      </c>
      <c r="C172">
        <v>28120210301</v>
      </c>
    </row>
    <row r="173" spans="1:3" x14ac:dyDescent="0.25">
      <c r="A173">
        <v>180811</v>
      </c>
      <c r="B173" t="s">
        <v>185</v>
      </c>
      <c r="C173">
        <v>28120210201</v>
      </c>
    </row>
    <row r="174" spans="1:3" x14ac:dyDescent="0.25">
      <c r="A174">
        <v>892284</v>
      </c>
      <c r="B174" t="s">
        <v>186</v>
      </c>
      <c r="C174">
        <v>28120210210</v>
      </c>
    </row>
    <row r="175" spans="1:3" x14ac:dyDescent="0.25">
      <c r="A175">
        <v>190748</v>
      </c>
      <c r="B175" t="s">
        <v>187</v>
      </c>
      <c r="C175">
        <v>28120210203</v>
      </c>
    </row>
    <row r="176" spans="1:3" x14ac:dyDescent="0.25">
      <c r="A176">
        <v>911403</v>
      </c>
      <c r="B176" t="s">
        <v>188</v>
      </c>
      <c r="C176">
        <v>28120210501</v>
      </c>
    </row>
    <row r="177" spans="1:3" x14ac:dyDescent="0.25">
      <c r="A177">
        <v>890439</v>
      </c>
      <c r="B177" t="s">
        <v>189</v>
      </c>
      <c r="C177">
        <v>28120204601</v>
      </c>
    </row>
    <row r="178" spans="1:3" x14ac:dyDescent="0.25">
      <c r="A178">
        <v>180759</v>
      </c>
      <c r="B178" t="s">
        <v>190</v>
      </c>
      <c r="C178">
        <v>28120201702</v>
      </c>
    </row>
    <row r="179" spans="1:3" x14ac:dyDescent="0.25">
      <c r="A179">
        <v>184382</v>
      </c>
      <c r="B179" t="s">
        <v>191</v>
      </c>
      <c r="C179">
        <v>28120212401</v>
      </c>
    </row>
    <row r="180" spans="1:3" x14ac:dyDescent="0.25">
      <c r="A180">
        <v>179928</v>
      </c>
      <c r="B180" t="s">
        <v>192</v>
      </c>
      <c r="C180">
        <v>28120203901</v>
      </c>
    </row>
    <row r="181" spans="1:3" x14ac:dyDescent="0.25">
      <c r="A181">
        <v>890853</v>
      </c>
      <c r="B181" t="s">
        <v>193</v>
      </c>
      <c r="C181">
        <v>28120202101</v>
      </c>
    </row>
    <row r="182" spans="1:3" x14ac:dyDescent="0.25">
      <c r="A182">
        <v>892277</v>
      </c>
      <c r="B182" t="s">
        <v>194</v>
      </c>
      <c r="C182">
        <v>28120209201</v>
      </c>
    </row>
    <row r="183" spans="1:3" x14ac:dyDescent="0.25">
      <c r="A183">
        <v>892281</v>
      </c>
      <c r="B183" t="s">
        <v>195</v>
      </c>
      <c r="C183">
        <v>28120209301</v>
      </c>
    </row>
    <row r="184" spans="1:3" x14ac:dyDescent="0.25">
      <c r="A184">
        <v>190193</v>
      </c>
      <c r="B184" t="s">
        <v>196</v>
      </c>
      <c r="C184">
        <v>28120211401</v>
      </c>
    </row>
    <row r="185" spans="1:3" x14ac:dyDescent="0.25">
      <c r="A185">
        <v>193023</v>
      </c>
      <c r="B185" t="s">
        <v>197</v>
      </c>
      <c r="C185">
        <v>28120209602</v>
      </c>
    </row>
    <row r="186" spans="1:3" x14ac:dyDescent="0.25">
      <c r="A186">
        <v>219244</v>
      </c>
      <c r="B186" t="s">
        <v>198</v>
      </c>
      <c r="C186">
        <v>28120203502</v>
      </c>
    </row>
    <row r="187" spans="1:3" x14ac:dyDescent="0.25">
      <c r="A187">
        <v>180801</v>
      </c>
      <c r="B187" t="s">
        <v>199</v>
      </c>
      <c r="C187">
        <v>28120212001</v>
      </c>
    </row>
    <row r="188" spans="1:3" x14ac:dyDescent="0.25">
      <c r="A188">
        <v>190746</v>
      </c>
      <c r="B188" t="s">
        <v>200</v>
      </c>
      <c r="C188">
        <v>28120211901</v>
      </c>
    </row>
    <row r="189" spans="1:3" x14ac:dyDescent="0.25">
      <c r="A189">
        <v>191008</v>
      </c>
      <c r="B189" t="s">
        <v>201</v>
      </c>
      <c r="C189">
        <v>28120211601</v>
      </c>
    </row>
    <row r="190" spans="1:3" x14ac:dyDescent="0.25">
      <c r="A190">
        <v>179899</v>
      </c>
      <c r="B190" t="s">
        <v>202</v>
      </c>
      <c r="C190">
        <v>28120205201</v>
      </c>
    </row>
    <row r="191" spans="1:3" x14ac:dyDescent="0.25">
      <c r="A191">
        <v>280184</v>
      </c>
      <c r="B191" t="s">
        <v>203</v>
      </c>
      <c r="C191">
        <v>28120211301</v>
      </c>
    </row>
    <row r="192" spans="1:3" x14ac:dyDescent="0.25">
      <c r="A192">
        <v>180870</v>
      </c>
      <c r="B192" t="s">
        <v>204</v>
      </c>
      <c r="C192">
        <v>28120207505</v>
      </c>
    </row>
    <row r="193" spans="1:3" x14ac:dyDescent="0.25">
      <c r="A193">
        <v>193012</v>
      </c>
      <c r="B193" t="s">
        <v>205</v>
      </c>
      <c r="C193">
        <v>28120207502</v>
      </c>
    </row>
    <row r="194" spans="1:3" x14ac:dyDescent="0.25">
      <c r="A194">
        <v>904218</v>
      </c>
      <c r="B194" t="s">
        <v>206</v>
      </c>
      <c r="C194">
        <v>28120208803</v>
      </c>
    </row>
    <row r="195" spans="1:3" x14ac:dyDescent="0.25">
      <c r="A195">
        <v>905317</v>
      </c>
      <c r="B195" t="s">
        <v>207</v>
      </c>
      <c r="C195">
        <v>28120208802</v>
      </c>
    </row>
    <row r="196" spans="1:3" x14ac:dyDescent="0.25">
      <c r="A196">
        <v>902865</v>
      </c>
      <c r="B196" t="s">
        <v>208</v>
      </c>
      <c r="C196">
        <v>28120208301</v>
      </c>
    </row>
    <row r="197" spans="1:3" x14ac:dyDescent="0.25">
      <c r="A197">
        <v>904063</v>
      </c>
      <c r="B197" t="s">
        <v>209</v>
      </c>
      <c r="C197">
        <v>28120202002</v>
      </c>
    </row>
    <row r="198" spans="1:3" x14ac:dyDescent="0.25">
      <c r="A198">
        <v>904075</v>
      </c>
      <c r="B198" t="s">
        <v>210</v>
      </c>
      <c r="C198">
        <v>28120210301</v>
      </c>
    </row>
    <row r="199" spans="1:3" x14ac:dyDescent="0.25">
      <c r="A199">
        <v>904080</v>
      </c>
      <c r="B199" t="s">
        <v>211</v>
      </c>
      <c r="C199">
        <v>28120210201</v>
      </c>
    </row>
    <row r="200" spans="1:3" x14ac:dyDescent="0.25">
      <c r="A200">
        <v>943068</v>
      </c>
      <c r="B200" t="s">
        <v>212</v>
      </c>
      <c r="C200">
        <v>28120210501</v>
      </c>
    </row>
    <row r="201" spans="1:3" x14ac:dyDescent="0.25">
      <c r="A201">
        <v>967914</v>
      </c>
      <c r="B201" t="s">
        <v>213</v>
      </c>
      <c r="C201">
        <v>28120210203</v>
      </c>
    </row>
    <row r="202" spans="1:3" x14ac:dyDescent="0.25">
      <c r="A202">
        <v>903634</v>
      </c>
      <c r="B202" t="s">
        <v>214</v>
      </c>
      <c r="C202">
        <v>28120201301</v>
      </c>
    </row>
    <row r="203" spans="1:3" x14ac:dyDescent="0.25">
      <c r="A203">
        <v>942815</v>
      </c>
      <c r="B203" t="s">
        <v>215</v>
      </c>
      <c r="C203">
        <v>28120203901</v>
      </c>
    </row>
    <row r="204" spans="1:3" x14ac:dyDescent="0.25">
      <c r="A204">
        <v>903619</v>
      </c>
      <c r="B204" t="s">
        <v>216</v>
      </c>
      <c r="C204">
        <v>28120205201</v>
      </c>
    </row>
    <row r="205" spans="1:3" x14ac:dyDescent="0.25">
      <c r="A205">
        <v>932221</v>
      </c>
      <c r="B205" t="s">
        <v>217</v>
      </c>
      <c r="C205">
        <v>28120208803</v>
      </c>
    </row>
    <row r="206" spans="1:3" x14ac:dyDescent="0.25">
      <c r="A206">
        <v>930849</v>
      </c>
      <c r="B206" t="s">
        <v>218</v>
      </c>
      <c r="C206">
        <v>28120207702</v>
      </c>
    </row>
    <row r="207" spans="1:3" x14ac:dyDescent="0.25">
      <c r="A207">
        <v>930830</v>
      </c>
      <c r="B207" t="s">
        <v>219</v>
      </c>
      <c r="C207">
        <v>28120203201</v>
      </c>
    </row>
    <row r="208" spans="1:3" x14ac:dyDescent="0.25">
      <c r="A208">
        <v>930858</v>
      </c>
      <c r="B208" t="s">
        <v>220</v>
      </c>
      <c r="C208">
        <v>28120202002</v>
      </c>
    </row>
    <row r="209" spans="1:3" x14ac:dyDescent="0.25">
      <c r="A209">
        <v>930873</v>
      </c>
      <c r="B209" t="s">
        <v>221</v>
      </c>
      <c r="C209">
        <v>28120202003</v>
      </c>
    </row>
    <row r="210" spans="1:3" x14ac:dyDescent="0.25">
      <c r="A210">
        <v>927966</v>
      </c>
      <c r="B210" t="s">
        <v>222</v>
      </c>
      <c r="C210">
        <v>28120212103</v>
      </c>
    </row>
    <row r="211" spans="1:3" x14ac:dyDescent="0.25">
      <c r="A211">
        <v>928029</v>
      </c>
      <c r="B211" t="s">
        <v>223</v>
      </c>
      <c r="C211">
        <v>28120212107</v>
      </c>
    </row>
    <row r="212" spans="1:3" x14ac:dyDescent="0.25">
      <c r="A212">
        <v>928031</v>
      </c>
      <c r="B212" t="s">
        <v>224</v>
      </c>
      <c r="C212">
        <v>28120212303</v>
      </c>
    </row>
    <row r="213" spans="1:3" x14ac:dyDescent="0.25">
      <c r="A213">
        <v>930243</v>
      </c>
      <c r="B213" t="s">
        <v>225</v>
      </c>
      <c r="C213">
        <v>28120212205</v>
      </c>
    </row>
    <row r="214" spans="1:3" x14ac:dyDescent="0.25">
      <c r="A214">
        <v>942085</v>
      </c>
      <c r="B214" t="s">
        <v>226</v>
      </c>
      <c r="C214">
        <v>28120212201</v>
      </c>
    </row>
    <row r="215" spans="1:3" x14ac:dyDescent="0.25">
      <c r="A215">
        <v>930906</v>
      </c>
      <c r="B215" t="s">
        <v>227</v>
      </c>
      <c r="C215">
        <v>28120210203</v>
      </c>
    </row>
    <row r="216" spans="1:3" x14ac:dyDescent="0.25">
      <c r="A216">
        <v>930908</v>
      </c>
      <c r="B216" t="s">
        <v>228</v>
      </c>
      <c r="C216">
        <v>28120210301</v>
      </c>
    </row>
    <row r="217" spans="1:3" x14ac:dyDescent="0.25">
      <c r="A217">
        <v>930942</v>
      </c>
      <c r="B217" t="s">
        <v>229</v>
      </c>
      <c r="C217">
        <v>28120210201</v>
      </c>
    </row>
    <row r="218" spans="1:3" x14ac:dyDescent="0.25">
      <c r="A218">
        <v>928000</v>
      </c>
      <c r="B218" t="s">
        <v>230</v>
      </c>
      <c r="C218">
        <v>28120204601</v>
      </c>
    </row>
    <row r="219" spans="1:3" x14ac:dyDescent="0.25">
      <c r="A219">
        <v>930695</v>
      </c>
      <c r="B219" t="s">
        <v>231</v>
      </c>
      <c r="C219">
        <v>28120201702</v>
      </c>
    </row>
    <row r="220" spans="1:3" x14ac:dyDescent="0.25">
      <c r="A220">
        <v>930841</v>
      </c>
      <c r="B220" t="s">
        <v>232</v>
      </c>
      <c r="C220">
        <v>28120201203</v>
      </c>
    </row>
    <row r="221" spans="1:3" x14ac:dyDescent="0.25">
      <c r="A221">
        <v>928081</v>
      </c>
      <c r="B221" t="s">
        <v>233</v>
      </c>
      <c r="C221">
        <v>28120201301</v>
      </c>
    </row>
    <row r="222" spans="1:3" x14ac:dyDescent="0.25">
      <c r="A222">
        <v>930898</v>
      </c>
      <c r="B222" t="s">
        <v>234</v>
      </c>
      <c r="C222">
        <v>28120212402</v>
      </c>
    </row>
    <row r="223" spans="1:3" x14ac:dyDescent="0.25">
      <c r="A223">
        <v>928084</v>
      </c>
      <c r="B223" t="s">
        <v>235</v>
      </c>
      <c r="C223">
        <v>28120201801</v>
      </c>
    </row>
    <row r="224" spans="1:3" x14ac:dyDescent="0.25">
      <c r="A224">
        <v>928091</v>
      </c>
      <c r="B224" t="s">
        <v>236</v>
      </c>
      <c r="C224">
        <v>28120203901</v>
      </c>
    </row>
    <row r="225" spans="1:3" x14ac:dyDescent="0.25">
      <c r="A225">
        <v>931190</v>
      </c>
      <c r="B225" t="s">
        <v>237</v>
      </c>
      <c r="C225">
        <v>28120203001</v>
      </c>
    </row>
    <row r="226" spans="1:3" x14ac:dyDescent="0.25">
      <c r="A226">
        <v>930706</v>
      </c>
      <c r="B226" t="s">
        <v>238</v>
      </c>
      <c r="C226">
        <v>28120202101</v>
      </c>
    </row>
    <row r="227" spans="1:3" x14ac:dyDescent="0.25">
      <c r="A227">
        <v>927964</v>
      </c>
      <c r="B227" t="s">
        <v>239</v>
      </c>
      <c r="C227">
        <v>28120211401</v>
      </c>
    </row>
    <row r="228" spans="1:3" x14ac:dyDescent="0.25">
      <c r="A228">
        <v>942080</v>
      </c>
      <c r="B228" t="s">
        <v>240</v>
      </c>
      <c r="C228">
        <v>28120209602</v>
      </c>
    </row>
    <row r="229" spans="1:3" x14ac:dyDescent="0.25">
      <c r="A229">
        <v>927959</v>
      </c>
      <c r="B229" t="s">
        <v>241</v>
      </c>
      <c r="C229">
        <v>28120203502</v>
      </c>
    </row>
    <row r="230" spans="1:3" x14ac:dyDescent="0.25">
      <c r="A230">
        <v>930900</v>
      </c>
      <c r="B230" t="s">
        <v>242</v>
      </c>
      <c r="C230">
        <v>28120211901</v>
      </c>
    </row>
    <row r="231" spans="1:3" x14ac:dyDescent="0.25">
      <c r="A231">
        <v>930902</v>
      </c>
      <c r="B231" t="s">
        <v>243</v>
      </c>
      <c r="C231">
        <v>28120212001</v>
      </c>
    </row>
    <row r="232" spans="1:3" x14ac:dyDescent="0.25">
      <c r="A232">
        <v>932318</v>
      </c>
      <c r="B232" t="s">
        <v>244</v>
      </c>
      <c r="C232">
        <v>28120211601</v>
      </c>
    </row>
    <row r="233" spans="1:3" x14ac:dyDescent="0.25">
      <c r="A233">
        <v>927949</v>
      </c>
      <c r="B233" t="s">
        <v>245</v>
      </c>
      <c r="C233">
        <v>28120205201</v>
      </c>
    </row>
    <row r="234" spans="1:3" x14ac:dyDescent="0.25">
      <c r="A234">
        <v>931223</v>
      </c>
      <c r="B234" t="s">
        <v>246</v>
      </c>
      <c r="C234">
        <v>28120211301</v>
      </c>
    </row>
    <row r="235" spans="1:3" x14ac:dyDescent="0.25">
      <c r="A235">
        <v>931221</v>
      </c>
      <c r="B235" t="s">
        <v>247</v>
      </c>
      <c r="C235">
        <v>28120207505</v>
      </c>
    </row>
    <row r="236" spans="1:3" x14ac:dyDescent="0.25">
      <c r="A236">
        <v>174961</v>
      </c>
      <c r="B236" t="s">
        <v>248</v>
      </c>
      <c r="C236">
        <v>28120208801</v>
      </c>
    </row>
    <row r="237" spans="1:3" x14ac:dyDescent="0.25">
      <c r="A237">
        <v>174962</v>
      </c>
      <c r="B237" t="s">
        <v>249</v>
      </c>
      <c r="C237">
        <v>28120208901</v>
      </c>
    </row>
    <row r="238" spans="1:3" x14ac:dyDescent="0.25">
      <c r="A238">
        <v>174965</v>
      </c>
      <c r="B238" t="s">
        <v>250</v>
      </c>
      <c r="C238">
        <v>28120208802</v>
      </c>
    </row>
    <row r="239" spans="1:3" x14ac:dyDescent="0.25">
      <c r="A239">
        <v>173162</v>
      </c>
      <c r="B239" t="s">
        <v>251</v>
      </c>
      <c r="C239">
        <v>28120205601</v>
      </c>
    </row>
    <row r="240" spans="1:3" x14ac:dyDescent="0.25">
      <c r="A240">
        <v>173918</v>
      </c>
      <c r="B240" t="s">
        <v>252</v>
      </c>
      <c r="C240">
        <v>28120205801</v>
      </c>
    </row>
    <row r="241" spans="1:3" x14ac:dyDescent="0.25">
      <c r="A241">
        <v>174122</v>
      </c>
      <c r="B241" t="s">
        <v>253</v>
      </c>
      <c r="C241">
        <v>28120205701</v>
      </c>
    </row>
    <row r="242" spans="1:3" x14ac:dyDescent="0.25">
      <c r="A242">
        <v>174226</v>
      </c>
      <c r="B242" t="s">
        <v>254</v>
      </c>
      <c r="C242">
        <v>28120208803</v>
      </c>
    </row>
    <row r="243" spans="1:3" x14ac:dyDescent="0.25">
      <c r="A243">
        <v>930851</v>
      </c>
      <c r="B243" t="s">
        <v>255</v>
      </c>
      <c r="C243">
        <v>28120207702</v>
      </c>
    </row>
    <row r="244" spans="1:3" x14ac:dyDescent="0.25">
      <c r="A244">
        <v>930945</v>
      </c>
      <c r="B244" t="s">
        <v>256</v>
      </c>
      <c r="C244">
        <v>28120207901</v>
      </c>
    </row>
    <row r="245" spans="1:3" x14ac:dyDescent="0.25">
      <c r="A245">
        <v>963479</v>
      </c>
      <c r="B245" t="s">
        <v>257</v>
      </c>
      <c r="C245">
        <v>28120208301</v>
      </c>
    </row>
    <row r="246" spans="1:3" x14ac:dyDescent="0.25">
      <c r="A246">
        <v>942068</v>
      </c>
      <c r="B246" t="s">
        <v>258</v>
      </c>
      <c r="C246">
        <v>28120210001</v>
      </c>
    </row>
    <row r="247" spans="1:3" x14ac:dyDescent="0.25">
      <c r="A247">
        <v>930832</v>
      </c>
      <c r="B247" t="s">
        <v>259</v>
      </c>
      <c r="C247">
        <v>28120203201</v>
      </c>
    </row>
    <row r="248" spans="1:3" x14ac:dyDescent="0.25">
      <c r="A248">
        <v>930860</v>
      </c>
      <c r="B248" t="s">
        <v>260</v>
      </c>
      <c r="C248">
        <v>28120202002</v>
      </c>
    </row>
    <row r="249" spans="1:3" x14ac:dyDescent="0.25">
      <c r="A249">
        <v>930875</v>
      </c>
      <c r="B249" t="s">
        <v>261</v>
      </c>
      <c r="C249">
        <v>28120202003</v>
      </c>
    </row>
    <row r="250" spans="1:3" x14ac:dyDescent="0.25">
      <c r="A250">
        <v>912401</v>
      </c>
      <c r="B250" t="s">
        <v>262</v>
      </c>
      <c r="C250">
        <v>28120212301</v>
      </c>
    </row>
    <row r="251" spans="1:3" x14ac:dyDescent="0.25">
      <c r="A251">
        <v>927968</v>
      </c>
      <c r="B251" t="s">
        <v>263</v>
      </c>
      <c r="C251">
        <v>28120212103</v>
      </c>
    </row>
    <row r="252" spans="1:3" x14ac:dyDescent="0.25">
      <c r="A252">
        <v>930245</v>
      </c>
      <c r="B252" t="s">
        <v>264</v>
      </c>
      <c r="C252">
        <v>28120212205</v>
      </c>
    </row>
    <row r="253" spans="1:3" x14ac:dyDescent="0.25">
      <c r="A253">
        <v>963883</v>
      </c>
      <c r="B253" t="s">
        <v>265</v>
      </c>
      <c r="C253">
        <v>28120212107</v>
      </c>
    </row>
    <row r="254" spans="1:3" x14ac:dyDescent="0.25">
      <c r="A254">
        <v>963884</v>
      </c>
      <c r="B254" t="s">
        <v>266</v>
      </c>
      <c r="C254">
        <v>28120212303</v>
      </c>
    </row>
    <row r="255" spans="1:3" x14ac:dyDescent="0.25">
      <c r="A255">
        <v>942082</v>
      </c>
      <c r="B255" t="s">
        <v>267</v>
      </c>
      <c r="C255">
        <v>28120212101</v>
      </c>
    </row>
    <row r="256" spans="1:3" x14ac:dyDescent="0.25">
      <c r="A256">
        <v>942087</v>
      </c>
      <c r="B256" t="s">
        <v>268</v>
      </c>
      <c r="C256">
        <v>28120212201</v>
      </c>
    </row>
    <row r="257" spans="1:3" x14ac:dyDescent="0.25">
      <c r="A257">
        <v>964887</v>
      </c>
      <c r="B257" t="s">
        <v>269</v>
      </c>
      <c r="C257">
        <v>28120212302</v>
      </c>
    </row>
    <row r="258" spans="1:3" x14ac:dyDescent="0.25">
      <c r="A258">
        <v>174129</v>
      </c>
      <c r="B258" t="s">
        <v>270</v>
      </c>
      <c r="C258">
        <v>28120210201</v>
      </c>
    </row>
    <row r="259" spans="1:3" x14ac:dyDescent="0.25">
      <c r="A259">
        <v>964135</v>
      </c>
      <c r="B259" t="s">
        <v>271</v>
      </c>
      <c r="C259">
        <v>28120207703</v>
      </c>
    </row>
    <row r="260" spans="1:3" x14ac:dyDescent="0.25">
      <c r="A260">
        <v>964136</v>
      </c>
      <c r="B260" t="s">
        <v>272</v>
      </c>
      <c r="C260">
        <v>28120210203</v>
      </c>
    </row>
    <row r="261" spans="1:3" x14ac:dyDescent="0.25">
      <c r="A261">
        <v>964137</v>
      </c>
      <c r="B261" t="s">
        <v>273</v>
      </c>
      <c r="C261">
        <v>28120210301</v>
      </c>
    </row>
    <row r="262" spans="1:3" x14ac:dyDescent="0.25">
      <c r="A262">
        <v>942066</v>
      </c>
      <c r="B262" t="s">
        <v>274</v>
      </c>
      <c r="C262">
        <v>28120210501</v>
      </c>
    </row>
    <row r="263" spans="1:3" x14ac:dyDescent="0.25">
      <c r="A263">
        <v>964880</v>
      </c>
      <c r="B263" t="s">
        <v>275</v>
      </c>
      <c r="C263">
        <v>28120210210</v>
      </c>
    </row>
    <row r="264" spans="1:3" x14ac:dyDescent="0.25">
      <c r="A264">
        <v>963882</v>
      </c>
      <c r="B264" t="s">
        <v>276</v>
      </c>
      <c r="C264">
        <v>28120204601</v>
      </c>
    </row>
    <row r="265" spans="1:3" x14ac:dyDescent="0.25">
      <c r="A265">
        <v>964126</v>
      </c>
      <c r="B265" t="s">
        <v>277</v>
      </c>
      <c r="C265">
        <v>28120201702</v>
      </c>
    </row>
    <row r="266" spans="1:3" x14ac:dyDescent="0.25">
      <c r="A266">
        <v>964883</v>
      </c>
      <c r="B266" t="s">
        <v>278</v>
      </c>
      <c r="C266">
        <v>28120201601</v>
      </c>
    </row>
    <row r="267" spans="1:3" x14ac:dyDescent="0.25">
      <c r="A267">
        <v>964153</v>
      </c>
      <c r="B267" t="s">
        <v>279</v>
      </c>
      <c r="C267">
        <v>28120211001</v>
      </c>
    </row>
    <row r="268" spans="1:3" x14ac:dyDescent="0.25">
      <c r="A268">
        <v>964884</v>
      </c>
      <c r="B268" t="s">
        <v>280</v>
      </c>
      <c r="C268">
        <v>28120210801</v>
      </c>
    </row>
    <row r="269" spans="1:3" x14ac:dyDescent="0.25">
      <c r="A269">
        <v>930844</v>
      </c>
      <c r="B269" t="s">
        <v>281</v>
      </c>
      <c r="C269">
        <v>28120201203</v>
      </c>
    </row>
    <row r="270" spans="1:3" x14ac:dyDescent="0.25">
      <c r="A270">
        <v>928083</v>
      </c>
      <c r="B270" t="s">
        <v>282</v>
      </c>
      <c r="C270">
        <v>28120201301</v>
      </c>
    </row>
    <row r="271" spans="1:3" x14ac:dyDescent="0.25">
      <c r="A271">
        <v>930899</v>
      </c>
      <c r="B271" t="s">
        <v>283</v>
      </c>
      <c r="C271">
        <v>28120212402</v>
      </c>
    </row>
    <row r="272" spans="1:3" x14ac:dyDescent="0.25">
      <c r="A272">
        <v>942088</v>
      </c>
      <c r="B272" t="s">
        <v>284</v>
      </c>
      <c r="C272">
        <v>28120212401</v>
      </c>
    </row>
    <row r="273" spans="1:3" x14ac:dyDescent="0.25">
      <c r="A273">
        <v>928087</v>
      </c>
      <c r="B273" t="s">
        <v>285</v>
      </c>
      <c r="C273">
        <v>28120201801</v>
      </c>
    </row>
    <row r="274" spans="1:3" x14ac:dyDescent="0.25">
      <c r="A274">
        <v>931192</v>
      </c>
      <c r="B274" t="s">
        <v>287</v>
      </c>
      <c r="C274">
        <v>28120203001</v>
      </c>
    </row>
    <row r="275" spans="1:3" x14ac:dyDescent="0.25">
      <c r="A275">
        <v>963889</v>
      </c>
      <c r="B275" t="s">
        <v>286</v>
      </c>
      <c r="C275">
        <v>28120203901</v>
      </c>
    </row>
    <row r="276" spans="1:3" x14ac:dyDescent="0.25">
      <c r="A276">
        <v>964128</v>
      </c>
      <c r="B276" t="s">
        <v>288</v>
      </c>
      <c r="C276">
        <v>28120202101</v>
      </c>
    </row>
    <row r="277" spans="1:3" x14ac:dyDescent="0.25">
      <c r="A277">
        <v>963881</v>
      </c>
      <c r="B277" t="s">
        <v>289</v>
      </c>
      <c r="C277">
        <v>28120211401</v>
      </c>
    </row>
    <row r="278" spans="1:3" x14ac:dyDescent="0.25">
      <c r="A278">
        <v>964886</v>
      </c>
      <c r="B278" t="s">
        <v>290</v>
      </c>
      <c r="C278">
        <v>28120209602</v>
      </c>
    </row>
    <row r="279" spans="1:3" x14ac:dyDescent="0.25">
      <c r="A279">
        <v>927961</v>
      </c>
      <c r="B279" t="s">
        <v>291</v>
      </c>
      <c r="C279">
        <v>28120203502</v>
      </c>
    </row>
    <row r="280" spans="1:3" x14ac:dyDescent="0.25">
      <c r="A280">
        <v>930904</v>
      </c>
      <c r="B280" t="s">
        <v>292</v>
      </c>
      <c r="C280">
        <v>28120212001</v>
      </c>
    </row>
    <row r="281" spans="1:3" x14ac:dyDescent="0.25">
      <c r="A281">
        <v>932320</v>
      </c>
      <c r="B281" t="s">
        <v>293</v>
      </c>
      <c r="C281">
        <v>28120211601</v>
      </c>
    </row>
    <row r="282" spans="1:3" x14ac:dyDescent="0.25">
      <c r="A282">
        <v>964134</v>
      </c>
      <c r="B282" t="s">
        <v>294</v>
      </c>
      <c r="C282">
        <v>28120211901</v>
      </c>
    </row>
    <row r="283" spans="1:3" x14ac:dyDescent="0.25">
      <c r="A283">
        <v>173912</v>
      </c>
      <c r="B283" t="s">
        <v>295</v>
      </c>
      <c r="C283">
        <v>28120205201</v>
      </c>
    </row>
    <row r="284" spans="1:3" x14ac:dyDescent="0.25">
      <c r="A284">
        <v>931225</v>
      </c>
      <c r="B284" t="s">
        <v>296</v>
      </c>
      <c r="C284">
        <v>28120211301</v>
      </c>
    </row>
    <row r="285" spans="1:3" x14ac:dyDescent="0.25">
      <c r="A285">
        <v>931222</v>
      </c>
      <c r="B285" t="s">
        <v>297</v>
      </c>
      <c r="C285">
        <v>28120207505</v>
      </c>
    </row>
    <row r="286" spans="1:3" x14ac:dyDescent="0.25">
      <c r="A286">
        <v>942057</v>
      </c>
      <c r="B286" t="s">
        <v>298</v>
      </c>
      <c r="C286">
        <v>28120207502</v>
      </c>
    </row>
    <row r="287" spans="1:3" x14ac:dyDescent="0.25">
      <c r="A287">
        <v>211345</v>
      </c>
      <c r="B287" t="s">
        <v>299</v>
      </c>
      <c r="C287">
        <v>28120205601</v>
      </c>
    </row>
    <row r="288" spans="1:3" x14ac:dyDescent="0.25">
      <c r="A288">
        <v>213769</v>
      </c>
      <c r="B288" t="s">
        <v>300</v>
      </c>
      <c r="C288">
        <v>28120205701</v>
      </c>
    </row>
    <row r="289" spans="1:3" x14ac:dyDescent="0.25">
      <c r="A289">
        <v>216084</v>
      </c>
      <c r="B289" t="s">
        <v>301</v>
      </c>
      <c r="C289">
        <v>28120208901</v>
      </c>
    </row>
    <row r="290" spans="1:3" x14ac:dyDescent="0.25">
      <c r="A290">
        <v>224726</v>
      </c>
      <c r="B290" t="s">
        <v>302</v>
      </c>
      <c r="C290">
        <v>28120205801</v>
      </c>
    </row>
    <row r="291" spans="1:3" x14ac:dyDescent="0.25">
      <c r="A291">
        <v>224830</v>
      </c>
      <c r="B291" t="s">
        <v>303</v>
      </c>
      <c r="C291">
        <v>28120208803</v>
      </c>
    </row>
    <row r="292" spans="1:3" x14ac:dyDescent="0.25">
      <c r="A292">
        <v>225121</v>
      </c>
      <c r="B292" t="s">
        <v>304</v>
      </c>
      <c r="C292">
        <v>28120208802</v>
      </c>
    </row>
    <row r="293" spans="1:3" x14ac:dyDescent="0.25">
      <c r="A293">
        <v>896804</v>
      </c>
      <c r="B293" t="s">
        <v>305</v>
      </c>
      <c r="C293">
        <v>28120208801</v>
      </c>
    </row>
    <row r="294" spans="1:3" x14ac:dyDescent="0.25">
      <c r="A294">
        <v>213791</v>
      </c>
      <c r="B294" t="s">
        <v>306</v>
      </c>
      <c r="C294">
        <v>28120204001</v>
      </c>
    </row>
    <row r="295" spans="1:3" x14ac:dyDescent="0.25">
      <c r="A295">
        <v>212170</v>
      </c>
      <c r="B295" t="s">
        <v>307</v>
      </c>
      <c r="C295">
        <v>28120208301</v>
      </c>
    </row>
    <row r="296" spans="1:3" x14ac:dyDescent="0.25">
      <c r="A296">
        <v>213262</v>
      </c>
      <c r="B296" t="s">
        <v>308</v>
      </c>
      <c r="C296">
        <v>28120209901</v>
      </c>
    </row>
    <row r="297" spans="1:3" x14ac:dyDescent="0.25">
      <c r="A297">
        <v>224670</v>
      </c>
      <c r="B297" t="s">
        <v>309</v>
      </c>
      <c r="C297">
        <v>28120208201</v>
      </c>
    </row>
    <row r="298" spans="1:3" x14ac:dyDescent="0.25">
      <c r="A298">
        <v>224727</v>
      </c>
      <c r="B298" t="s">
        <v>310</v>
      </c>
      <c r="C298">
        <v>28120212107</v>
      </c>
    </row>
    <row r="299" spans="1:3" x14ac:dyDescent="0.25">
      <c r="A299">
        <v>225120</v>
      </c>
      <c r="B299" t="s">
        <v>311</v>
      </c>
      <c r="C299">
        <v>28120212101</v>
      </c>
    </row>
    <row r="300" spans="1:3" x14ac:dyDescent="0.25">
      <c r="A300">
        <v>211344</v>
      </c>
      <c r="B300" t="s">
        <v>312</v>
      </c>
      <c r="C300">
        <v>28120212301</v>
      </c>
    </row>
    <row r="301" spans="1:3" x14ac:dyDescent="0.25">
      <c r="A301">
        <v>213246</v>
      </c>
      <c r="B301" t="s">
        <v>313</v>
      </c>
      <c r="C301">
        <v>28120212103</v>
      </c>
    </row>
    <row r="302" spans="1:3" x14ac:dyDescent="0.25">
      <c r="A302">
        <v>213255</v>
      </c>
      <c r="B302" t="s">
        <v>314</v>
      </c>
      <c r="C302">
        <v>28120212303</v>
      </c>
    </row>
    <row r="303" spans="1:3" x14ac:dyDescent="0.25">
      <c r="A303">
        <v>213691</v>
      </c>
      <c r="B303" t="s">
        <v>315</v>
      </c>
      <c r="C303">
        <v>28120212205</v>
      </c>
    </row>
    <row r="304" spans="1:3" x14ac:dyDescent="0.25">
      <c r="A304">
        <v>224728</v>
      </c>
      <c r="B304" t="s">
        <v>316</v>
      </c>
      <c r="C304">
        <v>28120212203</v>
      </c>
    </row>
    <row r="305" spans="1:3" x14ac:dyDescent="0.25">
      <c r="A305">
        <v>225122</v>
      </c>
      <c r="B305" t="s">
        <v>317</v>
      </c>
      <c r="C305">
        <v>28120212302</v>
      </c>
    </row>
    <row r="306" spans="1:3" x14ac:dyDescent="0.25">
      <c r="A306">
        <v>225123</v>
      </c>
      <c r="B306" t="s">
        <v>318</v>
      </c>
      <c r="C306">
        <v>28120212201</v>
      </c>
    </row>
    <row r="307" spans="1:3" x14ac:dyDescent="0.25">
      <c r="A307">
        <v>895486</v>
      </c>
      <c r="B307" t="s">
        <v>319</v>
      </c>
      <c r="C307">
        <v>28120201702</v>
      </c>
    </row>
    <row r="308" spans="1:3" x14ac:dyDescent="0.25">
      <c r="A308">
        <v>896806</v>
      </c>
      <c r="B308" t="s">
        <v>320</v>
      </c>
      <c r="C308">
        <v>28120201601</v>
      </c>
    </row>
    <row r="309" spans="1:3" x14ac:dyDescent="0.25">
      <c r="A309">
        <v>213845</v>
      </c>
      <c r="B309" t="s">
        <v>321</v>
      </c>
      <c r="C309">
        <v>28120211001</v>
      </c>
    </row>
    <row r="310" spans="1:3" x14ac:dyDescent="0.25">
      <c r="A310">
        <v>216092</v>
      </c>
      <c r="B310" t="s">
        <v>322</v>
      </c>
      <c r="C310">
        <v>28120209801</v>
      </c>
    </row>
    <row r="311" spans="1:3" x14ac:dyDescent="0.25">
      <c r="A311">
        <v>216093</v>
      </c>
      <c r="B311" t="s">
        <v>323</v>
      </c>
      <c r="C311">
        <v>28120210801</v>
      </c>
    </row>
    <row r="312" spans="1:3" x14ac:dyDescent="0.25">
      <c r="A312">
        <v>211812</v>
      </c>
      <c r="B312" t="s">
        <v>324</v>
      </c>
      <c r="C312">
        <v>28120200402</v>
      </c>
    </row>
    <row r="313" spans="1:3" x14ac:dyDescent="0.25">
      <c r="A313">
        <v>216089</v>
      </c>
      <c r="B313" t="s">
        <v>325</v>
      </c>
      <c r="C313">
        <v>28120204901</v>
      </c>
    </row>
    <row r="314" spans="1:3" x14ac:dyDescent="0.25">
      <c r="A314">
        <v>213798</v>
      </c>
      <c r="B314" t="s">
        <v>326</v>
      </c>
      <c r="C314">
        <v>28120212402</v>
      </c>
    </row>
    <row r="315" spans="1:3" x14ac:dyDescent="0.25">
      <c r="A315">
        <v>216097</v>
      </c>
      <c r="B315" t="s">
        <v>327</v>
      </c>
      <c r="C315">
        <v>28120212401</v>
      </c>
    </row>
    <row r="316" spans="1:3" x14ac:dyDescent="0.25">
      <c r="A316">
        <v>213263</v>
      </c>
      <c r="B316" t="s">
        <v>328</v>
      </c>
      <c r="C316">
        <v>28120203901</v>
      </c>
    </row>
    <row r="317" spans="1:3" x14ac:dyDescent="0.25">
      <c r="A317">
        <v>216085</v>
      </c>
      <c r="B317" t="s">
        <v>329</v>
      </c>
      <c r="C317">
        <v>28120209201</v>
      </c>
    </row>
    <row r="318" spans="1:3" x14ac:dyDescent="0.25">
      <c r="A318">
        <v>216086</v>
      </c>
      <c r="B318" t="s">
        <v>330</v>
      </c>
      <c r="C318">
        <v>28120209301</v>
      </c>
    </row>
    <row r="319" spans="1:3" x14ac:dyDescent="0.25">
      <c r="A319">
        <v>211807</v>
      </c>
      <c r="B319" t="s">
        <v>331</v>
      </c>
      <c r="C319">
        <v>28120208501</v>
      </c>
    </row>
    <row r="320" spans="1:3" x14ac:dyDescent="0.25">
      <c r="A320">
        <v>213245</v>
      </c>
      <c r="B320" t="s">
        <v>332</v>
      </c>
      <c r="C320">
        <v>28120211401</v>
      </c>
    </row>
    <row r="321" spans="1:3" x14ac:dyDescent="0.25">
      <c r="A321">
        <v>216094</v>
      </c>
      <c r="B321" t="s">
        <v>333</v>
      </c>
      <c r="C321">
        <v>28120209602</v>
      </c>
    </row>
    <row r="322" spans="1:3" x14ac:dyDescent="0.25">
      <c r="A322">
        <v>213241</v>
      </c>
      <c r="B322" t="s">
        <v>334</v>
      </c>
      <c r="C322">
        <v>28120203502</v>
      </c>
    </row>
    <row r="323" spans="1:3" x14ac:dyDescent="0.25">
      <c r="A323">
        <v>213243</v>
      </c>
      <c r="B323" t="s">
        <v>335</v>
      </c>
      <c r="C323">
        <v>28120207203</v>
      </c>
    </row>
    <row r="324" spans="1:3" x14ac:dyDescent="0.25">
      <c r="A324">
        <v>895499</v>
      </c>
      <c r="B324" t="s">
        <v>336</v>
      </c>
      <c r="C324">
        <v>28120211901</v>
      </c>
    </row>
    <row r="325" spans="1:3" x14ac:dyDescent="0.25">
      <c r="A325">
        <v>895500</v>
      </c>
      <c r="B325" t="s">
        <v>337</v>
      </c>
      <c r="C325">
        <v>28120212001</v>
      </c>
    </row>
    <row r="326" spans="1:3" x14ac:dyDescent="0.25">
      <c r="A326">
        <v>895610</v>
      </c>
      <c r="B326" t="s">
        <v>338</v>
      </c>
      <c r="C326">
        <v>28120211601</v>
      </c>
    </row>
    <row r="327" spans="1:3" x14ac:dyDescent="0.25">
      <c r="A327">
        <v>213239</v>
      </c>
      <c r="B327" t="s">
        <v>339</v>
      </c>
      <c r="C327">
        <v>28120205201</v>
      </c>
    </row>
    <row r="328" spans="1:3" x14ac:dyDescent="0.25">
      <c r="A328">
        <v>945823</v>
      </c>
      <c r="B328" t="s">
        <v>340</v>
      </c>
      <c r="C328">
        <v>28120207505</v>
      </c>
    </row>
    <row r="329" spans="1:3" x14ac:dyDescent="0.25">
      <c r="A329">
        <v>283946</v>
      </c>
      <c r="B329" t="s">
        <v>341</v>
      </c>
      <c r="C329">
        <v>28120212301</v>
      </c>
    </row>
    <row r="330" spans="1:3" x14ac:dyDescent="0.25">
      <c r="A330">
        <v>284349</v>
      </c>
      <c r="B330" t="s">
        <v>342</v>
      </c>
      <c r="C330">
        <v>28120211301</v>
      </c>
    </row>
    <row r="331" spans="1:3" x14ac:dyDescent="0.25">
      <c r="A331">
        <v>903628</v>
      </c>
      <c r="B331" t="s">
        <v>343</v>
      </c>
      <c r="C331">
        <v>28120205801</v>
      </c>
    </row>
    <row r="332" spans="1:3" x14ac:dyDescent="0.25">
      <c r="A332">
        <v>904054</v>
      </c>
      <c r="B332" t="s">
        <v>344</v>
      </c>
      <c r="C332">
        <v>28120205701</v>
      </c>
    </row>
    <row r="333" spans="1:3" x14ac:dyDescent="0.25">
      <c r="A333">
        <v>904217</v>
      </c>
      <c r="B333" t="s">
        <v>345</v>
      </c>
      <c r="C333">
        <v>28120208803</v>
      </c>
    </row>
    <row r="334" spans="1:3" x14ac:dyDescent="0.25">
      <c r="A334">
        <v>905306</v>
      </c>
      <c r="B334" t="s">
        <v>346</v>
      </c>
      <c r="C334">
        <v>28120208801</v>
      </c>
    </row>
    <row r="335" spans="1:3" x14ac:dyDescent="0.25">
      <c r="A335">
        <v>905307</v>
      </c>
      <c r="B335" t="s">
        <v>347</v>
      </c>
      <c r="C335">
        <v>28120208901</v>
      </c>
    </row>
    <row r="336" spans="1:3" x14ac:dyDescent="0.25">
      <c r="A336">
        <v>905316</v>
      </c>
      <c r="B336" t="s">
        <v>348</v>
      </c>
      <c r="C336">
        <v>28120208802</v>
      </c>
    </row>
    <row r="337" spans="1:3" x14ac:dyDescent="0.25">
      <c r="A337">
        <v>902864</v>
      </c>
      <c r="B337" t="s">
        <v>349</v>
      </c>
      <c r="C337">
        <v>28120208301</v>
      </c>
    </row>
    <row r="338" spans="1:3" x14ac:dyDescent="0.25">
      <c r="A338">
        <v>904062</v>
      </c>
      <c r="B338" t="s">
        <v>350</v>
      </c>
      <c r="C338">
        <v>28120202002</v>
      </c>
    </row>
    <row r="339" spans="1:3" x14ac:dyDescent="0.25">
      <c r="A339">
        <v>283944</v>
      </c>
      <c r="B339" t="s">
        <v>351</v>
      </c>
      <c r="C339">
        <v>28120212301</v>
      </c>
    </row>
    <row r="340" spans="1:3" x14ac:dyDescent="0.25">
      <c r="A340">
        <v>903629</v>
      </c>
      <c r="B340" t="s">
        <v>352</v>
      </c>
      <c r="C340">
        <v>28120212107</v>
      </c>
    </row>
    <row r="341" spans="1:3" x14ac:dyDescent="0.25">
      <c r="A341">
        <v>904073</v>
      </c>
      <c r="B341" t="s">
        <v>353</v>
      </c>
      <c r="C341">
        <v>28120207703</v>
      </c>
    </row>
    <row r="342" spans="1:3" x14ac:dyDescent="0.25">
      <c r="A342">
        <v>904074</v>
      </c>
      <c r="B342" t="s">
        <v>354</v>
      </c>
      <c r="C342">
        <v>28120210203</v>
      </c>
    </row>
    <row r="343" spans="1:3" x14ac:dyDescent="0.25">
      <c r="A343">
        <v>904079</v>
      </c>
      <c r="B343" t="s">
        <v>355</v>
      </c>
      <c r="C343">
        <v>28120210201</v>
      </c>
    </row>
    <row r="344" spans="1:3" x14ac:dyDescent="0.25">
      <c r="A344">
        <v>905309</v>
      </c>
      <c r="B344" t="s">
        <v>356</v>
      </c>
      <c r="C344">
        <v>28120210210</v>
      </c>
    </row>
    <row r="345" spans="1:3" x14ac:dyDescent="0.25">
      <c r="A345">
        <v>903633</v>
      </c>
      <c r="B345" t="s">
        <v>357</v>
      </c>
      <c r="C345">
        <v>28120201301</v>
      </c>
    </row>
    <row r="346" spans="1:3" x14ac:dyDescent="0.25">
      <c r="A346">
        <v>904238</v>
      </c>
      <c r="B346" t="s">
        <v>358</v>
      </c>
      <c r="C346">
        <v>28120211601</v>
      </c>
    </row>
    <row r="347" spans="1:3" x14ac:dyDescent="0.25">
      <c r="A347">
        <v>903618</v>
      </c>
      <c r="B347" t="s">
        <v>359</v>
      </c>
      <c r="C347">
        <v>28120205201</v>
      </c>
    </row>
    <row r="348" spans="1:3" x14ac:dyDescent="0.25">
      <c r="A348">
        <v>284347</v>
      </c>
      <c r="B348" t="s">
        <v>360</v>
      </c>
      <c r="C348">
        <v>28120211301</v>
      </c>
    </row>
    <row r="349" spans="1:3" x14ac:dyDescent="0.25">
      <c r="A349">
        <v>906299</v>
      </c>
      <c r="B349" t="s">
        <v>361</v>
      </c>
      <c r="C349">
        <v>28120205801</v>
      </c>
    </row>
    <row r="350" spans="1:3" x14ac:dyDescent="0.25">
      <c r="A350">
        <v>906638</v>
      </c>
      <c r="B350" t="s">
        <v>362</v>
      </c>
      <c r="C350">
        <v>28120205701</v>
      </c>
    </row>
    <row r="351" spans="1:3" x14ac:dyDescent="0.25">
      <c r="A351">
        <v>906771</v>
      </c>
      <c r="B351" t="s">
        <v>363</v>
      </c>
      <c r="C351">
        <v>28120208803</v>
      </c>
    </row>
    <row r="352" spans="1:3" x14ac:dyDescent="0.25">
      <c r="A352">
        <v>906770</v>
      </c>
      <c r="B352" t="s">
        <v>364</v>
      </c>
      <c r="C352">
        <v>28120208803</v>
      </c>
    </row>
    <row r="353" spans="1:3" x14ac:dyDescent="0.25">
      <c r="A353">
        <v>908552</v>
      </c>
      <c r="B353" t="s">
        <v>365</v>
      </c>
      <c r="C353">
        <v>28120208801</v>
      </c>
    </row>
    <row r="354" spans="1:3" x14ac:dyDescent="0.25">
      <c r="A354">
        <v>908554</v>
      </c>
      <c r="B354" t="s">
        <v>366</v>
      </c>
      <c r="C354">
        <v>28120208901</v>
      </c>
    </row>
    <row r="355" spans="1:3" x14ac:dyDescent="0.25">
      <c r="A355">
        <v>908553</v>
      </c>
      <c r="B355" t="s">
        <v>367</v>
      </c>
      <c r="C355">
        <v>28120208801</v>
      </c>
    </row>
    <row r="356" spans="1:3" x14ac:dyDescent="0.25">
      <c r="A356">
        <v>908555</v>
      </c>
      <c r="B356" t="s">
        <v>368</v>
      </c>
      <c r="C356">
        <v>28120208901</v>
      </c>
    </row>
    <row r="357" spans="1:3" x14ac:dyDescent="0.25">
      <c r="A357">
        <v>908574</v>
      </c>
      <c r="B357" t="s">
        <v>369</v>
      </c>
      <c r="C357">
        <v>28120208802</v>
      </c>
    </row>
    <row r="358" spans="1:3" x14ac:dyDescent="0.25">
      <c r="A358">
        <v>908575</v>
      </c>
      <c r="B358" t="s">
        <v>370</v>
      </c>
      <c r="C358">
        <v>28120208802</v>
      </c>
    </row>
    <row r="359" spans="1:3" x14ac:dyDescent="0.25">
      <c r="A359">
        <v>905703</v>
      </c>
      <c r="B359" t="s">
        <v>371</v>
      </c>
      <c r="C359">
        <v>28120208301</v>
      </c>
    </row>
    <row r="360" spans="1:3" x14ac:dyDescent="0.25">
      <c r="A360">
        <v>906646</v>
      </c>
      <c r="B360" t="s">
        <v>372</v>
      </c>
      <c r="C360">
        <v>28120202002</v>
      </c>
    </row>
    <row r="361" spans="1:3" x14ac:dyDescent="0.25">
      <c r="A361">
        <v>906300</v>
      </c>
      <c r="B361" t="s">
        <v>373</v>
      </c>
      <c r="C361">
        <v>28120212107</v>
      </c>
    </row>
    <row r="362" spans="1:3" x14ac:dyDescent="0.25">
      <c r="A362">
        <v>906651</v>
      </c>
      <c r="B362" t="s">
        <v>374</v>
      </c>
      <c r="C362">
        <v>28120207703</v>
      </c>
    </row>
    <row r="363" spans="1:3" x14ac:dyDescent="0.25">
      <c r="A363">
        <v>906652</v>
      </c>
      <c r="B363" t="s">
        <v>375</v>
      </c>
      <c r="C363">
        <v>28120210203</v>
      </c>
    </row>
    <row r="364" spans="1:3" x14ac:dyDescent="0.25">
      <c r="A364">
        <v>906653</v>
      </c>
      <c r="B364" t="s">
        <v>376</v>
      </c>
      <c r="C364">
        <v>28120210301</v>
      </c>
    </row>
    <row r="365" spans="1:3" x14ac:dyDescent="0.25">
      <c r="A365">
        <v>906656</v>
      </c>
      <c r="B365" t="s">
        <v>377</v>
      </c>
      <c r="C365">
        <v>28120210201</v>
      </c>
    </row>
    <row r="366" spans="1:3" x14ac:dyDescent="0.25">
      <c r="A366">
        <v>908559</v>
      </c>
      <c r="B366" t="s">
        <v>378</v>
      </c>
      <c r="C366">
        <v>28120210210</v>
      </c>
    </row>
    <row r="367" spans="1:3" x14ac:dyDescent="0.25">
      <c r="A367">
        <v>908558</v>
      </c>
      <c r="B367" t="s">
        <v>379</v>
      </c>
      <c r="C367">
        <v>28120210210</v>
      </c>
    </row>
    <row r="368" spans="1:3" x14ac:dyDescent="0.25">
      <c r="A368">
        <v>908564</v>
      </c>
      <c r="B368" t="s">
        <v>380</v>
      </c>
      <c r="C368">
        <v>28120210801</v>
      </c>
    </row>
    <row r="369" spans="1:3" x14ac:dyDescent="0.25">
      <c r="A369">
        <v>908565</v>
      </c>
      <c r="B369" t="s">
        <v>381</v>
      </c>
      <c r="C369">
        <v>28120210801</v>
      </c>
    </row>
    <row r="370" spans="1:3" x14ac:dyDescent="0.25">
      <c r="A370">
        <v>906302</v>
      </c>
      <c r="B370" t="s">
        <v>382</v>
      </c>
      <c r="C370">
        <v>28120201301</v>
      </c>
    </row>
    <row r="371" spans="1:3" x14ac:dyDescent="0.25">
      <c r="A371">
        <v>906303</v>
      </c>
      <c r="B371" t="s">
        <v>383</v>
      </c>
      <c r="C371">
        <v>28120203901</v>
      </c>
    </row>
    <row r="372" spans="1:3" x14ac:dyDescent="0.25">
      <c r="A372">
        <v>908570</v>
      </c>
      <c r="B372" t="s">
        <v>384</v>
      </c>
      <c r="C372">
        <v>28120209602</v>
      </c>
    </row>
    <row r="373" spans="1:3" x14ac:dyDescent="0.25">
      <c r="A373">
        <v>908571</v>
      </c>
      <c r="B373" t="s">
        <v>385</v>
      </c>
      <c r="C373">
        <v>28120209602</v>
      </c>
    </row>
    <row r="374" spans="1:3" x14ac:dyDescent="0.25">
      <c r="A374">
        <v>906650</v>
      </c>
      <c r="B374" t="s">
        <v>386</v>
      </c>
      <c r="C374">
        <v>28120211901</v>
      </c>
    </row>
    <row r="375" spans="1:3" x14ac:dyDescent="0.25">
      <c r="A375">
        <v>906793</v>
      </c>
      <c r="B375" t="s">
        <v>387</v>
      </c>
      <c r="C375">
        <v>28120211601</v>
      </c>
    </row>
    <row r="376" spans="1:3" x14ac:dyDescent="0.25">
      <c r="A376">
        <v>906292</v>
      </c>
      <c r="B376" t="s">
        <v>388</v>
      </c>
      <c r="C376">
        <v>28120205201</v>
      </c>
    </row>
    <row r="377" spans="1:3" x14ac:dyDescent="0.25">
      <c r="A377">
        <v>271356</v>
      </c>
      <c r="B377" t="s">
        <v>389</v>
      </c>
      <c r="C377">
        <v>28120205601</v>
      </c>
    </row>
    <row r="378" spans="1:3" x14ac:dyDescent="0.25">
      <c r="A378">
        <v>283945</v>
      </c>
      <c r="B378" t="s">
        <v>390</v>
      </c>
      <c r="C378">
        <v>28120212301</v>
      </c>
    </row>
    <row r="379" spans="1:3" x14ac:dyDescent="0.25">
      <c r="A379">
        <v>276002</v>
      </c>
      <c r="B379" t="s">
        <v>391</v>
      </c>
      <c r="C379">
        <v>28120211001</v>
      </c>
    </row>
    <row r="380" spans="1:3" x14ac:dyDescent="0.25">
      <c r="A380">
        <v>944785</v>
      </c>
      <c r="B380" t="s">
        <v>392</v>
      </c>
      <c r="C380">
        <v>28120201204</v>
      </c>
    </row>
    <row r="381" spans="1:3" x14ac:dyDescent="0.25">
      <c r="A381">
        <v>271358</v>
      </c>
      <c r="B381" t="s">
        <v>393</v>
      </c>
      <c r="C381">
        <v>28120210601</v>
      </c>
    </row>
    <row r="382" spans="1:3" x14ac:dyDescent="0.25">
      <c r="A382">
        <v>275995</v>
      </c>
      <c r="B382" t="s">
        <v>394</v>
      </c>
      <c r="C382">
        <v>28120203001</v>
      </c>
    </row>
    <row r="383" spans="1:3" x14ac:dyDescent="0.25">
      <c r="A383">
        <v>275935</v>
      </c>
      <c r="B383" t="s">
        <v>395</v>
      </c>
      <c r="C383">
        <v>28120207602</v>
      </c>
    </row>
    <row r="384" spans="1:3" x14ac:dyDescent="0.25">
      <c r="A384">
        <v>276005</v>
      </c>
      <c r="B384" t="s">
        <v>396</v>
      </c>
      <c r="C384">
        <v>28120207505</v>
      </c>
    </row>
    <row r="385" spans="1:3" x14ac:dyDescent="0.25">
      <c r="A385">
        <v>271357</v>
      </c>
      <c r="B385" t="s">
        <v>397</v>
      </c>
      <c r="C385">
        <v>28120205601</v>
      </c>
    </row>
    <row r="386" spans="1:3" x14ac:dyDescent="0.25">
      <c r="A386">
        <v>276003</v>
      </c>
      <c r="B386" t="s">
        <v>398</v>
      </c>
      <c r="C386">
        <v>28120211001</v>
      </c>
    </row>
    <row r="387" spans="1:3" x14ac:dyDescent="0.25">
      <c r="A387">
        <v>943215</v>
      </c>
      <c r="B387" t="s">
        <v>399</v>
      </c>
      <c r="C387">
        <v>28120210601</v>
      </c>
    </row>
    <row r="388" spans="1:3" x14ac:dyDescent="0.25">
      <c r="A388">
        <v>283943</v>
      </c>
      <c r="B388" t="s">
        <v>400</v>
      </c>
      <c r="C388">
        <v>28120212301</v>
      </c>
    </row>
    <row r="389" spans="1:3" x14ac:dyDescent="0.25">
      <c r="A389">
        <v>211125</v>
      </c>
      <c r="B389" t="s">
        <v>401</v>
      </c>
      <c r="C389">
        <v>28120211001</v>
      </c>
    </row>
    <row r="390" spans="1:3" x14ac:dyDescent="0.25">
      <c r="A390">
        <v>284346</v>
      </c>
      <c r="B390" t="s">
        <v>402</v>
      </c>
      <c r="C390">
        <v>28120211301</v>
      </c>
    </row>
    <row r="391" spans="1:3" x14ac:dyDescent="0.25">
      <c r="A391">
        <v>186827</v>
      </c>
      <c r="B391" t="s">
        <v>403</v>
      </c>
      <c r="C391">
        <v>28120207505</v>
      </c>
    </row>
    <row r="392" spans="1:3" x14ac:dyDescent="0.25">
      <c r="A392">
        <v>235712</v>
      </c>
      <c r="B392" t="s">
        <v>404</v>
      </c>
      <c r="C392">
        <v>28120208803</v>
      </c>
    </row>
    <row r="393" spans="1:3" x14ac:dyDescent="0.25">
      <c r="A393">
        <v>226498</v>
      </c>
      <c r="B393" t="s">
        <v>405</v>
      </c>
      <c r="C393">
        <v>28120205601</v>
      </c>
    </row>
    <row r="394" spans="1:3" x14ac:dyDescent="0.25">
      <c r="A394">
        <v>233592</v>
      </c>
      <c r="B394" t="s">
        <v>406</v>
      </c>
      <c r="C394">
        <v>28120205801</v>
      </c>
    </row>
    <row r="395" spans="1:3" x14ac:dyDescent="0.25">
      <c r="A395">
        <v>234927</v>
      </c>
      <c r="B395" t="s">
        <v>407</v>
      </c>
      <c r="C395">
        <v>28120205701</v>
      </c>
    </row>
    <row r="396" spans="1:3" x14ac:dyDescent="0.25">
      <c r="A396">
        <v>240888</v>
      </c>
      <c r="B396" t="s">
        <v>408</v>
      </c>
      <c r="C396">
        <v>28120208801</v>
      </c>
    </row>
    <row r="397" spans="1:3" x14ac:dyDescent="0.25">
      <c r="A397">
        <v>240890</v>
      </c>
      <c r="B397" t="s">
        <v>409</v>
      </c>
      <c r="C397">
        <v>28120208901</v>
      </c>
    </row>
    <row r="398" spans="1:3" x14ac:dyDescent="0.25">
      <c r="A398">
        <v>240912</v>
      </c>
      <c r="B398" t="s">
        <v>410</v>
      </c>
      <c r="C398">
        <v>28120208802</v>
      </c>
    </row>
    <row r="399" spans="1:3" x14ac:dyDescent="0.25">
      <c r="A399">
        <v>951849</v>
      </c>
      <c r="B399" t="s">
        <v>411</v>
      </c>
      <c r="C399">
        <v>28120207702</v>
      </c>
    </row>
    <row r="400" spans="1:3" x14ac:dyDescent="0.25">
      <c r="A400">
        <v>230259</v>
      </c>
      <c r="B400" t="s">
        <v>412</v>
      </c>
      <c r="C400">
        <v>28120208301</v>
      </c>
    </row>
    <row r="401" spans="1:3" x14ac:dyDescent="0.25">
      <c r="A401">
        <v>235053</v>
      </c>
      <c r="B401" t="s">
        <v>413</v>
      </c>
      <c r="C401">
        <v>28120207901</v>
      </c>
    </row>
    <row r="402" spans="1:3" x14ac:dyDescent="0.25">
      <c r="A402">
        <v>235006</v>
      </c>
      <c r="B402" t="s">
        <v>414</v>
      </c>
      <c r="C402">
        <v>28120203201</v>
      </c>
    </row>
    <row r="403" spans="1:3" x14ac:dyDescent="0.25">
      <c r="A403">
        <v>235022</v>
      </c>
      <c r="B403" t="s">
        <v>415</v>
      </c>
      <c r="C403">
        <v>28120202002</v>
      </c>
    </row>
    <row r="404" spans="1:3" x14ac:dyDescent="0.25">
      <c r="A404">
        <v>235024</v>
      </c>
      <c r="B404" t="s">
        <v>416</v>
      </c>
      <c r="C404">
        <v>28120202003</v>
      </c>
    </row>
    <row r="405" spans="1:3" x14ac:dyDescent="0.25">
      <c r="A405">
        <v>233601</v>
      </c>
      <c r="B405" t="s">
        <v>417</v>
      </c>
      <c r="C405">
        <v>28120212107</v>
      </c>
    </row>
    <row r="406" spans="1:3" x14ac:dyDescent="0.25">
      <c r="A406">
        <v>233602</v>
      </c>
      <c r="B406" t="s">
        <v>418</v>
      </c>
      <c r="C406">
        <v>28120212203</v>
      </c>
    </row>
    <row r="407" spans="1:3" x14ac:dyDescent="0.25">
      <c r="A407">
        <v>233603</v>
      </c>
      <c r="B407" t="s">
        <v>419</v>
      </c>
      <c r="C407">
        <v>28120212303</v>
      </c>
    </row>
    <row r="408" spans="1:3" x14ac:dyDescent="0.25">
      <c r="A408">
        <v>226494</v>
      </c>
      <c r="B408" t="s">
        <v>420</v>
      </c>
      <c r="C408">
        <v>28120212301</v>
      </c>
    </row>
    <row r="409" spans="1:3" x14ac:dyDescent="0.25">
      <c r="A409">
        <v>233570</v>
      </c>
      <c r="B409" t="s">
        <v>421</v>
      </c>
      <c r="C409">
        <v>28120212103</v>
      </c>
    </row>
    <row r="410" spans="1:3" x14ac:dyDescent="0.25">
      <c r="A410">
        <v>234709</v>
      </c>
      <c r="B410" t="s">
        <v>422</v>
      </c>
      <c r="C410">
        <v>28120212205</v>
      </c>
    </row>
    <row r="411" spans="1:3" x14ac:dyDescent="0.25">
      <c r="A411">
        <v>240914</v>
      </c>
      <c r="B411" t="s">
        <v>423</v>
      </c>
      <c r="C411">
        <v>28120212302</v>
      </c>
    </row>
    <row r="412" spans="1:3" x14ac:dyDescent="0.25">
      <c r="A412">
        <v>240909</v>
      </c>
      <c r="B412" t="s">
        <v>424</v>
      </c>
      <c r="C412">
        <v>28120212101</v>
      </c>
    </row>
    <row r="413" spans="1:3" x14ac:dyDescent="0.25">
      <c r="A413">
        <v>240915</v>
      </c>
      <c r="B413" t="s">
        <v>425</v>
      </c>
      <c r="C413">
        <v>28120212201</v>
      </c>
    </row>
    <row r="414" spans="1:3" x14ac:dyDescent="0.25">
      <c r="A414">
        <v>951851</v>
      </c>
      <c r="B414" t="s">
        <v>426</v>
      </c>
      <c r="C414">
        <v>28120207703</v>
      </c>
    </row>
    <row r="415" spans="1:3" x14ac:dyDescent="0.25">
      <c r="A415">
        <v>951852</v>
      </c>
      <c r="B415" t="s">
        <v>427</v>
      </c>
      <c r="C415">
        <v>28120210203</v>
      </c>
    </row>
    <row r="416" spans="1:3" x14ac:dyDescent="0.25">
      <c r="A416">
        <v>951860</v>
      </c>
      <c r="B416" t="s">
        <v>428</v>
      </c>
      <c r="C416">
        <v>28120210201</v>
      </c>
    </row>
    <row r="417" spans="1:3" x14ac:dyDescent="0.25">
      <c r="A417">
        <v>233559</v>
      </c>
      <c r="B417" t="s">
        <v>429</v>
      </c>
      <c r="C417">
        <v>28120203101</v>
      </c>
    </row>
    <row r="418" spans="1:3" x14ac:dyDescent="0.25">
      <c r="A418">
        <v>233583</v>
      </c>
      <c r="B418" t="s">
        <v>430</v>
      </c>
      <c r="C418">
        <v>28120204601</v>
      </c>
    </row>
    <row r="419" spans="1:3" x14ac:dyDescent="0.25">
      <c r="A419">
        <v>233626</v>
      </c>
      <c r="B419" t="s">
        <v>431</v>
      </c>
      <c r="C419">
        <v>28120200301</v>
      </c>
    </row>
    <row r="420" spans="1:3" x14ac:dyDescent="0.25">
      <c r="A420">
        <v>235189</v>
      </c>
      <c r="B420" t="s">
        <v>432</v>
      </c>
      <c r="C420">
        <v>28120211001</v>
      </c>
    </row>
    <row r="421" spans="1:3" x14ac:dyDescent="0.25">
      <c r="A421">
        <v>240903</v>
      </c>
      <c r="B421" t="s">
        <v>433</v>
      </c>
      <c r="C421">
        <v>28120209801</v>
      </c>
    </row>
    <row r="422" spans="1:3" x14ac:dyDescent="0.25">
      <c r="A422">
        <v>240904</v>
      </c>
      <c r="B422" t="s">
        <v>434</v>
      </c>
      <c r="C422">
        <v>28120210801</v>
      </c>
    </row>
    <row r="423" spans="1:3" x14ac:dyDescent="0.25">
      <c r="A423">
        <v>235765</v>
      </c>
      <c r="B423" t="s">
        <v>435</v>
      </c>
      <c r="C423">
        <v>28120200901</v>
      </c>
    </row>
    <row r="424" spans="1:3" x14ac:dyDescent="0.25">
      <c r="A424">
        <v>235005</v>
      </c>
      <c r="B424" t="s">
        <v>436</v>
      </c>
      <c r="C424">
        <v>28120201202</v>
      </c>
    </row>
    <row r="425" spans="1:3" x14ac:dyDescent="0.25">
      <c r="A425">
        <v>235014</v>
      </c>
      <c r="B425" t="s">
        <v>437</v>
      </c>
      <c r="C425">
        <v>28120201203</v>
      </c>
    </row>
    <row r="426" spans="1:3" x14ac:dyDescent="0.25">
      <c r="A426">
        <v>235016</v>
      </c>
      <c r="B426" t="s">
        <v>438</v>
      </c>
      <c r="C426">
        <v>28120201204</v>
      </c>
    </row>
    <row r="427" spans="1:3" x14ac:dyDescent="0.25">
      <c r="A427">
        <v>228452</v>
      </c>
      <c r="B427" t="s">
        <v>439</v>
      </c>
      <c r="C427">
        <v>28120200402</v>
      </c>
    </row>
    <row r="428" spans="1:3" x14ac:dyDescent="0.25">
      <c r="A428">
        <v>233624</v>
      </c>
      <c r="B428" t="s">
        <v>440</v>
      </c>
      <c r="C428">
        <v>28120200502</v>
      </c>
    </row>
    <row r="429" spans="1:3" x14ac:dyDescent="0.25">
      <c r="A429">
        <v>233625</v>
      </c>
      <c r="B429" t="s">
        <v>441</v>
      </c>
      <c r="C429">
        <v>28120201301</v>
      </c>
    </row>
    <row r="430" spans="1:3" x14ac:dyDescent="0.25">
      <c r="A430">
        <v>235163</v>
      </c>
      <c r="B430" t="s">
        <v>442</v>
      </c>
      <c r="C430">
        <v>28120200701</v>
      </c>
    </row>
    <row r="431" spans="1:3" x14ac:dyDescent="0.25">
      <c r="A431">
        <v>235782</v>
      </c>
      <c r="B431" t="s">
        <v>443</v>
      </c>
      <c r="C431">
        <v>28120204702</v>
      </c>
    </row>
    <row r="432" spans="1:3" x14ac:dyDescent="0.25">
      <c r="A432">
        <v>240898</v>
      </c>
      <c r="B432" t="s">
        <v>444</v>
      </c>
      <c r="C432">
        <v>28120204901</v>
      </c>
    </row>
    <row r="433" spans="1:3" x14ac:dyDescent="0.25">
      <c r="A433">
        <v>240899</v>
      </c>
      <c r="B433" t="s">
        <v>445</v>
      </c>
      <c r="C433">
        <v>28120208401</v>
      </c>
    </row>
    <row r="434" spans="1:3" x14ac:dyDescent="0.25">
      <c r="A434">
        <v>234917</v>
      </c>
      <c r="B434" t="s">
        <v>446</v>
      </c>
      <c r="C434">
        <v>28120202101</v>
      </c>
    </row>
    <row r="435" spans="1:3" x14ac:dyDescent="0.25">
      <c r="A435">
        <v>240892</v>
      </c>
      <c r="B435" t="s">
        <v>447</v>
      </c>
      <c r="C435">
        <v>28120209201</v>
      </c>
    </row>
    <row r="436" spans="1:3" x14ac:dyDescent="0.25">
      <c r="A436">
        <v>240894</v>
      </c>
      <c r="B436" t="s">
        <v>448</v>
      </c>
      <c r="C436">
        <v>28120209301</v>
      </c>
    </row>
    <row r="437" spans="1:3" x14ac:dyDescent="0.25">
      <c r="A437">
        <v>233569</v>
      </c>
      <c r="B437" t="s">
        <v>449</v>
      </c>
      <c r="C437">
        <v>28120211401</v>
      </c>
    </row>
    <row r="438" spans="1:3" x14ac:dyDescent="0.25">
      <c r="A438">
        <v>226493</v>
      </c>
      <c r="B438" t="s">
        <v>450</v>
      </c>
      <c r="C438">
        <v>28120206001</v>
      </c>
    </row>
    <row r="439" spans="1:3" x14ac:dyDescent="0.25">
      <c r="A439">
        <v>228440</v>
      </c>
      <c r="B439" t="s">
        <v>451</v>
      </c>
      <c r="C439">
        <v>28120208501</v>
      </c>
    </row>
    <row r="440" spans="1:3" x14ac:dyDescent="0.25">
      <c r="A440">
        <v>240908</v>
      </c>
      <c r="B440" t="s">
        <v>452</v>
      </c>
      <c r="C440">
        <v>28120209602</v>
      </c>
    </row>
    <row r="441" spans="1:3" x14ac:dyDescent="0.25">
      <c r="A441">
        <v>233564</v>
      </c>
      <c r="B441" t="s">
        <v>453</v>
      </c>
      <c r="C441">
        <v>28120203502</v>
      </c>
    </row>
    <row r="442" spans="1:3" x14ac:dyDescent="0.25">
      <c r="A442">
        <v>233567</v>
      </c>
      <c r="B442" t="s">
        <v>454</v>
      </c>
      <c r="C442">
        <v>28120207203</v>
      </c>
    </row>
    <row r="443" spans="1:3" x14ac:dyDescent="0.25">
      <c r="A443">
        <v>235033</v>
      </c>
      <c r="B443" t="s">
        <v>455</v>
      </c>
      <c r="C443">
        <v>28120212001</v>
      </c>
    </row>
    <row r="444" spans="1:3" x14ac:dyDescent="0.25">
      <c r="A444">
        <v>235774</v>
      </c>
      <c r="B444" t="s">
        <v>456</v>
      </c>
      <c r="C444">
        <v>28120211601</v>
      </c>
    </row>
    <row r="445" spans="1:3" x14ac:dyDescent="0.25">
      <c r="A445">
        <v>233555</v>
      </c>
      <c r="B445" t="s">
        <v>457</v>
      </c>
      <c r="C445">
        <v>28120205201</v>
      </c>
    </row>
    <row r="446" spans="1:3" x14ac:dyDescent="0.25">
      <c r="A446">
        <v>951425</v>
      </c>
      <c r="B446" t="s">
        <v>458</v>
      </c>
      <c r="C446">
        <v>28120211501</v>
      </c>
    </row>
    <row r="447" spans="1:3" x14ac:dyDescent="0.25">
      <c r="A447">
        <v>951873</v>
      </c>
      <c r="B447" t="s">
        <v>459</v>
      </c>
      <c r="C447">
        <v>28120211301</v>
      </c>
    </row>
    <row r="448" spans="1:3" x14ac:dyDescent="0.25">
      <c r="A448">
        <v>235190</v>
      </c>
      <c r="B448" t="s">
        <v>460</v>
      </c>
      <c r="C448">
        <v>28120207505</v>
      </c>
    </row>
    <row r="449" spans="1:3" x14ac:dyDescent="0.25">
      <c r="A449">
        <v>240883</v>
      </c>
      <c r="B449" t="s">
        <v>461</v>
      </c>
      <c r="C449">
        <v>28120207502</v>
      </c>
    </row>
    <row r="450" spans="1:3" x14ac:dyDescent="0.25">
      <c r="A450">
        <v>1052571</v>
      </c>
      <c r="B450" t="s">
        <v>462</v>
      </c>
      <c r="C450">
        <v>28120204601</v>
      </c>
    </row>
    <row r="451" spans="1:3" x14ac:dyDescent="0.25">
      <c r="A451">
        <v>1052711</v>
      </c>
      <c r="B451" t="s">
        <v>463</v>
      </c>
      <c r="C451">
        <v>28120202101</v>
      </c>
    </row>
    <row r="452" spans="1:3" s="12" customFormat="1" x14ac:dyDescent="0.25">
      <c r="A452" s="12">
        <v>1059670</v>
      </c>
      <c r="B452" s="12" t="s">
        <v>550</v>
      </c>
      <c r="C452" s="13">
        <v>28120201501</v>
      </c>
    </row>
    <row r="453" spans="1:3" x14ac:dyDescent="0.25">
      <c r="A453">
        <v>1058030</v>
      </c>
      <c r="B453" t="s">
        <v>551</v>
      </c>
      <c r="C453" s="6">
        <v>28120201708</v>
      </c>
    </row>
    <row r="454" spans="1:3" x14ac:dyDescent="0.25">
      <c r="A454">
        <v>1058619</v>
      </c>
      <c r="B454" t="s">
        <v>554</v>
      </c>
      <c r="C454" s="6">
        <v>28120203401</v>
      </c>
    </row>
    <row r="455" spans="1:3" x14ac:dyDescent="0.25">
      <c r="A455">
        <v>1061018</v>
      </c>
      <c r="B455" t="s">
        <v>559</v>
      </c>
      <c r="C455" s="6">
        <v>28120206901</v>
      </c>
    </row>
    <row r="456" spans="1:3" x14ac:dyDescent="0.25">
      <c r="A456">
        <v>1060993</v>
      </c>
      <c r="B456" t="s">
        <v>560</v>
      </c>
      <c r="C456" s="6">
        <v>28120201203</v>
      </c>
    </row>
    <row r="457" spans="1:3" x14ac:dyDescent="0.25">
      <c r="A457">
        <v>1061706</v>
      </c>
      <c r="B457" t="s">
        <v>561</v>
      </c>
      <c r="C457" s="6">
        <v>28120203801</v>
      </c>
    </row>
    <row r="458" spans="1:3" x14ac:dyDescent="0.25">
      <c r="A458">
        <v>1056488</v>
      </c>
      <c r="B458" t="s">
        <v>564</v>
      </c>
      <c r="C458" s="6">
        <v>28120201204</v>
      </c>
    </row>
    <row r="459" spans="1:3" x14ac:dyDescent="0.25">
      <c r="A459">
        <v>1059184</v>
      </c>
      <c r="B459" t="s">
        <v>565</v>
      </c>
      <c r="C459" s="6">
        <v>28120201101</v>
      </c>
    </row>
    <row r="460" spans="1:3" x14ac:dyDescent="0.25">
      <c r="A460">
        <v>1059214</v>
      </c>
      <c r="B460" t="s">
        <v>566</v>
      </c>
      <c r="C460" s="6">
        <v>28120201102</v>
      </c>
    </row>
    <row r="461" spans="1:3" x14ac:dyDescent="0.25">
      <c r="A461">
        <v>1059216</v>
      </c>
      <c r="B461" t="s">
        <v>567</v>
      </c>
      <c r="C461" s="6">
        <v>28120201702</v>
      </c>
    </row>
    <row r="462" spans="1:3" x14ac:dyDescent="0.25">
      <c r="A462">
        <v>1059279</v>
      </c>
      <c r="B462" t="s">
        <v>568</v>
      </c>
      <c r="C462" s="6">
        <v>28120201401</v>
      </c>
    </row>
    <row r="463" spans="1:3" x14ac:dyDescent="0.25">
      <c r="A463">
        <v>1059385</v>
      </c>
      <c r="B463" t="s">
        <v>569</v>
      </c>
      <c r="C463" s="6">
        <v>28120201101</v>
      </c>
    </row>
    <row r="464" spans="1:3" x14ac:dyDescent="0.25">
      <c r="A464">
        <v>1059436</v>
      </c>
      <c r="B464" t="s">
        <v>570</v>
      </c>
      <c r="C464" s="6">
        <v>28120201102</v>
      </c>
    </row>
    <row r="465" spans="1:3" x14ac:dyDescent="0.25">
      <c r="A465">
        <v>1059439</v>
      </c>
      <c r="B465" t="s">
        <v>571</v>
      </c>
      <c r="C465" s="6">
        <v>28120201702</v>
      </c>
    </row>
    <row r="466" spans="1:3" x14ac:dyDescent="0.25">
      <c r="A466">
        <v>1057374</v>
      </c>
      <c r="B466" t="s">
        <v>572</v>
      </c>
      <c r="C466" s="6">
        <v>28120201204</v>
      </c>
    </row>
    <row r="467" spans="1:3" x14ac:dyDescent="0.25">
      <c r="A467">
        <v>1059388</v>
      </c>
      <c r="B467" t="s">
        <v>573</v>
      </c>
      <c r="C467" s="6">
        <v>28120200403</v>
      </c>
    </row>
    <row r="468" spans="1:3" x14ac:dyDescent="0.25">
      <c r="A468">
        <v>1057375</v>
      </c>
      <c r="B468" t="s">
        <v>576</v>
      </c>
      <c r="C468" s="6">
        <v>28120201204</v>
      </c>
    </row>
    <row r="469" spans="1:3" x14ac:dyDescent="0.25">
      <c r="A469">
        <v>1059183</v>
      </c>
      <c r="B469" t="s">
        <v>577</v>
      </c>
      <c r="C469" s="6">
        <v>28120201101</v>
      </c>
    </row>
    <row r="470" spans="1:3" x14ac:dyDescent="0.25">
      <c r="A470">
        <v>1059213</v>
      </c>
      <c r="B470" t="s">
        <v>578</v>
      </c>
      <c r="C470" s="6">
        <v>28120201102</v>
      </c>
    </row>
    <row r="471" spans="1:3" x14ac:dyDescent="0.25">
      <c r="A471">
        <v>1059215</v>
      </c>
      <c r="B471" t="s">
        <v>579</v>
      </c>
      <c r="C471" s="6">
        <v>28120201702</v>
      </c>
    </row>
    <row r="472" spans="1:3" x14ac:dyDescent="0.25">
      <c r="A472">
        <v>1056487</v>
      </c>
      <c r="B472" t="s">
        <v>580</v>
      </c>
      <c r="C472" s="6">
        <v>28120201204</v>
      </c>
    </row>
    <row r="473" spans="1:3" x14ac:dyDescent="0.25">
      <c r="A473">
        <v>1059217</v>
      </c>
      <c r="B473" t="s">
        <v>581</v>
      </c>
      <c r="C473" s="6">
        <v>28120201203</v>
      </c>
    </row>
    <row r="474" spans="1:3" x14ac:dyDescent="0.25">
      <c r="A474">
        <v>1059523</v>
      </c>
      <c r="B474" t="s">
        <v>582</v>
      </c>
      <c r="C474" s="6">
        <v>28120200403</v>
      </c>
    </row>
    <row r="475" spans="1:3" x14ac:dyDescent="0.25">
      <c r="A475">
        <v>1059384</v>
      </c>
      <c r="B475" t="s">
        <v>583</v>
      </c>
      <c r="C475" s="6">
        <v>28120201101</v>
      </c>
    </row>
    <row r="476" spans="1:3" x14ac:dyDescent="0.25">
      <c r="A476">
        <v>1059435</v>
      </c>
      <c r="B476" t="s">
        <v>584</v>
      </c>
      <c r="C476" s="6">
        <v>28120201102</v>
      </c>
    </row>
    <row r="477" spans="1:3" x14ac:dyDescent="0.25">
      <c r="A477">
        <v>1059438</v>
      </c>
      <c r="B477" t="s">
        <v>585</v>
      </c>
      <c r="C477" s="6">
        <v>28120201702</v>
      </c>
    </row>
    <row r="478" spans="1:3" x14ac:dyDescent="0.25">
      <c r="A478">
        <v>1057373</v>
      </c>
      <c r="B478" t="s">
        <v>586</v>
      </c>
      <c r="C478" s="6">
        <v>28120201204</v>
      </c>
    </row>
    <row r="479" spans="1:3" x14ac:dyDescent="0.25">
      <c r="A479">
        <v>1059387</v>
      </c>
      <c r="B479" t="s">
        <v>587</v>
      </c>
      <c r="C479" s="6">
        <v>28120200403</v>
      </c>
    </row>
    <row r="480" spans="1:3" x14ac:dyDescent="0.25">
      <c r="A480">
        <v>1059386</v>
      </c>
      <c r="B480" t="s">
        <v>588</v>
      </c>
      <c r="C480" s="6">
        <v>28120201101</v>
      </c>
    </row>
    <row r="481" spans="1:3" x14ac:dyDescent="0.25">
      <c r="A481">
        <v>1059437</v>
      </c>
      <c r="B481" t="s">
        <v>589</v>
      </c>
      <c r="C481" s="6">
        <v>28120201102</v>
      </c>
    </row>
    <row r="482" spans="1:3" x14ac:dyDescent="0.25">
      <c r="A482">
        <v>1059440</v>
      </c>
      <c r="B482" t="s">
        <v>590</v>
      </c>
      <c r="C482" s="6">
        <v>28120201702</v>
      </c>
    </row>
    <row r="483" spans="1:3" x14ac:dyDescent="0.25">
      <c r="A483">
        <v>1059505</v>
      </c>
      <c r="B483" t="s">
        <v>591</v>
      </c>
      <c r="C483" s="6">
        <v>28120201401</v>
      </c>
    </row>
    <row r="484" spans="1:3" x14ac:dyDescent="0.25">
      <c r="A484">
        <v>224670</v>
      </c>
      <c r="B484" t="s">
        <v>309</v>
      </c>
      <c r="C484" s="6">
        <v>28120208201</v>
      </c>
    </row>
    <row r="485" spans="1:3" x14ac:dyDescent="0.25">
      <c r="A485">
        <v>1058289</v>
      </c>
      <c r="B485" t="s">
        <v>592</v>
      </c>
      <c r="C485" s="6">
        <v>28120200301</v>
      </c>
    </row>
    <row r="486" spans="1:3" x14ac:dyDescent="0.25">
      <c r="A486">
        <v>1059843</v>
      </c>
      <c r="B486" t="s">
        <v>593</v>
      </c>
      <c r="C486" s="6">
        <v>28120201601</v>
      </c>
    </row>
    <row r="487" spans="1:3" x14ac:dyDescent="0.25">
      <c r="A487">
        <v>1059724</v>
      </c>
      <c r="B487" t="s">
        <v>594</v>
      </c>
      <c r="C487" s="6">
        <v>28120200401</v>
      </c>
    </row>
    <row r="488" spans="1:3" x14ac:dyDescent="0.25">
      <c r="A488">
        <v>1059725</v>
      </c>
      <c r="B488" t="s">
        <v>595</v>
      </c>
      <c r="C488" s="6">
        <v>28120200403</v>
      </c>
    </row>
    <row r="489" spans="1:3" x14ac:dyDescent="0.25">
      <c r="A489">
        <v>1059726</v>
      </c>
      <c r="B489" t="s">
        <v>596</v>
      </c>
      <c r="C489" s="6">
        <v>28120200502</v>
      </c>
    </row>
    <row r="490" spans="1:3" x14ac:dyDescent="0.25">
      <c r="A490">
        <v>1059727</v>
      </c>
      <c r="B490" t="s">
        <v>597</v>
      </c>
      <c r="C490" s="6">
        <v>28120201301</v>
      </c>
    </row>
    <row r="491" spans="1:3" x14ac:dyDescent="0.25">
      <c r="A491">
        <v>1059751</v>
      </c>
      <c r="B491" t="s">
        <v>598</v>
      </c>
      <c r="C491" s="6">
        <v>28120201501</v>
      </c>
    </row>
    <row r="492" spans="1:3" x14ac:dyDescent="0.25">
      <c r="A492">
        <v>1059842</v>
      </c>
      <c r="B492" t="s">
        <v>599</v>
      </c>
      <c r="C492" s="6">
        <v>28120208401</v>
      </c>
    </row>
    <row r="493" spans="1:3" x14ac:dyDescent="0.25">
      <c r="A493">
        <v>1058144</v>
      </c>
      <c r="B493" t="s">
        <v>600</v>
      </c>
      <c r="C493" s="6">
        <v>28120211001</v>
      </c>
    </row>
    <row r="494" spans="1:3" x14ac:dyDescent="0.25">
      <c r="A494">
        <v>1062088</v>
      </c>
      <c r="B494" t="s">
        <v>610</v>
      </c>
      <c r="C494" s="6">
        <v>28120209001</v>
      </c>
    </row>
    <row r="495" spans="1:3" x14ac:dyDescent="0.25">
      <c r="A495">
        <v>1064653</v>
      </c>
      <c r="B495" t="s">
        <v>619</v>
      </c>
      <c r="C495" s="6">
        <v>28120200701</v>
      </c>
    </row>
    <row r="496" spans="1:3" x14ac:dyDescent="0.25">
      <c r="A496">
        <v>1064615</v>
      </c>
      <c r="B496" t="s">
        <v>621</v>
      </c>
      <c r="C496" s="6">
        <v>28120208701</v>
      </c>
    </row>
    <row r="497" spans="1:3" x14ac:dyDescent="0.25">
      <c r="A497">
        <v>1062451</v>
      </c>
      <c r="B497" t="s">
        <v>626</v>
      </c>
      <c r="C497" s="6">
        <v>28120208802</v>
      </c>
    </row>
    <row r="498" spans="1:3" x14ac:dyDescent="0.25">
      <c r="A498">
        <v>1064616</v>
      </c>
      <c r="B498" t="s">
        <v>633</v>
      </c>
      <c r="C498" s="6">
        <v>28120208701</v>
      </c>
    </row>
    <row r="499" spans="1:3" x14ac:dyDescent="0.25">
      <c r="A499">
        <v>1062087</v>
      </c>
      <c r="B499" t="s">
        <v>634</v>
      </c>
      <c r="C499" s="6">
        <v>28120209001</v>
      </c>
    </row>
    <row r="500" spans="1:3" x14ac:dyDescent="0.25">
      <c r="A500">
        <v>1064709</v>
      </c>
      <c r="B500" t="s">
        <v>635</v>
      </c>
      <c r="C500" s="6">
        <v>28120203302</v>
      </c>
    </row>
    <row r="501" spans="1:3" x14ac:dyDescent="0.25">
      <c r="A501">
        <v>1064652</v>
      </c>
      <c r="B501" t="s">
        <v>639</v>
      </c>
      <c r="C501" s="6">
        <v>28120200701</v>
      </c>
    </row>
    <row r="502" spans="1:3" x14ac:dyDescent="0.25">
      <c r="A502">
        <v>1064614</v>
      </c>
      <c r="B502" t="s">
        <v>640</v>
      </c>
      <c r="C502" s="6">
        <v>28120208701</v>
      </c>
    </row>
    <row r="503" spans="1:3" x14ac:dyDescent="0.25">
      <c r="A503">
        <v>1064695</v>
      </c>
      <c r="B503" t="s">
        <v>641</v>
      </c>
      <c r="C503" s="6">
        <v>28120201601</v>
      </c>
    </row>
    <row r="504" spans="1:3" x14ac:dyDescent="0.25">
      <c r="A504">
        <v>224670</v>
      </c>
      <c r="B504" t="s">
        <v>309</v>
      </c>
      <c r="C504" s="6">
        <v>28120208201</v>
      </c>
    </row>
    <row r="505" spans="1:3" x14ac:dyDescent="0.25">
      <c r="A505">
        <v>1062700</v>
      </c>
      <c r="B505" t="s">
        <v>646</v>
      </c>
      <c r="C505" s="6">
        <v>28120212203</v>
      </c>
    </row>
    <row r="506" spans="1:3" x14ac:dyDescent="0.25">
      <c r="A506">
        <v>1062715</v>
      </c>
      <c r="B506" t="s">
        <v>651</v>
      </c>
      <c r="C506" s="6">
        <v>28120200701</v>
      </c>
    </row>
    <row r="507" spans="1:3" x14ac:dyDescent="0.25">
      <c r="A507">
        <v>1062720</v>
      </c>
      <c r="B507" t="s">
        <v>652</v>
      </c>
      <c r="C507" s="6">
        <v>28120204702</v>
      </c>
    </row>
    <row r="508" spans="1:3" x14ac:dyDescent="0.25">
      <c r="A508">
        <v>1063703</v>
      </c>
      <c r="B508" t="s">
        <v>656</v>
      </c>
      <c r="C508" s="6">
        <v>28120202003</v>
      </c>
    </row>
    <row r="509" spans="1:3" x14ac:dyDescent="0.25">
      <c r="A509">
        <v>1064762</v>
      </c>
      <c r="B509" t="s">
        <v>661</v>
      </c>
      <c r="C509" s="6">
        <v>28120200701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DATA</vt:lpstr>
      <vt:lpstr>SCHOOLS</vt:lpstr>
      <vt:lpstr>CR ID</vt:lpstr>
      <vt:lpstr>crdata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2023-01-27T05:11:37Z</dcterms:modified>
</cp:coreProperties>
</file>