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IMMS\DEC-2022 AYAH BILL\"/>
    </mc:Choice>
  </mc:AlternateContent>
  <xr:revisionPtr revIDLastSave="0" documentId="13_ncr:1_{79536B52-8063-4608-BDE4-5B3EF6C52148}" xr6:coauthVersionLast="47" xr6:coauthVersionMax="47" xr10:uidLastSave="{00000000-0000-0000-0000-000000000000}"/>
  <bookViews>
    <workbookView xWindow="-120" yWindow="-120" windowWidth="29040" windowHeight="15720" activeTab="1" xr2:uid="{0F8DC732-1570-44AF-B20F-E7C295D04642}"/>
  </bookViews>
  <sheets>
    <sheet name="ERRORS" sheetId="1" r:id="rId1"/>
    <sheet name="BILL" sheetId="2" r:id="rId2"/>
    <sheet name="Sheet1" sheetId="6" r:id="rId3"/>
    <sheet name="ARREAR BILL" sheetId="5" r:id="rId4"/>
  </sheets>
  <definedNames>
    <definedName name="_xlnm._FilterDatabase" localSheetId="3" hidden="1">'ARREAR BILL'!$A$2:$O$2</definedName>
    <definedName name="_xlnm._FilterDatabase" localSheetId="1" hidden="1">BILL!$A$2:$W$150</definedName>
    <definedName name="_xlnm._FilterDatabase" localSheetId="0" hidden="1">ERRORS!$A$1:$N$141</definedName>
    <definedName name="ERRORS">ERRORS!$D$1:$N$141</definedName>
    <definedName name="ERRORSDATA">ERRORS!$A$1:$N$141</definedName>
    <definedName name="schook">Sheet1!$C$1:$D$180</definedName>
    <definedName name="USERID">BILL!$V$3:$W$179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3" i="2"/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3" i="2"/>
  <c r="M9" i="5"/>
  <c r="N9" i="5"/>
  <c r="N149" i="2"/>
  <c r="N148" i="2"/>
  <c r="M150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150" i="2" l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</calcChain>
</file>

<file path=xl/sharedStrings.xml><?xml version="1.0" encoding="utf-8"?>
<sst xmlns="http://schemas.openxmlformats.org/spreadsheetml/2006/main" count="2834" uniqueCount="798">
  <si>
    <t>MANYAM</t>
  </si>
  <si>
    <t>G.L.PURAM</t>
  </si>
  <si>
    <t>SW120200104001</t>
  </si>
  <si>
    <t>Mandangi Amaravathi</t>
  </si>
  <si>
    <t>'015110100104880</t>
  </si>
  <si>
    <t>UNION BANK</t>
  </si>
  <si>
    <t>UBIN0801518</t>
  </si>
  <si>
    <t>SW120200201001</t>
  </si>
  <si>
    <t>Mandangi Geetha</t>
  </si>
  <si>
    <t>'73177554579</t>
  </si>
  <si>
    <t>APGVB BHADRAGIRI</t>
  </si>
  <si>
    <t>APGV0002204</t>
  </si>
  <si>
    <t>SW120200403001</t>
  </si>
  <si>
    <t>Arika Sukki</t>
  </si>
  <si>
    <t>'11627486848</t>
  </si>
  <si>
    <t>State Bank of India</t>
  </si>
  <si>
    <t>SBIN0008299</t>
  </si>
  <si>
    <t>SW120200502001</t>
  </si>
  <si>
    <t>Seemalasubhadra</t>
  </si>
  <si>
    <t>'32633089722</t>
  </si>
  <si>
    <t>STATE BANK OF INDIA</t>
  </si>
  <si>
    <t>SW120200701001</t>
  </si>
  <si>
    <t>Mandangi Gouramma</t>
  </si>
  <si>
    <t>'37230393629</t>
  </si>
  <si>
    <t>SBI KEDARIPURAM</t>
  </si>
  <si>
    <t>SW120200801001</t>
  </si>
  <si>
    <t>MANDNGI PRAMEELA</t>
  </si>
  <si>
    <t>'34658627044</t>
  </si>
  <si>
    <t>SW120200901001</t>
  </si>
  <si>
    <t>H imaraka Madhulatha</t>
  </si>
  <si>
    <t>'20327947429</t>
  </si>
  <si>
    <t>SW120200903001</t>
  </si>
  <si>
    <t>Arika Tavitamma</t>
  </si>
  <si>
    <t>'34888585010</t>
  </si>
  <si>
    <t>SW120201101001</t>
  </si>
  <si>
    <t>Mutaka Radhakantham</t>
  </si>
  <si>
    <t>'73081899373</t>
  </si>
  <si>
    <t>Andhra Pradesh Grameena Vikas Bank</t>
  </si>
  <si>
    <t>SW120201102001</t>
  </si>
  <si>
    <t>Totals Amaravathi</t>
  </si>
  <si>
    <t>'34405141134</t>
  </si>
  <si>
    <t>SW120201202001</t>
  </si>
  <si>
    <t>Tadangi Sulochana</t>
  </si>
  <si>
    <t>'11627484353</t>
  </si>
  <si>
    <t>SW120201203001</t>
  </si>
  <si>
    <t>BIDDIKA SUVARNA</t>
  </si>
  <si>
    <t>'32451337749</t>
  </si>
  <si>
    <t>SW120201204001</t>
  </si>
  <si>
    <t>Puvvala Meena</t>
  </si>
  <si>
    <t>'015110100135215</t>
  </si>
  <si>
    <t>UNIONBANK</t>
  </si>
  <si>
    <t>SW120201205001</t>
  </si>
  <si>
    <t>BIDDIKA PRASANTHI</t>
  </si>
  <si>
    <t>'20379358579</t>
  </si>
  <si>
    <t>SW120201301001</t>
  </si>
  <si>
    <t>Arika Dhamayanthi</t>
  </si>
  <si>
    <t>'32717891665</t>
  </si>
  <si>
    <t>SW120201302001</t>
  </si>
  <si>
    <t>Puvvala AMaravathi</t>
  </si>
  <si>
    <t>'35404282589</t>
  </si>
  <si>
    <t>SBIN0002752</t>
  </si>
  <si>
    <t>SW120201401001</t>
  </si>
  <si>
    <t>MandangiBharathi</t>
  </si>
  <si>
    <t>'73153990862</t>
  </si>
  <si>
    <t>SW120201501001</t>
  </si>
  <si>
    <t>MUTAKA DIVYA</t>
  </si>
  <si>
    <t>'34400678671</t>
  </si>
  <si>
    <t>SW120201601001</t>
  </si>
  <si>
    <t>pattika Laxmi</t>
  </si>
  <si>
    <t>'30940139360</t>
  </si>
  <si>
    <t>SW120201603001</t>
  </si>
  <si>
    <t>MANDANGI MALATHI</t>
  </si>
  <si>
    <t>'30940139632</t>
  </si>
  <si>
    <t>SW120201702001</t>
  </si>
  <si>
    <t>Arika Sukhavasi</t>
  </si>
  <si>
    <t>'30929191815</t>
  </si>
  <si>
    <t>SW120201708001</t>
  </si>
  <si>
    <t>Pattika Jamamma</t>
  </si>
  <si>
    <t>'30929191940</t>
  </si>
  <si>
    <t>SW120201801001</t>
  </si>
  <si>
    <t>kondagorri sujatha</t>
  </si>
  <si>
    <t>'32226165120</t>
  </si>
  <si>
    <t>SW120201803001</t>
  </si>
  <si>
    <t>BIDDIKA ANASUYA</t>
  </si>
  <si>
    <t>'32787729224</t>
  </si>
  <si>
    <t>SW120201803002</t>
  </si>
  <si>
    <t>PADI SAROJINI</t>
  </si>
  <si>
    <t>'32226162888</t>
  </si>
  <si>
    <t>SW120201901001</t>
  </si>
  <si>
    <t>NIMMALA ADAMMA</t>
  </si>
  <si>
    <t>'73119786485</t>
  </si>
  <si>
    <t>SW120202002001</t>
  </si>
  <si>
    <t>Pattika Subhadra</t>
  </si>
  <si>
    <t>'34455199811</t>
  </si>
  <si>
    <t>SW120202003001</t>
  </si>
  <si>
    <t>Pattika Laxmi</t>
  </si>
  <si>
    <t>'73092379598</t>
  </si>
  <si>
    <t>SW120202101001</t>
  </si>
  <si>
    <t>Kolaka dudhamma</t>
  </si>
  <si>
    <t>'31409854096</t>
  </si>
  <si>
    <t>State Bank of India KURUPAM</t>
  </si>
  <si>
    <t>SW120202201001</t>
  </si>
  <si>
    <t>biddika subbamma</t>
  </si>
  <si>
    <t>'015110100115363</t>
  </si>
  <si>
    <t>UNIN BANK GLPURAM</t>
  </si>
  <si>
    <t>SW120202401001</t>
  </si>
  <si>
    <t>toyaka Lakshmi</t>
  </si>
  <si>
    <t>'34393323011</t>
  </si>
  <si>
    <t>SW120202501001</t>
  </si>
  <si>
    <t>Mandangi neelamma</t>
  </si>
  <si>
    <t>'31496914962</t>
  </si>
  <si>
    <t>SW120202701001</t>
  </si>
  <si>
    <t>TOYAKA MILLAMMA</t>
  </si>
  <si>
    <t>'34788944348</t>
  </si>
  <si>
    <t>State bank of india</t>
  </si>
  <si>
    <t>SW120202802001</t>
  </si>
  <si>
    <t>Nimmaka prabhavathi</t>
  </si>
  <si>
    <t>'33377164159</t>
  </si>
  <si>
    <t>SW120202803001</t>
  </si>
  <si>
    <t>MANDANGI CHILAKAMMA</t>
  </si>
  <si>
    <t>'30669407092</t>
  </si>
  <si>
    <t>SW120202901001</t>
  </si>
  <si>
    <t>Toyaka Kamala</t>
  </si>
  <si>
    <t>'34445810360</t>
  </si>
  <si>
    <t>SW120203001001</t>
  </si>
  <si>
    <t>Kondagirri Sumalatha</t>
  </si>
  <si>
    <t>'35397885059</t>
  </si>
  <si>
    <t>SW120203101001</t>
  </si>
  <si>
    <t>Tadangi Ammamma</t>
  </si>
  <si>
    <t>'32597238899</t>
  </si>
  <si>
    <t>SW120203201001</t>
  </si>
  <si>
    <t xml:space="preserve">KOLAKA KALPANA </t>
  </si>
  <si>
    <t>'73117612080</t>
  </si>
  <si>
    <t>SW120203301001</t>
  </si>
  <si>
    <t>Nimmala Chamanthi</t>
  </si>
  <si>
    <t>'38605490418</t>
  </si>
  <si>
    <t>SW120203302001</t>
  </si>
  <si>
    <t>N sombai</t>
  </si>
  <si>
    <t>'30959843482</t>
  </si>
  <si>
    <t>SW120203403001</t>
  </si>
  <si>
    <t>Nimmala Jyothi</t>
  </si>
  <si>
    <t>'73075994151</t>
  </si>
  <si>
    <t>SW120203501001</t>
  </si>
  <si>
    <t>pattika sundari</t>
  </si>
  <si>
    <t>'34794189602</t>
  </si>
  <si>
    <t>SW120203502001</t>
  </si>
  <si>
    <t>NIMMALA GOWRI</t>
  </si>
  <si>
    <t>'015110100129135</t>
  </si>
  <si>
    <t>UNION Bank</t>
  </si>
  <si>
    <t>SW120203701001</t>
  </si>
  <si>
    <t>Biddika vanajarani</t>
  </si>
  <si>
    <t>'015110100054211</t>
  </si>
  <si>
    <t>SW120203702001</t>
  </si>
  <si>
    <t>mandangi kalavathi</t>
  </si>
  <si>
    <t>'73132369849</t>
  </si>
  <si>
    <t>SW120203801001</t>
  </si>
  <si>
    <t>KADRAKA CHAMANTHI</t>
  </si>
  <si>
    <t>'34138132451</t>
  </si>
  <si>
    <t>SW120204001001</t>
  </si>
  <si>
    <t>kadraka yasodha</t>
  </si>
  <si>
    <t>'015110100016619</t>
  </si>
  <si>
    <t>SW120204201001</t>
  </si>
  <si>
    <t>KOLAKA JEEVITHA</t>
  </si>
  <si>
    <t>'34736762960</t>
  </si>
  <si>
    <t>SW120204601001</t>
  </si>
  <si>
    <t>Mandangi Mangamma</t>
  </si>
  <si>
    <t>'6142119000443</t>
  </si>
  <si>
    <t>Canara Bank</t>
  </si>
  <si>
    <t>CNRB0006142</t>
  </si>
  <si>
    <t>SW120204701001</t>
  </si>
  <si>
    <t>Mandangi Same</t>
  </si>
  <si>
    <t>'31594472908</t>
  </si>
  <si>
    <t>SW120204702001</t>
  </si>
  <si>
    <t>Mandangi Bullamma</t>
  </si>
  <si>
    <t>'32645487822</t>
  </si>
  <si>
    <t>SW120204801001</t>
  </si>
  <si>
    <t>palaka savitri</t>
  </si>
  <si>
    <t>'73083965095</t>
  </si>
  <si>
    <t>APGV0002257</t>
  </si>
  <si>
    <t>SW120204901001</t>
  </si>
  <si>
    <t>biddika thavitamma</t>
  </si>
  <si>
    <t>'20379356424</t>
  </si>
  <si>
    <t>SW120204902001</t>
  </si>
  <si>
    <t>Pattika Savitri</t>
  </si>
  <si>
    <t>'6142119000434</t>
  </si>
  <si>
    <t>CANARABANK</t>
  </si>
  <si>
    <t>SW120205001001</t>
  </si>
  <si>
    <t>TIMMAKA VANDANA</t>
  </si>
  <si>
    <t>'33246698512</t>
  </si>
  <si>
    <t>SBIN0009502</t>
  </si>
  <si>
    <t>SW120205201001</t>
  </si>
  <si>
    <t>Nimmaka Rajini</t>
  </si>
  <si>
    <t>'73118215117</t>
  </si>
  <si>
    <t>APGVB KURUPAM</t>
  </si>
  <si>
    <t>SW120205601001</t>
  </si>
  <si>
    <t>KILLAKA GOWRI</t>
  </si>
  <si>
    <t>'34510972735</t>
  </si>
  <si>
    <t>SW120205701001</t>
  </si>
  <si>
    <t>Mandangi Dombramma</t>
  </si>
  <si>
    <t>'6142119002747</t>
  </si>
  <si>
    <t>SW120205801001</t>
  </si>
  <si>
    <t>Mandangi Kanchamma</t>
  </si>
  <si>
    <t>'6142119002731</t>
  </si>
  <si>
    <t>SW120206001001</t>
  </si>
  <si>
    <t>Toyaka Alamma</t>
  </si>
  <si>
    <t>'37278373405</t>
  </si>
  <si>
    <t>SBI KURUPAM</t>
  </si>
  <si>
    <t>SW120206101001</t>
  </si>
  <si>
    <t>PUVVALA TIMMULI</t>
  </si>
  <si>
    <t>'6142101001511</t>
  </si>
  <si>
    <t>SW120206301001</t>
  </si>
  <si>
    <t>Puvvala Nirmala</t>
  </si>
  <si>
    <t>'34783015967</t>
  </si>
  <si>
    <t>SW120206401001</t>
  </si>
  <si>
    <t>Puvvala Bujji</t>
  </si>
  <si>
    <t>'015110100096712</t>
  </si>
  <si>
    <t>SW120206501001</t>
  </si>
  <si>
    <t>Toyaka Devi</t>
  </si>
  <si>
    <t>'015110100111747</t>
  </si>
  <si>
    <t>UNION BANK GLPURAM</t>
  </si>
  <si>
    <t>SW120206701001</t>
  </si>
  <si>
    <t>M Manga</t>
  </si>
  <si>
    <t>'73103496747</t>
  </si>
  <si>
    <t xml:space="preserve">APGVB Bank </t>
  </si>
  <si>
    <t>SW120206801001</t>
  </si>
  <si>
    <t>Apparika Arugamma</t>
  </si>
  <si>
    <t>'015110100095795</t>
  </si>
  <si>
    <t>SW120206901001</t>
  </si>
  <si>
    <t>Thoyaka kalavathi</t>
  </si>
  <si>
    <t>'015110100035775</t>
  </si>
  <si>
    <t>SW120206903001</t>
  </si>
  <si>
    <t>Biddika Saraswathi</t>
  </si>
  <si>
    <t>'73099186157</t>
  </si>
  <si>
    <t>SW120207001001</t>
  </si>
  <si>
    <t>NIMMAKA KOWSALYA</t>
  </si>
  <si>
    <t>'015110100153558</t>
  </si>
  <si>
    <t>SW120207002001</t>
  </si>
  <si>
    <t>Biddika vijayasanthi</t>
  </si>
  <si>
    <t>'73057377923</t>
  </si>
  <si>
    <t>SW120207003001</t>
  </si>
  <si>
    <t>ARIKA ANASUYA</t>
  </si>
  <si>
    <t>'015110100137329</t>
  </si>
  <si>
    <t>UNION BANK G L PURAM</t>
  </si>
  <si>
    <t>SW120207101001</t>
  </si>
  <si>
    <t>Biddika kavitha</t>
  </si>
  <si>
    <t>'34800741742</t>
  </si>
  <si>
    <t>SW120207103001</t>
  </si>
  <si>
    <t>N Sasirekha</t>
  </si>
  <si>
    <t>'73073695314</t>
  </si>
  <si>
    <t>SW120207201001</t>
  </si>
  <si>
    <t>Mandangi indhira</t>
  </si>
  <si>
    <t>'015110100035960</t>
  </si>
  <si>
    <t>SW120207202002</t>
  </si>
  <si>
    <t xml:space="preserve">ARIKA SANTHI </t>
  </si>
  <si>
    <t>'35300561466</t>
  </si>
  <si>
    <t>SW120207301001</t>
  </si>
  <si>
    <t>Addakula Ammanna</t>
  </si>
  <si>
    <t>'015110100035261</t>
  </si>
  <si>
    <t>Union Bank of India</t>
  </si>
  <si>
    <t>SW120207302001</t>
  </si>
  <si>
    <t>Biddik Rajeswari</t>
  </si>
  <si>
    <t>'73069580331</t>
  </si>
  <si>
    <t>SW120207401001</t>
  </si>
  <si>
    <t>BIDDIKA MOUNIKA</t>
  </si>
  <si>
    <t>'73107597366</t>
  </si>
  <si>
    <t>SW120207501001</t>
  </si>
  <si>
    <t>P Gangamma</t>
  </si>
  <si>
    <t>'30946219297</t>
  </si>
  <si>
    <t>SW120207502001</t>
  </si>
  <si>
    <t>Nimmala sarala</t>
  </si>
  <si>
    <t>'30946219242</t>
  </si>
  <si>
    <t>SW120207504001</t>
  </si>
  <si>
    <t>nimmaka pushpa</t>
  </si>
  <si>
    <t>'015110100147168</t>
  </si>
  <si>
    <t>SW120207505001</t>
  </si>
  <si>
    <t>Biddika Vimala</t>
  </si>
  <si>
    <t>'73103568248</t>
  </si>
  <si>
    <t>SW120207506001</t>
  </si>
  <si>
    <t>Nimmaka Gowranma</t>
  </si>
  <si>
    <t>'509102010007166</t>
  </si>
  <si>
    <t>UBIN0550914</t>
  </si>
  <si>
    <t>SW120207506003</t>
  </si>
  <si>
    <t>BIDDIKA SUMITRA</t>
  </si>
  <si>
    <t>'73074474417</t>
  </si>
  <si>
    <t>SW120207507001</t>
  </si>
  <si>
    <t>Biddika Hema</t>
  </si>
  <si>
    <t>'73131384473</t>
  </si>
  <si>
    <t>ANDRA PRADESH GRAMEENA VIKASH</t>
  </si>
  <si>
    <t>SW120207507005</t>
  </si>
  <si>
    <t>Patlasingi Sobarani</t>
  </si>
  <si>
    <t>'73159725809</t>
  </si>
  <si>
    <t>APGV0003391</t>
  </si>
  <si>
    <t>SW120207602001</t>
  </si>
  <si>
    <t>palaka kumari</t>
  </si>
  <si>
    <t>'73097106263</t>
  </si>
  <si>
    <t>SW120207604001</t>
  </si>
  <si>
    <t>MODILI INDIRA</t>
  </si>
  <si>
    <t>'015110100056422</t>
  </si>
  <si>
    <t>SW120207604002</t>
  </si>
  <si>
    <t>RAGOLU SAROJINI</t>
  </si>
  <si>
    <t>'30815223860</t>
  </si>
  <si>
    <t>SW120207615001</t>
  </si>
  <si>
    <t>NANDIVADA HEMALATHA</t>
  </si>
  <si>
    <t>'73112375948</t>
  </si>
  <si>
    <t>SW120207615002</t>
  </si>
  <si>
    <t>ALUGU PARVATHI</t>
  </si>
  <si>
    <t>'015110100034314</t>
  </si>
  <si>
    <t>SW120207701001</t>
  </si>
  <si>
    <t>Palaka Sayamma</t>
  </si>
  <si>
    <t>'015110100060726</t>
  </si>
  <si>
    <t>SW120207702001</t>
  </si>
  <si>
    <t>BIDDIKA DURGAMMA</t>
  </si>
  <si>
    <t>'015110100073410</t>
  </si>
  <si>
    <t>SW120207703001</t>
  </si>
  <si>
    <t>TADANGI ALLAMMA</t>
  </si>
  <si>
    <t>'31356824671</t>
  </si>
  <si>
    <t>SW120208001001</t>
  </si>
  <si>
    <t xml:space="preserve">Nimmaka Somi </t>
  </si>
  <si>
    <t>'6142119003406</t>
  </si>
  <si>
    <t>SW120208103001</t>
  </si>
  <si>
    <t>TOYAKA LAKKAMMA</t>
  </si>
  <si>
    <t>'6142119000669</t>
  </si>
  <si>
    <t>SW120208401001</t>
  </si>
  <si>
    <t>Biddika Rani</t>
  </si>
  <si>
    <t>'31313150995</t>
  </si>
  <si>
    <t>SW120208701002</t>
  </si>
  <si>
    <t>Nimmaka Malamma</t>
  </si>
  <si>
    <t>'6142101001160</t>
  </si>
  <si>
    <t>SW120208801001</t>
  </si>
  <si>
    <t>J Jermamma</t>
  </si>
  <si>
    <t>'6142101001005</t>
  </si>
  <si>
    <t>SW120208803001</t>
  </si>
  <si>
    <t>Biddika Damayanthi</t>
  </si>
  <si>
    <t>'73116371291</t>
  </si>
  <si>
    <t>SW120208901002</t>
  </si>
  <si>
    <t>Kolaka Gangamma</t>
  </si>
  <si>
    <t>'35637955630</t>
  </si>
  <si>
    <t>SW120209302001</t>
  </si>
  <si>
    <t>Kondagorri Lakshmi</t>
  </si>
  <si>
    <t>'73138677950</t>
  </si>
  <si>
    <t>SW120209501001</t>
  </si>
  <si>
    <t>Mandangi chamanthi</t>
  </si>
  <si>
    <t>'6142119003465</t>
  </si>
  <si>
    <t>SW120209602001</t>
  </si>
  <si>
    <t>Nimmaka Sambhali</t>
  </si>
  <si>
    <t>'34855123744</t>
  </si>
  <si>
    <t>SW120209701001</t>
  </si>
  <si>
    <t>Jeelakarra Rajeswari</t>
  </si>
  <si>
    <t>'73121731758</t>
  </si>
  <si>
    <t>SW120209901001</t>
  </si>
  <si>
    <t>THADANGI LAXMIKANTHA</t>
  </si>
  <si>
    <t>'6142119001478</t>
  </si>
  <si>
    <t>SW120210001001</t>
  </si>
  <si>
    <t>Timmaka Sarojini</t>
  </si>
  <si>
    <t>'6142119000012</t>
  </si>
  <si>
    <t>SW120210003001</t>
  </si>
  <si>
    <t xml:space="preserve">Mandangi Suseela </t>
  </si>
  <si>
    <t>'6142119000022</t>
  </si>
  <si>
    <t>SW120210203001</t>
  </si>
  <si>
    <t>killaka sridevi</t>
  </si>
  <si>
    <t>'38591687654</t>
  </si>
  <si>
    <t>SW120210205001</t>
  </si>
  <si>
    <t>arikachamantji</t>
  </si>
  <si>
    <t>'73161677816</t>
  </si>
  <si>
    <t>SW120210301001</t>
  </si>
  <si>
    <t>mandangi Mallamma</t>
  </si>
  <si>
    <t>'73095830971</t>
  </si>
  <si>
    <t>SW120210401001</t>
  </si>
  <si>
    <t>Biddika Sumathi</t>
  </si>
  <si>
    <t>'73101859386</t>
  </si>
  <si>
    <t>SW120210501001</t>
  </si>
  <si>
    <t>Meenaka suneetha</t>
  </si>
  <si>
    <t>'34815652596</t>
  </si>
  <si>
    <t>SW120210601002</t>
  </si>
  <si>
    <t>Nimmaka Syamala</t>
  </si>
  <si>
    <t>'015110100154672</t>
  </si>
  <si>
    <t>SW120210801001</t>
  </si>
  <si>
    <t>NIMMAKA LALITHA</t>
  </si>
  <si>
    <t>'0897119025891</t>
  </si>
  <si>
    <t>CNRB0000897</t>
  </si>
  <si>
    <t>SW120210804001</t>
  </si>
  <si>
    <t>NIMMAKA MANGAMMA</t>
  </si>
  <si>
    <t>'6142119000504</t>
  </si>
  <si>
    <t>SW120210804002</t>
  </si>
  <si>
    <t>KONDAGORRI KUDDAMMA</t>
  </si>
  <si>
    <t>'6142119000329</t>
  </si>
  <si>
    <t>SW120211001001</t>
  </si>
  <si>
    <t>Mandangi Tulasi</t>
  </si>
  <si>
    <t>'73102868356</t>
  </si>
  <si>
    <t>SW120211301002</t>
  </si>
  <si>
    <t>PUVVALA NARASAMMA</t>
  </si>
  <si>
    <t>'73110883396</t>
  </si>
  <si>
    <t>SW120211401001</t>
  </si>
  <si>
    <t>Nimmaka Nimalu</t>
  </si>
  <si>
    <t>'6142101002128</t>
  </si>
  <si>
    <t>CANARA BANK</t>
  </si>
  <si>
    <t>SW120211601002</t>
  </si>
  <si>
    <t>Kolaka Ramulamma</t>
  </si>
  <si>
    <t>'73084271517</t>
  </si>
  <si>
    <t>SW120211701001</t>
  </si>
  <si>
    <t>jilakarra somamma</t>
  </si>
  <si>
    <t>'73134279352</t>
  </si>
  <si>
    <t>SW120211801001</t>
  </si>
  <si>
    <t>Mandangi Neelsamma</t>
  </si>
  <si>
    <t>'34855218286</t>
  </si>
  <si>
    <t>SW120212001001</t>
  </si>
  <si>
    <t>Puvvala Palgamma</t>
  </si>
  <si>
    <t>'6142119002455</t>
  </si>
  <si>
    <t>SW120212101001</t>
  </si>
  <si>
    <t>KONDAGORRI SRIDEVI</t>
  </si>
  <si>
    <t>'6142101000584</t>
  </si>
  <si>
    <t>SW120212103002</t>
  </si>
  <si>
    <t>Nimmaka chamanthi</t>
  </si>
  <si>
    <t>'33619720401</t>
  </si>
  <si>
    <t>SW120212104001</t>
  </si>
  <si>
    <t>NIMMAKA GIRIJA</t>
  </si>
  <si>
    <t>'31981678263</t>
  </si>
  <si>
    <t>SW120212107001</t>
  </si>
  <si>
    <t>kodagorrinojjamma</t>
  </si>
  <si>
    <t>'31604131392</t>
  </si>
  <si>
    <t>SW120212201001</t>
  </si>
  <si>
    <t>chandramani toyaka</t>
  </si>
  <si>
    <t>'015110100016558</t>
  </si>
  <si>
    <t>SW120212202001</t>
  </si>
  <si>
    <t>P Hamavathi</t>
  </si>
  <si>
    <t>'31509405603</t>
  </si>
  <si>
    <t>SW120212203001</t>
  </si>
  <si>
    <t>Mandangi Vijaya</t>
  </si>
  <si>
    <t>'31759329883</t>
  </si>
  <si>
    <t>SW120212205002</t>
  </si>
  <si>
    <t>Gumadala swathi</t>
  </si>
  <si>
    <t>'6142108000074</t>
  </si>
  <si>
    <t>SW120212206001</t>
  </si>
  <si>
    <t>PedakapuVenkatarama</t>
  </si>
  <si>
    <t>'37175213926</t>
  </si>
  <si>
    <t>SW120212301001</t>
  </si>
  <si>
    <t>KILLAKA ANASUYA</t>
  </si>
  <si>
    <t>'6142119001067</t>
  </si>
  <si>
    <t>SW120212302001</t>
  </si>
  <si>
    <t>GUDEPU RATNAKUMARI</t>
  </si>
  <si>
    <t>'6142119003832</t>
  </si>
  <si>
    <t>SW120212303001</t>
  </si>
  <si>
    <t>Biddika bharathi</t>
  </si>
  <si>
    <t>'32572808532</t>
  </si>
  <si>
    <t>SW120212401001</t>
  </si>
  <si>
    <t>NIMMAKA HEMA</t>
  </si>
  <si>
    <t>'73073306690</t>
  </si>
  <si>
    <t>SW120212402001</t>
  </si>
  <si>
    <t>MANDANGI SUNEETHA</t>
  </si>
  <si>
    <t>'34484437026</t>
  </si>
  <si>
    <t>SW120212403001</t>
  </si>
  <si>
    <t>Pattika Alluri</t>
  </si>
  <si>
    <t>'73103318844</t>
  </si>
  <si>
    <t>SW120212403002</t>
  </si>
  <si>
    <t>BIDDIKA SAVITRI</t>
  </si>
  <si>
    <t>'34756927023</t>
  </si>
  <si>
    <t>AYAH HONORARIUM PROFORMA OF G L PURAM MANDAL FOR THE MONTH OF DECEMBER-2022</t>
  </si>
  <si>
    <t>.</t>
  </si>
  <si>
    <t>District Name</t>
  </si>
  <si>
    <t>Mandal Name</t>
  </si>
  <si>
    <t>School Name</t>
  </si>
  <si>
    <t>MANAGEMENT</t>
  </si>
  <si>
    <t>UDISE CODE</t>
  </si>
  <si>
    <t>DATE OF JOINING</t>
  </si>
  <si>
    <t>Name of the Aayah</t>
  </si>
  <si>
    <t>Bank A/c Number</t>
  </si>
  <si>
    <t>IFSC code</t>
  </si>
  <si>
    <t>Branch name</t>
  </si>
  <si>
    <t>Aaya Benificiary code</t>
  </si>
  <si>
    <t xml:space="preserve"> Honorarium for DEC-22</t>
  </si>
  <si>
    <t>Total Amount</t>
  </si>
  <si>
    <t>AADHAR NO</t>
  </si>
  <si>
    <t>G L PURAM</t>
  </si>
  <si>
    <t>RS(B),BHADRAGIRI</t>
  </si>
  <si>
    <t>APRS</t>
  </si>
  <si>
    <t>01.02.2021</t>
  </si>
  <si>
    <t>NIMMAKA GOWRAMMA</t>
  </si>
  <si>
    <t>UNION BANK SSI VSKP</t>
  </si>
  <si>
    <t>RS(PTG-GIRLS),BHADRAGIRI</t>
  </si>
  <si>
    <t>BIDDIKA HEMA</t>
  </si>
  <si>
    <t>01.10.2022</t>
  </si>
  <si>
    <t>PATLASINGI SOBHARANI</t>
  </si>
  <si>
    <t>APGVB VISALAKSHINAGAR</t>
  </si>
  <si>
    <t>EMRS G L PURAM</t>
  </si>
  <si>
    <t>APTWRIES</t>
  </si>
  <si>
    <t>015110100137329</t>
  </si>
  <si>
    <t>GPS KEESARI</t>
  </si>
  <si>
    <t>GOVT</t>
  </si>
  <si>
    <t>MANDANGI GOWRAMMA</t>
  </si>
  <si>
    <t>GPS VANGARA</t>
  </si>
  <si>
    <t>HIMARIKA MADHULATHA</t>
  </si>
  <si>
    <t>GUPS KEDARIPURAM</t>
  </si>
  <si>
    <t>PUVVALA MEENA</t>
  </si>
  <si>
    <t>015110100135215</t>
  </si>
  <si>
    <t>GPS RELLA</t>
  </si>
  <si>
    <t>GPS KOTHAGUDA</t>
  </si>
  <si>
    <t>KONDAGORRI SUJATHA</t>
  </si>
  <si>
    <t>GPS PEDAKHARJA</t>
  </si>
  <si>
    <t>KONDAGORRI SUMALATHA</t>
  </si>
  <si>
    <t>GPS K SIVADA</t>
  </si>
  <si>
    <t>KOLAKA KALPANA</t>
  </si>
  <si>
    <t>GPS MULABINNIDI</t>
  </si>
  <si>
    <t>KOLAKA SWATHI</t>
  </si>
  <si>
    <t>CANARA BANK GORADA</t>
  </si>
  <si>
    <t>GPS CH BINNIDI</t>
  </si>
  <si>
    <t>MANDANGI MANGAMMA</t>
  </si>
  <si>
    <t>GPS KONDUKUPPA</t>
  </si>
  <si>
    <t>PALAKA SAVITHRI</t>
  </si>
  <si>
    <t>GPS MULIGUDA</t>
  </si>
  <si>
    <t>PATTIKA SAVITRI</t>
  </si>
  <si>
    <t>GPS LADA</t>
  </si>
  <si>
    <t>SBI KUNERU</t>
  </si>
  <si>
    <t>GPS BEERUPADU</t>
  </si>
  <si>
    <t>NIMMAKA RAJANI</t>
  </si>
  <si>
    <t>GPS GADIVANKADHARA</t>
  </si>
  <si>
    <t>PUVVALA TUMMILI</t>
  </si>
  <si>
    <t>GPS KURASINGI</t>
  </si>
  <si>
    <t>TOYAKA DEVI</t>
  </si>
  <si>
    <t>015110100111747</t>
  </si>
  <si>
    <t>GPS LAKKAGUDA</t>
  </si>
  <si>
    <t>TOYAKA KALAVATHI</t>
  </si>
  <si>
    <t>015110100035775</t>
  </si>
  <si>
    <t>GPS JK PADU COLNY</t>
  </si>
  <si>
    <t>BIDDIKA VIJAYASANTHI</t>
  </si>
  <si>
    <t>GPS P JAMMUVALASA</t>
  </si>
  <si>
    <t>BIDDIKA KAVITHA</t>
  </si>
  <si>
    <t>GPS ELWINPETA</t>
  </si>
  <si>
    <t>BIDDIKA VIMALA</t>
  </si>
  <si>
    <t>GPS GL PURAM</t>
  </si>
  <si>
    <t>PALAKA KUMARI</t>
  </si>
  <si>
    <t>GPS PENGUVA</t>
  </si>
  <si>
    <t>NIMMAKA SOMI</t>
  </si>
  <si>
    <t>GPS PUSABADI</t>
  </si>
  <si>
    <t>NIMMAKA MALAMMA</t>
  </si>
  <si>
    <t>GPS URITI</t>
  </si>
  <si>
    <t>PATTIKA PADMA</t>
  </si>
  <si>
    <t>GPS GEESADA</t>
  </si>
  <si>
    <t>MANDNAGI CHAMANTHI</t>
  </si>
  <si>
    <t>GPS VALLADA</t>
  </si>
  <si>
    <t>TADANGI LAXMI KANTHA</t>
  </si>
  <si>
    <t>GPS BALESU</t>
  </si>
  <si>
    <t>MANDANGI TULASI</t>
  </si>
  <si>
    <t>GPS NELLIKIKKUVA</t>
  </si>
  <si>
    <t>PUVVALA PALGAMMA</t>
  </si>
  <si>
    <t>GPS BODLAGUDA</t>
  </si>
  <si>
    <t>MANDANGI VIJAYA</t>
  </si>
  <si>
    <t>GPS MEDARAGANDA</t>
  </si>
  <si>
    <t>BIDDIKA BHARATHI</t>
  </si>
  <si>
    <t>MPPS KAPPAKALLU</t>
  </si>
  <si>
    <t>MPP</t>
  </si>
  <si>
    <t>MANDANGI AMARAVATHI</t>
  </si>
  <si>
    <t>015110100104880</t>
  </si>
  <si>
    <t>MPPS KALLITI</t>
  </si>
  <si>
    <t>SEEMALA SUBHADRA</t>
  </si>
  <si>
    <t>MPPS DOLUKONA</t>
  </si>
  <si>
    <t>MANDANGI PRAMEELA</t>
  </si>
  <si>
    <t>MPPS TENKASINGI</t>
  </si>
  <si>
    <t>MANDANGI BHARATHI</t>
  </si>
  <si>
    <t>MPPS KOSANGIBADRA</t>
  </si>
  <si>
    <t>PATTIKA LAXMI</t>
  </si>
  <si>
    <t>MPPS SANDHIGUDA</t>
  </si>
  <si>
    <t>PATTIKA JAMAMMA</t>
  </si>
  <si>
    <t>MPPS MANGALAPURAM</t>
  </si>
  <si>
    <t>TOYAKA KAMALA</t>
  </si>
  <si>
    <t>MPPS PUTTAGUDA</t>
  </si>
  <si>
    <t>NIMMALA JYOTHI</t>
  </si>
  <si>
    <t>MPPS ADDAMGUDA</t>
  </si>
  <si>
    <t>PATTIKA SUNDARI</t>
  </si>
  <si>
    <t>MPPS KANNAYAGUDA</t>
  </si>
  <si>
    <t>BIDDIKA VANAJARANI</t>
  </si>
  <si>
    <t>015110100054211</t>
  </si>
  <si>
    <t>MPPS IRIDI</t>
  </si>
  <si>
    <t>MPPS KANASINGI</t>
  </si>
  <si>
    <t>MANDANGI SAME</t>
  </si>
  <si>
    <t>MPPS MALLUGUDA</t>
  </si>
  <si>
    <t>BIDDIKA TAVITAMMA</t>
  </si>
  <si>
    <t>MPPS MANTRAJOLA</t>
  </si>
  <si>
    <t>TOYAKA ALAMMA</t>
  </si>
  <si>
    <t>MPPS RAYAGHADAJAMMU</t>
  </si>
  <si>
    <t>PUVVALA NIRMALA</t>
  </si>
  <si>
    <t>MPPS VAPPANGI</t>
  </si>
  <si>
    <t>MEENAKA MANGA</t>
  </si>
  <si>
    <t>MPPS KONDAVADA</t>
  </si>
  <si>
    <t>APPARIKA ARUGAMMA</t>
  </si>
  <si>
    <t>015110100095795</t>
  </si>
  <si>
    <t>MPPS MORAMA</t>
  </si>
  <si>
    <t>BIDDIKA SARASWATHI</t>
  </si>
  <si>
    <t>MPPS SAVARAKOTAPADU</t>
  </si>
  <si>
    <t>015110100153558</t>
  </si>
  <si>
    <t>MPPS THATISEELA</t>
  </si>
  <si>
    <t>MANDANGI INDIRA</t>
  </si>
  <si>
    <t>015110100035960</t>
  </si>
  <si>
    <t>MPPS DEPPIGUDA</t>
  </si>
  <si>
    <t>ARIKA SANTHI</t>
  </si>
  <si>
    <t>MPPS KALIGOTTU</t>
  </si>
  <si>
    <t>MANDANGI AMMANNA</t>
  </si>
  <si>
    <t>015110100035261</t>
  </si>
  <si>
    <t>MPPS ELWINPETA</t>
  </si>
  <si>
    <t>SOBHA</t>
  </si>
  <si>
    <t>MPPS ELWINPETA PB COL</t>
  </si>
  <si>
    <t>NIMMALA SARALAMMA</t>
  </si>
  <si>
    <t>MPPS VATHADA</t>
  </si>
  <si>
    <t>PALAKA SAYAMMA</t>
  </si>
  <si>
    <t>015110100060726</t>
  </si>
  <si>
    <t>MPPS CHINAGEESADA</t>
  </si>
  <si>
    <t>MPPS NONDRUKONDA</t>
  </si>
  <si>
    <t>BIDDIKA RANI</t>
  </si>
  <si>
    <t>MPPS RASABADI</t>
  </si>
  <si>
    <t>JEELAKARRA JARMAMMA</t>
  </si>
  <si>
    <t>MPPS TANKU</t>
  </si>
  <si>
    <t>KOLAKA GANGAMMA</t>
  </si>
  <si>
    <t>MPPS GORADA</t>
  </si>
  <si>
    <t>THIMMAKA SAROJINI</t>
  </si>
  <si>
    <t>MPPS GOPALAPURAM</t>
  </si>
  <si>
    <t>BIDDIKA KALAVATHI</t>
  </si>
  <si>
    <t>MPPS SADUNUGUDA</t>
  </si>
  <si>
    <t>BIDDIKA SUMATHI</t>
  </si>
  <si>
    <t>MPPS VANJARAPADUGUDA</t>
  </si>
  <si>
    <t>MEENAKA SUNEETHA</t>
  </si>
  <si>
    <t>MPPS DIGUVAMANDA</t>
  </si>
  <si>
    <t>NIMMAKA SYAMALA</t>
  </si>
  <si>
    <t>015110100154672</t>
  </si>
  <si>
    <t>MPPS REGIDI</t>
  </si>
  <si>
    <t>0897119025891</t>
  </si>
  <si>
    <t>CANARA BANK PARVATHIPURAM</t>
  </si>
  <si>
    <t>MPPS JOGIPURAM</t>
  </si>
  <si>
    <t>JEELAKARRA SOMAMMA</t>
  </si>
  <si>
    <t>MPPS KONDAKUNERU</t>
  </si>
  <si>
    <t>MANDANGI NEELSAMMA</t>
  </si>
  <si>
    <t>MPPS DUDDUKHALLU</t>
  </si>
  <si>
    <t>MPPS BELLIDI</t>
  </si>
  <si>
    <t>TOYAKA CHANDRAMANI</t>
  </si>
  <si>
    <t>015110100016558</t>
  </si>
  <si>
    <t>MPPS DADUPURAM</t>
  </si>
  <si>
    <t>PASUPUREDDI HEMAVATHI</t>
  </si>
  <si>
    <t>MPPS CHINTALAPADU</t>
  </si>
  <si>
    <t>MPPS BUDDAMMAKHARJA</t>
  </si>
  <si>
    <t>GUDEPU RATNA KUMARI</t>
  </si>
  <si>
    <t>MPPS TIKKABAI</t>
  </si>
  <si>
    <t>MPPS ATCHABA</t>
  </si>
  <si>
    <t>NIMMAKA SAMBHAVI</t>
  </si>
  <si>
    <t>MPPS KONTESU</t>
  </si>
  <si>
    <t>GPS(TW ) A D J BHADRA</t>
  </si>
  <si>
    <t>TW</t>
  </si>
  <si>
    <t>MANDANGI GEETHA</t>
  </si>
  <si>
    <t>GPS(TW) ITCHAPURAM</t>
  </si>
  <si>
    <t>ARIKA SUKKI</t>
  </si>
  <si>
    <t>SBIN0006647</t>
  </si>
  <si>
    <t>GPS(TW) SANDHIGUDA</t>
  </si>
  <si>
    <t>ARIKA THAVITAMMA</t>
  </si>
  <si>
    <t>GPS(TW) GUNADA</t>
  </si>
  <si>
    <t>MUTAKA RADHAKANTHAM</t>
  </si>
  <si>
    <t>GPS(TW) KORATIGUDA</t>
  </si>
  <si>
    <t>TOYAKA AMARAVATHI</t>
  </si>
  <si>
    <t>GPS(TW) SEEMALAGUDA</t>
  </si>
  <si>
    <t>VULAKA BHAGYALAXMI</t>
  </si>
  <si>
    <t>GPS(TW) KEDARIPURAM COL</t>
  </si>
  <si>
    <t>THADANGI SULOCHANA</t>
  </si>
  <si>
    <t>GPS(TW) CHINTAMANUGUDA</t>
  </si>
  <si>
    <t>GPS(TW) KUMBAYAGUDA</t>
  </si>
  <si>
    <t>ARIKA DAMAYANTHI</t>
  </si>
  <si>
    <t>GPS(TW) NONDRUKONA</t>
  </si>
  <si>
    <t>PUVVALA AMARAVATHI</t>
  </si>
  <si>
    <t>GPS(TW ) BASANGI</t>
  </si>
  <si>
    <t>ARIKA SUKAVASI</t>
  </si>
  <si>
    <t>GPS(TW) NIGARAM</t>
  </si>
  <si>
    <t>GPS(TW) CHINTAMANUGUD</t>
  </si>
  <si>
    <t>PATTIKA SUBHADRA</t>
  </si>
  <si>
    <t>GPS (TW) RUSHINI COLNY</t>
  </si>
  <si>
    <t>GPS(TW) BODDIDI</t>
  </si>
  <si>
    <t>KOLAKA DUDAMMA</t>
  </si>
  <si>
    <t>GPS(TW) CHAPPAGUDA</t>
  </si>
  <si>
    <t>BIDDIKA SUBBAMMA</t>
  </si>
  <si>
    <t>015110100115363</t>
  </si>
  <si>
    <t>GPS(TW) CH J BHADRA</t>
  </si>
  <si>
    <t>MANDANGI NEELAMMA</t>
  </si>
  <si>
    <t>GPS(TW) VAMASI</t>
  </si>
  <si>
    <t>TOYAKA DOMBAMMA</t>
  </si>
  <si>
    <t>GPS(TW) BATUGUDABA</t>
  </si>
  <si>
    <t>TADANGI AMMAMMA</t>
  </si>
  <si>
    <t>GPS(TW) PEDDAGUDA</t>
  </si>
  <si>
    <t>NIMMALA CHAMANTHI</t>
  </si>
  <si>
    <t>GPS(TW) SIKALABHAI</t>
  </si>
  <si>
    <t>NIMMALA SOMBAI</t>
  </si>
  <si>
    <t>GPS TW MURADA</t>
  </si>
  <si>
    <t>015110100129135</t>
  </si>
  <si>
    <t>GPS (TW) GAJULAGUDA</t>
  </si>
  <si>
    <t>MANDANGI KALAVATHI</t>
  </si>
  <si>
    <t>GPS(TW) GOWDUGUDA</t>
  </si>
  <si>
    <t>KADRAKA YASODA</t>
  </si>
  <si>
    <t>015110100016619</t>
  </si>
  <si>
    <t>GPS(TW) LAPPITI</t>
  </si>
  <si>
    <t>GPS(TW) KESARIGUDA</t>
  </si>
  <si>
    <t>MANDANGI BULLEMMA</t>
  </si>
  <si>
    <t>GPS (TW) KITHALAMBA</t>
  </si>
  <si>
    <t>MANDANGI DUMBRAMMA</t>
  </si>
  <si>
    <t>GPS(TW) GULLALANKA</t>
  </si>
  <si>
    <t>MANDANGI KANCHAMMA</t>
  </si>
  <si>
    <t>GPS(TW) MULAJAMMU</t>
  </si>
  <si>
    <t>PUVVALA BUJJI</t>
  </si>
  <si>
    <t>015110100096712</t>
  </si>
  <si>
    <t>GPS(TW) THAMBAMGUDA</t>
  </si>
  <si>
    <t>NIMMALA SASIREKHA</t>
  </si>
  <si>
    <t>GPS(TW) S KALIGOTTU</t>
  </si>
  <si>
    <t>BIDDIKA RAJESWARI</t>
  </si>
  <si>
    <t>GPS(TW) REGULAPADU</t>
  </si>
  <si>
    <t>GPS(TW) KOSAGUDA</t>
  </si>
  <si>
    <t>NIMMAKA PUSHPA</t>
  </si>
  <si>
    <t>015110100147168</t>
  </si>
  <si>
    <t>GPS(TW) PULIGUDA</t>
  </si>
  <si>
    <t>BIDDIKA PARVATHI</t>
  </si>
  <si>
    <t>015110100073410</t>
  </si>
  <si>
    <t>GPS (TW) MORAMMAGUDA</t>
  </si>
  <si>
    <t>GPS(TW ) SEEMALAVALASA</t>
  </si>
  <si>
    <t>KILLAKA DAMAYANTHI</t>
  </si>
  <si>
    <t>GPS(TW) CHORUPALLE</t>
  </si>
  <si>
    <t>KONDAGORRI LAXMI</t>
  </si>
  <si>
    <t>GPS (TW) KUSA</t>
  </si>
  <si>
    <t>JEELAKARRA RAJESWARI</t>
  </si>
  <si>
    <t>GPS(TW ) P AMITI COL</t>
  </si>
  <si>
    <t>KILLAKA SRIDEVI</t>
  </si>
  <si>
    <t>GPS(TW) KUDDAPAVALASA</t>
  </si>
  <si>
    <t>MANDANGI MALLAMMA</t>
  </si>
  <si>
    <t>GPS(TW) VANAKABADI</t>
  </si>
  <si>
    <t>GPS(TW) GEDRAJOLA</t>
  </si>
  <si>
    <t>NIMMAKA NIMMALU</t>
  </si>
  <si>
    <t>GPS(TW) DONGARAKIKKUVA</t>
  </si>
  <si>
    <t>KOLAKA RAMULAMMA</t>
  </si>
  <si>
    <t>GPS(TW) KOTHAVALASA</t>
  </si>
  <si>
    <t>KONDAGORRI BOJJAMMA</t>
  </si>
  <si>
    <t>GPS(TW) LOVA LAKSHMIPURAM</t>
  </si>
  <si>
    <t>GUMADALA SWATHI</t>
  </si>
  <si>
    <t>GPS(TW) MALLUGUDA</t>
  </si>
  <si>
    <t>GPSTW  Y TADI KONDA</t>
  </si>
  <si>
    <t>NIMMAKA PRABHAVATHI</t>
  </si>
  <si>
    <t>GPSTW  VADAPUTTI</t>
  </si>
  <si>
    <t>NIMMAKA DARULLI</t>
  </si>
  <si>
    <t>015110100093982</t>
  </si>
  <si>
    <t>GTWAGHS K D COLONY</t>
  </si>
  <si>
    <t>TW ASHRAM</t>
  </si>
  <si>
    <t>GTWAS KOSANGIBHADRA</t>
  </si>
  <si>
    <t>GTWAHS KOTHAGUDA</t>
  </si>
  <si>
    <t>GTWAHS TADIKONDA</t>
  </si>
  <si>
    <t>GTWAS BHADRAGIRI</t>
  </si>
  <si>
    <t>015110100034314</t>
  </si>
  <si>
    <t>GTWAS GORADA</t>
  </si>
  <si>
    <t>MANDANGI SUSEELA</t>
  </si>
  <si>
    <t>GTWAGHS REGIDI</t>
  </si>
  <si>
    <t>01.07.2022</t>
  </si>
  <si>
    <t>GTWAHS DUDDUKHALLU</t>
  </si>
  <si>
    <t>GTWAS DORAJAMMU</t>
  </si>
  <si>
    <t>PEDAKAPU VENKATARAMANA</t>
  </si>
  <si>
    <t>GTWAHS TIKKABAI</t>
  </si>
  <si>
    <t>PATTIKA ALLURI</t>
  </si>
  <si>
    <t>ZPHS GLPURAM</t>
  </si>
  <si>
    <t>ZP</t>
  </si>
  <si>
    <t>MUDILI INDIRA</t>
  </si>
  <si>
    <t>015110100056422</t>
  </si>
  <si>
    <t>ZPHS G L PURAM</t>
  </si>
  <si>
    <t>GPS(TW) DORAKIKKUVA</t>
  </si>
  <si>
    <t>NIMMAKA CHAMANTHI</t>
  </si>
  <si>
    <t>KGBV G L PURAM</t>
  </si>
  <si>
    <t>KGBV</t>
  </si>
  <si>
    <t>20.12.2022</t>
  </si>
  <si>
    <t>HIMARIKA SIREESHA</t>
  </si>
  <si>
    <t>Total:</t>
  </si>
  <si>
    <t>Mandal Educational Officer,</t>
  </si>
  <si>
    <t>Gummalakshmipuram Mandal</t>
  </si>
  <si>
    <t>S.NO</t>
  </si>
  <si>
    <t>ARREAR BILL FOR AYAH HONORARIUM PROFORMA OF G L PURAM MANDAL FOR THE MONTH OF DECEMBER-2022</t>
  </si>
  <si>
    <t>MPPS GORATI</t>
  </si>
  <si>
    <t>01.12.2022</t>
  </si>
  <si>
    <t>TOYAKA LAKSHMI</t>
  </si>
  <si>
    <t>ARIKA CHAMANTHI</t>
  </si>
  <si>
    <t>School Education</t>
  </si>
  <si>
    <t>GPS(TW) Y TADI KONDA</t>
  </si>
  <si>
    <t>GPS(TW) VADAPUTTI</t>
  </si>
  <si>
    <t>DEPARTMENT</t>
  </si>
  <si>
    <t>OTHER</t>
  </si>
  <si>
    <t>SCHOOL</t>
  </si>
  <si>
    <t>School ID</t>
  </si>
  <si>
    <t>IMMS ID</t>
  </si>
  <si>
    <t>GTW ASHRAM SCHOOL(GIRLS) K.D.COLONY</t>
  </si>
  <si>
    <t>Tribal welfare</t>
  </si>
  <si>
    <t>GTW ASHRAM SCHOOL(BOYS) KOSINGABHADRA</t>
  </si>
  <si>
    <t>GTW ASHRAM SCHOOL(BOYS) KOTHAGUDA</t>
  </si>
  <si>
    <t>GTW ASHRAM SCHOOL(BOYS) TADIKONDA</t>
  </si>
  <si>
    <t>EMRS(Co-Edu),GLPuram</t>
  </si>
  <si>
    <t>APTWREI</t>
  </si>
  <si>
    <t>RS(B),Bhadragiri</t>
  </si>
  <si>
    <t>RS(PTG-Girls),Bhadragiri</t>
  </si>
  <si>
    <t>GTW ASHRAM SCHOOL(GIRLS) REGIDI</t>
  </si>
  <si>
    <t>GTW ASHRAM SCHOOL(BOYS) DORAJAMMU</t>
  </si>
  <si>
    <t>GTW ASHRAM SCHOOL(BOYS) TIKKABAI</t>
  </si>
  <si>
    <t>KGBV G.L.PURAM</t>
  </si>
  <si>
    <t>GTW ASHRAM SCHOOL(GIRLS) BHADRAGIRI</t>
  </si>
  <si>
    <t>GTW ASHRAM SCHOOL(BOYS) DUDDUKALLU</t>
  </si>
  <si>
    <t>GTW ASHRAM SCHOOL(GIRLS)  P. AMITY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</si>
</sst>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9"/>
      <color theme="1"/>
      <name val="Verdana"/>
      <family val="2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" fontId="4" fillId="0" borderId="3" xfId="0" applyNumberFormat="1" applyFont="1" applyBorder="1" applyAlignment="1">
      <alignment horizontal="left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right" vertical="center"/>
    </xf>
    <xf numFmtId="1" fontId="4" fillId="0" borderId="3" xfId="0" applyNumberFormat="1" applyFont="1" applyBorder="1" applyAlignment="1">
      <alignment vertical="center"/>
    </xf>
    <xf numFmtId="1" fontId="0" fillId="0" borderId="3" xfId="0" applyNumberFormat="1" applyBorder="1"/>
    <xf numFmtId="1" fontId="4" fillId="0" borderId="3" xfId="0" quotePrefix="1" applyNumberFormat="1" applyFont="1" applyBorder="1" applyAlignment="1">
      <alignment horizontal="right" vertical="center"/>
    </xf>
    <xf numFmtId="0" fontId="0" fillId="0" borderId="3" xfId="0" quotePrefix="1" applyBorder="1" applyAlignment="1">
      <alignment horizontal="right"/>
    </xf>
    <xf numFmtId="1" fontId="5" fillId="0" borderId="3" xfId="0" applyNumberFormat="1" applyFont="1" applyBorder="1" applyAlignment="1">
      <alignment horizontal="right" vertical="center"/>
    </xf>
    <xf numFmtId="1" fontId="5" fillId="3" borderId="3" xfId="0" applyNumberFormat="1" applyFont="1" applyFill="1" applyBorder="1" applyAlignment="1">
      <alignment horizontal="left" vertical="center" wrapText="1"/>
    </xf>
    <xf numFmtId="1" fontId="4" fillId="0" borderId="3" xfId="0" applyNumberFormat="1" applyFont="1" applyBorder="1" applyAlignment="1">
      <alignment horizontal="right" vertical="center" wrapText="1"/>
    </xf>
    <xf numFmtId="1" fontId="5" fillId="0" borderId="3" xfId="0" quotePrefix="1" applyNumberFormat="1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right" vertical="center" wrapText="1"/>
    </xf>
    <xf numFmtId="1" fontId="5" fillId="3" borderId="3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Fill="1"/>
    <xf numFmtId="0" fontId="1" fillId="0" borderId="3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8" fillId="4" borderId="4" xfId="0" applyFont="1" applyFill="1" applyBorder="1" applyAlignment="1">
      <alignment horizontal="center" vertical="top" wrapText="1"/>
    </xf>
    <xf numFmtId="0" fontId="9" fillId="4" borderId="4" xfId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9" fillId="3" borderId="4" xfId="1" applyFill="1" applyBorder="1" applyAlignment="1">
      <alignment horizontal="center" vertical="top" wrapText="1"/>
    </xf>
    <xf numFmtId="0" fontId="8" fillId="4" borderId="4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center" vertical="top"/>
    </xf>
    <xf numFmtId="0" fontId="0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1047751</xdr:colOff>
      <xdr:row>10</xdr:row>
      <xdr:rowOff>169994</xdr:rowOff>
    </xdr:from>
    <xdr:to>
      <xdr:col>14</xdr:col>
      <xdr:colOff>714375</xdr:colOff>
      <xdr:row>16</xdr:row>
      <xdr:rowOff>104774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7D3A1A-FB8A-400D-9933-761447C8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2532194"/>
          <a:ext cx="3095624" cy="1077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ContentPlaceHolder1$AbstractAyahData$ctl08$LinkSchlID','')" TargetMode="External"/><Relationship Id="rId13" Type="http://schemas.openxmlformats.org/officeDocument/2006/relationships/hyperlink" Target="javascript:__doPostBack('ctl00$ContentPlaceHolder1$AbstractAyahData$ctl13$LinkSchlID','')" TargetMode="External"/><Relationship Id="rId3" Type="http://schemas.openxmlformats.org/officeDocument/2006/relationships/hyperlink" Target="javascript:__doPostBack('ctl00$ContentPlaceHolder1$AbstractAyahData$ctl03$LinkSchlID','')" TargetMode="External"/><Relationship Id="rId7" Type="http://schemas.openxmlformats.org/officeDocument/2006/relationships/hyperlink" Target="javascript:__doPostBack('ctl00$ContentPlaceHolder1$AbstractAyahData$ctl07$LinkSchlID','')" TargetMode="External"/><Relationship Id="rId12" Type="http://schemas.openxmlformats.org/officeDocument/2006/relationships/hyperlink" Target="javascript:__doPostBack('ctl00$ContentPlaceHolder1$AbstractAyahData$ctl12$LinkSchlID','')" TargetMode="External"/><Relationship Id="rId2" Type="http://schemas.openxmlformats.org/officeDocument/2006/relationships/hyperlink" Target="javascript:__doPostBack('ctl00$ContentPlaceHolder1$AbstractAyahData$ctl02$LinkSchlID','')" TargetMode="External"/><Relationship Id="rId1" Type="http://schemas.openxmlformats.org/officeDocument/2006/relationships/hyperlink" Target="javascript:__doPostBack('ctl00$ContentPlaceHolder1$AbstractAyahData$ctl01$LinkSchlID','')" TargetMode="External"/><Relationship Id="rId6" Type="http://schemas.openxmlformats.org/officeDocument/2006/relationships/hyperlink" Target="javascript:__doPostBack('ctl00$ContentPlaceHolder1$AbstractAyahData$ctl06$LinkSchlID','')" TargetMode="External"/><Relationship Id="rId11" Type="http://schemas.openxmlformats.org/officeDocument/2006/relationships/hyperlink" Target="javascript:__doPostBack('ctl00$ContentPlaceHolder1$AbstractAyahData$ctl11$LinkSchlID','')" TargetMode="External"/><Relationship Id="rId5" Type="http://schemas.openxmlformats.org/officeDocument/2006/relationships/hyperlink" Target="javascript:__doPostBack('ctl00$ContentPlaceHolder1$AbstractAyahData$ctl05$LinkSchlID','')" TargetMode="External"/><Relationship Id="rId10" Type="http://schemas.openxmlformats.org/officeDocument/2006/relationships/hyperlink" Target="javascript:__doPostBack('ctl00$ContentPlaceHolder1$AbstractAyahData$ctl10$LinkSchlID','')" TargetMode="External"/><Relationship Id="rId4" Type="http://schemas.openxmlformats.org/officeDocument/2006/relationships/hyperlink" Target="javascript:__doPostBack('ctl00$ContentPlaceHolder1$AbstractAyahData$ctl04$LinkSchlID','')" TargetMode="External"/><Relationship Id="rId9" Type="http://schemas.openxmlformats.org/officeDocument/2006/relationships/hyperlink" Target="javascript:__doPostBack('ctl00$ContentPlaceHolder1$AbstractAyahData$ctl09$LinkSchlID','')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39CD-7D75-434E-94C8-63CEB81F2930}">
  <dimension ref="A1:N141"/>
  <sheetViews>
    <sheetView topLeftCell="A13" workbookViewId="0">
      <pane xSplit="4" topLeftCell="E1" activePane="topRight" state="frozen"/>
      <selection pane="topRight" activeCell="E35" sqref="E35"/>
    </sheetView>
  </sheetViews>
  <sheetFormatPr defaultRowHeight="15" x14ac:dyDescent="0.25"/>
  <cols>
    <col min="1" max="1" width="8.5703125" bestFit="1" customWidth="1"/>
    <col min="2" max="2" width="14" bestFit="1" customWidth="1"/>
    <col min="3" max="3" width="15.42578125" bestFit="1" customWidth="1"/>
    <col min="4" max="4" width="16.5703125" bestFit="1" customWidth="1"/>
    <col min="5" max="5" width="20.5703125" bestFit="1" customWidth="1"/>
    <col min="6" max="6" width="25.140625" bestFit="1" customWidth="1"/>
    <col min="7" max="7" width="15.5703125" bestFit="1" customWidth="1"/>
    <col min="8" max="8" width="21.140625" bestFit="1" customWidth="1"/>
    <col min="9" max="9" width="35.28515625" bestFit="1" customWidth="1"/>
    <col min="10" max="10" width="17" bestFit="1" customWidth="1"/>
    <col min="11" max="12" width="7.5703125" bestFit="1" customWidth="1"/>
    <col min="13" max="13" width="9.5703125" bestFit="1" customWidth="1"/>
    <col min="14" max="14" width="18.42578125" bestFit="1" customWidth="1"/>
  </cols>
  <sheetData>
    <row r="1" spans="1:14" ht="15.75" thickBot="1" x14ac:dyDescent="0.3">
      <c r="A1" s="1">
        <v>1</v>
      </c>
      <c r="B1" s="1" t="s">
        <v>0</v>
      </c>
      <c r="C1" s="1" t="s">
        <v>1</v>
      </c>
      <c r="D1" s="1">
        <v>28120200104</v>
      </c>
      <c r="E1" s="1" t="s">
        <v>2</v>
      </c>
      <c r="F1" s="1" t="s">
        <v>3</v>
      </c>
      <c r="G1" s="1">
        <v>1007433165</v>
      </c>
      <c r="H1" s="1" t="s">
        <v>4</v>
      </c>
      <c r="I1" s="1" t="s">
        <v>5</v>
      </c>
      <c r="J1" s="1" t="s">
        <v>6</v>
      </c>
      <c r="K1" s="1">
        <v>27</v>
      </c>
      <c r="L1" s="1">
        <v>27</v>
      </c>
      <c r="M1" s="1">
        <v>6000</v>
      </c>
      <c r="N1" t="str">
        <f t="shared" ref="N1:N32" si="0">RIGHT(H1,LEN(H1)-1)</f>
        <v>015110100104880</v>
      </c>
    </row>
    <row r="2" spans="1:14" ht="15.75" thickBot="1" x14ac:dyDescent="0.3">
      <c r="A2" s="2">
        <v>2</v>
      </c>
      <c r="B2" s="2" t="s">
        <v>0</v>
      </c>
      <c r="C2" s="2" t="s">
        <v>1</v>
      </c>
      <c r="D2" s="2">
        <v>28120200201</v>
      </c>
      <c r="E2" s="2" t="s">
        <v>7</v>
      </c>
      <c r="F2" s="2" t="s">
        <v>8</v>
      </c>
      <c r="G2" s="2">
        <v>1003469189</v>
      </c>
      <c r="H2" s="2" t="s">
        <v>9</v>
      </c>
      <c r="I2" s="2" t="s">
        <v>10</v>
      </c>
      <c r="J2" s="2" t="s">
        <v>11</v>
      </c>
      <c r="K2" s="2">
        <v>27</v>
      </c>
      <c r="L2" s="2">
        <v>27</v>
      </c>
      <c r="M2" s="2">
        <v>6000</v>
      </c>
      <c r="N2" t="str">
        <f t="shared" si="0"/>
        <v>73177554579</v>
      </c>
    </row>
    <row r="3" spans="1:14" s="4" customFormat="1" ht="15.75" thickBot="1" x14ac:dyDescent="0.3">
      <c r="A3" s="3">
        <v>3</v>
      </c>
      <c r="B3" s="3" t="s">
        <v>0</v>
      </c>
      <c r="C3" s="3" t="s">
        <v>1</v>
      </c>
      <c r="D3" s="3">
        <v>28120200403</v>
      </c>
      <c r="E3" s="3" t="s">
        <v>12</v>
      </c>
      <c r="F3" s="3" t="s">
        <v>13</v>
      </c>
      <c r="G3" s="3">
        <v>1002767434</v>
      </c>
      <c r="H3" s="3" t="s">
        <v>14</v>
      </c>
      <c r="I3" s="3" t="s">
        <v>15</v>
      </c>
      <c r="J3" s="3" t="s">
        <v>16</v>
      </c>
      <c r="K3" s="3">
        <v>27</v>
      </c>
      <c r="L3" s="3">
        <v>27</v>
      </c>
      <c r="M3" s="3">
        <v>6000</v>
      </c>
      <c r="N3" s="4" t="str">
        <f t="shared" si="0"/>
        <v>11627486848</v>
      </c>
    </row>
    <row r="4" spans="1:14" ht="15.75" thickBot="1" x14ac:dyDescent="0.3">
      <c r="A4" s="2">
        <v>4</v>
      </c>
      <c r="B4" s="2" t="s">
        <v>0</v>
      </c>
      <c r="C4" s="2" t="s">
        <v>1</v>
      </c>
      <c r="D4" s="2">
        <v>28120200502</v>
      </c>
      <c r="E4" s="2" t="s">
        <v>17</v>
      </c>
      <c r="F4" s="2" t="s">
        <v>18</v>
      </c>
      <c r="G4" s="2">
        <v>1003103456</v>
      </c>
      <c r="H4" s="2" t="s">
        <v>19</v>
      </c>
      <c r="I4" s="2" t="s">
        <v>20</v>
      </c>
      <c r="J4" s="2" t="s">
        <v>16</v>
      </c>
      <c r="K4" s="2">
        <v>27</v>
      </c>
      <c r="L4" s="2">
        <v>27</v>
      </c>
      <c r="M4" s="2">
        <v>6000</v>
      </c>
      <c r="N4" t="str">
        <f t="shared" si="0"/>
        <v>32633089722</v>
      </c>
    </row>
    <row r="5" spans="1:14" ht="15.75" thickBot="1" x14ac:dyDescent="0.3">
      <c r="A5" s="1">
        <v>5</v>
      </c>
      <c r="B5" s="2" t="s">
        <v>0</v>
      </c>
      <c r="C5" s="2" t="s">
        <v>1</v>
      </c>
      <c r="D5" s="2">
        <v>28120200701</v>
      </c>
      <c r="E5" s="2" t="s">
        <v>21</v>
      </c>
      <c r="F5" s="2" t="s">
        <v>22</v>
      </c>
      <c r="G5" s="2">
        <v>1003141697</v>
      </c>
      <c r="H5" s="2" t="s">
        <v>23</v>
      </c>
      <c r="I5" s="2" t="s">
        <v>24</v>
      </c>
      <c r="J5" s="2" t="s">
        <v>16</v>
      </c>
      <c r="K5" s="2">
        <v>27</v>
      </c>
      <c r="L5" s="2">
        <v>27</v>
      </c>
      <c r="M5" s="2">
        <v>6000</v>
      </c>
      <c r="N5" t="str">
        <f t="shared" si="0"/>
        <v>37230393629</v>
      </c>
    </row>
    <row r="6" spans="1:14" ht="15.75" thickBot="1" x14ac:dyDescent="0.3">
      <c r="A6" s="2">
        <v>6</v>
      </c>
      <c r="B6" s="2" t="s">
        <v>0</v>
      </c>
      <c r="C6" s="2" t="s">
        <v>1</v>
      </c>
      <c r="D6" s="2">
        <v>28120200801</v>
      </c>
      <c r="E6" s="2" t="s">
        <v>25</v>
      </c>
      <c r="F6" s="2" t="s">
        <v>26</v>
      </c>
      <c r="G6" s="2">
        <v>1003486304</v>
      </c>
      <c r="H6" s="2" t="s">
        <v>27</v>
      </c>
      <c r="I6" s="2" t="s">
        <v>15</v>
      </c>
      <c r="J6" s="2" t="s">
        <v>16</v>
      </c>
      <c r="K6" s="2">
        <v>27</v>
      </c>
      <c r="L6" s="2">
        <v>27</v>
      </c>
      <c r="M6" s="2">
        <v>6000</v>
      </c>
      <c r="N6" t="str">
        <f t="shared" si="0"/>
        <v>34658627044</v>
      </c>
    </row>
    <row r="7" spans="1:14" ht="15.75" thickBot="1" x14ac:dyDescent="0.3">
      <c r="A7" s="1">
        <v>7</v>
      </c>
      <c r="B7" s="2" t="s">
        <v>0</v>
      </c>
      <c r="C7" s="2" t="s">
        <v>1</v>
      </c>
      <c r="D7" s="2">
        <v>28120200901</v>
      </c>
      <c r="E7" s="2" t="s">
        <v>28</v>
      </c>
      <c r="F7" s="2" t="s">
        <v>29</v>
      </c>
      <c r="G7" s="2">
        <v>1003471413</v>
      </c>
      <c r="H7" s="2" t="s">
        <v>30</v>
      </c>
      <c r="I7" s="2" t="s">
        <v>24</v>
      </c>
      <c r="J7" s="2" t="s">
        <v>16</v>
      </c>
      <c r="K7" s="2">
        <v>27</v>
      </c>
      <c r="L7" s="2">
        <v>27</v>
      </c>
      <c r="M7" s="2">
        <v>6000</v>
      </c>
      <c r="N7" t="str">
        <f t="shared" si="0"/>
        <v>20327947429</v>
      </c>
    </row>
    <row r="8" spans="1:14" ht="15.75" thickBot="1" x14ac:dyDescent="0.3">
      <c r="A8" s="2">
        <v>8</v>
      </c>
      <c r="B8" s="2" t="s">
        <v>0</v>
      </c>
      <c r="C8" s="2" t="s">
        <v>1</v>
      </c>
      <c r="D8" s="2">
        <v>28120200903</v>
      </c>
      <c r="E8" s="2" t="s">
        <v>31</v>
      </c>
      <c r="F8" s="2" t="s">
        <v>32</v>
      </c>
      <c r="G8" s="2">
        <v>1009008730</v>
      </c>
      <c r="H8" s="2" t="s">
        <v>33</v>
      </c>
      <c r="I8" s="2" t="s">
        <v>15</v>
      </c>
      <c r="J8" s="2" t="s">
        <v>16</v>
      </c>
      <c r="K8" s="2">
        <v>27</v>
      </c>
      <c r="L8" s="2">
        <v>27</v>
      </c>
      <c r="M8" s="2">
        <v>6000</v>
      </c>
      <c r="N8" t="str">
        <f t="shared" si="0"/>
        <v>34888585010</v>
      </c>
    </row>
    <row r="9" spans="1:14" ht="15.75" thickBot="1" x14ac:dyDescent="0.3">
      <c r="A9" s="1">
        <v>9</v>
      </c>
      <c r="B9" s="2" t="s">
        <v>0</v>
      </c>
      <c r="C9" s="2" t="s">
        <v>1</v>
      </c>
      <c r="D9" s="2">
        <v>28120201101</v>
      </c>
      <c r="E9" s="2" t="s">
        <v>34</v>
      </c>
      <c r="F9" s="2" t="s">
        <v>35</v>
      </c>
      <c r="G9" s="2">
        <v>1009016585</v>
      </c>
      <c r="H9" s="2" t="s">
        <v>36</v>
      </c>
      <c r="I9" s="2" t="s">
        <v>37</v>
      </c>
      <c r="J9" s="2" t="s">
        <v>11</v>
      </c>
      <c r="K9" s="2">
        <v>27</v>
      </c>
      <c r="L9" s="2">
        <v>27</v>
      </c>
      <c r="M9" s="2">
        <v>6000</v>
      </c>
      <c r="N9" t="str">
        <f t="shared" si="0"/>
        <v>73081899373</v>
      </c>
    </row>
    <row r="10" spans="1:14" ht="15.75" thickBot="1" x14ac:dyDescent="0.3">
      <c r="A10" s="2">
        <v>10</v>
      </c>
      <c r="B10" s="2" t="s">
        <v>0</v>
      </c>
      <c r="C10" s="2" t="s">
        <v>1</v>
      </c>
      <c r="D10" s="2">
        <v>28120201102</v>
      </c>
      <c r="E10" s="2" t="s">
        <v>38</v>
      </c>
      <c r="F10" s="2" t="s">
        <v>39</v>
      </c>
      <c r="G10" s="2">
        <v>1006803030</v>
      </c>
      <c r="H10" s="2" t="s">
        <v>40</v>
      </c>
      <c r="I10" s="2" t="s">
        <v>15</v>
      </c>
      <c r="J10" s="2" t="s">
        <v>16</v>
      </c>
      <c r="K10" s="2">
        <v>27</v>
      </c>
      <c r="L10" s="2">
        <v>27</v>
      </c>
      <c r="M10" s="2">
        <v>6000</v>
      </c>
      <c r="N10" t="str">
        <f t="shared" si="0"/>
        <v>34405141134</v>
      </c>
    </row>
    <row r="11" spans="1:14" ht="15.75" thickBot="1" x14ac:dyDescent="0.3">
      <c r="A11" s="1">
        <v>11</v>
      </c>
      <c r="B11" s="2" t="s">
        <v>0</v>
      </c>
      <c r="C11" s="2" t="s">
        <v>1</v>
      </c>
      <c r="D11" s="2">
        <v>28120201202</v>
      </c>
      <c r="E11" s="2" t="s">
        <v>41</v>
      </c>
      <c r="F11" s="2" t="s">
        <v>42</v>
      </c>
      <c r="G11" s="2">
        <v>1009016538</v>
      </c>
      <c r="H11" s="2" t="s">
        <v>43</v>
      </c>
      <c r="I11" s="2" t="s">
        <v>15</v>
      </c>
      <c r="J11" s="2" t="s">
        <v>16</v>
      </c>
      <c r="K11" s="2">
        <v>27</v>
      </c>
      <c r="L11" s="2">
        <v>27</v>
      </c>
      <c r="M11" s="2">
        <v>6000</v>
      </c>
      <c r="N11" t="str">
        <f t="shared" si="0"/>
        <v>11627484353</v>
      </c>
    </row>
    <row r="12" spans="1:14" ht="15.75" thickBot="1" x14ac:dyDescent="0.3">
      <c r="A12" s="2">
        <v>12</v>
      </c>
      <c r="B12" s="2" t="s">
        <v>0</v>
      </c>
      <c r="C12" s="2" t="s">
        <v>1</v>
      </c>
      <c r="D12" s="2">
        <v>28120201203</v>
      </c>
      <c r="E12" s="2" t="s">
        <v>44</v>
      </c>
      <c r="F12" s="2" t="s">
        <v>45</v>
      </c>
      <c r="G12" s="2">
        <v>1000349482</v>
      </c>
      <c r="H12" s="2" t="s">
        <v>46</v>
      </c>
      <c r="I12" s="2" t="s">
        <v>15</v>
      </c>
      <c r="J12" s="2" t="s">
        <v>16</v>
      </c>
      <c r="K12" s="2">
        <v>27</v>
      </c>
      <c r="L12" s="2">
        <v>27</v>
      </c>
      <c r="M12" s="2">
        <v>6000</v>
      </c>
      <c r="N12" t="str">
        <f t="shared" si="0"/>
        <v>32451337749</v>
      </c>
    </row>
    <row r="13" spans="1:14" ht="15.75" thickBot="1" x14ac:dyDescent="0.3">
      <c r="A13" s="1">
        <v>13</v>
      </c>
      <c r="B13" s="2" t="s">
        <v>0</v>
      </c>
      <c r="C13" s="2" t="s">
        <v>1</v>
      </c>
      <c r="D13" s="2">
        <v>28120201204</v>
      </c>
      <c r="E13" s="2" t="s">
        <v>47</v>
      </c>
      <c r="F13" s="2" t="s">
        <v>48</v>
      </c>
      <c r="G13" s="2">
        <v>1006769646</v>
      </c>
      <c r="H13" s="2" t="s">
        <v>49</v>
      </c>
      <c r="I13" s="2" t="s">
        <v>50</v>
      </c>
      <c r="J13" s="2" t="s">
        <v>6</v>
      </c>
      <c r="K13" s="2">
        <v>27</v>
      </c>
      <c r="L13" s="2">
        <v>27</v>
      </c>
      <c r="M13" s="2">
        <v>6000</v>
      </c>
      <c r="N13" t="str">
        <f t="shared" si="0"/>
        <v>015110100135215</v>
      </c>
    </row>
    <row r="14" spans="1:14" ht="15.75" thickBot="1" x14ac:dyDescent="0.3">
      <c r="A14" s="2">
        <v>14</v>
      </c>
      <c r="B14" s="2" t="s">
        <v>0</v>
      </c>
      <c r="C14" s="2" t="s">
        <v>1</v>
      </c>
      <c r="D14" s="2">
        <v>28120201205</v>
      </c>
      <c r="E14" s="2" t="s">
        <v>51</v>
      </c>
      <c r="F14" s="2" t="s">
        <v>52</v>
      </c>
      <c r="G14" s="2">
        <v>1003450423</v>
      </c>
      <c r="H14" s="2" t="s">
        <v>53</v>
      </c>
      <c r="I14" s="2" t="s">
        <v>15</v>
      </c>
      <c r="J14" s="2" t="s">
        <v>16</v>
      </c>
      <c r="K14" s="2">
        <v>27</v>
      </c>
      <c r="L14" s="2">
        <v>27</v>
      </c>
      <c r="M14" s="2">
        <v>6000</v>
      </c>
      <c r="N14" t="str">
        <f t="shared" si="0"/>
        <v>20379358579</v>
      </c>
    </row>
    <row r="15" spans="1:14" ht="15.75" thickBot="1" x14ac:dyDescent="0.3">
      <c r="A15" s="1">
        <v>15</v>
      </c>
      <c r="B15" s="2" t="s">
        <v>0</v>
      </c>
      <c r="C15" s="2" t="s">
        <v>1</v>
      </c>
      <c r="D15" s="2">
        <v>28120201301</v>
      </c>
      <c r="E15" s="2" t="s">
        <v>54</v>
      </c>
      <c r="F15" s="2" t="s">
        <v>55</v>
      </c>
      <c r="G15" s="2">
        <v>1007434050</v>
      </c>
      <c r="H15" s="2" t="s">
        <v>56</v>
      </c>
      <c r="I15" s="2" t="s">
        <v>15</v>
      </c>
      <c r="J15" s="2" t="s">
        <v>16</v>
      </c>
      <c r="K15" s="2">
        <v>27</v>
      </c>
      <c r="L15" s="2">
        <v>27</v>
      </c>
      <c r="M15" s="2">
        <v>6000</v>
      </c>
      <c r="N15" t="str">
        <f t="shared" si="0"/>
        <v>32717891665</v>
      </c>
    </row>
    <row r="16" spans="1:14" ht="15.75" thickBot="1" x14ac:dyDescent="0.3">
      <c r="A16" s="2">
        <v>16</v>
      </c>
      <c r="B16" s="2" t="s">
        <v>0</v>
      </c>
      <c r="C16" s="2" t="s">
        <v>1</v>
      </c>
      <c r="D16" s="2">
        <v>28120201302</v>
      </c>
      <c r="E16" s="2" t="s">
        <v>57</v>
      </c>
      <c r="F16" s="2" t="s">
        <v>58</v>
      </c>
      <c r="G16" s="2">
        <v>1006806208</v>
      </c>
      <c r="H16" s="2" t="s">
        <v>59</v>
      </c>
      <c r="I16" s="2" t="s">
        <v>15</v>
      </c>
      <c r="J16" s="2" t="s">
        <v>60</v>
      </c>
      <c r="K16" s="2">
        <v>27</v>
      </c>
      <c r="L16" s="2">
        <v>25</v>
      </c>
      <c r="M16" s="2">
        <v>6000</v>
      </c>
      <c r="N16" t="str">
        <f t="shared" si="0"/>
        <v>35404282589</v>
      </c>
    </row>
    <row r="17" spans="1:14" ht="15.75" thickBot="1" x14ac:dyDescent="0.3">
      <c r="A17" s="1">
        <v>17</v>
      </c>
      <c r="B17" s="2" t="s">
        <v>0</v>
      </c>
      <c r="C17" s="2" t="s">
        <v>1</v>
      </c>
      <c r="D17" s="2">
        <v>28120201401</v>
      </c>
      <c r="E17" s="2" t="s">
        <v>61</v>
      </c>
      <c r="F17" s="2" t="s">
        <v>62</v>
      </c>
      <c r="G17" s="2">
        <v>1003484827</v>
      </c>
      <c r="H17" s="2" t="s">
        <v>63</v>
      </c>
      <c r="I17" s="2" t="s">
        <v>37</v>
      </c>
      <c r="J17" s="2" t="s">
        <v>11</v>
      </c>
      <c r="K17" s="2">
        <v>27</v>
      </c>
      <c r="L17" s="2">
        <v>27</v>
      </c>
      <c r="M17" s="2">
        <v>6000</v>
      </c>
      <c r="N17" t="str">
        <f t="shared" si="0"/>
        <v>73153990862</v>
      </c>
    </row>
    <row r="18" spans="1:14" ht="15.75" thickBot="1" x14ac:dyDescent="0.3">
      <c r="A18" s="2">
        <v>18</v>
      </c>
      <c r="B18" s="2" t="s">
        <v>0</v>
      </c>
      <c r="C18" s="2" t="s">
        <v>1</v>
      </c>
      <c r="D18" s="2">
        <v>28120201501</v>
      </c>
      <c r="E18" s="2" t="s">
        <v>64</v>
      </c>
      <c r="F18" s="2" t="s">
        <v>65</v>
      </c>
      <c r="G18" s="2">
        <v>1009016602</v>
      </c>
      <c r="H18" s="2" t="s">
        <v>66</v>
      </c>
      <c r="I18" s="2" t="s">
        <v>15</v>
      </c>
      <c r="J18" s="2" t="s">
        <v>16</v>
      </c>
      <c r="K18" s="2">
        <v>27</v>
      </c>
      <c r="L18" s="2">
        <v>27</v>
      </c>
      <c r="M18" s="2">
        <v>6000</v>
      </c>
      <c r="N18" t="str">
        <f t="shared" si="0"/>
        <v>34400678671</v>
      </c>
    </row>
    <row r="19" spans="1:14" ht="15.75" thickBot="1" x14ac:dyDescent="0.3">
      <c r="A19" s="1">
        <v>19</v>
      </c>
      <c r="B19" s="2" t="s">
        <v>0</v>
      </c>
      <c r="C19" s="2" t="s">
        <v>1</v>
      </c>
      <c r="D19" s="2">
        <v>28120201601</v>
      </c>
      <c r="E19" s="2" t="s">
        <v>67</v>
      </c>
      <c r="F19" s="2" t="s">
        <v>68</v>
      </c>
      <c r="G19" s="2">
        <v>1007434737</v>
      </c>
      <c r="H19" s="2" t="s">
        <v>69</v>
      </c>
      <c r="I19" s="2" t="s">
        <v>15</v>
      </c>
      <c r="J19" s="2" t="s">
        <v>16</v>
      </c>
      <c r="K19" s="2">
        <v>27</v>
      </c>
      <c r="L19" s="2">
        <v>27</v>
      </c>
      <c r="M19" s="2">
        <v>6000</v>
      </c>
      <c r="N19" t="str">
        <f t="shared" si="0"/>
        <v>30940139360</v>
      </c>
    </row>
    <row r="20" spans="1:14" ht="15.75" thickBot="1" x14ac:dyDescent="0.3">
      <c r="A20" s="2">
        <v>20</v>
      </c>
      <c r="B20" s="2" t="s">
        <v>0</v>
      </c>
      <c r="C20" s="2" t="s">
        <v>1</v>
      </c>
      <c r="D20" s="2">
        <v>28120201603</v>
      </c>
      <c r="E20" s="2" t="s">
        <v>70</v>
      </c>
      <c r="F20" s="2" t="s">
        <v>71</v>
      </c>
      <c r="G20" s="2">
        <v>1007433558</v>
      </c>
      <c r="H20" s="2" t="s">
        <v>72</v>
      </c>
      <c r="I20" s="2" t="s">
        <v>15</v>
      </c>
      <c r="J20" s="2" t="s">
        <v>16</v>
      </c>
      <c r="K20" s="2">
        <v>27</v>
      </c>
      <c r="L20" s="2">
        <v>27</v>
      </c>
      <c r="M20" s="2">
        <v>6000</v>
      </c>
      <c r="N20" t="str">
        <f t="shared" si="0"/>
        <v>30940139632</v>
      </c>
    </row>
    <row r="21" spans="1:14" ht="15.75" thickBot="1" x14ac:dyDescent="0.3">
      <c r="A21" s="1">
        <v>21</v>
      </c>
      <c r="B21" s="2" t="s">
        <v>0</v>
      </c>
      <c r="C21" s="2" t="s">
        <v>1</v>
      </c>
      <c r="D21" s="2">
        <v>28120201702</v>
      </c>
      <c r="E21" s="2" t="s">
        <v>73</v>
      </c>
      <c r="F21" s="2" t="s">
        <v>74</v>
      </c>
      <c r="G21" s="2">
        <v>1003455677</v>
      </c>
      <c r="H21" s="2" t="s">
        <v>75</v>
      </c>
      <c r="I21" s="2" t="s">
        <v>15</v>
      </c>
      <c r="J21" s="2" t="s">
        <v>16</v>
      </c>
      <c r="K21" s="2">
        <v>27</v>
      </c>
      <c r="L21" s="2">
        <v>26</v>
      </c>
      <c r="M21" s="2">
        <v>6000</v>
      </c>
      <c r="N21" t="str">
        <f t="shared" si="0"/>
        <v>30929191815</v>
      </c>
    </row>
    <row r="22" spans="1:14" ht="15.75" thickBot="1" x14ac:dyDescent="0.3">
      <c r="A22" s="2">
        <v>22</v>
      </c>
      <c r="B22" s="2" t="s">
        <v>0</v>
      </c>
      <c r="C22" s="2" t="s">
        <v>1</v>
      </c>
      <c r="D22" s="2">
        <v>28120201708</v>
      </c>
      <c r="E22" s="2" t="s">
        <v>76</v>
      </c>
      <c r="F22" s="2" t="s">
        <v>77</v>
      </c>
      <c r="G22" s="2">
        <v>1006766519</v>
      </c>
      <c r="H22" s="2" t="s">
        <v>78</v>
      </c>
      <c r="I22" s="2" t="s">
        <v>15</v>
      </c>
      <c r="J22" s="2" t="s">
        <v>16</v>
      </c>
      <c r="K22" s="2">
        <v>27</v>
      </c>
      <c r="L22" s="2">
        <v>27</v>
      </c>
      <c r="M22" s="2">
        <v>6000</v>
      </c>
      <c r="N22" t="str">
        <f t="shared" si="0"/>
        <v>30929191940</v>
      </c>
    </row>
    <row r="23" spans="1:14" ht="15.75" thickBot="1" x14ac:dyDescent="0.3">
      <c r="A23" s="1">
        <v>23</v>
      </c>
      <c r="B23" s="2" t="s">
        <v>0</v>
      </c>
      <c r="C23" s="2" t="s">
        <v>1</v>
      </c>
      <c r="D23" s="2">
        <v>28120201801</v>
      </c>
      <c r="E23" s="2" t="s">
        <v>79</v>
      </c>
      <c r="F23" s="2" t="s">
        <v>80</v>
      </c>
      <c r="G23" s="2">
        <v>1000374183</v>
      </c>
      <c r="H23" s="2" t="s">
        <v>81</v>
      </c>
      <c r="I23" s="2" t="s">
        <v>15</v>
      </c>
      <c r="J23" s="2" t="s">
        <v>16</v>
      </c>
      <c r="K23" s="2">
        <v>27</v>
      </c>
      <c r="L23" s="2">
        <v>27</v>
      </c>
      <c r="M23" s="2">
        <v>6000</v>
      </c>
      <c r="N23" t="str">
        <f t="shared" si="0"/>
        <v>32226165120</v>
      </c>
    </row>
    <row r="24" spans="1:14" ht="15.75" thickBot="1" x14ac:dyDescent="0.3">
      <c r="A24" s="2">
        <v>24</v>
      </c>
      <c r="B24" s="2" t="s">
        <v>0</v>
      </c>
      <c r="C24" s="2" t="s">
        <v>1</v>
      </c>
      <c r="D24" s="2">
        <v>28120201803</v>
      </c>
      <c r="E24" s="2" t="s">
        <v>82</v>
      </c>
      <c r="F24" s="2" t="s">
        <v>83</v>
      </c>
      <c r="G24" s="2">
        <v>1003450302</v>
      </c>
      <c r="H24" s="2" t="s">
        <v>84</v>
      </c>
      <c r="I24" s="2" t="s">
        <v>15</v>
      </c>
      <c r="J24" s="2" t="s">
        <v>16</v>
      </c>
      <c r="K24" s="2">
        <v>27</v>
      </c>
      <c r="L24" s="2">
        <v>27</v>
      </c>
      <c r="M24" s="2">
        <v>6000</v>
      </c>
      <c r="N24" t="str">
        <f t="shared" si="0"/>
        <v>32787729224</v>
      </c>
    </row>
    <row r="25" spans="1:14" ht="15.75" thickBot="1" x14ac:dyDescent="0.3">
      <c r="A25" s="1">
        <v>25</v>
      </c>
      <c r="B25" s="2" t="s">
        <v>0</v>
      </c>
      <c r="C25" s="2" t="s">
        <v>1</v>
      </c>
      <c r="D25" s="2">
        <v>28120201803</v>
      </c>
      <c r="E25" s="2" t="s">
        <v>85</v>
      </c>
      <c r="F25" s="2" t="s">
        <v>86</v>
      </c>
      <c r="G25" s="2">
        <v>1009132611</v>
      </c>
      <c r="H25" s="2" t="s">
        <v>87</v>
      </c>
      <c r="I25" s="2" t="s">
        <v>15</v>
      </c>
      <c r="J25" s="2" t="s">
        <v>16</v>
      </c>
      <c r="K25" s="2">
        <v>27</v>
      </c>
      <c r="L25" s="2">
        <v>27</v>
      </c>
      <c r="M25" s="2">
        <v>6000</v>
      </c>
      <c r="N25" t="str">
        <f t="shared" si="0"/>
        <v>32226162888</v>
      </c>
    </row>
    <row r="26" spans="1:14" ht="15.75" thickBot="1" x14ac:dyDescent="0.3">
      <c r="A26" s="2">
        <v>26</v>
      </c>
      <c r="B26" s="2" t="s">
        <v>0</v>
      </c>
      <c r="C26" s="2" t="s">
        <v>1</v>
      </c>
      <c r="D26" s="2">
        <v>28120201901</v>
      </c>
      <c r="E26" s="2" t="s">
        <v>88</v>
      </c>
      <c r="F26" s="2" t="s">
        <v>89</v>
      </c>
      <c r="G26" s="2">
        <v>1006803669</v>
      </c>
      <c r="H26" s="2" t="s">
        <v>90</v>
      </c>
      <c r="I26" s="2" t="s">
        <v>37</v>
      </c>
      <c r="J26" s="2" t="s">
        <v>11</v>
      </c>
      <c r="K26" s="2">
        <v>27</v>
      </c>
      <c r="L26" s="2">
        <v>27</v>
      </c>
      <c r="M26" s="2">
        <v>6000</v>
      </c>
      <c r="N26" t="str">
        <f t="shared" si="0"/>
        <v>73119786485</v>
      </c>
    </row>
    <row r="27" spans="1:14" ht="15.75" thickBot="1" x14ac:dyDescent="0.3">
      <c r="A27" s="1">
        <v>27</v>
      </c>
      <c r="B27" s="2" t="s">
        <v>0</v>
      </c>
      <c r="C27" s="2" t="s">
        <v>1</v>
      </c>
      <c r="D27" s="2">
        <v>28120202002</v>
      </c>
      <c r="E27" s="2" t="s">
        <v>91</v>
      </c>
      <c r="F27" s="2" t="s">
        <v>92</v>
      </c>
      <c r="G27" s="2">
        <v>1007433170</v>
      </c>
      <c r="H27" s="2" t="s">
        <v>93</v>
      </c>
      <c r="I27" s="2" t="s">
        <v>15</v>
      </c>
      <c r="J27" s="2" t="s">
        <v>16</v>
      </c>
      <c r="K27" s="2">
        <v>27</v>
      </c>
      <c r="L27" s="2">
        <v>27</v>
      </c>
      <c r="M27" s="2">
        <v>6000</v>
      </c>
      <c r="N27" t="str">
        <f t="shared" si="0"/>
        <v>34455199811</v>
      </c>
    </row>
    <row r="28" spans="1:14" ht="15.75" thickBot="1" x14ac:dyDescent="0.3">
      <c r="A28" s="2">
        <v>28</v>
      </c>
      <c r="B28" s="2" t="s">
        <v>0</v>
      </c>
      <c r="C28" s="2" t="s">
        <v>1</v>
      </c>
      <c r="D28" s="2">
        <v>28120202003</v>
      </c>
      <c r="E28" s="2" t="s">
        <v>94</v>
      </c>
      <c r="F28" s="2" t="s">
        <v>95</v>
      </c>
      <c r="G28" s="2">
        <v>1006804204</v>
      </c>
      <c r="H28" s="2" t="s">
        <v>96</v>
      </c>
      <c r="I28" s="2" t="s">
        <v>37</v>
      </c>
      <c r="J28" s="2" t="s">
        <v>11</v>
      </c>
      <c r="K28" s="2">
        <v>27</v>
      </c>
      <c r="L28" s="2">
        <v>27</v>
      </c>
      <c r="M28" s="2">
        <v>6000</v>
      </c>
      <c r="N28" t="str">
        <f t="shared" si="0"/>
        <v>73092379598</v>
      </c>
    </row>
    <row r="29" spans="1:14" ht="15.75" thickBot="1" x14ac:dyDescent="0.3">
      <c r="A29" s="1">
        <v>29</v>
      </c>
      <c r="B29" s="2" t="s">
        <v>0</v>
      </c>
      <c r="C29" s="2" t="s">
        <v>1</v>
      </c>
      <c r="D29" s="2">
        <v>28120202101</v>
      </c>
      <c r="E29" s="2" t="s">
        <v>97</v>
      </c>
      <c r="F29" s="2" t="s">
        <v>98</v>
      </c>
      <c r="G29" s="2">
        <v>1000341562</v>
      </c>
      <c r="H29" s="2" t="s">
        <v>99</v>
      </c>
      <c r="I29" s="2" t="s">
        <v>100</v>
      </c>
      <c r="J29" s="2" t="s">
        <v>60</v>
      </c>
      <c r="K29" s="2">
        <v>27</v>
      </c>
      <c r="L29" s="2">
        <v>25</v>
      </c>
      <c r="M29" s="2">
        <v>6000</v>
      </c>
      <c r="N29" t="str">
        <f t="shared" si="0"/>
        <v>31409854096</v>
      </c>
    </row>
    <row r="30" spans="1:14" ht="15.75" thickBot="1" x14ac:dyDescent="0.3">
      <c r="A30" s="2">
        <v>30</v>
      </c>
      <c r="B30" s="2" t="s">
        <v>0</v>
      </c>
      <c r="C30" s="2" t="s">
        <v>1</v>
      </c>
      <c r="D30" s="2">
        <v>28120202201</v>
      </c>
      <c r="E30" s="2" t="s">
        <v>101</v>
      </c>
      <c r="F30" s="2" t="s">
        <v>102</v>
      </c>
      <c r="G30" s="2">
        <v>1007434321</v>
      </c>
      <c r="H30" s="2" t="s">
        <v>103</v>
      </c>
      <c r="I30" s="2" t="s">
        <v>104</v>
      </c>
      <c r="J30" s="2" t="s">
        <v>6</v>
      </c>
      <c r="K30" s="2">
        <v>27</v>
      </c>
      <c r="L30" s="2">
        <v>27</v>
      </c>
      <c r="M30" s="2">
        <v>6000</v>
      </c>
      <c r="N30" t="str">
        <f t="shared" si="0"/>
        <v>015110100115363</v>
      </c>
    </row>
    <row r="31" spans="1:14" s="41" customFormat="1" ht="15.75" thickBot="1" x14ac:dyDescent="0.3">
      <c r="A31" s="39">
        <v>31</v>
      </c>
      <c r="B31" s="40" t="s">
        <v>0</v>
      </c>
      <c r="C31" s="40" t="s">
        <v>1</v>
      </c>
      <c r="D31" s="40">
        <v>28120202401</v>
      </c>
      <c r="E31" s="40" t="s">
        <v>105</v>
      </c>
      <c r="F31" s="40" t="s">
        <v>106</v>
      </c>
      <c r="G31" s="40">
        <v>1000362748</v>
      </c>
      <c r="H31" s="40" t="s">
        <v>107</v>
      </c>
      <c r="I31" s="40" t="s">
        <v>15</v>
      </c>
      <c r="J31" s="40" t="s">
        <v>16</v>
      </c>
      <c r="K31" s="40">
        <v>27</v>
      </c>
      <c r="L31" s="40">
        <v>27</v>
      </c>
      <c r="M31" s="40">
        <v>6000</v>
      </c>
      <c r="N31" s="41" t="str">
        <f t="shared" si="0"/>
        <v>34393323011</v>
      </c>
    </row>
    <row r="32" spans="1:14" ht="15.75" thickBot="1" x14ac:dyDescent="0.3">
      <c r="A32" s="2">
        <v>32</v>
      </c>
      <c r="B32" s="2" t="s">
        <v>0</v>
      </c>
      <c r="C32" s="2" t="s">
        <v>1</v>
      </c>
      <c r="D32" s="2">
        <v>28120202501</v>
      </c>
      <c r="E32" s="2" t="s">
        <v>108</v>
      </c>
      <c r="F32" s="2" t="s">
        <v>109</v>
      </c>
      <c r="G32" s="2">
        <v>1000347459</v>
      </c>
      <c r="H32" s="2" t="s">
        <v>110</v>
      </c>
      <c r="I32" s="2" t="s">
        <v>15</v>
      </c>
      <c r="J32" s="2" t="s">
        <v>16</v>
      </c>
      <c r="K32" s="2">
        <v>27</v>
      </c>
      <c r="L32" s="2">
        <v>27</v>
      </c>
      <c r="M32" s="2">
        <v>6000</v>
      </c>
      <c r="N32" t="str">
        <f t="shared" si="0"/>
        <v>31496914962</v>
      </c>
    </row>
    <row r="33" spans="1:14" ht="15.75" thickBot="1" x14ac:dyDescent="0.3">
      <c r="A33" s="1">
        <v>33</v>
      </c>
      <c r="B33" s="2" t="s">
        <v>0</v>
      </c>
      <c r="C33" s="2" t="s">
        <v>1</v>
      </c>
      <c r="D33" s="2">
        <v>28120202701</v>
      </c>
      <c r="E33" s="2" t="s">
        <v>111</v>
      </c>
      <c r="F33" s="2" t="s">
        <v>112</v>
      </c>
      <c r="G33" s="2">
        <v>1000355965</v>
      </c>
      <c r="H33" s="2" t="s">
        <v>113</v>
      </c>
      <c r="I33" s="2" t="s">
        <v>114</v>
      </c>
      <c r="J33" s="2" t="s">
        <v>16</v>
      </c>
      <c r="K33" s="2">
        <v>27</v>
      </c>
      <c r="L33" s="2">
        <v>27</v>
      </c>
      <c r="M33" s="2">
        <v>6000</v>
      </c>
      <c r="N33" t="str">
        <f t="shared" ref="N33:N64" si="1">RIGHT(H33,LEN(H33)-1)</f>
        <v>34788944348</v>
      </c>
    </row>
    <row r="34" spans="1:14" ht="15.75" thickBot="1" x14ac:dyDescent="0.3">
      <c r="A34" s="2">
        <v>34</v>
      </c>
      <c r="B34" s="2" t="s">
        <v>0</v>
      </c>
      <c r="C34" s="2" t="s">
        <v>1</v>
      </c>
      <c r="D34" s="2">
        <v>28120202802</v>
      </c>
      <c r="E34" s="2" t="s">
        <v>115</v>
      </c>
      <c r="F34" s="2" t="s">
        <v>116</v>
      </c>
      <c r="G34" s="2">
        <v>1003152233</v>
      </c>
      <c r="H34" s="2" t="s">
        <v>117</v>
      </c>
      <c r="I34" s="2" t="s">
        <v>15</v>
      </c>
      <c r="J34" s="2" t="s">
        <v>16</v>
      </c>
      <c r="K34" s="2">
        <v>27</v>
      </c>
      <c r="L34" s="2">
        <v>27</v>
      </c>
      <c r="M34" s="2">
        <v>6000</v>
      </c>
      <c r="N34" t="str">
        <f t="shared" si="1"/>
        <v>33377164159</v>
      </c>
    </row>
    <row r="35" spans="1:14" ht="15.75" thickBot="1" x14ac:dyDescent="0.3">
      <c r="A35" s="1">
        <v>35</v>
      </c>
      <c r="B35" s="2" t="s">
        <v>0</v>
      </c>
      <c r="C35" s="2" t="s">
        <v>1</v>
      </c>
      <c r="D35" s="2">
        <v>28120202803</v>
      </c>
      <c r="E35" s="2" t="s">
        <v>118</v>
      </c>
      <c r="F35" s="2" t="s">
        <v>119</v>
      </c>
      <c r="G35" s="2">
        <v>1007433731</v>
      </c>
      <c r="H35" s="2" t="s">
        <v>120</v>
      </c>
      <c r="I35" s="2" t="s">
        <v>15</v>
      </c>
      <c r="J35" s="2" t="s">
        <v>16</v>
      </c>
      <c r="K35" s="2">
        <v>27</v>
      </c>
      <c r="L35" s="2">
        <v>27</v>
      </c>
      <c r="M35" s="2">
        <v>6000</v>
      </c>
      <c r="N35" t="str">
        <f t="shared" si="1"/>
        <v>30669407092</v>
      </c>
    </row>
    <row r="36" spans="1:14" ht="15.75" thickBot="1" x14ac:dyDescent="0.3">
      <c r="A36" s="2">
        <v>36</v>
      </c>
      <c r="B36" s="2" t="s">
        <v>0</v>
      </c>
      <c r="C36" s="2" t="s">
        <v>1</v>
      </c>
      <c r="D36" s="2">
        <v>28120202901</v>
      </c>
      <c r="E36" s="2" t="s">
        <v>121</v>
      </c>
      <c r="F36" s="2" t="s">
        <v>122</v>
      </c>
      <c r="G36" s="2">
        <v>1003459557</v>
      </c>
      <c r="H36" s="2" t="s">
        <v>123</v>
      </c>
      <c r="I36" s="2" t="s">
        <v>15</v>
      </c>
      <c r="J36" s="2" t="s">
        <v>16</v>
      </c>
      <c r="K36" s="2">
        <v>27</v>
      </c>
      <c r="L36" s="2">
        <v>27</v>
      </c>
      <c r="M36" s="2">
        <v>6000</v>
      </c>
      <c r="N36" t="str">
        <f t="shared" si="1"/>
        <v>34445810360</v>
      </c>
    </row>
    <row r="37" spans="1:14" ht="15.75" thickBot="1" x14ac:dyDescent="0.3">
      <c r="A37" s="1">
        <v>37</v>
      </c>
      <c r="B37" s="2" t="s">
        <v>0</v>
      </c>
      <c r="C37" s="2" t="s">
        <v>1</v>
      </c>
      <c r="D37" s="2">
        <v>28120203001</v>
      </c>
      <c r="E37" s="2" t="s">
        <v>124</v>
      </c>
      <c r="F37" s="2" t="s">
        <v>125</v>
      </c>
      <c r="G37" s="2">
        <v>1003150955</v>
      </c>
      <c r="H37" s="2" t="s">
        <v>126</v>
      </c>
      <c r="I37" s="2" t="s">
        <v>15</v>
      </c>
      <c r="J37" s="2" t="s">
        <v>16</v>
      </c>
      <c r="K37" s="2">
        <v>27</v>
      </c>
      <c r="L37" s="2">
        <v>26</v>
      </c>
      <c r="M37" s="2">
        <v>6000</v>
      </c>
      <c r="N37" t="str">
        <f t="shared" si="1"/>
        <v>35397885059</v>
      </c>
    </row>
    <row r="38" spans="1:14" ht="15.75" thickBot="1" x14ac:dyDescent="0.3">
      <c r="A38" s="2">
        <v>38</v>
      </c>
      <c r="B38" s="2" t="s">
        <v>0</v>
      </c>
      <c r="C38" s="2" t="s">
        <v>1</v>
      </c>
      <c r="D38" s="2">
        <v>28120203101</v>
      </c>
      <c r="E38" s="2" t="s">
        <v>127</v>
      </c>
      <c r="F38" s="2" t="s">
        <v>128</v>
      </c>
      <c r="G38" s="2">
        <v>1002819012</v>
      </c>
      <c r="H38" s="2" t="s">
        <v>129</v>
      </c>
      <c r="I38" s="2" t="s">
        <v>15</v>
      </c>
      <c r="J38" s="2" t="s">
        <v>60</v>
      </c>
      <c r="K38" s="2">
        <v>27</v>
      </c>
      <c r="L38" s="2">
        <v>27</v>
      </c>
      <c r="M38" s="2">
        <v>6000</v>
      </c>
      <c r="N38" t="str">
        <f t="shared" si="1"/>
        <v>32597238899</v>
      </c>
    </row>
    <row r="39" spans="1:14" ht="15.75" thickBot="1" x14ac:dyDescent="0.3">
      <c r="A39" s="1">
        <v>39</v>
      </c>
      <c r="B39" s="2" t="s">
        <v>0</v>
      </c>
      <c r="C39" s="2" t="s">
        <v>1</v>
      </c>
      <c r="D39" s="2">
        <v>28120203201</v>
      </c>
      <c r="E39" s="2" t="s">
        <v>130</v>
      </c>
      <c r="F39" s="2" t="s">
        <v>131</v>
      </c>
      <c r="G39" s="2">
        <v>1003481820</v>
      </c>
      <c r="H39" s="2" t="s">
        <v>132</v>
      </c>
      <c r="I39" s="2" t="s">
        <v>37</v>
      </c>
      <c r="J39" s="2" t="s">
        <v>11</v>
      </c>
      <c r="K39" s="2">
        <v>27</v>
      </c>
      <c r="L39" s="2">
        <v>27</v>
      </c>
      <c r="M39" s="2">
        <v>6000</v>
      </c>
      <c r="N39" t="str">
        <f t="shared" si="1"/>
        <v>73117612080</v>
      </c>
    </row>
    <row r="40" spans="1:14" ht="15.75" thickBot="1" x14ac:dyDescent="0.3">
      <c r="A40" s="2">
        <v>40</v>
      </c>
      <c r="B40" s="2" t="s">
        <v>0</v>
      </c>
      <c r="C40" s="2" t="s">
        <v>1</v>
      </c>
      <c r="D40" s="2">
        <v>28120203301</v>
      </c>
      <c r="E40" s="2" t="s">
        <v>133</v>
      </c>
      <c r="F40" s="2" t="s">
        <v>134</v>
      </c>
      <c r="G40" s="2">
        <v>1003489526</v>
      </c>
      <c r="H40" s="2" t="s">
        <v>135</v>
      </c>
      <c r="I40" s="2" t="s">
        <v>15</v>
      </c>
      <c r="J40" s="2" t="s">
        <v>16</v>
      </c>
      <c r="K40" s="2">
        <v>27</v>
      </c>
      <c r="L40" s="2">
        <v>27</v>
      </c>
      <c r="M40" s="2">
        <v>6000</v>
      </c>
      <c r="N40" t="str">
        <f t="shared" si="1"/>
        <v>38605490418</v>
      </c>
    </row>
    <row r="41" spans="1:14" ht="15.75" thickBot="1" x14ac:dyDescent="0.3">
      <c r="A41" s="1">
        <v>41</v>
      </c>
      <c r="B41" s="2" t="s">
        <v>0</v>
      </c>
      <c r="C41" s="2" t="s">
        <v>1</v>
      </c>
      <c r="D41" s="2">
        <v>28120203302</v>
      </c>
      <c r="E41" s="2" t="s">
        <v>136</v>
      </c>
      <c r="F41" s="2" t="s">
        <v>137</v>
      </c>
      <c r="G41" s="2">
        <v>1000372921</v>
      </c>
      <c r="H41" s="2" t="s">
        <v>138</v>
      </c>
      <c r="I41" s="2" t="s">
        <v>15</v>
      </c>
      <c r="J41" s="2" t="s">
        <v>16</v>
      </c>
      <c r="K41" s="2">
        <v>27</v>
      </c>
      <c r="L41" s="2">
        <v>27</v>
      </c>
      <c r="M41" s="2">
        <v>6000</v>
      </c>
      <c r="N41" t="str">
        <f t="shared" si="1"/>
        <v>30959843482</v>
      </c>
    </row>
    <row r="42" spans="1:14" ht="15.75" thickBot="1" x14ac:dyDescent="0.3">
      <c r="A42" s="2">
        <v>42</v>
      </c>
      <c r="B42" s="2" t="s">
        <v>0</v>
      </c>
      <c r="C42" s="2" t="s">
        <v>1</v>
      </c>
      <c r="D42" s="2">
        <v>28120203403</v>
      </c>
      <c r="E42" s="2" t="s">
        <v>139</v>
      </c>
      <c r="F42" s="2" t="s">
        <v>140</v>
      </c>
      <c r="G42" s="2">
        <v>1003141981</v>
      </c>
      <c r="H42" s="2" t="s">
        <v>141</v>
      </c>
      <c r="I42" s="2" t="s">
        <v>37</v>
      </c>
      <c r="J42" s="2" t="s">
        <v>11</v>
      </c>
      <c r="K42" s="2">
        <v>27</v>
      </c>
      <c r="L42" s="2">
        <v>27</v>
      </c>
      <c r="M42" s="2">
        <v>6000</v>
      </c>
      <c r="N42" t="str">
        <f t="shared" si="1"/>
        <v>73075994151</v>
      </c>
    </row>
    <row r="43" spans="1:14" ht="15.75" thickBot="1" x14ac:dyDescent="0.3">
      <c r="A43" s="1">
        <v>43</v>
      </c>
      <c r="B43" s="2" t="s">
        <v>0</v>
      </c>
      <c r="C43" s="2" t="s">
        <v>1</v>
      </c>
      <c r="D43" s="2">
        <v>28120203501</v>
      </c>
      <c r="E43" s="2" t="s">
        <v>142</v>
      </c>
      <c r="F43" s="2" t="s">
        <v>143</v>
      </c>
      <c r="G43" s="2">
        <v>1003491991</v>
      </c>
      <c r="H43" s="2" t="s">
        <v>144</v>
      </c>
      <c r="I43" s="2" t="s">
        <v>24</v>
      </c>
      <c r="J43" s="2" t="s">
        <v>16</v>
      </c>
      <c r="K43" s="2">
        <v>27</v>
      </c>
      <c r="L43" s="2">
        <v>27</v>
      </c>
      <c r="M43" s="2">
        <v>6000</v>
      </c>
      <c r="N43" t="str">
        <f t="shared" si="1"/>
        <v>34794189602</v>
      </c>
    </row>
    <row r="44" spans="1:14" ht="15.75" thickBot="1" x14ac:dyDescent="0.3">
      <c r="A44" s="2">
        <v>44</v>
      </c>
      <c r="B44" s="2" t="s">
        <v>0</v>
      </c>
      <c r="C44" s="2" t="s">
        <v>1</v>
      </c>
      <c r="D44" s="2">
        <v>28120203502</v>
      </c>
      <c r="E44" s="2" t="s">
        <v>145</v>
      </c>
      <c r="F44" s="2" t="s">
        <v>146</v>
      </c>
      <c r="G44" s="2">
        <v>1000367117</v>
      </c>
      <c r="H44" s="2" t="s">
        <v>147</v>
      </c>
      <c r="I44" s="2" t="s">
        <v>148</v>
      </c>
      <c r="J44" s="2" t="s">
        <v>6</v>
      </c>
      <c r="K44" s="2">
        <v>27</v>
      </c>
      <c r="L44" s="2">
        <v>25</v>
      </c>
      <c r="M44" s="2">
        <v>6000</v>
      </c>
      <c r="N44" t="str">
        <f t="shared" si="1"/>
        <v>015110100129135</v>
      </c>
    </row>
    <row r="45" spans="1:14" ht="15.75" thickBot="1" x14ac:dyDescent="0.3">
      <c r="A45" s="1">
        <v>45</v>
      </c>
      <c r="B45" s="2" t="s">
        <v>0</v>
      </c>
      <c r="C45" s="2" t="s">
        <v>1</v>
      </c>
      <c r="D45" s="2">
        <v>28120203701</v>
      </c>
      <c r="E45" s="2" t="s">
        <v>149</v>
      </c>
      <c r="F45" s="2" t="s">
        <v>150</v>
      </c>
      <c r="G45" s="2">
        <v>1003463503</v>
      </c>
      <c r="H45" s="2" t="s">
        <v>151</v>
      </c>
      <c r="I45" s="2" t="s">
        <v>148</v>
      </c>
      <c r="J45" s="2" t="s">
        <v>6</v>
      </c>
      <c r="K45" s="2">
        <v>27</v>
      </c>
      <c r="L45" s="2">
        <v>27</v>
      </c>
      <c r="M45" s="2">
        <v>6000</v>
      </c>
      <c r="N45" t="str">
        <f t="shared" si="1"/>
        <v>015110100054211</v>
      </c>
    </row>
    <row r="46" spans="1:14" ht="15.75" thickBot="1" x14ac:dyDescent="0.3">
      <c r="A46" s="2">
        <v>46</v>
      </c>
      <c r="B46" s="2" t="s">
        <v>0</v>
      </c>
      <c r="C46" s="2" t="s">
        <v>1</v>
      </c>
      <c r="D46" s="2">
        <v>28120203702</v>
      </c>
      <c r="E46" s="2" t="s">
        <v>152</v>
      </c>
      <c r="F46" s="2" t="s">
        <v>153</v>
      </c>
      <c r="G46" s="2">
        <v>1003097963</v>
      </c>
      <c r="H46" s="2" t="s">
        <v>154</v>
      </c>
      <c r="I46" s="2" t="s">
        <v>37</v>
      </c>
      <c r="J46" s="2" t="s">
        <v>11</v>
      </c>
      <c r="K46" s="2">
        <v>27</v>
      </c>
      <c r="L46" s="2">
        <v>27</v>
      </c>
      <c r="M46" s="2">
        <v>6000</v>
      </c>
      <c r="N46" t="str">
        <f t="shared" si="1"/>
        <v>73132369849</v>
      </c>
    </row>
    <row r="47" spans="1:14" ht="15.75" thickBot="1" x14ac:dyDescent="0.3">
      <c r="A47" s="1">
        <v>47</v>
      </c>
      <c r="B47" s="2" t="s">
        <v>0</v>
      </c>
      <c r="C47" s="2" t="s">
        <v>1</v>
      </c>
      <c r="D47" s="2">
        <v>28120203801</v>
      </c>
      <c r="E47" s="2" t="s">
        <v>155</v>
      </c>
      <c r="F47" s="2" t="s">
        <v>156</v>
      </c>
      <c r="G47" s="2">
        <v>1000362605</v>
      </c>
      <c r="H47" s="2" t="s">
        <v>157</v>
      </c>
      <c r="I47" s="2" t="s">
        <v>15</v>
      </c>
      <c r="J47" s="2" t="s">
        <v>16</v>
      </c>
      <c r="K47" s="2">
        <v>27</v>
      </c>
      <c r="L47" s="2">
        <v>27</v>
      </c>
      <c r="M47" s="2">
        <v>6000</v>
      </c>
      <c r="N47" t="str">
        <f t="shared" si="1"/>
        <v>34138132451</v>
      </c>
    </row>
    <row r="48" spans="1:14" ht="15.75" thickBot="1" x14ac:dyDescent="0.3">
      <c r="A48" s="2">
        <v>48</v>
      </c>
      <c r="B48" s="2" t="s">
        <v>0</v>
      </c>
      <c r="C48" s="2" t="s">
        <v>1</v>
      </c>
      <c r="D48" s="2">
        <v>28120204001</v>
      </c>
      <c r="E48" s="2" t="s">
        <v>158</v>
      </c>
      <c r="F48" s="2" t="s">
        <v>159</v>
      </c>
      <c r="G48" s="2">
        <v>1003470400</v>
      </c>
      <c r="H48" s="2" t="s">
        <v>160</v>
      </c>
      <c r="I48" s="2" t="s">
        <v>5</v>
      </c>
      <c r="J48" s="2" t="s">
        <v>6</v>
      </c>
      <c r="K48" s="2">
        <v>27</v>
      </c>
      <c r="L48" s="2">
        <v>27</v>
      </c>
      <c r="M48" s="2">
        <v>6000</v>
      </c>
      <c r="N48" t="str">
        <f t="shared" si="1"/>
        <v>015110100016619</v>
      </c>
    </row>
    <row r="49" spans="1:14" ht="15.75" thickBot="1" x14ac:dyDescent="0.3">
      <c r="A49" s="1">
        <v>49</v>
      </c>
      <c r="B49" s="2" t="s">
        <v>0</v>
      </c>
      <c r="C49" s="2" t="s">
        <v>1</v>
      </c>
      <c r="D49" s="2">
        <v>28120204201</v>
      </c>
      <c r="E49" s="2" t="s">
        <v>161</v>
      </c>
      <c r="F49" s="2" t="s">
        <v>162</v>
      </c>
      <c r="G49" s="2">
        <v>1003465693</v>
      </c>
      <c r="H49" s="2" t="s">
        <v>163</v>
      </c>
      <c r="I49" s="2" t="s">
        <v>15</v>
      </c>
      <c r="J49" s="2" t="s">
        <v>16</v>
      </c>
      <c r="K49" s="2">
        <v>27</v>
      </c>
      <c r="L49" s="2">
        <v>27</v>
      </c>
      <c r="M49" s="2">
        <v>6000</v>
      </c>
      <c r="N49" t="str">
        <f t="shared" si="1"/>
        <v>34736762960</v>
      </c>
    </row>
    <row r="50" spans="1:14" ht="15.75" thickBot="1" x14ac:dyDescent="0.3">
      <c r="A50" s="2">
        <v>50</v>
      </c>
      <c r="B50" s="2" t="s">
        <v>0</v>
      </c>
      <c r="C50" s="2" t="s">
        <v>1</v>
      </c>
      <c r="D50" s="2">
        <v>28120204601</v>
      </c>
      <c r="E50" s="2" t="s">
        <v>164</v>
      </c>
      <c r="F50" s="2" t="s">
        <v>165</v>
      </c>
      <c r="G50" s="2">
        <v>1003148260</v>
      </c>
      <c r="H50" s="2" t="s">
        <v>166</v>
      </c>
      <c r="I50" s="2" t="s">
        <v>167</v>
      </c>
      <c r="J50" s="2" t="s">
        <v>168</v>
      </c>
      <c r="K50" s="2">
        <v>27</v>
      </c>
      <c r="L50" s="2">
        <v>25</v>
      </c>
      <c r="M50" s="2">
        <v>6000</v>
      </c>
      <c r="N50" t="str">
        <f t="shared" si="1"/>
        <v>6142119000443</v>
      </c>
    </row>
    <row r="51" spans="1:14" ht="15.75" thickBot="1" x14ac:dyDescent="0.3">
      <c r="A51" s="1">
        <v>51</v>
      </c>
      <c r="B51" s="2" t="s">
        <v>0</v>
      </c>
      <c r="C51" s="2" t="s">
        <v>1</v>
      </c>
      <c r="D51" s="2">
        <v>28120204701</v>
      </c>
      <c r="E51" s="2" t="s">
        <v>169</v>
      </c>
      <c r="F51" s="2" t="s">
        <v>170</v>
      </c>
      <c r="G51" s="2">
        <v>1000374617</v>
      </c>
      <c r="H51" s="2" t="s">
        <v>171</v>
      </c>
      <c r="I51" s="2" t="s">
        <v>15</v>
      </c>
      <c r="J51" s="2" t="s">
        <v>16</v>
      </c>
      <c r="K51" s="2">
        <v>27</v>
      </c>
      <c r="L51" s="2">
        <v>25</v>
      </c>
      <c r="M51" s="2">
        <v>6000</v>
      </c>
      <c r="N51" t="str">
        <f t="shared" si="1"/>
        <v>31594472908</v>
      </c>
    </row>
    <row r="52" spans="1:14" ht="15.75" thickBot="1" x14ac:dyDescent="0.3">
      <c r="A52" s="2">
        <v>52</v>
      </c>
      <c r="B52" s="2" t="s">
        <v>0</v>
      </c>
      <c r="C52" s="2" t="s">
        <v>1</v>
      </c>
      <c r="D52" s="2">
        <v>28120204702</v>
      </c>
      <c r="E52" s="2" t="s">
        <v>172</v>
      </c>
      <c r="F52" s="2" t="s">
        <v>173</v>
      </c>
      <c r="G52" s="2">
        <v>1000069623</v>
      </c>
      <c r="H52" s="2" t="s">
        <v>174</v>
      </c>
      <c r="I52" s="2" t="s">
        <v>15</v>
      </c>
      <c r="J52" s="2" t="s">
        <v>16</v>
      </c>
      <c r="K52" s="2">
        <v>27</v>
      </c>
      <c r="L52" s="2">
        <v>27</v>
      </c>
      <c r="M52" s="2">
        <v>6000</v>
      </c>
      <c r="N52" t="str">
        <f t="shared" si="1"/>
        <v>32645487822</v>
      </c>
    </row>
    <row r="53" spans="1:14" s="4" customFormat="1" ht="15.75" thickBot="1" x14ac:dyDescent="0.3">
      <c r="A53" s="3">
        <v>53</v>
      </c>
      <c r="B53" s="3" t="s">
        <v>0</v>
      </c>
      <c r="C53" s="3" t="s">
        <v>1</v>
      </c>
      <c r="D53" s="3">
        <v>28120204801</v>
      </c>
      <c r="E53" s="3" t="s">
        <v>175</v>
      </c>
      <c r="F53" s="3" t="s">
        <v>176</v>
      </c>
      <c r="G53" s="3">
        <v>1007435048</v>
      </c>
      <c r="H53" s="3" t="s">
        <v>177</v>
      </c>
      <c r="I53" s="3" t="s">
        <v>37</v>
      </c>
      <c r="J53" s="3" t="s">
        <v>178</v>
      </c>
      <c r="K53" s="3">
        <v>27</v>
      </c>
      <c r="L53" s="3">
        <v>27</v>
      </c>
      <c r="M53" s="3">
        <v>6000</v>
      </c>
      <c r="N53" s="4" t="str">
        <f t="shared" si="1"/>
        <v>73083965095</v>
      </c>
    </row>
    <row r="54" spans="1:14" ht="15.75" thickBot="1" x14ac:dyDescent="0.3">
      <c r="A54" s="2">
        <v>54</v>
      </c>
      <c r="B54" s="2" t="s">
        <v>0</v>
      </c>
      <c r="C54" s="2" t="s">
        <v>1</v>
      </c>
      <c r="D54" s="2">
        <v>28120204901</v>
      </c>
      <c r="E54" s="2" t="s">
        <v>179</v>
      </c>
      <c r="F54" s="2" t="s">
        <v>180</v>
      </c>
      <c r="G54" s="2">
        <v>1003098121</v>
      </c>
      <c r="H54" s="2" t="s">
        <v>181</v>
      </c>
      <c r="I54" s="2" t="s">
        <v>15</v>
      </c>
      <c r="J54" s="2" t="s">
        <v>16</v>
      </c>
      <c r="K54" s="2">
        <v>27</v>
      </c>
      <c r="L54" s="2">
        <v>27</v>
      </c>
      <c r="M54" s="2">
        <v>6000</v>
      </c>
      <c r="N54" t="str">
        <f t="shared" si="1"/>
        <v>20379356424</v>
      </c>
    </row>
    <row r="55" spans="1:14" ht="15.75" thickBot="1" x14ac:dyDescent="0.3">
      <c r="A55" s="1">
        <v>55</v>
      </c>
      <c r="B55" s="2" t="s">
        <v>0</v>
      </c>
      <c r="C55" s="2" t="s">
        <v>1</v>
      </c>
      <c r="D55" s="2">
        <v>28120204902</v>
      </c>
      <c r="E55" s="2" t="s">
        <v>182</v>
      </c>
      <c r="F55" s="2" t="s">
        <v>183</v>
      </c>
      <c r="G55" s="2">
        <v>1007433844</v>
      </c>
      <c r="H55" s="2" t="s">
        <v>184</v>
      </c>
      <c r="I55" s="2" t="s">
        <v>185</v>
      </c>
      <c r="J55" s="2" t="s">
        <v>168</v>
      </c>
      <c r="K55" s="2">
        <v>27</v>
      </c>
      <c r="L55" s="2">
        <v>27</v>
      </c>
      <c r="M55" s="2">
        <v>6000</v>
      </c>
      <c r="N55" t="str">
        <f t="shared" si="1"/>
        <v>6142119000434</v>
      </c>
    </row>
    <row r="56" spans="1:14" ht="15.75" thickBot="1" x14ac:dyDescent="0.3">
      <c r="A56" s="2">
        <v>56</v>
      </c>
      <c r="B56" s="2" t="s">
        <v>0</v>
      </c>
      <c r="C56" s="2" t="s">
        <v>1</v>
      </c>
      <c r="D56" s="2">
        <v>28120205001</v>
      </c>
      <c r="E56" s="2" t="s">
        <v>186</v>
      </c>
      <c r="F56" s="2" t="s">
        <v>187</v>
      </c>
      <c r="G56" s="2">
        <v>1003142405</v>
      </c>
      <c r="H56" s="2" t="s">
        <v>188</v>
      </c>
      <c r="I56" s="2" t="s">
        <v>15</v>
      </c>
      <c r="J56" s="2" t="s">
        <v>189</v>
      </c>
      <c r="K56" s="2">
        <v>27</v>
      </c>
      <c r="L56" s="2">
        <v>27</v>
      </c>
      <c r="M56" s="2">
        <v>6000</v>
      </c>
      <c r="N56" t="str">
        <f t="shared" si="1"/>
        <v>33246698512</v>
      </c>
    </row>
    <row r="57" spans="1:14" ht="15.75" thickBot="1" x14ac:dyDescent="0.3">
      <c r="A57" s="1">
        <v>57</v>
      </c>
      <c r="B57" s="2" t="s">
        <v>0</v>
      </c>
      <c r="C57" s="2" t="s">
        <v>1</v>
      </c>
      <c r="D57" s="2">
        <v>28120205201</v>
      </c>
      <c r="E57" s="2" t="s">
        <v>190</v>
      </c>
      <c r="F57" s="2" t="s">
        <v>191</v>
      </c>
      <c r="G57" s="2">
        <v>1003488058</v>
      </c>
      <c r="H57" s="2" t="s">
        <v>192</v>
      </c>
      <c r="I57" s="2" t="s">
        <v>193</v>
      </c>
      <c r="J57" s="2" t="s">
        <v>178</v>
      </c>
      <c r="K57" s="2">
        <v>27</v>
      </c>
      <c r="L57" s="2">
        <v>27</v>
      </c>
      <c r="M57" s="2">
        <v>6000</v>
      </c>
      <c r="N57" t="str">
        <f t="shared" si="1"/>
        <v>73118215117</v>
      </c>
    </row>
    <row r="58" spans="1:14" ht="15.75" thickBot="1" x14ac:dyDescent="0.3">
      <c r="A58" s="2">
        <v>58</v>
      </c>
      <c r="B58" s="2" t="s">
        <v>0</v>
      </c>
      <c r="C58" s="2" t="s">
        <v>1</v>
      </c>
      <c r="D58" s="2">
        <v>28120205601</v>
      </c>
      <c r="E58" s="2" t="s">
        <v>194</v>
      </c>
      <c r="F58" s="2" t="s">
        <v>195</v>
      </c>
      <c r="G58" s="2">
        <v>1009039785</v>
      </c>
      <c r="H58" s="2" t="s">
        <v>196</v>
      </c>
      <c r="I58" s="2" t="s">
        <v>15</v>
      </c>
      <c r="J58" s="2" t="s">
        <v>60</v>
      </c>
      <c r="K58" s="2">
        <v>27</v>
      </c>
      <c r="L58" s="2">
        <v>26</v>
      </c>
      <c r="M58" s="2">
        <v>6000</v>
      </c>
      <c r="N58" t="str">
        <f t="shared" si="1"/>
        <v>34510972735</v>
      </c>
    </row>
    <row r="59" spans="1:14" ht="15.75" thickBot="1" x14ac:dyDescent="0.3">
      <c r="A59" s="1">
        <v>59</v>
      </c>
      <c r="B59" s="2" t="s">
        <v>0</v>
      </c>
      <c r="C59" s="2" t="s">
        <v>1</v>
      </c>
      <c r="D59" s="2">
        <v>28120205701</v>
      </c>
      <c r="E59" s="2" t="s">
        <v>197</v>
      </c>
      <c r="F59" s="2" t="s">
        <v>198</v>
      </c>
      <c r="G59" s="2">
        <v>1007434408</v>
      </c>
      <c r="H59" s="2" t="s">
        <v>199</v>
      </c>
      <c r="I59" s="2" t="s">
        <v>167</v>
      </c>
      <c r="J59" s="2" t="s">
        <v>168</v>
      </c>
      <c r="K59" s="2">
        <v>27</v>
      </c>
      <c r="L59" s="2">
        <v>25</v>
      </c>
      <c r="M59" s="2">
        <v>6000</v>
      </c>
      <c r="N59" t="str">
        <f t="shared" si="1"/>
        <v>6142119002747</v>
      </c>
    </row>
    <row r="60" spans="1:14" ht="15.75" thickBot="1" x14ac:dyDescent="0.3">
      <c r="A60" s="2">
        <v>60</v>
      </c>
      <c r="B60" s="2" t="s">
        <v>0</v>
      </c>
      <c r="C60" s="2" t="s">
        <v>1</v>
      </c>
      <c r="D60" s="2">
        <v>28120205801</v>
      </c>
      <c r="E60" s="2" t="s">
        <v>200</v>
      </c>
      <c r="F60" s="2" t="s">
        <v>201</v>
      </c>
      <c r="G60" s="2">
        <v>1007433430</v>
      </c>
      <c r="H60" s="2" t="s">
        <v>202</v>
      </c>
      <c r="I60" s="2" t="s">
        <v>167</v>
      </c>
      <c r="J60" s="2" t="s">
        <v>168</v>
      </c>
      <c r="K60" s="2">
        <v>27</v>
      </c>
      <c r="L60" s="2">
        <v>25</v>
      </c>
      <c r="M60" s="2">
        <v>6000</v>
      </c>
      <c r="N60" t="str">
        <f t="shared" si="1"/>
        <v>6142119002731</v>
      </c>
    </row>
    <row r="61" spans="1:14" s="4" customFormat="1" ht="15.75" thickBot="1" x14ac:dyDescent="0.3">
      <c r="A61" s="3">
        <v>61</v>
      </c>
      <c r="B61" s="3" t="s">
        <v>0</v>
      </c>
      <c r="C61" s="3" t="s">
        <v>1</v>
      </c>
      <c r="D61" s="3">
        <v>28120206001</v>
      </c>
      <c r="E61" s="3" t="s">
        <v>203</v>
      </c>
      <c r="F61" s="3" t="s">
        <v>204</v>
      </c>
      <c r="G61" s="3">
        <v>1009016548</v>
      </c>
      <c r="H61" s="3" t="s">
        <v>205</v>
      </c>
      <c r="I61" s="3" t="s">
        <v>206</v>
      </c>
      <c r="J61" s="3" t="s">
        <v>60</v>
      </c>
      <c r="K61" s="3">
        <v>27</v>
      </c>
      <c r="L61" s="3">
        <v>27</v>
      </c>
      <c r="M61" s="3">
        <v>6000</v>
      </c>
      <c r="N61" s="4" t="str">
        <f t="shared" si="1"/>
        <v>37278373405</v>
      </c>
    </row>
    <row r="62" spans="1:14" ht="15.75" thickBot="1" x14ac:dyDescent="0.3">
      <c r="A62" s="2">
        <v>62</v>
      </c>
      <c r="B62" s="2" t="s">
        <v>0</v>
      </c>
      <c r="C62" s="2" t="s">
        <v>1</v>
      </c>
      <c r="D62" s="2">
        <v>28120206101</v>
      </c>
      <c r="E62" s="2" t="s">
        <v>207</v>
      </c>
      <c r="F62" s="2" t="s">
        <v>208</v>
      </c>
      <c r="G62" s="2">
        <v>1003488124</v>
      </c>
      <c r="H62" s="2" t="s">
        <v>209</v>
      </c>
      <c r="I62" s="2" t="s">
        <v>167</v>
      </c>
      <c r="J62" s="2" t="s">
        <v>168</v>
      </c>
      <c r="K62" s="2">
        <v>27</v>
      </c>
      <c r="L62" s="2">
        <v>25</v>
      </c>
      <c r="M62" s="2">
        <v>6000</v>
      </c>
      <c r="N62" t="str">
        <f t="shared" si="1"/>
        <v>6142101001511</v>
      </c>
    </row>
    <row r="63" spans="1:14" ht="15.75" thickBot="1" x14ac:dyDescent="0.3">
      <c r="A63" s="1">
        <v>63</v>
      </c>
      <c r="B63" s="2" t="s">
        <v>0</v>
      </c>
      <c r="C63" s="2" t="s">
        <v>1</v>
      </c>
      <c r="D63" s="2">
        <v>28120206301</v>
      </c>
      <c r="E63" s="2" t="s">
        <v>210</v>
      </c>
      <c r="F63" s="2" t="s">
        <v>211</v>
      </c>
      <c r="G63" s="2">
        <v>1003100768</v>
      </c>
      <c r="H63" s="2" t="s">
        <v>212</v>
      </c>
      <c r="I63" s="2" t="s">
        <v>15</v>
      </c>
      <c r="J63" s="2" t="s">
        <v>16</v>
      </c>
      <c r="K63" s="2">
        <v>27</v>
      </c>
      <c r="L63" s="2">
        <v>25</v>
      </c>
      <c r="M63" s="2">
        <v>6000</v>
      </c>
      <c r="N63" t="str">
        <f t="shared" si="1"/>
        <v>34783015967</v>
      </c>
    </row>
    <row r="64" spans="1:14" ht="15.75" thickBot="1" x14ac:dyDescent="0.3">
      <c r="A64" s="2">
        <v>64</v>
      </c>
      <c r="B64" s="2" t="s">
        <v>0</v>
      </c>
      <c r="C64" s="2" t="s">
        <v>1</v>
      </c>
      <c r="D64" s="2">
        <v>28120206401</v>
      </c>
      <c r="E64" s="2" t="s">
        <v>213</v>
      </c>
      <c r="F64" s="2" t="s">
        <v>214</v>
      </c>
      <c r="G64" s="2">
        <v>1003483437</v>
      </c>
      <c r="H64" s="2" t="s">
        <v>215</v>
      </c>
      <c r="I64" s="2" t="s">
        <v>5</v>
      </c>
      <c r="J64" s="2" t="s">
        <v>6</v>
      </c>
      <c r="K64" s="2">
        <v>27</v>
      </c>
      <c r="L64" s="2">
        <v>27</v>
      </c>
      <c r="M64" s="2">
        <v>6000</v>
      </c>
      <c r="N64" t="str">
        <f t="shared" si="1"/>
        <v>015110100096712</v>
      </c>
    </row>
    <row r="65" spans="1:14" ht="15.75" thickBot="1" x14ac:dyDescent="0.3">
      <c r="A65" s="1">
        <v>65</v>
      </c>
      <c r="B65" s="2" t="s">
        <v>0</v>
      </c>
      <c r="C65" s="2" t="s">
        <v>1</v>
      </c>
      <c r="D65" s="2">
        <v>28120206501</v>
      </c>
      <c r="E65" s="2" t="s">
        <v>216</v>
      </c>
      <c r="F65" s="2" t="s">
        <v>217</v>
      </c>
      <c r="G65" s="2">
        <v>1009016593</v>
      </c>
      <c r="H65" s="2" t="s">
        <v>218</v>
      </c>
      <c r="I65" s="2" t="s">
        <v>219</v>
      </c>
      <c r="J65" s="2" t="s">
        <v>6</v>
      </c>
      <c r="K65" s="2">
        <v>27</v>
      </c>
      <c r="L65" s="2">
        <v>26</v>
      </c>
      <c r="M65" s="2">
        <v>6000</v>
      </c>
      <c r="N65" t="str">
        <f t="shared" ref="N65:N96" si="2">RIGHT(H65,LEN(H65)-1)</f>
        <v>015110100111747</v>
      </c>
    </row>
    <row r="66" spans="1:14" ht="15.75" thickBot="1" x14ac:dyDescent="0.3">
      <c r="A66" s="2">
        <v>66</v>
      </c>
      <c r="B66" s="2" t="s">
        <v>0</v>
      </c>
      <c r="C66" s="2" t="s">
        <v>1</v>
      </c>
      <c r="D66" s="2">
        <v>28120206701</v>
      </c>
      <c r="E66" s="2" t="s">
        <v>220</v>
      </c>
      <c r="F66" s="2" t="s">
        <v>221</v>
      </c>
      <c r="G66" s="2">
        <v>1003486368</v>
      </c>
      <c r="H66" s="2" t="s">
        <v>222</v>
      </c>
      <c r="I66" s="2" t="s">
        <v>223</v>
      </c>
      <c r="J66" s="2" t="s">
        <v>11</v>
      </c>
      <c r="K66" s="2">
        <v>27</v>
      </c>
      <c r="L66" s="2">
        <v>27</v>
      </c>
      <c r="M66" s="2">
        <v>6000</v>
      </c>
      <c r="N66" t="str">
        <f t="shared" si="2"/>
        <v>73103496747</v>
      </c>
    </row>
    <row r="67" spans="1:14" ht="15.75" thickBot="1" x14ac:dyDescent="0.3">
      <c r="A67" s="1">
        <v>67</v>
      </c>
      <c r="B67" s="2" t="s">
        <v>0</v>
      </c>
      <c r="C67" s="2" t="s">
        <v>1</v>
      </c>
      <c r="D67" s="2">
        <v>28120206801</v>
      </c>
      <c r="E67" s="2" t="s">
        <v>224</v>
      </c>
      <c r="F67" s="2" t="s">
        <v>225</v>
      </c>
      <c r="G67" s="2">
        <v>1007433972</v>
      </c>
      <c r="H67" s="2" t="s">
        <v>226</v>
      </c>
      <c r="I67" s="2" t="s">
        <v>148</v>
      </c>
      <c r="J67" s="2" t="s">
        <v>6</v>
      </c>
      <c r="K67" s="2">
        <v>27</v>
      </c>
      <c r="L67" s="2">
        <v>27</v>
      </c>
      <c r="M67" s="2">
        <v>6000</v>
      </c>
      <c r="N67" t="str">
        <f t="shared" si="2"/>
        <v>015110100095795</v>
      </c>
    </row>
    <row r="68" spans="1:14" ht="15.75" thickBot="1" x14ac:dyDescent="0.3">
      <c r="A68" s="2">
        <v>68</v>
      </c>
      <c r="B68" s="2" t="s">
        <v>0</v>
      </c>
      <c r="C68" s="2" t="s">
        <v>1</v>
      </c>
      <c r="D68" s="2">
        <v>28120206901</v>
      </c>
      <c r="E68" s="2" t="s">
        <v>227</v>
      </c>
      <c r="F68" s="2" t="s">
        <v>228</v>
      </c>
      <c r="G68" s="2">
        <v>1007433672</v>
      </c>
      <c r="H68" s="2" t="s">
        <v>229</v>
      </c>
      <c r="I68" s="2" t="s">
        <v>219</v>
      </c>
      <c r="J68" s="2" t="s">
        <v>6</v>
      </c>
      <c r="K68" s="2">
        <v>27</v>
      </c>
      <c r="L68" s="2">
        <v>26</v>
      </c>
      <c r="M68" s="2">
        <v>6000</v>
      </c>
      <c r="N68" t="str">
        <f t="shared" si="2"/>
        <v>015110100035775</v>
      </c>
    </row>
    <row r="69" spans="1:14" ht="15.75" thickBot="1" x14ac:dyDescent="0.3">
      <c r="A69" s="1">
        <v>69</v>
      </c>
      <c r="B69" s="2" t="s">
        <v>0</v>
      </c>
      <c r="C69" s="2" t="s">
        <v>1</v>
      </c>
      <c r="D69" s="2">
        <v>28120206903</v>
      </c>
      <c r="E69" s="2" t="s">
        <v>230</v>
      </c>
      <c r="F69" s="2" t="s">
        <v>231</v>
      </c>
      <c r="G69" s="2">
        <v>1003394262</v>
      </c>
      <c r="H69" s="2" t="s">
        <v>232</v>
      </c>
      <c r="I69" s="2" t="s">
        <v>37</v>
      </c>
      <c r="J69" s="2" t="s">
        <v>11</v>
      </c>
      <c r="K69" s="2">
        <v>27</v>
      </c>
      <c r="L69" s="2">
        <v>27</v>
      </c>
      <c r="M69" s="2">
        <v>6000</v>
      </c>
      <c r="N69" t="str">
        <f t="shared" si="2"/>
        <v>73099186157</v>
      </c>
    </row>
    <row r="70" spans="1:14" ht="15.75" thickBot="1" x14ac:dyDescent="0.3">
      <c r="A70" s="2">
        <v>70</v>
      </c>
      <c r="B70" s="2" t="s">
        <v>0</v>
      </c>
      <c r="C70" s="2" t="s">
        <v>1</v>
      </c>
      <c r="D70" s="2">
        <v>28120207001</v>
      </c>
      <c r="E70" s="2" t="s">
        <v>233</v>
      </c>
      <c r="F70" s="2" t="s">
        <v>234</v>
      </c>
      <c r="G70" s="2">
        <v>1003485185</v>
      </c>
      <c r="H70" s="2" t="s">
        <v>235</v>
      </c>
      <c r="I70" s="2" t="s">
        <v>148</v>
      </c>
      <c r="J70" s="2" t="s">
        <v>6</v>
      </c>
      <c r="K70" s="2">
        <v>27</v>
      </c>
      <c r="L70" s="2">
        <v>26</v>
      </c>
      <c r="M70" s="2">
        <v>6000</v>
      </c>
      <c r="N70" t="str">
        <f t="shared" si="2"/>
        <v>015110100153558</v>
      </c>
    </row>
    <row r="71" spans="1:14" ht="15.75" thickBot="1" x14ac:dyDescent="0.3">
      <c r="A71" s="1">
        <v>71</v>
      </c>
      <c r="B71" s="2" t="s">
        <v>0</v>
      </c>
      <c r="C71" s="2" t="s">
        <v>1</v>
      </c>
      <c r="D71" s="2">
        <v>28120207002</v>
      </c>
      <c r="E71" s="2" t="s">
        <v>236</v>
      </c>
      <c r="F71" s="2" t="s">
        <v>237</v>
      </c>
      <c r="G71" s="2">
        <v>1003463981</v>
      </c>
      <c r="H71" s="2" t="s">
        <v>238</v>
      </c>
      <c r="I71" s="2" t="s">
        <v>37</v>
      </c>
      <c r="J71" s="2" t="s">
        <v>11</v>
      </c>
      <c r="K71" s="2">
        <v>27</v>
      </c>
      <c r="L71" s="2">
        <v>27</v>
      </c>
      <c r="M71" s="2">
        <v>6000</v>
      </c>
      <c r="N71" t="str">
        <f t="shared" si="2"/>
        <v>73057377923</v>
      </c>
    </row>
    <row r="72" spans="1:14" ht="15.75" thickBot="1" x14ac:dyDescent="0.3">
      <c r="A72" s="2">
        <v>72</v>
      </c>
      <c r="B72" s="2" t="s">
        <v>0</v>
      </c>
      <c r="C72" s="2" t="s">
        <v>1</v>
      </c>
      <c r="D72" s="2">
        <v>28120207003</v>
      </c>
      <c r="E72" s="2" t="s">
        <v>239</v>
      </c>
      <c r="F72" s="2" t="s">
        <v>240</v>
      </c>
      <c r="G72" s="2">
        <v>1003397506</v>
      </c>
      <c r="H72" s="2" t="s">
        <v>241</v>
      </c>
      <c r="I72" s="2" t="s">
        <v>242</v>
      </c>
      <c r="J72" s="2" t="s">
        <v>6</v>
      </c>
      <c r="K72" s="2">
        <v>27</v>
      </c>
      <c r="L72" s="2">
        <v>27</v>
      </c>
      <c r="M72" s="2">
        <v>6000</v>
      </c>
      <c r="N72" t="str">
        <f t="shared" si="2"/>
        <v>015110100137329</v>
      </c>
    </row>
    <row r="73" spans="1:14" ht="15.75" thickBot="1" x14ac:dyDescent="0.3">
      <c r="A73" s="1">
        <v>73</v>
      </c>
      <c r="B73" s="2" t="s">
        <v>0</v>
      </c>
      <c r="C73" s="2" t="s">
        <v>1</v>
      </c>
      <c r="D73" s="2">
        <v>28120207101</v>
      </c>
      <c r="E73" s="2" t="s">
        <v>243</v>
      </c>
      <c r="F73" s="2" t="s">
        <v>244</v>
      </c>
      <c r="G73" s="2">
        <v>1003490091</v>
      </c>
      <c r="H73" s="2" t="s">
        <v>245</v>
      </c>
      <c r="I73" s="2" t="s">
        <v>15</v>
      </c>
      <c r="J73" s="2" t="s">
        <v>16</v>
      </c>
      <c r="K73" s="2">
        <v>27</v>
      </c>
      <c r="L73" s="2">
        <v>27</v>
      </c>
      <c r="M73" s="2">
        <v>6000</v>
      </c>
      <c r="N73" t="str">
        <f t="shared" si="2"/>
        <v>34800741742</v>
      </c>
    </row>
    <row r="74" spans="1:14" ht="15.75" thickBot="1" x14ac:dyDescent="0.3">
      <c r="A74" s="2">
        <v>74</v>
      </c>
      <c r="B74" s="2" t="s">
        <v>0</v>
      </c>
      <c r="C74" s="2" t="s">
        <v>1</v>
      </c>
      <c r="D74" s="2">
        <v>28120207103</v>
      </c>
      <c r="E74" s="2" t="s">
        <v>246</v>
      </c>
      <c r="F74" s="2" t="s">
        <v>247</v>
      </c>
      <c r="G74" s="2">
        <v>1003491154</v>
      </c>
      <c r="H74" s="2" t="s">
        <v>248</v>
      </c>
      <c r="I74" s="2" t="s">
        <v>37</v>
      </c>
      <c r="J74" s="2" t="s">
        <v>11</v>
      </c>
      <c r="K74" s="2">
        <v>27</v>
      </c>
      <c r="L74" s="2">
        <v>27</v>
      </c>
      <c r="M74" s="2">
        <v>6000</v>
      </c>
      <c r="N74" t="str">
        <f t="shared" si="2"/>
        <v>73073695314</v>
      </c>
    </row>
    <row r="75" spans="1:14" ht="15.75" thickBot="1" x14ac:dyDescent="0.3">
      <c r="A75" s="1">
        <v>75</v>
      </c>
      <c r="B75" s="2" t="s">
        <v>0</v>
      </c>
      <c r="C75" s="2" t="s">
        <v>1</v>
      </c>
      <c r="D75" s="2">
        <v>28120207201</v>
      </c>
      <c r="E75" s="2" t="s">
        <v>249</v>
      </c>
      <c r="F75" s="2" t="s">
        <v>250</v>
      </c>
      <c r="G75" s="2">
        <v>1003396588</v>
      </c>
      <c r="H75" s="2" t="s">
        <v>251</v>
      </c>
      <c r="I75" s="2" t="s">
        <v>148</v>
      </c>
      <c r="J75" s="2" t="s">
        <v>6</v>
      </c>
      <c r="K75" s="2">
        <v>27</v>
      </c>
      <c r="L75" s="2">
        <v>26</v>
      </c>
      <c r="M75" s="2">
        <v>6000</v>
      </c>
      <c r="N75" t="str">
        <f t="shared" si="2"/>
        <v>015110100035960</v>
      </c>
    </row>
    <row r="76" spans="1:14" ht="15.75" thickBot="1" x14ac:dyDescent="0.3">
      <c r="A76" s="2">
        <v>76</v>
      </c>
      <c r="B76" s="2" t="s">
        <v>0</v>
      </c>
      <c r="C76" s="2" t="s">
        <v>1</v>
      </c>
      <c r="D76" s="2">
        <v>28120207202</v>
      </c>
      <c r="E76" s="2" t="s">
        <v>252</v>
      </c>
      <c r="F76" s="2" t="s">
        <v>253</v>
      </c>
      <c r="G76" s="2">
        <v>1003484235</v>
      </c>
      <c r="H76" s="2" t="s">
        <v>254</v>
      </c>
      <c r="I76" s="2" t="s">
        <v>15</v>
      </c>
      <c r="J76" s="2" t="s">
        <v>16</v>
      </c>
      <c r="K76" s="2">
        <v>27</v>
      </c>
      <c r="L76" s="2">
        <v>26</v>
      </c>
      <c r="M76" s="2">
        <v>6000</v>
      </c>
      <c r="N76" t="str">
        <f t="shared" si="2"/>
        <v>35300561466</v>
      </c>
    </row>
    <row r="77" spans="1:14" ht="15.75" thickBot="1" x14ac:dyDescent="0.3">
      <c r="A77" s="1">
        <v>77</v>
      </c>
      <c r="B77" s="2" t="s">
        <v>0</v>
      </c>
      <c r="C77" s="2" t="s">
        <v>1</v>
      </c>
      <c r="D77" s="2">
        <v>28120207301</v>
      </c>
      <c r="E77" s="2" t="s">
        <v>255</v>
      </c>
      <c r="F77" s="2" t="s">
        <v>256</v>
      </c>
      <c r="G77" s="2">
        <v>1007434306</v>
      </c>
      <c r="H77" s="2" t="s">
        <v>257</v>
      </c>
      <c r="I77" s="2" t="s">
        <v>258</v>
      </c>
      <c r="J77" s="2" t="s">
        <v>6</v>
      </c>
      <c r="K77" s="2">
        <v>27</v>
      </c>
      <c r="L77" s="2">
        <v>26</v>
      </c>
      <c r="M77" s="2">
        <v>6000</v>
      </c>
      <c r="N77" t="str">
        <f t="shared" si="2"/>
        <v>015110100035261</v>
      </c>
    </row>
    <row r="78" spans="1:14" ht="15.75" thickBot="1" x14ac:dyDescent="0.3">
      <c r="A78" s="2">
        <v>78</v>
      </c>
      <c r="B78" s="2" t="s">
        <v>0</v>
      </c>
      <c r="C78" s="2" t="s">
        <v>1</v>
      </c>
      <c r="D78" s="2">
        <v>28120207302</v>
      </c>
      <c r="E78" s="2" t="s">
        <v>259</v>
      </c>
      <c r="F78" s="2" t="s">
        <v>260</v>
      </c>
      <c r="G78" s="2">
        <v>1009016536</v>
      </c>
      <c r="H78" s="2" t="s">
        <v>261</v>
      </c>
      <c r="I78" s="2" t="s">
        <v>10</v>
      </c>
      <c r="J78" s="2" t="s">
        <v>11</v>
      </c>
      <c r="K78" s="2">
        <v>27</v>
      </c>
      <c r="L78" s="2">
        <v>27</v>
      </c>
      <c r="M78" s="2">
        <v>6000</v>
      </c>
      <c r="N78" t="str">
        <f t="shared" si="2"/>
        <v>73069580331</v>
      </c>
    </row>
    <row r="79" spans="1:14" ht="15.75" thickBot="1" x14ac:dyDescent="0.3">
      <c r="A79" s="1">
        <v>79</v>
      </c>
      <c r="B79" s="2" t="s">
        <v>0</v>
      </c>
      <c r="C79" s="2" t="s">
        <v>1</v>
      </c>
      <c r="D79" s="2">
        <v>28120207401</v>
      </c>
      <c r="E79" s="2" t="s">
        <v>262</v>
      </c>
      <c r="F79" s="2" t="s">
        <v>263</v>
      </c>
      <c r="G79" s="2">
        <v>1007432948</v>
      </c>
      <c r="H79" s="2" t="s">
        <v>264</v>
      </c>
      <c r="I79" s="2" t="s">
        <v>37</v>
      </c>
      <c r="J79" s="2" t="s">
        <v>11</v>
      </c>
      <c r="K79" s="2">
        <v>27</v>
      </c>
      <c r="L79" s="2">
        <v>25</v>
      </c>
      <c r="M79" s="2">
        <v>6000</v>
      </c>
      <c r="N79" t="str">
        <f t="shared" si="2"/>
        <v>73107597366</v>
      </c>
    </row>
    <row r="80" spans="1:14" ht="15.75" thickBot="1" x14ac:dyDescent="0.3">
      <c r="A80" s="2">
        <v>80</v>
      </c>
      <c r="B80" s="2" t="s">
        <v>0</v>
      </c>
      <c r="C80" s="2" t="s">
        <v>1</v>
      </c>
      <c r="D80" s="2">
        <v>28120207501</v>
      </c>
      <c r="E80" s="2" t="s">
        <v>265</v>
      </c>
      <c r="F80" s="2" t="s">
        <v>266</v>
      </c>
      <c r="G80" s="2">
        <v>1003393671</v>
      </c>
      <c r="H80" s="2" t="s">
        <v>267</v>
      </c>
      <c r="I80" s="2" t="s">
        <v>15</v>
      </c>
      <c r="J80" s="2" t="s">
        <v>16</v>
      </c>
      <c r="K80" s="2">
        <v>27</v>
      </c>
      <c r="L80" s="2">
        <v>27</v>
      </c>
      <c r="M80" s="2">
        <v>6000</v>
      </c>
      <c r="N80" t="str">
        <f t="shared" si="2"/>
        <v>30946219297</v>
      </c>
    </row>
    <row r="81" spans="1:14" ht="15.75" thickBot="1" x14ac:dyDescent="0.3">
      <c r="A81" s="1">
        <v>81</v>
      </c>
      <c r="B81" s="2" t="s">
        <v>0</v>
      </c>
      <c r="C81" s="2" t="s">
        <v>1</v>
      </c>
      <c r="D81" s="2">
        <v>28120207502</v>
      </c>
      <c r="E81" s="2" t="s">
        <v>268</v>
      </c>
      <c r="F81" s="2" t="s">
        <v>269</v>
      </c>
      <c r="G81" s="2">
        <v>1003459287</v>
      </c>
      <c r="H81" s="2" t="s">
        <v>270</v>
      </c>
      <c r="I81" s="2" t="s">
        <v>20</v>
      </c>
      <c r="J81" s="2" t="s">
        <v>16</v>
      </c>
      <c r="K81" s="2">
        <v>27</v>
      </c>
      <c r="L81" s="2">
        <v>27</v>
      </c>
      <c r="M81" s="2">
        <v>6000</v>
      </c>
      <c r="N81" t="str">
        <f t="shared" si="2"/>
        <v>30946219242</v>
      </c>
    </row>
    <row r="82" spans="1:14" ht="15.75" thickBot="1" x14ac:dyDescent="0.3">
      <c r="A82" s="2">
        <v>82</v>
      </c>
      <c r="B82" s="2" t="s">
        <v>0</v>
      </c>
      <c r="C82" s="2" t="s">
        <v>1</v>
      </c>
      <c r="D82" s="2">
        <v>28120207504</v>
      </c>
      <c r="E82" s="2" t="s">
        <v>271</v>
      </c>
      <c r="F82" s="2" t="s">
        <v>272</v>
      </c>
      <c r="G82" s="2">
        <v>1003467041</v>
      </c>
      <c r="H82" s="2" t="s">
        <v>273</v>
      </c>
      <c r="I82" s="2" t="s">
        <v>148</v>
      </c>
      <c r="J82" s="2" t="s">
        <v>6</v>
      </c>
      <c r="K82" s="2">
        <v>27</v>
      </c>
      <c r="L82" s="2">
        <v>25</v>
      </c>
      <c r="M82" s="2">
        <v>6000</v>
      </c>
      <c r="N82" t="str">
        <f t="shared" si="2"/>
        <v>015110100147168</v>
      </c>
    </row>
    <row r="83" spans="1:14" ht="15.75" thickBot="1" x14ac:dyDescent="0.3">
      <c r="A83" s="1">
        <v>83</v>
      </c>
      <c r="B83" s="2" t="s">
        <v>0</v>
      </c>
      <c r="C83" s="2" t="s">
        <v>1</v>
      </c>
      <c r="D83" s="2">
        <v>28120207505</v>
      </c>
      <c r="E83" s="2" t="s">
        <v>274</v>
      </c>
      <c r="F83" s="2" t="s">
        <v>275</v>
      </c>
      <c r="G83" s="2">
        <v>1003458204</v>
      </c>
      <c r="H83" s="2" t="s">
        <v>276</v>
      </c>
      <c r="I83" s="2" t="s">
        <v>37</v>
      </c>
      <c r="J83" s="2" t="s">
        <v>11</v>
      </c>
      <c r="K83" s="2">
        <v>27</v>
      </c>
      <c r="L83" s="2">
        <v>27</v>
      </c>
      <c r="M83" s="2">
        <v>6000</v>
      </c>
      <c r="N83" t="str">
        <f t="shared" si="2"/>
        <v>73103568248</v>
      </c>
    </row>
    <row r="84" spans="1:14" ht="15.75" thickBot="1" x14ac:dyDescent="0.3">
      <c r="A84" s="2">
        <v>84</v>
      </c>
      <c r="B84" s="2" t="s">
        <v>0</v>
      </c>
      <c r="C84" s="2" t="s">
        <v>1</v>
      </c>
      <c r="D84" s="2">
        <v>28120207506</v>
      </c>
      <c r="E84" s="2" t="s">
        <v>277</v>
      </c>
      <c r="F84" s="2" t="s">
        <v>278</v>
      </c>
      <c r="G84" s="2">
        <v>1009030869</v>
      </c>
      <c r="H84" s="2" t="s">
        <v>279</v>
      </c>
      <c r="I84" s="2" t="s">
        <v>258</v>
      </c>
      <c r="J84" s="2" t="s">
        <v>280</v>
      </c>
      <c r="K84" s="2">
        <v>27</v>
      </c>
      <c r="L84" s="2">
        <v>27</v>
      </c>
      <c r="M84" s="2">
        <v>6000</v>
      </c>
      <c r="N84" t="str">
        <f t="shared" si="2"/>
        <v>509102010007166</v>
      </c>
    </row>
    <row r="85" spans="1:14" ht="15.75" thickBot="1" x14ac:dyDescent="0.3">
      <c r="A85" s="1">
        <v>85</v>
      </c>
      <c r="B85" s="2" t="s">
        <v>0</v>
      </c>
      <c r="C85" s="2" t="s">
        <v>1</v>
      </c>
      <c r="D85" s="2">
        <v>28120207506</v>
      </c>
      <c r="E85" s="2" t="s">
        <v>281</v>
      </c>
      <c r="F85" s="2" t="s">
        <v>282</v>
      </c>
      <c r="G85" s="2">
        <v>1009015910</v>
      </c>
      <c r="H85" s="2" t="s">
        <v>283</v>
      </c>
      <c r="I85" s="2" t="s">
        <v>37</v>
      </c>
      <c r="J85" s="2" t="s">
        <v>11</v>
      </c>
      <c r="K85" s="2">
        <v>27</v>
      </c>
      <c r="L85" s="2">
        <v>27</v>
      </c>
      <c r="M85" s="2">
        <v>6000</v>
      </c>
      <c r="N85" t="str">
        <f t="shared" si="2"/>
        <v>73074474417</v>
      </c>
    </row>
    <row r="86" spans="1:14" ht="15.75" thickBot="1" x14ac:dyDescent="0.3">
      <c r="A86" s="2">
        <v>86</v>
      </c>
      <c r="B86" s="2" t="s">
        <v>0</v>
      </c>
      <c r="C86" s="2" t="s">
        <v>1</v>
      </c>
      <c r="D86" s="2">
        <v>28120207507</v>
      </c>
      <c r="E86" s="2" t="s">
        <v>284</v>
      </c>
      <c r="F86" s="2" t="s">
        <v>285</v>
      </c>
      <c r="G86" s="2">
        <v>1003484349</v>
      </c>
      <c r="H86" s="2" t="s">
        <v>286</v>
      </c>
      <c r="I86" s="2" t="s">
        <v>287</v>
      </c>
      <c r="J86" s="2" t="s">
        <v>11</v>
      </c>
      <c r="K86" s="2">
        <v>27</v>
      </c>
      <c r="L86" s="2">
        <v>25</v>
      </c>
      <c r="M86" s="2">
        <v>6000</v>
      </c>
      <c r="N86" t="str">
        <f t="shared" si="2"/>
        <v>73131384473</v>
      </c>
    </row>
    <row r="87" spans="1:14" ht="15.75" thickBot="1" x14ac:dyDescent="0.3">
      <c r="A87" s="1">
        <v>87</v>
      </c>
      <c r="B87" s="2" t="s">
        <v>0</v>
      </c>
      <c r="C87" s="2" t="s">
        <v>1</v>
      </c>
      <c r="D87" s="2">
        <v>28120207507</v>
      </c>
      <c r="E87" s="2" t="s">
        <v>288</v>
      </c>
      <c r="F87" s="2" t="s">
        <v>289</v>
      </c>
      <c r="G87" s="2">
        <v>1009281696</v>
      </c>
      <c r="H87" s="2" t="s">
        <v>290</v>
      </c>
      <c r="I87" s="2" t="s">
        <v>37</v>
      </c>
      <c r="J87" s="2" t="s">
        <v>291</v>
      </c>
      <c r="K87" s="2">
        <v>27</v>
      </c>
      <c r="L87" s="2">
        <v>25</v>
      </c>
      <c r="M87" s="2">
        <v>6000</v>
      </c>
      <c r="N87" t="str">
        <f t="shared" si="2"/>
        <v>73159725809</v>
      </c>
    </row>
    <row r="88" spans="1:14" ht="15.75" thickBot="1" x14ac:dyDescent="0.3">
      <c r="A88" s="2">
        <v>88</v>
      </c>
      <c r="B88" s="2" t="s">
        <v>0</v>
      </c>
      <c r="C88" s="2" t="s">
        <v>1</v>
      </c>
      <c r="D88" s="2">
        <v>28120207602</v>
      </c>
      <c r="E88" s="2" t="s">
        <v>292</v>
      </c>
      <c r="F88" s="2" t="s">
        <v>293</v>
      </c>
      <c r="G88" s="2">
        <v>1003367215</v>
      </c>
      <c r="H88" s="2" t="s">
        <v>294</v>
      </c>
      <c r="I88" s="2" t="s">
        <v>37</v>
      </c>
      <c r="J88" s="2" t="s">
        <v>11</v>
      </c>
      <c r="K88" s="2">
        <v>27</v>
      </c>
      <c r="L88" s="2">
        <v>27</v>
      </c>
      <c r="M88" s="2">
        <v>6000</v>
      </c>
      <c r="N88" t="str">
        <f t="shared" si="2"/>
        <v>73097106263</v>
      </c>
    </row>
    <row r="89" spans="1:14" ht="15.75" thickBot="1" x14ac:dyDescent="0.3">
      <c r="A89" s="1">
        <v>89</v>
      </c>
      <c r="B89" s="2" t="s">
        <v>0</v>
      </c>
      <c r="C89" s="2" t="s">
        <v>1</v>
      </c>
      <c r="D89" s="2">
        <v>28120207604</v>
      </c>
      <c r="E89" s="2" t="s">
        <v>295</v>
      </c>
      <c r="F89" s="2" t="s">
        <v>296</v>
      </c>
      <c r="G89" s="2">
        <v>1007434101</v>
      </c>
      <c r="H89" s="2" t="s">
        <v>297</v>
      </c>
      <c r="I89" s="2" t="s">
        <v>242</v>
      </c>
      <c r="J89" s="2" t="s">
        <v>6</v>
      </c>
      <c r="K89" s="2">
        <v>27</v>
      </c>
      <c r="L89" s="2">
        <v>27</v>
      </c>
      <c r="M89" s="2">
        <v>6000</v>
      </c>
      <c r="N89" t="str">
        <f t="shared" si="2"/>
        <v>015110100056422</v>
      </c>
    </row>
    <row r="90" spans="1:14" ht="15.75" thickBot="1" x14ac:dyDescent="0.3">
      <c r="A90" s="2">
        <v>90</v>
      </c>
      <c r="B90" s="2" t="s">
        <v>0</v>
      </c>
      <c r="C90" s="2" t="s">
        <v>1</v>
      </c>
      <c r="D90" s="2">
        <v>28120207604</v>
      </c>
      <c r="E90" s="2" t="s">
        <v>298</v>
      </c>
      <c r="F90" s="2" t="s">
        <v>299</v>
      </c>
      <c r="G90" s="2">
        <v>1009164611</v>
      </c>
      <c r="H90" s="2" t="s">
        <v>300</v>
      </c>
      <c r="I90" s="2" t="s">
        <v>15</v>
      </c>
      <c r="J90" s="2" t="s">
        <v>16</v>
      </c>
      <c r="K90" s="2">
        <v>27</v>
      </c>
      <c r="L90" s="2">
        <v>26</v>
      </c>
      <c r="M90" s="2">
        <v>6000</v>
      </c>
      <c r="N90" t="str">
        <f t="shared" si="2"/>
        <v>30815223860</v>
      </c>
    </row>
    <row r="91" spans="1:14" ht="15.75" thickBot="1" x14ac:dyDescent="0.3">
      <c r="A91" s="1">
        <v>91</v>
      </c>
      <c r="B91" s="2" t="s">
        <v>0</v>
      </c>
      <c r="C91" s="2" t="s">
        <v>1</v>
      </c>
      <c r="D91" s="2">
        <v>28120207615</v>
      </c>
      <c r="E91" s="2" t="s">
        <v>301</v>
      </c>
      <c r="F91" s="2" t="s">
        <v>302</v>
      </c>
      <c r="G91" s="2">
        <v>1003397656</v>
      </c>
      <c r="H91" s="2" t="s">
        <v>303</v>
      </c>
      <c r="I91" s="2" t="s">
        <v>37</v>
      </c>
      <c r="J91" s="2" t="s">
        <v>11</v>
      </c>
      <c r="K91" s="2">
        <v>27</v>
      </c>
      <c r="L91" s="2">
        <v>27</v>
      </c>
      <c r="M91" s="2">
        <v>6000</v>
      </c>
      <c r="N91" t="str">
        <f t="shared" si="2"/>
        <v>73112375948</v>
      </c>
    </row>
    <row r="92" spans="1:14" ht="15.75" thickBot="1" x14ac:dyDescent="0.3">
      <c r="A92" s="2">
        <v>92</v>
      </c>
      <c r="B92" s="2" t="s">
        <v>0</v>
      </c>
      <c r="C92" s="2" t="s">
        <v>1</v>
      </c>
      <c r="D92" s="2">
        <v>28120207615</v>
      </c>
      <c r="E92" s="2" t="s">
        <v>304</v>
      </c>
      <c r="F92" s="2" t="s">
        <v>305</v>
      </c>
      <c r="G92" s="2">
        <v>1009037817</v>
      </c>
      <c r="H92" s="2" t="s">
        <v>306</v>
      </c>
      <c r="I92" s="2" t="s">
        <v>258</v>
      </c>
      <c r="J92" s="2" t="s">
        <v>6</v>
      </c>
      <c r="K92" s="2">
        <v>27</v>
      </c>
      <c r="L92" s="2">
        <v>27</v>
      </c>
      <c r="M92" s="2">
        <v>6000</v>
      </c>
      <c r="N92" t="str">
        <f t="shared" si="2"/>
        <v>015110100034314</v>
      </c>
    </row>
    <row r="93" spans="1:14" ht="15.75" thickBot="1" x14ac:dyDescent="0.3">
      <c r="A93" s="1">
        <v>93</v>
      </c>
      <c r="B93" s="2" t="s">
        <v>0</v>
      </c>
      <c r="C93" s="2" t="s">
        <v>1</v>
      </c>
      <c r="D93" s="2">
        <v>28120207701</v>
      </c>
      <c r="E93" s="2" t="s">
        <v>307</v>
      </c>
      <c r="F93" s="2" t="s">
        <v>308</v>
      </c>
      <c r="G93" s="2">
        <v>1009016604</v>
      </c>
      <c r="H93" s="2" t="s">
        <v>309</v>
      </c>
      <c r="I93" s="2" t="s">
        <v>148</v>
      </c>
      <c r="J93" s="2" t="s">
        <v>6</v>
      </c>
      <c r="K93" s="2">
        <v>27</v>
      </c>
      <c r="L93" s="2">
        <v>27</v>
      </c>
      <c r="M93" s="2">
        <v>6000</v>
      </c>
      <c r="N93" t="str">
        <f t="shared" si="2"/>
        <v>015110100060726</v>
      </c>
    </row>
    <row r="94" spans="1:14" ht="15.75" thickBot="1" x14ac:dyDescent="0.3">
      <c r="A94" s="2">
        <v>94</v>
      </c>
      <c r="B94" s="2" t="s">
        <v>0</v>
      </c>
      <c r="C94" s="2" t="s">
        <v>1</v>
      </c>
      <c r="D94" s="2">
        <v>28120207702</v>
      </c>
      <c r="E94" s="2" t="s">
        <v>310</v>
      </c>
      <c r="F94" s="2" t="s">
        <v>311</v>
      </c>
      <c r="G94" s="2">
        <v>1003099403</v>
      </c>
      <c r="H94" s="2" t="s">
        <v>312</v>
      </c>
      <c r="I94" s="2" t="s">
        <v>148</v>
      </c>
      <c r="J94" s="2" t="s">
        <v>6</v>
      </c>
      <c r="K94" s="2">
        <v>27</v>
      </c>
      <c r="L94" s="2">
        <v>27</v>
      </c>
      <c r="M94" s="2">
        <v>6000</v>
      </c>
      <c r="N94" t="str">
        <f t="shared" si="2"/>
        <v>015110100073410</v>
      </c>
    </row>
    <row r="95" spans="1:14" ht="15.75" thickBot="1" x14ac:dyDescent="0.3">
      <c r="A95" s="1">
        <v>95</v>
      </c>
      <c r="B95" s="2" t="s">
        <v>0</v>
      </c>
      <c r="C95" s="2" t="s">
        <v>1</v>
      </c>
      <c r="D95" s="2">
        <v>28120207703</v>
      </c>
      <c r="E95" s="2" t="s">
        <v>313</v>
      </c>
      <c r="F95" s="2" t="s">
        <v>314</v>
      </c>
      <c r="G95" s="2">
        <v>1000343040</v>
      </c>
      <c r="H95" s="2" t="s">
        <v>315</v>
      </c>
      <c r="I95" s="2" t="s">
        <v>15</v>
      </c>
      <c r="J95" s="2" t="s">
        <v>16</v>
      </c>
      <c r="K95" s="2">
        <v>27</v>
      </c>
      <c r="L95" s="2">
        <v>27</v>
      </c>
      <c r="M95" s="2">
        <v>6000</v>
      </c>
      <c r="N95" t="str">
        <f t="shared" si="2"/>
        <v>31356824671</v>
      </c>
    </row>
    <row r="96" spans="1:14" ht="15.75" thickBot="1" x14ac:dyDescent="0.3">
      <c r="A96" s="2">
        <v>96</v>
      </c>
      <c r="B96" s="2" t="s">
        <v>0</v>
      </c>
      <c r="C96" s="2" t="s">
        <v>1</v>
      </c>
      <c r="D96" s="2">
        <v>28120208001</v>
      </c>
      <c r="E96" s="2" t="s">
        <v>316</v>
      </c>
      <c r="F96" s="2" t="s">
        <v>317</v>
      </c>
      <c r="G96" s="2">
        <v>1003140648</v>
      </c>
      <c r="H96" s="2" t="s">
        <v>318</v>
      </c>
      <c r="I96" s="2" t="s">
        <v>167</v>
      </c>
      <c r="J96" s="2" t="s">
        <v>168</v>
      </c>
      <c r="K96" s="2">
        <v>27</v>
      </c>
      <c r="L96" s="2">
        <v>27</v>
      </c>
      <c r="M96" s="2">
        <v>6000</v>
      </c>
      <c r="N96" t="str">
        <f t="shared" si="2"/>
        <v>6142119003406</v>
      </c>
    </row>
    <row r="97" spans="1:14" ht="15.75" thickBot="1" x14ac:dyDescent="0.3">
      <c r="A97" s="1">
        <v>97</v>
      </c>
      <c r="B97" s="2" t="s">
        <v>0</v>
      </c>
      <c r="C97" s="2" t="s">
        <v>1</v>
      </c>
      <c r="D97" s="2">
        <v>28120208103</v>
      </c>
      <c r="E97" s="2" t="s">
        <v>319</v>
      </c>
      <c r="F97" s="2" t="s">
        <v>320</v>
      </c>
      <c r="G97" s="2">
        <v>1003490158</v>
      </c>
      <c r="H97" s="2" t="s">
        <v>321</v>
      </c>
      <c r="I97" s="2" t="s">
        <v>167</v>
      </c>
      <c r="J97" s="2" t="s">
        <v>168</v>
      </c>
      <c r="K97" s="2">
        <v>27</v>
      </c>
      <c r="L97" s="2">
        <v>27</v>
      </c>
      <c r="M97" s="2">
        <v>6000</v>
      </c>
      <c r="N97" t="str">
        <f t="shared" ref="N97:N128" si="3">RIGHT(H97,LEN(H97)-1)</f>
        <v>6142119000669</v>
      </c>
    </row>
    <row r="98" spans="1:14" ht="15.75" thickBot="1" x14ac:dyDescent="0.3">
      <c r="A98" s="2">
        <v>98</v>
      </c>
      <c r="B98" s="2" t="s">
        <v>0</v>
      </c>
      <c r="C98" s="2" t="s">
        <v>1</v>
      </c>
      <c r="D98" s="2">
        <v>28120208401</v>
      </c>
      <c r="E98" s="2" t="s">
        <v>322</v>
      </c>
      <c r="F98" s="2" t="s">
        <v>323</v>
      </c>
      <c r="G98" s="2">
        <v>1003491808</v>
      </c>
      <c r="H98" s="2" t="s">
        <v>324</v>
      </c>
      <c r="I98" s="2" t="s">
        <v>15</v>
      </c>
      <c r="J98" s="2" t="s">
        <v>16</v>
      </c>
      <c r="K98" s="2">
        <v>27</v>
      </c>
      <c r="L98" s="2">
        <v>27</v>
      </c>
      <c r="M98" s="2">
        <v>6000</v>
      </c>
      <c r="N98" t="str">
        <f t="shared" si="3"/>
        <v>31313150995</v>
      </c>
    </row>
    <row r="99" spans="1:14" ht="15.75" thickBot="1" x14ac:dyDescent="0.3">
      <c r="A99" s="1">
        <v>99</v>
      </c>
      <c r="B99" s="2" t="s">
        <v>0</v>
      </c>
      <c r="C99" s="2" t="s">
        <v>1</v>
      </c>
      <c r="D99" s="2">
        <v>28120208701</v>
      </c>
      <c r="E99" s="2" t="s">
        <v>325</v>
      </c>
      <c r="F99" s="2" t="s">
        <v>326</v>
      </c>
      <c r="G99" s="2">
        <v>1006799151</v>
      </c>
      <c r="H99" s="2" t="s">
        <v>327</v>
      </c>
      <c r="I99" s="2" t="s">
        <v>167</v>
      </c>
      <c r="J99" s="2" t="s">
        <v>168</v>
      </c>
      <c r="K99" s="2">
        <v>27</v>
      </c>
      <c r="L99" s="2">
        <v>27</v>
      </c>
      <c r="M99" s="2">
        <v>6000</v>
      </c>
      <c r="N99" t="str">
        <f t="shared" si="3"/>
        <v>6142101001160</v>
      </c>
    </row>
    <row r="100" spans="1:14" ht="15.75" thickBot="1" x14ac:dyDescent="0.3">
      <c r="A100" s="2">
        <v>100</v>
      </c>
      <c r="B100" s="2" t="s">
        <v>0</v>
      </c>
      <c r="C100" s="2" t="s">
        <v>1</v>
      </c>
      <c r="D100" s="2">
        <v>28120208801</v>
      </c>
      <c r="E100" s="2" t="s">
        <v>328</v>
      </c>
      <c r="F100" s="2" t="s">
        <v>329</v>
      </c>
      <c r="G100" s="2">
        <v>1006808279</v>
      </c>
      <c r="H100" s="2" t="s">
        <v>330</v>
      </c>
      <c r="I100" s="2" t="s">
        <v>167</v>
      </c>
      <c r="J100" s="2" t="s">
        <v>168</v>
      </c>
      <c r="K100" s="2">
        <v>27</v>
      </c>
      <c r="L100" s="2">
        <v>27</v>
      </c>
      <c r="M100" s="2">
        <v>6000</v>
      </c>
      <c r="N100" t="str">
        <f t="shared" si="3"/>
        <v>6142101001005</v>
      </c>
    </row>
    <row r="101" spans="1:14" s="4" customFormat="1" ht="15.75" thickBot="1" x14ac:dyDescent="0.3">
      <c r="A101" s="3">
        <v>101</v>
      </c>
      <c r="B101" s="3" t="s">
        <v>0</v>
      </c>
      <c r="C101" s="3" t="s">
        <v>1</v>
      </c>
      <c r="D101" s="3">
        <v>28120208803</v>
      </c>
      <c r="E101" s="3" t="s">
        <v>331</v>
      </c>
      <c r="F101" s="3" t="s">
        <v>332</v>
      </c>
      <c r="G101" s="3">
        <v>1003459597</v>
      </c>
      <c r="H101" s="3" t="s">
        <v>333</v>
      </c>
      <c r="I101" s="3" t="s">
        <v>37</v>
      </c>
      <c r="J101" s="3" t="s">
        <v>178</v>
      </c>
      <c r="K101" s="3">
        <v>27</v>
      </c>
      <c r="L101" s="3">
        <v>25</v>
      </c>
      <c r="M101" s="3">
        <v>6000</v>
      </c>
      <c r="N101" s="4" t="str">
        <f t="shared" si="3"/>
        <v>73116371291</v>
      </c>
    </row>
    <row r="102" spans="1:14" ht="15.75" thickBot="1" x14ac:dyDescent="0.3">
      <c r="A102" s="2">
        <v>102</v>
      </c>
      <c r="B102" s="2" t="s">
        <v>0</v>
      </c>
      <c r="C102" s="2" t="s">
        <v>1</v>
      </c>
      <c r="D102" s="2">
        <v>28120208901</v>
      </c>
      <c r="E102" s="2" t="s">
        <v>334</v>
      </c>
      <c r="F102" s="2" t="s">
        <v>335</v>
      </c>
      <c r="G102" s="2">
        <v>1003142697</v>
      </c>
      <c r="H102" s="2" t="s">
        <v>336</v>
      </c>
      <c r="I102" s="2" t="s">
        <v>15</v>
      </c>
      <c r="J102" s="2" t="s">
        <v>60</v>
      </c>
      <c r="K102" s="2">
        <v>27</v>
      </c>
      <c r="L102" s="2">
        <v>27</v>
      </c>
      <c r="M102" s="2">
        <v>6000</v>
      </c>
      <c r="N102" t="str">
        <f t="shared" si="3"/>
        <v>35637955630</v>
      </c>
    </row>
    <row r="103" spans="1:14" ht="15.75" thickBot="1" x14ac:dyDescent="0.3">
      <c r="A103" s="1">
        <v>103</v>
      </c>
      <c r="B103" s="2" t="s">
        <v>0</v>
      </c>
      <c r="C103" s="2" t="s">
        <v>1</v>
      </c>
      <c r="D103" s="2">
        <v>28120209302</v>
      </c>
      <c r="E103" s="2" t="s">
        <v>337</v>
      </c>
      <c r="F103" s="2" t="s">
        <v>338</v>
      </c>
      <c r="G103" s="2">
        <v>1003364471</v>
      </c>
      <c r="H103" s="2" t="s">
        <v>339</v>
      </c>
      <c r="I103" s="2" t="s">
        <v>37</v>
      </c>
      <c r="J103" s="2" t="s">
        <v>178</v>
      </c>
      <c r="K103" s="2">
        <v>27</v>
      </c>
      <c r="L103" s="2">
        <v>25</v>
      </c>
      <c r="M103" s="2">
        <v>6000</v>
      </c>
      <c r="N103" t="str">
        <f t="shared" si="3"/>
        <v>73138677950</v>
      </c>
    </row>
    <row r="104" spans="1:14" ht="15.75" thickBot="1" x14ac:dyDescent="0.3">
      <c r="A104" s="2">
        <v>104</v>
      </c>
      <c r="B104" s="2" t="s">
        <v>0</v>
      </c>
      <c r="C104" s="2" t="s">
        <v>1</v>
      </c>
      <c r="D104" s="2">
        <v>28120209501</v>
      </c>
      <c r="E104" s="2" t="s">
        <v>340</v>
      </c>
      <c r="F104" s="2" t="s">
        <v>341</v>
      </c>
      <c r="G104" s="2">
        <v>1003482809</v>
      </c>
      <c r="H104" s="2" t="s">
        <v>342</v>
      </c>
      <c r="I104" s="2" t="s">
        <v>167</v>
      </c>
      <c r="J104" s="2" t="s">
        <v>168</v>
      </c>
      <c r="K104" s="2">
        <v>27</v>
      </c>
      <c r="L104" s="2">
        <v>25</v>
      </c>
      <c r="M104" s="2">
        <v>6000</v>
      </c>
      <c r="N104" t="str">
        <f t="shared" si="3"/>
        <v>6142119003465</v>
      </c>
    </row>
    <row r="105" spans="1:14" ht="15.75" thickBot="1" x14ac:dyDescent="0.3">
      <c r="A105" s="1">
        <v>105</v>
      </c>
      <c r="B105" s="2" t="s">
        <v>0</v>
      </c>
      <c r="C105" s="2" t="s">
        <v>1</v>
      </c>
      <c r="D105" s="2">
        <v>28120209602</v>
      </c>
      <c r="E105" s="2" t="s">
        <v>343</v>
      </c>
      <c r="F105" s="2" t="s">
        <v>344</v>
      </c>
      <c r="G105" s="2">
        <v>1007433353</v>
      </c>
      <c r="H105" s="2" t="s">
        <v>345</v>
      </c>
      <c r="I105" s="2" t="s">
        <v>24</v>
      </c>
      <c r="J105" s="2" t="s">
        <v>16</v>
      </c>
      <c r="K105" s="2">
        <v>27</v>
      </c>
      <c r="L105" s="2">
        <v>27</v>
      </c>
      <c r="M105" s="2">
        <v>6000</v>
      </c>
      <c r="N105" t="str">
        <f t="shared" si="3"/>
        <v>34855123744</v>
      </c>
    </row>
    <row r="106" spans="1:14" ht="15.75" thickBot="1" x14ac:dyDescent="0.3">
      <c r="A106" s="2">
        <v>106</v>
      </c>
      <c r="B106" s="2" t="s">
        <v>0</v>
      </c>
      <c r="C106" s="2" t="s">
        <v>1</v>
      </c>
      <c r="D106" s="2">
        <v>28120209701</v>
      </c>
      <c r="E106" s="2" t="s">
        <v>346</v>
      </c>
      <c r="F106" s="2" t="s">
        <v>347</v>
      </c>
      <c r="G106" s="2">
        <v>1003100328</v>
      </c>
      <c r="H106" s="2" t="s">
        <v>348</v>
      </c>
      <c r="I106" s="2" t="s">
        <v>37</v>
      </c>
      <c r="J106" s="2" t="s">
        <v>178</v>
      </c>
      <c r="K106" s="2">
        <v>27</v>
      </c>
      <c r="L106" s="2">
        <v>26</v>
      </c>
      <c r="M106" s="2">
        <v>6000</v>
      </c>
      <c r="N106" t="str">
        <f t="shared" si="3"/>
        <v>73121731758</v>
      </c>
    </row>
    <row r="107" spans="1:14" ht="15.75" thickBot="1" x14ac:dyDescent="0.3">
      <c r="A107" s="1">
        <v>107</v>
      </c>
      <c r="B107" s="2" t="s">
        <v>0</v>
      </c>
      <c r="C107" s="2" t="s">
        <v>1</v>
      </c>
      <c r="D107" s="2">
        <v>28120209901</v>
      </c>
      <c r="E107" s="2" t="s">
        <v>349</v>
      </c>
      <c r="F107" s="2" t="s">
        <v>350</v>
      </c>
      <c r="G107" s="2">
        <v>1000348485</v>
      </c>
      <c r="H107" s="2" t="s">
        <v>351</v>
      </c>
      <c r="I107" s="2" t="s">
        <v>167</v>
      </c>
      <c r="J107" s="2" t="s">
        <v>168</v>
      </c>
      <c r="K107" s="2">
        <v>27</v>
      </c>
      <c r="L107" s="2">
        <v>27</v>
      </c>
      <c r="M107" s="2">
        <v>6000</v>
      </c>
      <c r="N107" t="str">
        <f t="shared" si="3"/>
        <v>6142119001478</v>
      </c>
    </row>
    <row r="108" spans="1:14" ht="15.75" thickBot="1" x14ac:dyDescent="0.3">
      <c r="A108" s="2">
        <v>108</v>
      </c>
      <c r="B108" s="2" t="s">
        <v>0</v>
      </c>
      <c r="C108" s="2" t="s">
        <v>1</v>
      </c>
      <c r="D108" s="2">
        <v>28120210001</v>
      </c>
      <c r="E108" s="2" t="s">
        <v>352</v>
      </c>
      <c r="F108" s="2" t="s">
        <v>353</v>
      </c>
      <c r="G108" s="2">
        <v>1009016553</v>
      </c>
      <c r="H108" s="2" t="s">
        <v>354</v>
      </c>
      <c r="I108" s="2" t="s">
        <v>167</v>
      </c>
      <c r="J108" s="2" t="s">
        <v>168</v>
      </c>
      <c r="K108" s="2">
        <v>27</v>
      </c>
      <c r="L108" s="2">
        <v>27</v>
      </c>
      <c r="M108" s="2">
        <v>6000</v>
      </c>
      <c r="N108" t="str">
        <f t="shared" si="3"/>
        <v>6142119000012</v>
      </c>
    </row>
    <row r="109" spans="1:14" ht="15.75" thickBot="1" x14ac:dyDescent="0.3">
      <c r="A109" s="1">
        <v>109</v>
      </c>
      <c r="B109" s="2" t="s">
        <v>0</v>
      </c>
      <c r="C109" s="2" t="s">
        <v>1</v>
      </c>
      <c r="D109" s="2">
        <v>28120210003</v>
      </c>
      <c r="E109" s="2" t="s">
        <v>355</v>
      </c>
      <c r="F109" s="2" t="s">
        <v>356</v>
      </c>
      <c r="G109" s="2">
        <v>1003487995</v>
      </c>
      <c r="H109" s="2" t="s">
        <v>357</v>
      </c>
      <c r="I109" s="2" t="s">
        <v>167</v>
      </c>
      <c r="J109" s="2" t="s">
        <v>168</v>
      </c>
      <c r="K109" s="2">
        <v>27</v>
      </c>
      <c r="L109" s="2">
        <v>27</v>
      </c>
      <c r="M109" s="2">
        <v>6000</v>
      </c>
      <c r="N109" t="str">
        <f t="shared" si="3"/>
        <v>6142119000022</v>
      </c>
    </row>
    <row r="110" spans="1:14" ht="15.75" thickBot="1" x14ac:dyDescent="0.3">
      <c r="A110" s="2">
        <v>110</v>
      </c>
      <c r="B110" s="2" t="s">
        <v>0</v>
      </c>
      <c r="C110" s="2" t="s">
        <v>1</v>
      </c>
      <c r="D110" s="2">
        <v>28120210203</v>
      </c>
      <c r="E110" s="2" t="s">
        <v>358</v>
      </c>
      <c r="F110" s="2" t="s">
        <v>359</v>
      </c>
      <c r="G110" s="2">
        <v>1003484612</v>
      </c>
      <c r="H110" s="2" t="s">
        <v>360</v>
      </c>
      <c r="I110" s="2" t="s">
        <v>15</v>
      </c>
      <c r="J110" s="2" t="s">
        <v>16</v>
      </c>
      <c r="K110" s="2">
        <v>27</v>
      </c>
      <c r="L110" s="2">
        <v>27</v>
      </c>
      <c r="M110" s="2">
        <v>6000</v>
      </c>
      <c r="N110" t="str">
        <f t="shared" si="3"/>
        <v>38591687654</v>
      </c>
    </row>
    <row r="111" spans="1:14" s="41" customFormat="1" ht="15.75" thickBot="1" x14ac:dyDescent="0.3">
      <c r="A111" s="39">
        <v>111</v>
      </c>
      <c r="B111" s="40" t="s">
        <v>0</v>
      </c>
      <c r="C111" s="40" t="s">
        <v>1</v>
      </c>
      <c r="D111" s="40">
        <v>28120210205</v>
      </c>
      <c r="E111" s="40" t="s">
        <v>361</v>
      </c>
      <c r="F111" s="40" t="s">
        <v>362</v>
      </c>
      <c r="G111" s="40">
        <v>1003393303</v>
      </c>
      <c r="H111" s="40" t="s">
        <v>363</v>
      </c>
      <c r="I111" s="40" t="s">
        <v>37</v>
      </c>
      <c r="J111" s="40" t="s">
        <v>11</v>
      </c>
      <c r="K111" s="40">
        <v>27</v>
      </c>
      <c r="L111" s="40">
        <v>27</v>
      </c>
      <c r="M111" s="40">
        <v>6000</v>
      </c>
      <c r="N111" s="41" t="str">
        <f t="shared" si="3"/>
        <v>73161677816</v>
      </c>
    </row>
    <row r="112" spans="1:14" ht="15.75" thickBot="1" x14ac:dyDescent="0.3">
      <c r="A112" s="2">
        <v>112</v>
      </c>
      <c r="B112" s="2" t="s">
        <v>0</v>
      </c>
      <c r="C112" s="2" t="s">
        <v>1</v>
      </c>
      <c r="D112" s="2">
        <v>28120210301</v>
      </c>
      <c r="E112" s="2" t="s">
        <v>364</v>
      </c>
      <c r="F112" s="2" t="s">
        <v>365</v>
      </c>
      <c r="G112" s="2">
        <v>1009021613</v>
      </c>
      <c r="H112" s="2" t="s">
        <v>366</v>
      </c>
      <c r="I112" s="2" t="s">
        <v>37</v>
      </c>
      <c r="J112" s="2" t="s">
        <v>11</v>
      </c>
      <c r="K112" s="2">
        <v>27</v>
      </c>
      <c r="L112" s="2">
        <v>27</v>
      </c>
      <c r="M112" s="2">
        <v>6000</v>
      </c>
      <c r="N112" t="str">
        <f t="shared" si="3"/>
        <v>73095830971</v>
      </c>
    </row>
    <row r="113" spans="1:14" ht="15.75" thickBot="1" x14ac:dyDescent="0.3">
      <c r="A113" s="1">
        <v>113</v>
      </c>
      <c r="B113" s="2" t="s">
        <v>0</v>
      </c>
      <c r="C113" s="2" t="s">
        <v>1</v>
      </c>
      <c r="D113" s="2">
        <v>28120210401</v>
      </c>
      <c r="E113" s="2" t="s">
        <v>367</v>
      </c>
      <c r="F113" s="2" t="s">
        <v>368</v>
      </c>
      <c r="G113" s="2">
        <v>1003149062</v>
      </c>
      <c r="H113" s="2" t="s">
        <v>369</v>
      </c>
      <c r="I113" s="2" t="s">
        <v>37</v>
      </c>
      <c r="J113" s="2" t="s">
        <v>11</v>
      </c>
      <c r="K113" s="2">
        <v>27</v>
      </c>
      <c r="L113" s="2">
        <v>27</v>
      </c>
      <c r="M113" s="2">
        <v>6000</v>
      </c>
      <c r="N113" t="str">
        <f t="shared" si="3"/>
        <v>73101859386</v>
      </c>
    </row>
    <row r="114" spans="1:14" ht="15.75" thickBot="1" x14ac:dyDescent="0.3">
      <c r="A114" s="2">
        <v>114</v>
      </c>
      <c r="B114" s="2" t="s">
        <v>0</v>
      </c>
      <c r="C114" s="2" t="s">
        <v>1</v>
      </c>
      <c r="D114" s="2">
        <v>28120210501</v>
      </c>
      <c r="E114" s="2" t="s">
        <v>370</v>
      </c>
      <c r="F114" s="2" t="s">
        <v>371</v>
      </c>
      <c r="G114" s="2">
        <v>1006803143</v>
      </c>
      <c r="H114" s="2" t="s">
        <v>372</v>
      </c>
      <c r="I114" s="2" t="s">
        <v>15</v>
      </c>
      <c r="J114" s="2" t="s">
        <v>16</v>
      </c>
      <c r="K114" s="2">
        <v>27</v>
      </c>
      <c r="L114" s="2">
        <v>27</v>
      </c>
      <c r="M114" s="2">
        <v>6000</v>
      </c>
      <c r="N114" t="str">
        <f t="shared" si="3"/>
        <v>34815652596</v>
      </c>
    </row>
    <row r="115" spans="1:14" ht="15.75" thickBot="1" x14ac:dyDescent="0.3">
      <c r="A115" s="1">
        <v>115</v>
      </c>
      <c r="B115" s="2" t="s">
        <v>0</v>
      </c>
      <c r="C115" s="2" t="s">
        <v>1</v>
      </c>
      <c r="D115" s="2">
        <v>28120210601</v>
      </c>
      <c r="E115" s="2" t="s">
        <v>373</v>
      </c>
      <c r="F115" s="2" t="s">
        <v>374</v>
      </c>
      <c r="G115" s="2">
        <v>1003144529</v>
      </c>
      <c r="H115" s="2" t="s">
        <v>375</v>
      </c>
      <c r="I115" s="2" t="s">
        <v>5</v>
      </c>
      <c r="J115" s="2" t="s">
        <v>6</v>
      </c>
      <c r="K115" s="2">
        <v>27</v>
      </c>
      <c r="L115" s="2">
        <v>27</v>
      </c>
      <c r="M115" s="2">
        <v>6000</v>
      </c>
      <c r="N115" t="str">
        <f t="shared" si="3"/>
        <v>015110100154672</v>
      </c>
    </row>
    <row r="116" spans="1:14" ht="15.75" thickBot="1" x14ac:dyDescent="0.3">
      <c r="A116" s="2">
        <v>116</v>
      </c>
      <c r="B116" s="2" t="s">
        <v>0</v>
      </c>
      <c r="C116" s="2" t="s">
        <v>1</v>
      </c>
      <c r="D116" s="2">
        <v>28120210801</v>
      </c>
      <c r="E116" s="2" t="s">
        <v>376</v>
      </c>
      <c r="F116" s="2" t="s">
        <v>377</v>
      </c>
      <c r="G116" s="2">
        <v>1009036233</v>
      </c>
      <c r="H116" s="2" t="s">
        <v>378</v>
      </c>
      <c r="I116" s="2" t="s">
        <v>167</v>
      </c>
      <c r="J116" s="2" t="s">
        <v>379</v>
      </c>
      <c r="K116" s="2">
        <v>27</v>
      </c>
      <c r="L116" s="2">
        <v>25</v>
      </c>
      <c r="M116" s="2">
        <v>6000</v>
      </c>
      <c r="N116" t="str">
        <f t="shared" si="3"/>
        <v>0897119025891</v>
      </c>
    </row>
    <row r="117" spans="1:14" ht="15.75" thickBot="1" x14ac:dyDescent="0.3">
      <c r="A117" s="1">
        <v>117</v>
      </c>
      <c r="B117" s="2" t="s">
        <v>0</v>
      </c>
      <c r="C117" s="2" t="s">
        <v>1</v>
      </c>
      <c r="D117" s="2">
        <v>28120210804</v>
      </c>
      <c r="E117" s="2" t="s">
        <v>380</v>
      </c>
      <c r="F117" s="2" t="s">
        <v>381</v>
      </c>
      <c r="G117" s="2">
        <v>1003462286</v>
      </c>
      <c r="H117" s="2" t="s">
        <v>382</v>
      </c>
      <c r="I117" s="2" t="s">
        <v>167</v>
      </c>
      <c r="J117" s="2" t="s">
        <v>168</v>
      </c>
      <c r="K117" s="2">
        <v>27</v>
      </c>
      <c r="L117" s="2">
        <v>27</v>
      </c>
      <c r="M117" s="2">
        <v>6000</v>
      </c>
      <c r="N117" t="str">
        <f t="shared" si="3"/>
        <v>6142119000504</v>
      </c>
    </row>
    <row r="118" spans="1:14" ht="15.75" thickBot="1" x14ac:dyDescent="0.3">
      <c r="A118" s="2">
        <v>118</v>
      </c>
      <c r="B118" s="2" t="s">
        <v>0</v>
      </c>
      <c r="C118" s="2" t="s">
        <v>1</v>
      </c>
      <c r="D118" s="2">
        <v>28120210804</v>
      </c>
      <c r="E118" s="2" t="s">
        <v>383</v>
      </c>
      <c r="F118" s="2" t="s">
        <v>384</v>
      </c>
      <c r="G118" s="2">
        <v>1009247120</v>
      </c>
      <c r="H118" s="2" t="s">
        <v>385</v>
      </c>
      <c r="I118" s="2" t="s">
        <v>167</v>
      </c>
      <c r="J118" s="2" t="s">
        <v>168</v>
      </c>
      <c r="K118" s="2">
        <v>27</v>
      </c>
      <c r="L118" s="2">
        <v>27</v>
      </c>
      <c r="M118" s="2">
        <v>6000</v>
      </c>
      <c r="N118" t="str">
        <f t="shared" si="3"/>
        <v>6142119000329</v>
      </c>
    </row>
    <row r="119" spans="1:14" ht="15.75" thickBot="1" x14ac:dyDescent="0.3">
      <c r="A119" s="1">
        <v>119</v>
      </c>
      <c r="B119" s="2" t="s">
        <v>0</v>
      </c>
      <c r="C119" s="2" t="s">
        <v>1</v>
      </c>
      <c r="D119" s="2">
        <v>28120211001</v>
      </c>
      <c r="E119" s="2" t="s">
        <v>386</v>
      </c>
      <c r="F119" s="2" t="s">
        <v>387</v>
      </c>
      <c r="G119" s="2">
        <v>1003486047</v>
      </c>
      <c r="H119" s="2" t="s">
        <v>388</v>
      </c>
      <c r="I119" s="2" t="s">
        <v>37</v>
      </c>
      <c r="J119" s="2" t="s">
        <v>178</v>
      </c>
      <c r="K119" s="2">
        <v>27</v>
      </c>
      <c r="L119" s="2">
        <v>27</v>
      </c>
      <c r="M119" s="2">
        <v>6000</v>
      </c>
      <c r="N119" t="str">
        <f t="shared" si="3"/>
        <v>73102868356</v>
      </c>
    </row>
    <row r="120" spans="1:14" ht="15.75" thickBot="1" x14ac:dyDescent="0.3">
      <c r="A120" s="2">
        <v>120</v>
      </c>
      <c r="B120" s="2" t="s">
        <v>0</v>
      </c>
      <c r="C120" s="2" t="s">
        <v>1</v>
      </c>
      <c r="D120" s="2">
        <v>28120211301</v>
      </c>
      <c r="E120" s="2" t="s">
        <v>389</v>
      </c>
      <c r="F120" s="2" t="s">
        <v>390</v>
      </c>
      <c r="G120" s="2">
        <v>1006786658</v>
      </c>
      <c r="H120" s="2" t="s">
        <v>391</v>
      </c>
      <c r="I120" s="2" t="s">
        <v>37</v>
      </c>
      <c r="J120" s="2" t="s">
        <v>178</v>
      </c>
      <c r="K120" s="2">
        <v>27</v>
      </c>
      <c r="L120" s="2">
        <v>27</v>
      </c>
      <c r="M120" s="2">
        <v>6000</v>
      </c>
      <c r="N120" t="str">
        <f t="shared" si="3"/>
        <v>73110883396</v>
      </c>
    </row>
    <row r="121" spans="1:14" ht="15.75" thickBot="1" x14ac:dyDescent="0.3">
      <c r="A121" s="1">
        <v>121</v>
      </c>
      <c r="B121" s="2" t="s">
        <v>0</v>
      </c>
      <c r="C121" s="2" t="s">
        <v>1</v>
      </c>
      <c r="D121" s="2">
        <v>28120211401</v>
      </c>
      <c r="E121" s="2" t="s">
        <v>392</v>
      </c>
      <c r="F121" s="2" t="s">
        <v>393</v>
      </c>
      <c r="G121" s="2">
        <v>1009016568</v>
      </c>
      <c r="H121" s="2" t="s">
        <v>394</v>
      </c>
      <c r="I121" s="2" t="s">
        <v>395</v>
      </c>
      <c r="J121" s="2" t="s">
        <v>168</v>
      </c>
      <c r="K121" s="2">
        <v>27</v>
      </c>
      <c r="L121" s="2">
        <v>24</v>
      </c>
      <c r="M121" s="2">
        <v>6000</v>
      </c>
      <c r="N121" t="str">
        <f t="shared" si="3"/>
        <v>6142101002128</v>
      </c>
    </row>
    <row r="122" spans="1:14" ht="15.75" thickBot="1" x14ac:dyDescent="0.3">
      <c r="A122" s="2">
        <v>122</v>
      </c>
      <c r="B122" s="2" t="s">
        <v>0</v>
      </c>
      <c r="C122" s="2" t="s">
        <v>1</v>
      </c>
      <c r="D122" s="2">
        <v>28120211601</v>
      </c>
      <c r="E122" s="2" t="s">
        <v>396</v>
      </c>
      <c r="F122" s="2" t="s">
        <v>397</v>
      </c>
      <c r="G122" s="2">
        <v>1009016537</v>
      </c>
      <c r="H122" s="2" t="s">
        <v>398</v>
      </c>
      <c r="I122" s="2" t="s">
        <v>193</v>
      </c>
      <c r="J122" s="2" t="s">
        <v>178</v>
      </c>
      <c r="K122" s="2">
        <v>27</v>
      </c>
      <c r="L122" s="2">
        <v>25</v>
      </c>
      <c r="M122" s="2">
        <v>6000</v>
      </c>
      <c r="N122" t="str">
        <f t="shared" si="3"/>
        <v>73084271517</v>
      </c>
    </row>
    <row r="123" spans="1:14" ht="15.75" thickBot="1" x14ac:dyDescent="0.3">
      <c r="A123" s="1">
        <v>123</v>
      </c>
      <c r="B123" s="2" t="s">
        <v>0</v>
      </c>
      <c r="C123" s="2" t="s">
        <v>1</v>
      </c>
      <c r="D123" s="2">
        <v>28120211701</v>
      </c>
      <c r="E123" s="2" t="s">
        <v>399</v>
      </c>
      <c r="F123" s="2" t="s">
        <v>400</v>
      </c>
      <c r="G123" s="2">
        <v>1003150984</v>
      </c>
      <c r="H123" s="2" t="s">
        <v>401</v>
      </c>
      <c r="I123" s="2" t="s">
        <v>37</v>
      </c>
      <c r="J123" s="2" t="s">
        <v>178</v>
      </c>
      <c r="K123" s="2">
        <v>27</v>
      </c>
      <c r="L123" s="2">
        <v>27</v>
      </c>
      <c r="M123" s="2">
        <v>6000</v>
      </c>
      <c r="N123" t="str">
        <f t="shared" si="3"/>
        <v>73134279352</v>
      </c>
    </row>
    <row r="124" spans="1:14" ht="15.75" thickBot="1" x14ac:dyDescent="0.3">
      <c r="A124" s="2">
        <v>124</v>
      </c>
      <c r="B124" s="2" t="s">
        <v>0</v>
      </c>
      <c r="C124" s="2" t="s">
        <v>1</v>
      </c>
      <c r="D124" s="2">
        <v>28120211801</v>
      </c>
      <c r="E124" s="2" t="s">
        <v>402</v>
      </c>
      <c r="F124" s="2" t="s">
        <v>403</v>
      </c>
      <c r="G124" s="2">
        <v>1003465934</v>
      </c>
      <c r="H124" s="2" t="s">
        <v>404</v>
      </c>
      <c r="I124" s="2" t="s">
        <v>15</v>
      </c>
      <c r="J124" s="2" t="s">
        <v>16</v>
      </c>
      <c r="K124" s="2">
        <v>27</v>
      </c>
      <c r="L124" s="2">
        <v>27</v>
      </c>
      <c r="M124" s="2">
        <v>6000</v>
      </c>
      <c r="N124" t="str">
        <f t="shared" si="3"/>
        <v>34855218286</v>
      </c>
    </row>
    <row r="125" spans="1:14" ht="15.75" thickBot="1" x14ac:dyDescent="0.3">
      <c r="A125" s="1">
        <v>125</v>
      </c>
      <c r="B125" s="2" t="s">
        <v>0</v>
      </c>
      <c r="C125" s="2" t="s">
        <v>1</v>
      </c>
      <c r="D125" s="2">
        <v>28120212001</v>
      </c>
      <c r="E125" s="2" t="s">
        <v>405</v>
      </c>
      <c r="F125" s="2" t="s">
        <v>406</v>
      </c>
      <c r="G125" s="2">
        <v>1007434776</v>
      </c>
      <c r="H125" s="2" t="s">
        <v>407</v>
      </c>
      <c r="I125" s="2" t="s">
        <v>167</v>
      </c>
      <c r="J125" s="2" t="s">
        <v>168</v>
      </c>
      <c r="K125" s="2">
        <v>27</v>
      </c>
      <c r="L125" s="2">
        <v>25</v>
      </c>
      <c r="M125" s="2">
        <v>6000</v>
      </c>
      <c r="N125" t="str">
        <f t="shared" si="3"/>
        <v>6142119002455</v>
      </c>
    </row>
    <row r="126" spans="1:14" ht="15.75" thickBot="1" x14ac:dyDescent="0.3">
      <c r="A126" s="2">
        <v>126</v>
      </c>
      <c r="B126" s="2" t="s">
        <v>0</v>
      </c>
      <c r="C126" s="2" t="s">
        <v>1</v>
      </c>
      <c r="D126" s="2">
        <v>28120212101</v>
      </c>
      <c r="E126" s="2" t="s">
        <v>408</v>
      </c>
      <c r="F126" s="2" t="s">
        <v>409</v>
      </c>
      <c r="G126" s="2">
        <v>1009021583</v>
      </c>
      <c r="H126" s="2" t="s">
        <v>410</v>
      </c>
      <c r="I126" s="2" t="s">
        <v>167</v>
      </c>
      <c r="J126" s="2" t="s">
        <v>168</v>
      </c>
      <c r="K126" s="2">
        <v>27</v>
      </c>
      <c r="L126" s="2">
        <v>27</v>
      </c>
      <c r="M126" s="2">
        <v>6000</v>
      </c>
      <c r="N126" t="str">
        <f t="shared" si="3"/>
        <v>6142101000584</v>
      </c>
    </row>
    <row r="127" spans="1:14" ht="15.75" thickBot="1" x14ac:dyDescent="0.3">
      <c r="A127" s="1">
        <v>127</v>
      </c>
      <c r="B127" s="2" t="s">
        <v>0</v>
      </c>
      <c r="C127" s="2" t="s">
        <v>1</v>
      </c>
      <c r="D127" s="2">
        <v>28120212103</v>
      </c>
      <c r="E127" s="2" t="s">
        <v>411</v>
      </c>
      <c r="F127" s="2" t="s">
        <v>412</v>
      </c>
      <c r="G127" s="2">
        <v>1009284984</v>
      </c>
      <c r="H127" s="2" t="s">
        <v>413</v>
      </c>
      <c r="I127" s="2" t="s">
        <v>15</v>
      </c>
      <c r="J127" s="2" t="s">
        <v>60</v>
      </c>
      <c r="K127" s="2">
        <v>27</v>
      </c>
      <c r="L127" s="2">
        <v>25</v>
      </c>
      <c r="M127" s="2">
        <v>6000</v>
      </c>
      <c r="N127" t="str">
        <f t="shared" si="3"/>
        <v>33619720401</v>
      </c>
    </row>
    <row r="128" spans="1:14" ht="15.75" thickBot="1" x14ac:dyDescent="0.3">
      <c r="A128" s="2">
        <v>128</v>
      </c>
      <c r="B128" s="2" t="s">
        <v>0</v>
      </c>
      <c r="C128" s="2" t="s">
        <v>1</v>
      </c>
      <c r="D128" s="2">
        <v>28120212104</v>
      </c>
      <c r="E128" s="2" t="s">
        <v>414</v>
      </c>
      <c r="F128" s="2" t="s">
        <v>415</v>
      </c>
      <c r="G128" s="2">
        <v>1007433578</v>
      </c>
      <c r="H128" s="2" t="s">
        <v>416</v>
      </c>
      <c r="I128" s="2" t="s">
        <v>15</v>
      </c>
      <c r="J128" s="2" t="s">
        <v>60</v>
      </c>
      <c r="K128" s="2">
        <v>27</v>
      </c>
      <c r="L128" s="2">
        <v>27</v>
      </c>
      <c r="M128" s="2">
        <v>6000</v>
      </c>
      <c r="N128" t="str">
        <f t="shared" si="3"/>
        <v>31981678263</v>
      </c>
    </row>
    <row r="129" spans="1:14" ht="15.75" thickBot="1" x14ac:dyDescent="0.3">
      <c r="A129" s="1">
        <v>129</v>
      </c>
      <c r="B129" s="2" t="s">
        <v>0</v>
      </c>
      <c r="C129" s="2" t="s">
        <v>1</v>
      </c>
      <c r="D129" s="2">
        <v>28120212107</v>
      </c>
      <c r="E129" s="2" t="s">
        <v>417</v>
      </c>
      <c r="F129" s="2" t="s">
        <v>418</v>
      </c>
      <c r="G129" s="2">
        <v>1007434879</v>
      </c>
      <c r="H129" s="2" t="s">
        <v>419</v>
      </c>
      <c r="I129" s="2" t="s">
        <v>15</v>
      </c>
      <c r="J129" s="2" t="s">
        <v>16</v>
      </c>
      <c r="K129" s="2">
        <v>27</v>
      </c>
      <c r="L129" s="2">
        <v>25</v>
      </c>
      <c r="M129" s="2">
        <v>6000</v>
      </c>
      <c r="N129" t="str">
        <f t="shared" ref="N129:N141" si="4">RIGHT(H129,LEN(H129)-1)</f>
        <v>31604131392</v>
      </c>
    </row>
    <row r="130" spans="1:14" ht="15.75" thickBot="1" x14ac:dyDescent="0.3">
      <c r="A130" s="2">
        <v>130</v>
      </c>
      <c r="B130" s="2" t="s">
        <v>0</v>
      </c>
      <c r="C130" s="2" t="s">
        <v>1</v>
      </c>
      <c r="D130" s="2">
        <v>28120212201</v>
      </c>
      <c r="E130" s="2" t="s">
        <v>420</v>
      </c>
      <c r="F130" s="2" t="s">
        <v>421</v>
      </c>
      <c r="G130" s="2">
        <v>1003130313</v>
      </c>
      <c r="H130" s="2" t="s">
        <v>422</v>
      </c>
      <c r="I130" s="2" t="s">
        <v>5</v>
      </c>
      <c r="J130" s="2" t="s">
        <v>6</v>
      </c>
      <c r="K130" s="2">
        <v>27</v>
      </c>
      <c r="L130" s="2">
        <v>27</v>
      </c>
      <c r="M130" s="2">
        <v>6000</v>
      </c>
      <c r="N130" t="str">
        <f t="shared" si="4"/>
        <v>015110100016558</v>
      </c>
    </row>
    <row r="131" spans="1:14" ht="15.75" thickBot="1" x14ac:dyDescent="0.3">
      <c r="A131" s="1">
        <v>131</v>
      </c>
      <c r="B131" s="2" t="s">
        <v>0</v>
      </c>
      <c r="C131" s="2" t="s">
        <v>1</v>
      </c>
      <c r="D131" s="2">
        <v>28120212202</v>
      </c>
      <c r="E131" s="2" t="s">
        <v>423</v>
      </c>
      <c r="F131" s="2" t="s">
        <v>424</v>
      </c>
      <c r="G131" s="2">
        <v>1003399287</v>
      </c>
      <c r="H131" s="2" t="s">
        <v>425</v>
      </c>
      <c r="I131" s="2" t="s">
        <v>15</v>
      </c>
      <c r="J131" s="2" t="s">
        <v>16</v>
      </c>
      <c r="K131" s="2">
        <v>27</v>
      </c>
      <c r="L131" s="2">
        <v>25</v>
      </c>
      <c r="M131" s="2">
        <v>6000</v>
      </c>
      <c r="N131" t="str">
        <f t="shared" si="4"/>
        <v>31509405603</v>
      </c>
    </row>
    <row r="132" spans="1:14" ht="15.75" thickBot="1" x14ac:dyDescent="0.3">
      <c r="A132" s="2">
        <v>132</v>
      </c>
      <c r="B132" s="2" t="s">
        <v>0</v>
      </c>
      <c r="C132" s="2" t="s">
        <v>1</v>
      </c>
      <c r="D132" s="2">
        <v>28120212203</v>
      </c>
      <c r="E132" s="2" t="s">
        <v>426</v>
      </c>
      <c r="F132" s="2" t="s">
        <v>427</v>
      </c>
      <c r="G132" s="2">
        <v>1006801217</v>
      </c>
      <c r="H132" s="2" t="s">
        <v>428</v>
      </c>
      <c r="I132" s="2" t="s">
        <v>15</v>
      </c>
      <c r="J132" s="2" t="s">
        <v>16</v>
      </c>
      <c r="K132" s="2">
        <v>27</v>
      </c>
      <c r="L132" s="2">
        <v>27</v>
      </c>
      <c r="M132" s="2">
        <v>6000</v>
      </c>
      <c r="N132" t="str">
        <f t="shared" si="4"/>
        <v>31759329883</v>
      </c>
    </row>
    <row r="133" spans="1:14" ht="15.75" thickBot="1" x14ac:dyDescent="0.3">
      <c r="A133" s="1">
        <v>133</v>
      </c>
      <c r="B133" s="2" t="s">
        <v>0</v>
      </c>
      <c r="C133" s="2" t="s">
        <v>1</v>
      </c>
      <c r="D133" s="2">
        <v>28120212205</v>
      </c>
      <c r="E133" s="2" t="s">
        <v>429</v>
      </c>
      <c r="F133" s="2" t="s">
        <v>430</v>
      </c>
      <c r="G133" s="2">
        <v>1003096217</v>
      </c>
      <c r="H133" s="2" t="s">
        <v>431</v>
      </c>
      <c r="I133" s="2" t="s">
        <v>167</v>
      </c>
      <c r="J133" s="2" t="s">
        <v>168</v>
      </c>
      <c r="K133" s="2">
        <v>27</v>
      </c>
      <c r="L133" s="2">
        <v>27</v>
      </c>
      <c r="M133" s="2">
        <v>6000</v>
      </c>
      <c r="N133" t="str">
        <f t="shared" si="4"/>
        <v>6142108000074</v>
      </c>
    </row>
    <row r="134" spans="1:14" ht="15.75" thickBot="1" x14ac:dyDescent="0.3">
      <c r="A134" s="2">
        <v>134</v>
      </c>
      <c r="B134" s="2" t="s">
        <v>0</v>
      </c>
      <c r="C134" s="2" t="s">
        <v>1</v>
      </c>
      <c r="D134" s="2">
        <v>28120212206</v>
      </c>
      <c r="E134" s="2" t="s">
        <v>432</v>
      </c>
      <c r="F134" s="2" t="s">
        <v>433</v>
      </c>
      <c r="G134" s="2">
        <v>1009058250</v>
      </c>
      <c r="H134" s="2" t="s">
        <v>434</v>
      </c>
      <c r="I134" s="2" t="s">
        <v>15</v>
      </c>
      <c r="J134" s="2" t="s">
        <v>60</v>
      </c>
      <c r="K134" s="2">
        <v>27</v>
      </c>
      <c r="L134" s="2">
        <v>27</v>
      </c>
      <c r="M134" s="2">
        <v>6000</v>
      </c>
      <c r="N134" t="str">
        <f t="shared" si="4"/>
        <v>37175213926</v>
      </c>
    </row>
    <row r="135" spans="1:14" ht="15.75" thickBot="1" x14ac:dyDescent="0.3">
      <c r="A135" s="1">
        <v>135</v>
      </c>
      <c r="B135" s="2" t="s">
        <v>0</v>
      </c>
      <c r="C135" s="2" t="s">
        <v>1</v>
      </c>
      <c r="D135" s="2">
        <v>28120212301</v>
      </c>
      <c r="E135" s="2" t="s">
        <v>435</v>
      </c>
      <c r="F135" s="2" t="s">
        <v>436</v>
      </c>
      <c r="G135" s="2">
        <v>1009016582</v>
      </c>
      <c r="H135" s="2" t="s">
        <v>437</v>
      </c>
      <c r="I135" s="2" t="s">
        <v>167</v>
      </c>
      <c r="J135" s="2" t="s">
        <v>168</v>
      </c>
      <c r="K135" s="2">
        <v>27</v>
      </c>
      <c r="L135" s="2">
        <v>27</v>
      </c>
      <c r="M135" s="2">
        <v>6000</v>
      </c>
      <c r="N135" t="str">
        <f t="shared" si="4"/>
        <v>6142119001067</v>
      </c>
    </row>
    <row r="136" spans="1:14" ht="15.75" thickBot="1" x14ac:dyDescent="0.3">
      <c r="A136" s="2">
        <v>136</v>
      </c>
      <c r="B136" s="2" t="s">
        <v>0</v>
      </c>
      <c r="C136" s="2" t="s">
        <v>1</v>
      </c>
      <c r="D136" s="2">
        <v>28120212302</v>
      </c>
      <c r="E136" s="2" t="s">
        <v>438</v>
      </c>
      <c r="F136" s="2" t="s">
        <v>439</v>
      </c>
      <c r="G136" s="2">
        <v>1003154651</v>
      </c>
      <c r="H136" s="2" t="s">
        <v>440</v>
      </c>
      <c r="I136" s="2" t="s">
        <v>395</v>
      </c>
      <c r="J136" s="2" t="s">
        <v>168</v>
      </c>
      <c r="K136" s="2">
        <v>27</v>
      </c>
      <c r="L136" s="2">
        <v>27</v>
      </c>
      <c r="M136" s="2">
        <v>6000</v>
      </c>
      <c r="N136" t="str">
        <f t="shared" si="4"/>
        <v>6142119003832</v>
      </c>
    </row>
    <row r="137" spans="1:14" ht="15.75" thickBot="1" x14ac:dyDescent="0.3">
      <c r="A137" s="1">
        <v>137</v>
      </c>
      <c r="B137" s="2" t="s">
        <v>0</v>
      </c>
      <c r="C137" s="2" t="s">
        <v>1</v>
      </c>
      <c r="D137" s="2">
        <v>28120212303</v>
      </c>
      <c r="E137" s="2" t="s">
        <v>441</v>
      </c>
      <c r="F137" s="2" t="s">
        <v>442</v>
      </c>
      <c r="G137" s="2">
        <v>1003461778</v>
      </c>
      <c r="H137" s="2" t="s">
        <v>443</v>
      </c>
      <c r="I137" s="2" t="s">
        <v>15</v>
      </c>
      <c r="J137" s="2" t="s">
        <v>16</v>
      </c>
      <c r="K137" s="2">
        <v>27</v>
      </c>
      <c r="L137" s="2">
        <v>27</v>
      </c>
      <c r="M137" s="2">
        <v>6000</v>
      </c>
      <c r="N137" t="str">
        <f t="shared" si="4"/>
        <v>32572808532</v>
      </c>
    </row>
    <row r="138" spans="1:14" ht="15.75" thickBot="1" x14ac:dyDescent="0.3">
      <c r="A138" s="2">
        <v>138</v>
      </c>
      <c r="B138" s="2" t="s">
        <v>0</v>
      </c>
      <c r="C138" s="2" t="s">
        <v>1</v>
      </c>
      <c r="D138" s="2">
        <v>28120212401</v>
      </c>
      <c r="E138" s="2" t="s">
        <v>444</v>
      </c>
      <c r="F138" s="2" t="s">
        <v>445</v>
      </c>
      <c r="G138" s="2">
        <v>1003461331</v>
      </c>
      <c r="H138" s="2" t="s">
        <v>446</v>
      </c>
      <c r="I138" s="2" t="s">
        <v>10</v>
      </c>
      <c r="J138" s="2" t="s">
        <v>11</v>
      </c>
      <c r="K138" s="2">
        <v>27</v>
      </c>
      <c r="L138" s="2">
        <v>25</v>
      </c>
      <c r="M138" s="2">
        <v>6000</v>
      </c>
      <c r="N138" t="str">
        <f t="shared" si="4"/>
        <v>73073306690</v>
      </c>
    </row>
    <row r="139" spans="1:14" ht="15.75" thickBot="1" x14ac:dyDescent="0.3">
      <c r="A139" s="1">
        <v>139</v>
      </c>
      <c r="B139" s="2" t="s">
        <v>0</v>
      </c>
      <c r="C139" s="2" t="s">
        <v>1</v>
      </c>
      <c r="D139" s="2">
        <v>28120212402</v>
      </c>
      <c r="E139" s="2" t="s">
        <v>447</v>
      </c>
      <c r="F139" s="2" t="s">
        <v>448</v>
      </c>
      <c r="G139" s="2">
        <v>1003140402</v>
      </c>
      <c r="H139" s="2" t="s">
        <v>449</v>
      </c>
      <c r="I139" s="2" t="s">
        <v>15</v>
      </c>
      <c r="J139" s="2" t="s">
        <v>16</v>
      </c>
      <c r="K139" s="2">
        <v>27</v>
      </c>
      <c r="L139" s="2">
        <v>25</v>
      </c>
      <c r="M139" s="2">
        <v>6000</v>
      </c>
      <c r="N139" t="str">
        <f t="shared" si="4"/>
        <v>34484437026</v>
      </c>
    </row>
    <row r="140" spans="1:14" ht="15.75" thickBot="1" x14ac:dyDescent="0.3">
      <c r="A140" s="2">
        <v>140</v>
      </c>
      <c r="B140" s="2" t="s">
        <v>0</v>
      </c>
      <c r="C140" s="2" t="s">
        <v>1</v>
      </c>
      <c r="D140" s="2">
        <v>28120212403</v>
      </c>
      <c r="E140" s="2" t="s">
        <v>450</v>
      </c>
      <c r="F140" s="2" t="s">
        <v>451</v>
      </c>
      <c r="G140" s="2">
        <v>1003488933</v>
      </c>
      <c r="H140" s="2" t="s">
        <v>452</v>
      </c>
      <c r="I140" s="2" t="s">
        <v>37</v>
      </c>
      <c r="J140" s="2" t="s">
        <v>11</v>
      </c>
      <c r="K140" s="2">
        <v>27</v>
      </c>
      <c r="L140" s="2">
        <v>25</v>
      </c>
      <c r="M140" s="2">
        <v>6000</v>
      </c>
      <c r="N140" t="str">
        <f t="shared" si="4"/>
        <v>73103318844</v>
      </c>
    </row>
    <row r="141" spans="1:14" ht="15.75" thickBot="1" x14ac:dyDescent="0.3">
      <c r="A141" s="1">
        <v>141</v>
      </c>
      <c r="B141" s="2" t="s">
        <v>0</v>
      </c>
      <c r="C141" s="2" t="s">
        <v>1</v>
      </c>
      <c r="D141" s="2">
        <v>28120212403</v>
      </c>
      <c r="E141" s="2" t="s">
        <v>453</v>
      </c>
      <c r="F141" s="2" t="s">
        <v>454</v>
      </c>
      <c r="G141" s="2">
        <v>1003484754</v>
      </c>
      <c r="H141" s="2" t="s">
        <v>455</v>
      </c>
      <c r="I141" s="2" t="s">
        <v>15</v>
      </c>
      <c r="J141" s="2" t="s">
        <v>16</v>
      </c>
      <c r="K141" s="2">
        <v>27</v>
      </c>
      <c r="L141" s="2">
        <v>26</v>
      </c>
      <c r="M141" s="2">
        <v>6000</v>
      </c>
      <c r="N141" t="str">
        <f t="shared" si="4"/>
        <v>34756927023</v>
      </c>
    </row>
  </sheetData>
  <autoFilter ref="A1:N141" xr:uid="{DA0B39CD-7D75-434E-94C8-63CEB81F293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B180-839D-4152-91AA-82E922F5B851}">
  <sheetPr filterMode="1"/>
  <dimension ref="A1:W179"/>
  <sheetViews>
    <sheetView tabSelected="1" topLeftCell="B1" zoomScale="85" zoomScaleNormal="85" workbookViewId="0">
      <selection activeCell="D151" sqref="D151"/>
    </sheetView>
  </sheetViews>
  <sheetFormatPr defaultRowHeight="15" x14ac:dyDescent="0.25"/>
  <cols>
    <col min="1" max="1" width="6.5703125" style="7" customWidth="1"/>
    <col min="2" max="2" width="10" style="7" customWidth="1"/>
    <col min="3" max="3" width="11.28515625" style="7" customWidth="1"/>
    <col min="4" max="4" width="25.28515625" customWidth="1"/>
    <col min="5" max="5" width="14.140625" customWidth="1"/>
    <col min="6" max="6" width="12.7109375" style="7" customWidth="1"/>
    <col min="7" max="7" width="11" style="7" customWidth="1"/>
    <col min="8" max="8" width="25.85546875" customWidth="1"/>
    <col min="9" max="9" width="16.28515625" style="28" customWidth="1"/>
    <col min="10" max="10" width="14.42578125" style="29" customWidth="1"/>
    <col min="11" max="11" width="26.28515625" customWidth="1"/>
    <col min="12" max="12" width="12.5703125" customWidth="1"/>
    <col min="13" max="14" width="8.28515625" customWidth="1"/>
    <col min="15" max="15" width="15.7109375" customWidth="1"/>
    <col min="17" max="17" width="29.42578125" bestFit="1" customWidth="1"/>
    <col min="18" max="18" width="9.140625" style="29"/>
  </cols>
  <sheetData>
    <row r="1" spans="1:23" ht="33.75" x14ac:dyDescent="0.5">
      <c r="A1" s="54" t="s">
        <v>456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V1" t="s">
        <v>780</v>
      </c>
    </row>
    <row r="2" spans="1:23" s="7" customFormat="1" ht="67.5" x14ac:dyDescent="0.25">
      <c r="A2" s="5" t="s">
        <v>457</v>
      </c>
      <c r="B2" s="5" t="s">
        <v>458</v>
      </c>
      <c r="C2" s="5" t="s">
        <v>459</v>
      </c>
      <c r="D2" s="5" t="s">
        <v>460</v>
      </c>
      <c r="E2" s="5" t="s">
        <v>461</v>
      </c>
      <c r="F2" s="5" t="s">
        <v>462</v>
      </c>
      <c r="G2" s="5" t="s">
        <v>463</v>
      </c>
      <c r="H2" s="5" t="s">
        <v>464</v>
      </c>
      <c r="I2" s="30" t="s">
        <v>465</v>
      </c>
      <c r="J2" s="6" t="s">
        <v>466</v>
      </c>
      <c r="K2" s="5" t="s">
        <v>467</v>
      </c>
      <c r="L2" s="5" t="s">
        <v>468</v>
      </c>
      <c r="M2" s="5" t="s">
        <v>469</v>
      </c>
      <c r="N2" s="5" t="s">
        <v>470</v>
      </c>
      <c r="O2" s="5" t="s">
        <v>471</v>
      </c>
      <c r="R2" s="29" t="s">
        <v>777</v>
      </c>
      <c r="S2" s="7" t="s">
        <v>781</v>
      </c>
    </row>
    <row r="3" spans="1:23" x14ac:dyDescent="0.25">
      <c r="A3" s="8">
        <v>1</v>
      </c>
      <c r="B3" s="8" t="s">
        <v>0</v>
      </c>
      <c r="C3" s="8" t="s">
        <v>472</v>
      </c>
      <c r="D3" s="9" t="s">
        <v>473</v>
      </c>
      <c r="E3" s="10" t="s">
        <v>474</v>
      </c>
      <c r="F3" s="11">
        <v>28120207506</v>
      </c>
      <c r="G3" s="8" t="s">
        <v>475</v>
      </c>
      <c r="H3" s="9" t="s">
        <v>282</v>
      </c>
      <c r="I3" s="12">
        <v>73074474417</v>
      </c>
      <c r="J3" s="10" t="s">
        <v>11</v>
      </c>
      <c r="K3" s="13" t="s">
        <v>10</v>
      </c>
      <c r="L3" s="9">
        <v>1009015910</v>
      </c>
      <c r="M3" s="9">
        <v>6000</v>
      </c>
      <c r="N3" s="9">
        <f t="shared" ref="N3:N66" si="0">SUM(M3)</f>
        <v>6000</v>
      </c>
      <c r="O3" s="14">
        <v>754998300641</v>
      </c>
      <c r="Q3" t="str">
        <f t="shared" ref="Q3:Q34" si="1">IFERROR(VLOOKUP(F3,schook,2,FALSE),"")</f>
        <v>RS(B),Bhadragiri</v>
      </c>
      <c r="R3" s="29" t="s">
        <v>778</v>
      </c>
      <c r="S3">
        <f t="shared" ref="S3:S34" si="2">IFERROR(VLOOKUP(F3,USERID,2,FALSE),"")</f>
        <v>24070652</v>
      </c>
      <c r="V3">
        <v>28120200104</v>
      </c>
      <c r="W3">
        <v>24070547</v>
      </c>
    </row>
    <row r="4" spans="1:23" x14ac:dyDescent="0.25">
      <c r="A4" s="8">
        <v>2</v>
      </c>
      <c r="B4" s="8" t="s">
        <v>0</v>
      </c>
      <c r="C4" s="8" t="s">
        <v>472</v>
      </c>
      <c r="D4" s="9" t="s">
        <v>473</v>
      </c>
      <c r="E4" s="10" t="s">
        <v>474</v>
      </c>
      <c r="F4" s="11">
        <v>28120207506</v>
      </c>
      <c r="G4" s="8" t="s">
        <v>475</v>
      </c>
      <c r="H4" s="9" t="s">
        <v>476</v>
      </c>
      <c r="I4" s="12">
        <v>509102010007166</v>
      </c>
      <c r="J4" s="10" t="s">
        <v>280</v>
      </c>
      <c r="K4" s="13" t="s">
        <v>477</v>
      </c>
      <c r="L4" s="9">
        <v>1009030869</v>
      </c>
      <c r="M4" s="9">
        <v>6000</v>
      </c>
      <c r="N4" s="9">
        <f t="shared" si="0"/>
        <v>6000</v>
      </c>
      <c r="O4" s="14">
        <v>472103939954</v>
      </c>
      <c r="Q4" t="str">
        <f t="shared" si="1"/>
        <v>RS(B),Bhadragiri</v>
      </c>
      <c r="R4" s="29" t="s">
        <v>778</v>
      </c>
      <c r="S4">
        <f t="shared" si="2"/>
        <v>24070652</v>
      </c>
      <c r="V4">
        <v>28120200201</v>
      </c>
      <c r="W4">
        <v>24070548</v>
      </c>
    </row>
    <row r="5" spans="1:23" x14ac:dyDescent="0.25">
      <c r="A5" s="8">
        <v>3</v>
      </c>
      <c r="B5" s="8" t="s">
        <v>0</v>
      </c>
      <c r="C5" s="8" t="s">
        <v>472</v>
      </c>
      <c r="D5" s="9" t="s">
        <v>478</v>
      </c>
      <c r="E5" s="10" t="s">
        <v>474</v>
      </c>
      <c r="F5" s="11">
        <v>28120207507</v>
      </c>
      <c r="G5" s="8" t="s">
        <v>475</v>
      </c>
      <c r="H5" s="9" t="s">
        <v>479</v>
      </c>
      <c r="I5" s="12">
        <v>73131384473</v>
      </c>
      <c r="J5" s="10" t="s">
        <v>11</v>
      </c>
      <c r="K5" s="13" t="s">
        <v>10</v>
      </c>
      <c r="L5" s="9">
        <v>1003484349</v>
      </c>
      <c r="M5" s="9">
        <v>6000</v>
      </c>
      <c r="N5" s="9">
        <f t="shared" si="0"/>
        <v>6000</v>
      </c>
      <c r="O5" s="14">
        <v>739336895570</v>
      </c>
      <c r="Q5" t="str">
        <f t="shared" si="1"/>
        <v>RS(PTG-Girls),Bhadragiri</v>
      </c>
      <c r="R5" s="29" t="s">
        <v>778</v>
      </c>
      <c r="S5">
        <f t="shared" si="2"/>
        <v>24070653</v>
      </c>
      <c r="V5">
        <v>28120200301</v>
      </c>
      <c r="W5">
        <v>24070549</v>
      </c>
    </row>
    <row r="6" spans="1:23" x14ac:dyDescent="0.25">
      <c r="A6" s="8">
        <v>4</v>
      </c>
      <c r="B6" s="8" t="s">
        <v>0</v>
      </c>
      <c r="C6" s="8" t="s">
        <v>472</v>
      </c>
      <c r="D6" s="9" t="s">
        <v>478</v>
      </c>
      <c r="E6" s="10" t="s">
        <v>474</v>
      </c>
      <c r="F6" s="11">
        <v>28120207507</v>
      </c>
      <c r="G6" s="8" t="s">
        <v>480</v>
      </c>
      <c r="H6" s="9" t="s">
        <v>481</v>
      </c>
      <c r="I6" s="15">
        <v>73159725809</v>
      </c>
      <c r="J6" s="10" t="s">
        <v>291</v>
      </c>
      <c r="K6" s="13" t="s">
        <v>482</v>
      </c>
      <c r="L6" s="9">
        <v>1009281696</v>
      </c>
      <c r="M6" s="9">
        <v>6000</v>
      </c>
      <c r="N6" s="9">
        <f t="shared" si="0"/>
        <v>6000</v>
      </c>
      <c r="O6" s="14">
        <v>285180666952</v>
      </c>
      <c r="Q6" t="str">
        <f t="shared" si="1"/>
        <v>RS(PTG-Girls),Bhadragiri</v>
      </c>
      <c r="R6" s="29" t="s">
        <v>778</v>
      </c>
      <c r="S6">
        <f t="shared" si="2"/>
        <v>24070653</v>
      </c>
      <c r="V6">
        <v>28120200401</v>
      </c>
      <c r="W6">
        <v>24070550</v>
      </c>
    </row>
    <row r="7" spans="1:23" x14ac:dyDescent="0.25">
      <c r="A7" s="8">
        <v>5</v>
      </c>
      <c r="B7" s="8" t="s">
        <v>0</v>
      </c>
      <c r="C7" s="8" t="s">
        <v>472</v>
      </c>
      <c r="D7" s="9" t="s">
        <v>483</v>
      </c>
      <c r="E7" s="10" t="s">
        <v>484</v>
      </c>
      <c r="F7" s="8">
        <v>28120207003</v>
      </c>
      <c r="G7" s="8" t="s">
        <v>475</v>
      </c>
      <c r="H7" s="9" t="s">
        <v>240</v>
      </c>
      <c r="I7" s="16" t="s">
        <v>485</v>
      </c>
      <c r="J7" s="10" t="s">
        <v>6</v>
      </c>
      <c r="K7" s="13" t="s">
        <v>242</v>
      </c>
      <c r="L7" s="9">
        <v>1003397506</v>
      </c>
      <c r="M7" s="9">
        <v>6000</v>
      </c>
      <c r="N7" s="9">
        <f t="shared" si="0"/>
        <v>6000</v>
      </c>
      <c r="O7" s="14">
        <v>319345775041</v>
      </c>
      <c r="Q7" t="str">
        <f t="shared" si="1"/>
        <v>EMRS(Co-Edu),GLPuram</v>
      </c>
      <c r="R7" s="29" t="s">
        <v>778</v>
      </c>
      <c r="S7">
        <f t="shared" si="2"/>
        <v>24072899</v>
      </c>
      <c r="V7">
        <v>28120200402</v>
      </c>
      <c r="W7">
        <v>24070551</v>
      </c>
    </row>
    <row r="8" spans="1:23" hidden="1" x14ac:dyDescent="0.25">
      <c r="A8" s="8">
        <v>6</v>
      </c>
      <c r="B8" s="8" t="s">
        <v>0</v>
      </c>
      <c r="C8" s="8" t="s">
        <v>472</v>
      </c>
      <c r="D8" s="9" t="s">
        <v>486</v>
      </c>
      <c r="E8" s="10" t="s">
        <v>487</v>
      </c>
      <c r="F8" s="11">
        <v>28120200701</v>
      </c>
      <c r="G8" s="8" t="s">
        <v>475</v>
      </c>
      <c r="H8" s="9" t="s">
        <v>488</v>
      </c>
      <c r="I8" s="12">
        <v>37230393629</v>
      </c>
      <c r="J8" s="10" t="s">
        <v>16</v>
      </c>
      <c r="K8" s="13" t="s">
        <v>24</v>
      </c>
      <c r="L8" s="9">
        <v>1003141697</v>
      </c>
      <c r="M8" s="9">
        <v>6000</v>
      </c>
      <c r="N8" s="9">
        <f t="shared" si="0"/>
        <v>6000</v>
      </c>
      <c r="O8" s="14">
        <v>442885537107</v>
      </c>
      <c r="Q8" t="str">
        <f t="shared" si="1"/>
        <v>GPS KEESARI</v>
      </c>
      <c r="R8" t="s">
        <v>779</v>
      </c>
      <c r="S8">
        <f t="shared" si="2"/>
        <v>24070554</v>
      </c>
      <c r="V8">
        <v>28120200403</v>
      </c>
      <c r="W8">
        <v>24070552</v>
      </c>
    </row>
    <row r="9" spans="1:23" hidden="1" x14ac:dyDescent="0.25">
      <c r="A9" s="8">
        <v>7</v>
      </c>
      <c r="B9" s="8" t="s">
        <v>0</v>
      </c>
      <c r="C9" s="8" t="s">
        <v>472</v>
      </c>
      <c r="D9" s="9" t="s">
        <v>489</v>
      </c>
      <c r="E9" s="10" t="s">
        <v>487</v>
      </c>
      <c r="F9" s="11">
        <v>28120200901</v>
      </c>
      <c r="G9" s="8" t="s">
        <v>475</v>
      </c>
      <c r="H9" s="9" t="s">
        <v>490</v>
      </c>
      <c r="I9" s="12">
        <v>20327947429</v>
      </c>
      <c r="J9" s="10" t="s">
        <v>16</v>
      </c>
      <c r="K9" s="13" t="s">
        <v>24</v>
      </c>
      <c r="L9" s="9">
        <v>1003471413</v>
      </c>
      <c r="M9" s="9">
        <v>6000</v>
      </c>
      <c r="N9" s="9">
        <f t="shared" si="0"/>
        <v>6000</v>
      </c>
      <c r="O9" s="14">
        <v>888924911080</v>
      </c>
      <c r="Q9" t="str">
        <f t="shared" si="1"/>
        <v>GPS VANGARA</v>
      </c>
      <c r="R9" t="s">
        <v>779</v>
      </c>
      <c r="S9">
        <f t="shared" si="2"/>
        <v>24070556</v>
      </c>
      <c r="V9">
        <v>28120200502</v>
      </c>
      <c r="W9">
        <v>24070553</v>
      </c>
    </row>
    <row r="10" spans="1:23" hidden="1" x14ac:dyDescent="0.25">
      <c r="A10" s="8">
        <v>8</v>
      </c>
      <c r="B10" s="8" t="s">
        <v>0</v>
      </c>
      <c r="C10" s="8" t="s">
        <v>472</v>
      </c>
      <c r="D10" s="9" t="s">
        <v>491</v>
      </c>
      <c r="E10" s="10" t="s">
        <v>487</v>
      </c>
      <c r="F10" s="11">
        <v>28120201204</v>
      </c>
      <c r="G10" s="8" t="s">
        <v>475</v>
      </c>
      <c r="H10" s="9" t="s">
        <v>492</v>
      </c>
      <c r="I10" s="15" t="s">
        <v>493</v>
      </c>
      <c r="J10" s="10" t="s">
        <v>6</v>
      </c>
      <c r="K10" s="13" t="s">
        <v>242</v>
      </c>
      <c r="L10" s="9">
        <v>1006769646</v>
      </c>
      <c r="M10" s="9">
        <v>6000</v>
      </c>
      <c r="N10" s="9">
        <f t="shared" si="0"/>
        <v>6000</v>
      </c>
      <c r="O10" s="14">
        <v>614803134365</v>
      </c>
      <c r="Q10" t="str">
        <f t="shared" si="1"/>
        <v>GUPS KEDARIPURAM</v>
      </c>
      <c r="R10" t="s">
        <v>779</v>
      </c>
      <c r="S10">
        <f t="shared" si="2"/>
        <v>24070563</v>
      </c>
      <c r="V10">
        <v>28120200701</v>
      </c>
      <c r="W10">
        <v>24070554</v>
      </c>
    </row>
    <row r="11" spans="1:23" hidden="1" x14ac:dyDescent="0.25">
      <c r="A11" s="8">
        <v>9</v>
      </c>
      <c r="B11" s="8" t="s">
        <v>0</v>
      </c>
      <c r="C11" s="8" t="s">
        <v>472</v>
      </c>
      <c r="D11" s="9" t="s">
        <v>494</v>
      </c>
      <c r="E11" s="10" t="s">
        <v>487</v>
      </c>
      <c r="F11" s="11">
        <v>28120201501</v>
      </c>
      <c r="G11" s="8" t="s">
        <v>475</v>
      </c>
      <c r="H11" s="9" t="s">
        <v>65</v>
      </c>
      <c r="I11" s="12">
        <v>34400678671</v>
      </c>
      <c r="J11" s="10" t="s">
        <v>16</v>
      </c>
      <c r="K11" s="13" t="s">
        <v>24</v>
      </c>
      <c r="L11" s="9">
        <v>1009016602</v>
      </c>
      <c r="M11" s="9">
        <v>6000</v>
      </c>
      <c r="N11" s="9">
        <f t="shared" si="0"/>
        <v>6000</v>
      </c>
      <c r="O11" s="14">
        <v>788536945950</v>
      </c>
      <c r="Q11" t="str">
        <f t="shared" si="1"/>
        <v>GPS RELLA</v>
      </c>
      <c r="R11" t="s">
        <v>779</v>
      </c>
      <c r="S11">
        <f t="shared" si="2"/>
        <v>24070568</v>
      </c>
      <c r="V11">
        <v>28120200801</v>
      </c>
      <c r="W11">
        <v>24070555</v>
      </c>
    </row>
    <row r="12" spans="1:23" hidden="1" x14ac:dyDescent="0.25">
      <c r="A12" s="8">
        <v>10</v>
      </c>
      <c r="B12" s="8" t="s">
        <v>0</v>
      </c>
      <c r="C12" s="8" t="s">
        <v>472</v>
      </c>
      <c r="D12" s="9" t="s">
        <v>495</v>
      </c>
      <c r="E12" s="10" t="s">
        <v>487</v>
      </c>
      <c r="F12" s="11">
        <v>28120201801</v>
      </c>
      <c r="G12" s="8" t="s">
        <v>475</v>
      </c>
      <c r="H12" s="9" t="s">
        <v>496</v>
      </c>
      <c r="I12" s="12">
        <v>32226165120</v>
      </c>
      <c r="J12" s="10" t="s">
        <v>16</v>
      </c>
      <c r="K12" s="13" t="s">
        <v>24</v>
      </c>
      <c r="L12" s="9">
        <v>1000374183</v>
      </c>
      <c r="M12" s="9">
        <v>6000</v>
      </c>
      <c r="N12" s="9">
        <f t="shared" si="0"/>
        <v>6000</v>
      </c>
      <c r="O12" s="14">
        <v>566940015515</v>
      </c>
      <c r="Q12" t="str">
        <f t="shared" si="1"/>
        <v>GPS KOTHAGUDA</v>
      </c>
      <c r="R12" t="s">
        <v>779</v>
      </c>
      <c r="S12">
        <f t="shared" si="2"/>
        <v>24070574</v>
      </c>
      <c r="V12">
        <v>28120200901</v>
      </c>
      <c r="W12">
        <v>24070556</v>
      </c>
    </row>
    <row r="13" spans="1:23" hidden="1" x14ac:dyDescent="0.25">
      <c r="A13" s="8">
        <v>11</v>
      </c>
      <c r="B13" s="8" t="s">
        <v>0</v>
      </c>
      <c r="C13" s="8" t="s">
        <v>472</v>
      </c>
      <c r="D13" s="9" t="s">
        <v>497</v>
      </c>
      <c r="E13" s="10" t="s">
        <v>487</v>
      </c>
      <c r="F13" s="11">
        <v>28120203001</v>
      </c>
      <c r="G13" s="8" t="s">
        <v>475</v>
      </c>
      <c r="H13" s="9" t="s">
        <v>498</v>
      </c>
      <c r="I13" s="12">
        <v>35397885059</v>
      </c>
      <c r="J13" s="10" t="s">
        <v>16</v>
      </c>
      <c r="K13" s="13" t="s">
        <v>24</v>
      </c>
      <c r="L13" s="9">
        <v>1003150955</v>
      </c>
      <c r="M13" s="9">
        <v>6000</v>
      </c>
      <c r="N13" s="9">
        <f t="shared" si="0"/>
        <v>6000</v>
      </c>
      <c r="O13" s="14">
        <v>376842579191</v>
      </c>
      <c r="Q13" t="str">
        <f t="shared" si="1"/>
        <v>GPS PEDAKHARJA</v>
      </c>
      <c r="R13" t="s">
        <v>779</v>
      </c>
      <c r="S13">
        <f t="shared" si="2"/>
        <v>24070591</v>
      </c>
      <c r="V13">
        <v>28120200903</v>
      </c>
      <c r="W13">
        <v>24070557</v>
      </c>
    </row>
    <row r="14" spans="1:23" hidden="1" x14ac:dyDescent="0.25">
      <c r="A14" s="8">
        <v>12</v>
      </c>
      <c r="B14" s="8" t="s">
        <v>0</v>
      </c>
      <c r="C14" s="8" t="s">
        <v>472</v>
      </c>
      <c r="D14" s="9" t="s">
        <v>499</v>
      </c>
      <c r="E14" s="10" t="s">
        <v>487</v>
      </c>
      <c r="F14" s="11">
        <v>28120203201</v>
      </c>
      <c r="G14" s="8" t="s">
        <v>475</v>
      </c>
      <c r="H14" s="9" t="s">
        <v>500</v>
      </c>
      <c r="I14" s="12">
        <v>73117612080</v>
      </c>
      <c r="J14" s="10" t="s">
        <v>11</v>
      </c>
      <c r="K14" s="13" t="s">
        <v>10</v>
      </c>
      <c r="L14" s="9">
        <v>1003481820</v>
      </c>
      <c r="M14" s="9">
        <v>6000</v>
      </c>
      <c r="N14" s="9">
        <f t="shared" si="0"/>
        <v>6000</v>
      </c>
      <c r="O14" s="14">
        <v>407844135513</v>
      </c>
      <c r="Q14" t="str">
        <f t="shared" si="1"/>
        <v>GPS K SIVADA</v>
      </c>
      <c r="R14" t="s">
        <v>779</v>
      </c>
      <c r="S14">
        <f t="shared" si="2"/>
        <v>24070593</v>
      </c>
      <c r="V14">
        <v>28120201101</v>
      </c>
      <c r="W14">
        <v>24070558</v>
      </c>
    </row>
    <row r="15" spans="1:23" hidden="1" x14ac:dyDescent="0.25">
      <c r="A15" s="8">
        <v>13</v>
      </c>
      <c r="B15" s="8" t="s">
        <v>0</v>
      </c>
      <c r="C15" s="8" t="s">
        <v>472</v>
      </c>
      <c r="D15" s="9" t="s">
        <v>501</v>
      </c>
      <c r="E15" s="10" t="s">
        <v>487</v>
      </c>
      <c r="F15" s="11">
        <v>28120203601</v>
      </c>
      <c r="G15" s="8" t="s">
        <v>475</v>
      </c>
      <c r="H15" s="9" t="s">
        <v>502</v>
      </c>
      <c r="I15" s="17">
        <v>6142119000439</v>
      </c>
      <c r="J15" s="10" t="s">
        <v>168</v>
      </c>
      <c r="K15" s="13" t="s">
        <v>503</v>
      </c>
      <c r="L15" s="9">
        <v>1003467119</v>
      </c>
      <c r="M15" s="9">
        <v>6000</v>
      </c>
      <c r="N15" s="9">
        <f t="shared" si="0"/>
        <v>6000</v>
      </c>
      <c r="O15" s="14">
        <v>543276071504</v>
      </c>
      <c r="Q15" t="str">
        <f t="shared" si="1"/>
        <v>GPS MULABINNIDI</v>
      </c>
      <c r="R15" t="s">
        <v>779</v>
      </c>
      <c r="S15">
        <f t="shared" si="2"/>
        <v>24070601</v>
      </c>
      <c r="V15">
        <v>28120201102</v>
      </c>
      <c r="W15">
        <v>24070559</v>
      </c>
    </row>
    <row r="16" spans="1:23" hidden="1" x14ac:dyDescent="0.25">
      <c r="A16" s="8">
        <v>14</v>
      </c>
      <c r="B16" s="8" t="s">
        <v>0</v>
      </c>
      <c r="C16" s="8" t="s">
        <v>472</v>
      </c>
      <c r="D16" s="9" t="s">
        <v>504</v>
      </c>
      <c r="E16" s="10" t="s">
        <v>487</v>
      </c>
      <c r="F16" s="11">
        <v>28120204601</v>
      </c>
      <c r="G16" s="8" t="s">
        <v>475</v>
      </c>
      <c r="H16" s="9" t="s">
        <v>505</v>
      </c>
      <c r="I16" s="12">
        <v>6142119000443</v>
      </c>
      <c r="J16" s="10" t="s">
        <v>168</v>
      </c>
      <c r="K16" s="13" t="s">
        <v>503</v>
      </c>
      <c r="L16" s="9">
        <v>1003148260</v>
      </c>
      <c r="M16" s="9">
        <v>6000</v>
      </c>
      <c r="N16" s="9">
        <f t="shared" si="0"/>
        <v>6000</v>
      </c>
      <c r="O16" s="14">
        <v>225030405935</v>
      </c>
      <c r="Q16" t="str">
        <f t="shared" si="1"/>
        <v>GPS CH BINNIDI</v>
      </c>
      <c r="R16" t="s">
        <v>779</v>
      </c>
      <c r="S16">
        <f t="shared" si="2"/>
        <v>24070611</v>
      </c>
      <c r="V16">
        <v>28120201201</v>
      </c>
      <c r="W16">
        <v>24070560</v>
      </c>
    </row>
    <row r="17" spans="1:23" hidden="1" x14ac:dyDescent="0.25">
      <c r="A17" s="8">
        <v>15</v>
      </c>
      <c r="B17" s="8" t="s">
        <v>0</v>
      </c>
      <c r="C17" s="8" t="s">
        <v>472</v>
      </c>
      <c r="D17" s="9" t="s">
        <v>506</v>
      </c>
      <c r="E17" s="10" t="s">
        <v>487</v>
      </c>
      <c r="F17" s="11">
        <v>28120204801</v>
      </c>
      <c r="G17" s="8" t="s">
        <v>475</v>
      </c>
      <c r="H17" s="9" t="s">
        <v>507</v>
      </c>
      <c r="I17" s="31">
        <v>73083965095</v>
      </c>
      <c r="J17" s="18" t="s">
        <v>11</v>
      </c>
      <c r="K17" s="13" t="s">
        <v>193</v>
      </c>
      <c r="L17" s="9">
        <v>1007435048</v>
      </c>
      <c r="M17" s="9">
        <v>6000</v>
      </c>
      <c r="N17" s="9">
        <f t="shared" si="0"/>
        <v>6000</v>
      </c>
      <c r="O17" s="14">
        <v>583868924814</v>
      </c>
      <c r="Q17" t="str">
        <f t="shared" si="1"/>
        <v>GPS KONDUKUPPA</v>
      </c>
      <c r="R17" t="s">
        <v>779</v>
      </c>
      <c r="S17">
        <f t="shared" si="2"/>
        <v>24070615</v>
      </c>
      <c r="V17">
        <v>28120201202</v>
      </c>
      <c r="W17">
        <v>24070561</v>
      </c>
    </row>
    <row r="18" spans="1:23" hidden="1" x14ac:dyDescent="0.25">
      <c r="A18" s="8">
        <v>16</v>
      </c>
      <c r="B18" s="8" t="s">
        <v>0</v>
      </c>
      <c r="C18" s="8" t="s">
        <v>472</v>
      </c>
      <c r="D18" s="9" t="s">
        <v>508</v>
      </c>
      <c r="E18" s="10" t="s">
        <v>487</v>
      </c>
      <c r="F18" s="11">
        <v>28120204902</v>
      </c>
      <c r="G18" s="8" t="s">
        <v>475</v>
      </c>
      <c r="H18" s="9" t="s">
        <v>509</v>
      </c>
      <c r="I18" s="17">
        <v>6142119000434</v>
      </c>
      <c r="J18" s="10" t="s">
        <v>168</v>
      </c>
      <c r="K18" s="13" t="s">
        <v>503</v>
      </c>
      <c r="L18" s="9">
        <v>1007433844</v>
      </c>
      <c r="M18" s="9">
        <v>6000</v>
      </c>
      <c r="N18" s="9">
        <f t="shared" si="0"/>
        <v>6000</v>
      </c>
      <c r="O18" s="14">
        <v>909904943836</v>
      </c>
      <c r="Q18" t="str">
        <f t="shared" si="1"/>
        <v>GPS MULIGUDA</v>
      </c>
      <c r="R18" t="s">
        <v>779</v>
      </c>
      <c r="S18">
        <f t="shared" si="2"/>
        <v>24070617</v>
      </c>
      <c r="V18">
        <v>28120201203</v>
      </c>
      <c r="W18">
        <v>24070562</v>
      </c>
    </row>
    <row r="19" spans="1:23" hidden="1" x14ac:dyDescent="0.25">
      <c r="A19" s="8">
        <v>17</v>
      </c>
      <c r="B19" s="8" t="s">
        <v>0</v>
      </c>
      <c r="C19" s="8" t="s">
        <v>472</v>
      </c>
      <c r="D19" s="9" t="s">
        <v>510</v>
      </c>
      <c r="E19" s="10" t="s">
        <v>487</v>
      </c>
      <c r="F19" s="11">
        <v>28120205001</v>
      </c>
      <c r="G19" s="8" t="s">
        <v>475</v>
      </c>
      <c r="H19" s="9" t="s">
        <v>187</v>
      </c>
      <c r="I19" s="12">
        <v>33246698512</v>
      </c>
      <c r="J19" s="10" t="s">
        <v>189</v>
      </c>
      <c r="K19" s="13" t="s">
        <v>511</v>
      </c>
      <c r="L19" s="9">
        <v>1003142405</v>
      </c>
      <c r="M19" s="9">
        <v>6000</v>
      </c>
      <c r="N19" s="9">
        <f t="shared" si="0"/>
        <v>6000</v>
      </c>
      <c r="O19" s="14">
        <v>993701388485</v>
      </c>
      <c r="Q19" t="str">
        <f t="shared" si="1"/>
        <v>GPS LADA</v>
      </c>
      <c r="R19" t="s">
        <v>779</v>
      </c>
      <c r="S19">
        <f t="shared" si="2"/>
        <v>24070618</v>
      </c>
      <c r="V19">
        <v>28120201204</v>
      </c>
      <c r="W19">
        <v>24070563</v>
      </c>
    </row>
    <row r="20" spans="1:23" hidden="1" x14ac:dyDescent="0.25">
      <c r="A20" s="8">
        <v>18</v>
      </c>
      <c r="B20" s="8" t="s">
        <v>0</v>
      </c>
      <c r="C20" s="8" t="s">
        <v>472</v>
      </c>
      <c r="D20" s="9" t="s">
        <v>512</v>
      </c>
      <c r="E20" s="10" t="s">
        <v>487</v>
      </c>
      <c r="F20" s="11">
        <v>28120205201</v>
      </c>
      <c r="G20" s="8" t="s">
        <v>475</v>
      </c>
      <c r="H20" s="9" t="s">
        <v>513</v>
      </c>
      <c r="I20" s="12">
        <v>73118215117</v>
      </c>
      <c r="J20" s="10" t="s">
        <v>178</v>
      </c>
      <c r="K20" s="13" t="s">
        <v>193</v>
      </c>
      <c r="L20" s="9">
        <v>1003488058</v>
      </c>
      <c r="M20" s="9">
        <v>6000</v>
      </c>
      <c r="N20" s="9">
        <f t="shared" si="0"/>
        <v>6000</v>
      </c>
      <c r="O20" s="14">
        <v>661124379030</v>
      </c>
      <c r="Q20" t="str">
        <f t="shared" si="1"/>
        <v/>
      </c>
      <c r="R20" t="s">
        <v>779</v>
      </c>
      <c r="S20">
        <f t="shared" si="2"/>
        <v>24070619</v>
      </c>
      <c r="V20">
        <v>28120201205</v>
      </c>
      <c r="W20">
        <v>24070564</v>
      </c>
    </row>
    <row r="21" spans="1:23" hidden="1" x14ac:dyDescent="0.25">
      <c r="A21" s="8">
        <v>19</v>
      </c>
      <c r="B21" s="8" t="s">
        <v>0</v>
      </c>
      <c r="C21" s="8" t="s">
        <v>472</v>
      </c>
      <c r="D21" s="9" t="s">
        <v>514</v>
      </c>
      <c r="E21" s="10" t="s">
        <v>487</v>
      </c>
      <c r="F21" s="11">
        <v>28120206101</v>
      </c>
      <c r="G21" s="8" t="s">
        <v>475</v>
      </c>
      <c r="H21" s="9" t="s">
        <v>515</v>
      </c>
      <c r="I21" s="12">
        <v>6142101001511</v>
      </c>
      <c r="J21" s="10" t="s">
        <v>168</v>
      </c>
      <c r="K21" s="13" t="s">
        <v>503</v>
      </c>
      <c r="L21" s="9">
        <v>1003488124</v>
      </c>
      <c r="M21" s="9">
        <v>6000</v>
      </c>
      <c r="N21" s="9">
        <f t="shared" si="0"/>
        <v>6000</v>
      </c>
      <c r="O21" s="14">
        <v>236756172443</v>
      </c>
      <c r="Q21" t="str">
        <f t="shared" si="1"/>
        <v>GPS GADIVANKADHARA</v>
      </c>
      <c r="R21" t="s">
        <v>779</v>
      </c>
      <c r="S21">
        <f t="shared" si="2"/>
        <v>24070628</v>
      </c>
      <c r="V21">
        <v>28120201301</v>
      </c>
      <c r="W21">
        <v>24070565</v>
      </c>
    </row>
    <row r="22" spans="1:23" hidden="1" x14ac:dyDescent="0.25">
      <c r="A22" s="8">
        <v>20</v>
      </c>
      <c r="B22" s="8" t="s">
        <v>0</v>
      </c>
      <c r="C22" s="8" t="s">
        <v>472</v>
      </c>
      <c r="D22" s="9" t="s">
        <v>516</v>
      </c>
      <c r="E22" s="10" t="s">
        <v>487</v>
      </c>
      <c r="F22" s="11">
        <v>28120206501</v>
      </c>
      <c r="G22" s="8" t="s">
        <v>475</v>
      </c>
      <c r="H22" s="9" t="s">
        <v>517</v>
      </c>
      <c r="I22" s="15" t="s">
        <v>518</v>
      </c>
      <c r="J22" s="10" t="s">
        <v>6</v>
      </c>
      <c r="K22" s="13" t="s">
        <v>242</v>
      </c>
      <c r="L22" s="9">
        <v>1009016593</v>
      </c>
      <c r="M22" s="9">
        <v>6000</v>
      </c>
      <c r="N22" s="9">
        <f t="shared" si="0"/>
        <v>6000</v>
      </c>
      <c r="O22" s="14">
        <v>488093234439</v>
      </c>
      <c r="Q22" t="str">
        <f t="shared" si="1"/>
        <v>GPS KURASINGI</v>
      </c>
      <c r="R22" t="s">
        <v>779</v>
      </c>
      <c r="S22">
        <f t="shared" si="2"/>
        <v>24070631</v>
      </c>
      <c r="V22">
        <v>28120201302</v>
      </c>
      <c r="W22">
        <v>24070566</v>
      </c>
    </row>
    <row r="23" spans="1:23" hidden="1" x14ac:dyDescent="0.25">
      <c r="A23" s="8">
        <v>21</v>
      </c>
      <c r="B23" s="8" t="s">
        <v>0</v>
      </c>
      <c r="C23" s="8" t="s">
        <v>472</v>
      </c>
      <c r="D23" s="9" t="s">
        <v>519</v>
      </c>
      <c r="E23" s="10" t="s">
        <v>487</v>
      </c>
      <c r="F23" s="11">
        <v>28120206901</v>
      </c>
      <c r="G23" s="8" t="s">
        <v>475</v>
      </c>
      <c r="H23" s="9" t="s">
        <v>520</v>
      </c>
      <c r="I23" s="15" t="s">
        <v>521</v>
      </c>
      <c r="J23" s="10" t="s">
        <v>6</v>
      </c>
      <c r="K23" s="13" t="s">
        <v>242</v>
      </c>
      <c r="L23" s="9">
        <v>1007433672</v>
      </c>
      <c r="M23" s="9">
        <v>6000</v>
      </c>
      <c r="N23" s="9">
        <f t="shared" si="0"/>
        <v>6000</v>
      </c>
      <c r="O23" s="14">
        <v>620647569933</v>
      </c>
      <c r="Q23" t="str">
        <f t="shared" si="1"/>
        <v>GPS LAKKAGUDA</v>
      </c>
      <c r="R23" t="s">
        <v>779</v>
      </c>
      <c r="S23">
        <f t="shared" si="2"/>
        <v>24070634</v>
      </c>
      <c r="V23">
        <v>28120201401</v>
      </c>
      <c r="W23">
        <v>24070567</v>
      </c>
    </row>
    <row r="24" spans="1:23" hidden="1" x14ac:dyDescent="0.25">
      <c r="A24" s="8">
        <v>22</v>
      </c>
      <c r="B24" s="8" t="s">
        <v>0</v>
      </c>
      <c r="C24" s="8" t="s">
        <v>472</v>
      </c>
      <c r="D24" s="9" t="s">
        <v>522</v>
      </c>
      <c r="E24" s="10" t="s">
        <v>487</v>
      </c>
      <c r="F24" s="11">
        <v>28120207002</v>
      </c>
      <c r="G24" s="8" t="s">
        <v>475</v>
      </c>
      <c r="H24" s="9" t="s">
        <v>523</v>
      </c>
      <c r="I24" s="12">
        <v>73057377923</v>
      </c>
      <c r="J24" s="10" t="s">
        <v>11</v>
      </c>
      <c r="K24" s="13" t="s">
        <v>10</v>
      </c>
      <c r="L24" s="9">
        <v>1003463981</v>
      </c>
      <c r="M24" s="9">
        <v>6000</v>
      </c>
      <c r="N24" s="9">
        <f t="shared" si="0"/>
        <v>6000</v>
      </c>
      <c r="O24" s="14">
        <v>370824286593</v>
      </c>
      <c r="Q24" t="str">
        <f t="shared" si="1"/>
        <v>GPS JK PADU COLNY</v>
      </c>
      <c r="R24" t="s">
        <v>779</v>
      </c>
      <c r="S24">
        <f t="shared" si="2"/>
        <v>24070637</v>
      </c>
      <c r="V24">
        <v>28120201501</v>
      </c>
      <c r="W24">
        <v>24070568</v>
      </c>
    </row>
    <row r="25" spans="1:23" hidden="1" x14ac:dyDescent="0.25">
      <c r="A25" s="8">
        <v>23</v>
      </c>
      <c r="B25" s="8" t="s">
        <v>0</v>
      </c>
      <c r="C25" s="8" t="s">
        <v>472</v>
      </c>
      <c r="D25" s="9" t="s">
        <v>524</v>
      </c>
      <c r="E25" s="10" t="s">
        <v>487</v>
      </c>
      <c r="F25" s="11">
        <v>28120207101</v>
      </c>
      <c r="G25" s="8" t="s">
        <v>475</v>
      </c>
      <c r="H25" s="9" t="s">
        <v>525</v>
      </c>
      <c r="I25" s="12">
        <v>34800741742</v>
      </c>
      <c r="J25" s="10" t="s">
        <v>16</v>
      </c>
      <c r="K25" s="13" t="s">
        <v>24</v>
      </c>
      <c r="L25" s="9">
        <v>1003490091</v>
      </c>
      <c r="M25" s="9">
        <v>6000</v>
      </c>
      <c r="N25" s="9">
        <f t="shared" si="0"/>
        <v>6000</v>
      </c>
      <c r="O25" s="14">
        <v>291684757344</v>
      </c>
      <c r="Q25" t="str">
        <f t="shared" si="1"/>
        <v>GPS P JAMMUVALASA</v>
      </c>
      <c r="R25" t="s">
        <v>779</v>
      </c>
      <c r="S25">
        <f t="shared" si="2"/>
        <v>24070638</v>
      </c>
      <c r="V25">
        <v>28120201601</v>
      </c>
      <c r="W25">
        <v>24070569</v>
      </c>
    </row>
    <row r="26" spans="1:23" hidden="1" x14ac:dyDescent="0.25">
      <c r="A26" s="8">
        <v>24</v>
      </c>
      <c r="B26" s="8" t="s">
        <v>0</v>
      </c>
      <c r="C26" s="8" t="s">
        <v>472</v>
      </c>
      <c r="D26" s="9" t="s">
        <v>526</v>
      </c>
      <c r="E26" s="10" t="s">
        <v>487</v>
      </c>
      <c r="F26" s="11">
        <v>28120207505</v>
      </c>
      <c r="G26" s="8" t="s">
        <v>475</v>
      </c>
      <c r="H26" s="9" t="s">
        <v>527</v>
      </c>
      <c r="I26" s="12">
        <v>73103568248</v>
      </c>
      <c r="J26" s="10" t="s">
        <v>11</v>
      </c>
      <c r="K26" s="13" t="s">
        <v>10</v>
      </c>
      <c r="L26" s="9">
        <v>1003458204</v>
      </c>
      <c r="M26" s="9">
        <v>6000</v>
      </c>
      <c r="N26" s="9">
        <f t="shared" si="0"/>
        <v>6000</v>
      </c>
      <c r="O26" s="14">
        <v>230141169819</v>
      </c>
      <c r="Q26" t="str">
        <f t="shared" si="1"/>
        <v>GPS ELWINPETA</v>
      </c>
      <c r="R26" t="s">
        <v>779</v>
      </c>
      <c r="S26">
        <f t="shared" si="2"/>
        <v>24070651</v>
      </c>
      <c r="V26">
        <v>28120201603</v>
      </c>
      <c r="W26">
        <v>24070570</v>
      </c>
    </row>
    <row r="27" spans="1:23" hidden="1" x14ac:dyDescent="0.25">
      <c r="A27" s="8">
        <v>25</v>
      </c>
      <c r="B27" s="8" t="s">
        <v>0</v>
      </c>
      <c r="C27" s="8" t="s">
        <v>472</v>
      </c>
      <c r="D27" s="9" t="s">
        <v>528</v>
      </c>
      <c r="E27" s="10" t="s">
        <v>487</v>
      </c>
      <c r="F27" s="11">
        <v>28120207602</v>
      </c>
      <c r="G27" s="8" t="s">
        <v>475</v>
      </c>
      <c r="H27" s="9" t="s">
        <v>529</v>
      </c>
      <c r="I27" s="12">
        <v>73097106263</v>
      </c>
      <c r="J27" s="10" t="s">
        <v>11</v>
      </c>
      <c r="K27" s="13" t="s">
        <v>10</v>
      </c>
      <c r="L27" s="9">
        <v>1003367215</v>
      </c>
      <c r="M27" s="9">
        <v>6000</v>
      </c>
      <c r="N27" s="9">
        <f t="shared" si="0"/>
        <v>6000</v>
      </c>
      <c r="O27" s="14">
        <v>774067408071</v>
      </c>
      <c r="Q27" t="str">
        <f t="shared" si="1"/>
        <v>GPS GL PURAM</v>
      </c>
      <c r="R27" t="s">
        <v>779</v>
      </c>
      <c r="S27">
        <f t="shared" si="2"/>
        <v>24070655</v>
      </c>
      <c r="V27">
        <v>28120201702</v>
      </c>
      <c r="W27">
        <v>24070572</v>
      </c>
    </row>
    <row r="28" spans="1:23" hidden="1" x14ac:dyDescent="0.25">
      <c r="A28" s="8">
        <v>26</v>
      </c>
      <c r="B28" s="8" t="s">
        <v>0</v>
      </c>
      <c r="C28" s="8" t="s">
        <v>472</v>
      </c>
      <c r="D28" s="9" t="s">
        <v>530</v>
      </c>
      <c r="E28" s="10" t="s">
        <v>487</v>
      </c>
      <c r="F28" s="11">
        <v>28120208001</v>
      </c>
      <c r="G28" s="8" t="s">
        <v>475</v>
      </c>
      <c r="H28" s="9" t="s">
        <v>531</v>
      </c>
      <c r="I28" s="17">
        <v>6142119003406</v>
      </c>
      <c r="J28" s="10" t="s">
        <v>168</v>
      </c>
      <c r="K28" s="13" t="s">
        <v>503</v>
      </c>
      <c r="L28" s="9">
        <v>1003140648</v>
      </c>
      <c r="M28" s="9">
        <v>6000</v>
      </c>
      <c r="N28" s="9">
        <f t="shared" si="0"/>
        <v>6000</v>
      </c>
      <c r="O28" s="14">
        <v>283720375480</v>
      </c>
      <c r="Q28" t="str">
        <f t="shared" si="1"/>
        <v>GPS PENGUVA</v>
      </c>
      <c r="R28" t="s">
        <v>779</v>
      </c>
      <c r="S28">
        <f t="shared" si="2"/>
        <v>24070667</v>
      </c>
      <c r="V28">
        <v>28120201708</v>
      </c>
      <c r="W28">
        <v>24070573</v>
      </c>
    </row>
    <row r="29" spans="1:23" hidden="1" x14ac:dyDescent="0.25">
      <c r="A29" s="8">
        <v>27</v>
      </c>
      <c r="B29" s="8" t="s">
        <v>0</v>
      </c>
      <c r="C29" s="8" t="s">
        <v>472</v>
      </c>
      <c r="D29" s="9" t="s">
        <v>532</v>
      </c>
      <c r="E29" s="10" t="s">
        <v>487</v>
      </c>
      <c r="F29" s="11">
        <v>28120208701</v>
      </c>
      <c r="G29" s="8" t="s">
        <v>475</v>
      </c>
      <c r="H29" s="9" t="s">
        <v>533</v>
      </c>
      <c r="I29" s="12">
        <v>6142101001160</v>
      </c>
      <c r="J29" s="10" t="s">
        <v>168</v>
      </c>
      <c r="K29" s="13" t="s">
        <v>503</v>
      </c>
      <c r="L29" s="9">
        <v>1006799151</v>
      </c>
      <c r="M29" s="9">
        <v>6000</v>
      </c>
      <c r="N29" s="9">
        <f t="shared" si="0"/>
        <v>6000</v>
      </c>
      <c r="O29" s="14">
        <v>554976846658</v>
      </c>
      <c r="Q29" t="str">
        <f t="shared" si="1"/>
        <v>GPS PUSABADI</v>
      </c>
      <c r="R29" t="s">
        <v>779</v>
      </c>
      <c r="S29">
        <f t="shared" si="2"/>
        <v>24070674</v>
      </c>
      <c r="V29">
        <v>28120201801</v>
      </c>
      <c r="W29">
        <v>24070574</v>
      </c>
    </row>
    <row r="30" spans="1:23" hidden="1" x14ac:dyDescent="0.25">
      <c r="A30" s="8">
        <v>28</v>
      </c>
      <c r="B30" s="8" t="s">
        <v>0</v>
      </c>
      <c r="C30" s="8" t="s">
        <v>472</v>
      </c>
      <c r="D30" s="9" t="s">
        <v>534</v>
      </c>
      <c r="E30" s="10" t="s">
        <v>487</v>
      </c>
      <c r="F30" s="11">
        <v>28120209101</v>
      </c>
      <c r="G30" s="8" t="s">
        <v>475</v>
      </c>
      <c r="H30" s="9" t="s">
        <v>535</v>
      </c>
      <c r="I30" s="12">
        <v>73157959862</v>
      </c>
      <c r="J30" s="10" t="s">
        <v>178</v>
      </c>
      <c r="K30" s="13" t="s">
        <v>193</v>
      </c>
      <c r="L30" s="9">
        <v>1006798837</v>
      </c>
      <c r="M30" s="9">
        <v>6000</v>
      </c>
      <c r="N30" s="9">
        <f t="shared" si="0"/>
        <v>6000</v>
      </c>
      <c r="O30" s="14">
        <v>229690426717</v>
      </c>
      <c r="Q30" t="str">
        <f t="shared" si="1"/>
        <v>GPS URITI</v>
      </c>
      <c r="R30" t="s">
        <v>779</v>
      </c>
      <c r="S30">
        <f t="shared" si="2"/>
        <v>24070681</v>
      </c>
      <c r="V30">
        <v>28120201803</v>
      </c>
      <c r="W30">
        <v>24070575</v>
      </c>
    </row>
    <row r="31" spans="1:23" hidden="1" x14ac:dyDescent="0.25">
      <c r="A31" s="8">
        <v>29</v>
      </c>
      <c r="B31" s="8" t="s">
        <v>0</v>
      </c>
      <c r="C31" s="8" t="s">
        <v>472</v>
      </c>
      <c r="D31" s="9" t="s">
        <v>536</v>
      </c>
      <c r="E31" s="10" t="s">
        <v>487</v>
      </c>
      <c r="F31" s="11">
        <v>28120209501</v>
      </c>
      <c r="G31" s="8" t="s">
        <v>475</v>
      </c>
      <c r="H31" s="9" t="s">
        <v>537</v>
      </c>
      <c r="I31" s="19">
        <v>6142119003465</v>
      </c>
      <c r="J31" s="10" t="s">
        <v>168</v>
      </c>
      <c r="K31" s="13" t="s">
        <v>503</v>
      </c>
      <c r="L31" s="9">
        <v>1003482809</v>
      </c>
      <c r="M31" s="9">
        <v>6000</v>
      </c>
      <c r="N31" s="9">
        <f t="shared" si="0"/>
        <v>6000</v>
      </c>
      <c r="O31" s="14">
        <v>768570506972</v>
      </c>
      <c r="Q31" t="str">
        <f t="shared" si="1"/>
        <v>GPS GEESADA</v>
      </c>
      <c r="R31" t="s">
        <v>779</v>
      </c>
      <c r="S31">
        <f t="shared" si="2"/>
        <v>24070686</v>
      </c>
      <c r="V31">
        <v>28120201901</v>
      </c>
      <c r="W31">
        <v>24070576</v>
      </c>
    </row>
    <row r="32" spans="1:23" hidden="1" x14ac:dyDescent="0.25">
      <c r="A32" s="8">
        <v>30</v>
      </c>
      <c r="B32" s="8" t="s">
        <v>0</v>
      </c>
      <c r="C32" s="8" t="s">
        <v>472</v>
      </c>
      <c r="D32" s="9" t="s">
        <v>538</v>
      </c>
      <c r="E32" s="10" t="s">
        <v>487</v>
      </c>
      <c r="F32" s="11">
        <v>28120209901</v>
      </c>
      <c r="G32" s="8" t="s">
        <v>475</v>
      </c>
      <c r="H32" s="9" t="s">
        <v>539</v>
      </c>
      <c r="I32" s="12">
        <v>6142119001478</v>
      </c>
      <c r="J32" s="10" t="s">
        <v>168</v>
      </c>
      <c r="K32" s="13" t="s">
        <v>503</v>
      </c>
      <c r="L32" s="9">
        <v>1000348485</v>
      </c>
      <c r="M32" s="9">
        <v>6000</v>
      </c>
      <c r="N32" s="9">
        <f t="shared" si="0"/>
        <v>6000</v>
      </c>
      <c r="O32" s="14">
        <v>654758091878</v>
      </c>
      <c r="Q32" t="str">
        <f t="shared" si="1"/>
        <v>GPS VALLADA</v>
      </c>
      <c r="R32" t="s">
        <v>779</v>
      </c>
      <c r="S32">
        <f t="shared" si="2"/>
        <v>24070690</v>
      </c>
      <c r="V32">
        <v>28120202001</v>
      </c>
      <c r="W32">
        <v>24070577</v>
      </c>
    </row>
    <row r="33" spans="1:23" hidden="1" x14ac:dyDescent="0.25">
      <c r="A33" s="8">
        <v>31</v>
      </c>
      <c r="B33" s="8" t="s">
        <v>0</v>
      </c>
      <c r="C33" s="8" t="s">
        <v>472</v>
      </c>
      <c r="D33" s="9" t="s">
        <v>540</v>
      </c>
      <c r="E33" s="10" t="s">
        <v>487</v>
      </c>
      <c r="F33" s="11">
        <v>28120211001</v>
      </c>
      <c r="G33" s="8" t="s">
        <v>475</v>
      </c>
      <c r="H33" s="9" t="s">
        <v>541</v>
      </c>
      <c r="I33" s="12">
        <v>73102868356</v>
      </c>
      <c r="J33" s="10" t="s">
        <v>178</v>
      </c>
      <c r="K33" s="13" t="s">
        <v>193</v>
      </c>
      <c r="L33" s="9">
        <v>1003486047</v>
      </c>
      <c r="M33" s="9">
        <v>6000</v>
      </c>
      <c r="N33" s="9">
        <f t="shared" si="0"/>
        <v>6000</v>
      </c>
      <c r="O33" s="14">
        <v>359529215428</v>
      </c>
      <c r="Q33" t="str">
        <f t="shared" si="1"/>
        <v>GPS BALESU</v>
      </c>
      <c r="R33" t="s">
        <v>779</v>
      </c>
      <c r="S33">
        <f t="shared" si="2"/>
        <v>24070705</v>
      </c>
      <c r="V33">
        <v>28120202002</v>
      </c>
      <c r="W33">
        <v>24070578</v>
      </c>
    </row>
    <row r="34" spans="1:23" hidden="1" x14ac:dyDescent="0.25">
      <c r="A34" s="8">
        <v>32</v>
      </c>
      <c r="B34" s="8" t="s">
        <v>0</v>
      </c>
      <c r="C34" s="8" t="s">
        <v>472</v>
      </c>
      <c r="D34" s="9" t="s">
        <v>542</v>
      </c>
      <c r="E34" s="10" t="s">
        <v>487</v>
      </c>
      <c r="F34" s="11">
        <v>28120212001</v>
      </c>
      <c r="G34" s="8" t="s">
        <v>475</v>
      </c>
      <c r="H34" s="9" t="s">
        <v>543</v>
      </c>
      <c r="I34" s="12">
        <v>6142119002455</v>
      </c>
      <c r="J34" s="10" t="s">
        <v>168</v>
      </c>
      <c r="K34" s="13" t="s">
        <v>503</v>
      </c>
      <c r="L34" s="9">
        <v>1007434776</v>
      </c>
      <c r="M34" s="9">
        <v>6000</v>
      </c>
      <c r="N34" s="9">
        <f t="shared" si="0"/>
        <v>6000</v>
      </c>
      <c r="O34" s="14">
        <v>351908359500</v>
      </c>
      <c r="Q34" t="str">
        <f t="shared" si="1"/>
        <v>GPS NELLIKIKKUVA</v>
      </c>
      <c r="R34" t="s">
        <v>779</v>
      </c>
      <c r="S34">
        <f t="shared" si="2"/>
        <v>24070714</v>
      </c>
      <c r="V34">
        <v>28120202003</v>
      </c>
      <c r="W34">
        <v>24070579</v>
      </c>
    </row>
    <row r="35" spans="1:23" hidden="1" x14ac:dyDescent="0.25">
      <c r="A35" s="8">
        <v>33</v>
      </c>
      <c r="B35" s="8" t="s">
        <v>0</v>
      </c>
      <c r="C35" s="8" t="s">
        <v>472</v>
      </c>
      <c r="D35" s="9" t="s">
        <v>544</v>
      </c>
      <c r="E35" s="10" t="s">
        <v>487</v>
      </c>
      <c r="F35" s="11">
        <v>28120212203</v>
      </c>
      <c r="G35" s="8" t="s">
        <v>475</v>
      </c>
      <c r="H35" s="9" t="s">
        <v>545</v>
      </c>
      <c r="I35" s="12">
        <v>31759329883</v>
      </c>
      <c r="J35" s="10" t="s">
        <v>16</v>
      </c>
      <c r="K35" s="13" t="s">
        <v>24</v>
      </c>
      <c r="L35" s="9">
        <v>1006801217</v>
      </c>
      <c r="M35" s="9">
        <v>6000</v>
      </c>
      <c r="N35" s="9">
        <f t="shared" si="0"/>
        <v>6000</v>
      </c>
      <c r="O35" s="14">
        <v>964741881488</v>
      </c>
      <c r="Q35" t="str">
        <f t="shared" ref="Q35:Q66" si="3">IFERROR(VLOOKUP(F35,schook,2,FALSE),"")</f>
        <v>GPS BODLAGUDA</v>
      </c>
      <c r="R35" t="s">
        <v>779</v>
      </c>
      <c r="S35">
        <f t="shared" ref="S35:S66" si="4">IFERROR(VLOOKUP(F35,USERID,2,FALSE),"")</f>
        <v>24070721</v>
      </c>
      <c r="V35">
        <v>28120202006</v>
      </c>
      <c r="W35">
        <v>24070580</v>
      </c>
    </row>
    <row r="36" spans="1:23" hidden="1" x14ac:dyDescent="0.25">
      <c r="A36" s="8">
        <v>34</v>
      </c>
      <c r="B36" s="8" t="s">
        <v>0</v>
      </c>
      <c r="C36" s="8" t="s">
        <v>472</v>
      </c>
      <c r="D36" s="9" t="s">
        <v>546</v>
      </c>
      <c r="E36" s="10" t="s">
        <v>487</v>
      </c>
      <c r="F36" s="11">
        <v>28120212303</v>
      </c>
      <c r="G36" s="8" t="s">
        <v>475</v>
      </c>
      <c r="H36" s="9" t="s">
        <v>547</v>
      </c>
      <c r="I36" s="31">
        <v>32572808532</v>
      </c>
      <c r="J36" s="18" t="s">
        <v>16</v>
      </c>
      <c r="K36" s="13" t="s">
        <v>24</v>
      </c>
      <c r="L36" s="9">
        <v>1003461778</v>
      </c>
      <c r="M36" s="9">
        <v>6000</v>
      </c>
      <c r="N36" s="9">
        <f t="shared" si="0"/>
        <v>6000</v>
      </c>
      <c r="O36" s="14">
        <v>538057356200</v>
      </c>
      <c r="Q36" t="str">
        <f t="shared" si="3"/>
        <v>GPS MEDARAGANDA</v>
      </c>
      <c r="R36" t="s">
        <v>779</v>
      </c>
      <c r="S36">
        <f t="shared" si="4"/>
        <v>24070727</v>
      </c>
      <c r="V36">
        <v>28120202101</v>
      </c>
      <c r="W36">
        <v>24070581</v>
      </c>
    </row>
    <row r="37" spans="1:23" hidden="1" x14ac:dyDescent="0.25">
      <c r="A37" s="8">
        <v>35</v>
      </c>
      <c r="B37" s="8" t="s">
        <v>0</v>
      </c>
      <c r="C37" s="8" t="s">
        <v>472</v>
      </c>
      <c r="D37" s="9" t="s">
        <v>548</v>
      </c>
      <c r="E37" s="10" t="s">
        <v>549</v>
      </c>
      <c r="F37" s="11">
        <v>28120200104</v>
      </c>
      <c r="G37" s="8" t="s">
        <v>475</v>
      </c>
      <c r="H37" s="9" t="s">
        <v>550</v>
      </c>
      <c r="I37" s="15" t="s">
        <v>551</v>
      </c>
      <c r="J37" s="10" t="s">
        <v>6</v>
      </c>
      <c r="K37" s="13" t="s">
        <v>242</v>
      </c>
      <c r="L37" s="9">
        <v>1007433165</v>
      </c>
      <c r="M37" s="9">
        <v>6000</v>
      </c>
      <c r="N37" s="9">
        <f t="shared" si="0"/>
        <v>6000</v>
      </c>
      <c r="O37" s="14">
        <v>870251250463</v>
      </c>
      <c r="Q37" t="str">
        <f t="shared" si="3"/>
        <v>MPPS KAPPAKALLU</v>
      </c>
      <c r="R37" t="s">
        <v>779</v>
      </c>
      <c r="S37">
        <f t="shared" si="4"/>
        <v>24070547</v>
      </c>
      <c r="V37">
        <v>28120202201</v>
      </c>
      <c r="W37">
        <v>24070582</v>
      </c>
    </row>
    <row r="38" spans="1:23" hidden="1" x14ac:dyDescent="0.25">
      <c r="A38" s="8">
        <v>36</v>
      </c>
      <c r="B38" s="8" t="s">
        <v>0</v>
      </c>
      <c r="C38" s="8" t="s">
        <v>472</v>
      </c>
      <c r="D38" s="9" t="s">
        <v>552</v>
      </c>
      <c r="E38" s="10" t="s">
        <v>549</v>
      </c>
      <c r="F38" s="11">
        <v>28120200502</v>
      </c>
      <c r="G38" s="8" t="s">
        <v>475</v>
      </c>
      <c r="H38" s="9" t="s">
        <v>553</v>
      </c>
      <c r="I38" s="12">
        <v>32633089722</v>
      </c>
      <c r="J38" s="10" t="s">
        <v>16</v>
      </c>
      <c r="K38" s="13" t="s">
        <v>24</v>
      </c>
      <c r="L38" s="9">
        <v>1003103456</v>
      </c>
      <c r="M38" s="9">
        <v>6000</v>
      </c>
      <c r="N38" s="9">
        <f t="shared" si="0"/>
        <v>6000</v>
      </c>
      <c r="O38" s="14">
        <v>774610096857</v>
      </c>
      <c r="Q38" t="str">
        <f t="shared" si="3"/>
        <v>MPPS KALLITI</v>
      </c>
      <c r="R38" t="s">
        <v>779</v>
      </c>
      <c r="S38">
        <f t="shared" si="4"/>
        <v>24070553</v>
      </c>
      <c r="V38">
        <v>28120202401</v>
      </c>
      <c r="W38">
        <v>24070583</v>
      </c>
    </row>
    <row r="39" spans="1:23" hidden="1" x14ac:dyDescent="0.25">
      <c r="A39" s="8">
        <v>37</v>
      </c>
      <c r="B39" s="8" t="s">
        <v>0</v>
      </c>
      <c r="C39" s="8" t="s">
        <v>472</v>
      </c>
      <c r="D39" s="9" t="s">
        <v>554</v>
      </c>
      <c r="E39" s="10" t="s">
        <v>549</v>
      </c>
      <c r="F39" s="11">
        <v>28120200801</v>
      </c>
      <c r="G39" s="8" t="s">
        <v>475</v>
      </c>
      <c r="H39" s="9" t="s">
        <v>555</v>
      </c>
      <c r="I39" s="12">
        <v>34658627044</v>
      </c>
      <c r="J39" s="10" t="s">
        <v>16</v>
      </c>
      <c r="K39" s="13" t="s">
        <v>24</v>
      </c>
      <c r="L39" s="9">
        <v>1003486304</v>
      </c>
      <c r="M39" s="9">
        <v>6000</v>
      </c>
      <c r="N39" s="9">
        <f t="shared" si="0"/>
        <v>6000</v>
      </c>
      <c r="O39" s="14">
        <v>253730133811</v>
      </c>
      <c r="Q39" t="str">
        <f t="shared" si="3"/>
        <v>MPPS DOLUKONA</v>
      </c>
      <c r="R39" t="s">
        <v>779</v>
      </c>
      <c r="S39">
        <f t="shared" si="4"/>
        <v>24070555</v>
      </c>
      <c r="V39">
        <v>28120202501</v>
      </c>
      <c r="W39">
        <v>24070584</v>
      </c>
    </row>
    <row r="40" spans="1:23" hidden="1" x14ac:dyDescent="0.25">
      <c r="A40" s="8">
        <v>38</v>
      </c>
      <c r="B40" s="8" t="s">
        <v>0</v>
      </c>
      <c r="C40" s="8" t="s">
        <v>472</v>
      </c>
      <c r="D40" s="9" t="s">
        <v>556</v>
      </c>
      <c r="E40" s="10" t="s">
        <v>549</v>
      </c>
      <c r="F40" s="11">
        <v>28120201401</v>
      </c>
      <c r="G40" s="8" t="s">
        <v>475</v>
      </c>
      <c r="H40" s="9" t="s">
        <v>557</v>
      </c>
      <c r="I40" s="12">
        <v>73153990862</v>
      </c>
      <c r="J40" s="10" t="s">
        <v>11</v>
      </c>
      <c r="K40" s="13" t="s">
        <v>10</v>
      </c>
      <c r="L40" s="9">
        <v>1003484827</v>
      </c>
      <c r="M40" s="9">
        <v>6000</v>
      </c>
      <c r="N40" s="9">
        <f t="shared" si="0"/>
        <v>6000</v>
      </c>
      <c r="O40" s="14">
        <v>661289099527</v>
      </c>
      <c r="Q40" t="str">
        <f t="shared" si="3"/>
        <v>MPPS TENKASINGI</v>
      </c>
      <c r="R40" t="s">
        <v>779</v>
      </c>
      <c r="S40">
        <f t="shared" si="4"/>
        <v>24070567</v>
      </c>
      <c r="V40">
        <v>28120202601</v>
      </c>
      <c r="W40">
        <v>24070585</v>
      </c>
    </row>
    <row r="41" spans="1:23" hidden="1" x14ac:dyDescent="0.25">
      <c r="A41" s="8">
        <v>39</v>
      </c>
      <c r="B41" s="8" t="s">
        <v>0</v>
      </c>
      <c r="C41" s="8" t="s">
        <v>472</v>
      </c>
      <c r="D41" s="9" t="s">
        <v>558</v>
      </c>
      <c r="E41" s="10" t="s">
        <v>549</v>
      </c>
      <c r="F41" s="11">
        <v>28120201601</v>
      </c>
      <c r="G41" s="8" t="s">
        <v>475</v>
      </c>
      <c r="H41" s="9" t="s">
        <v>559</v>
      </c>
      <c r="I41" s="12">
        <v>30940139360</v>
      </c>
      <c r="J41" s="10" t="s">
        <v>16</v>
      </c>
      <c r="K41" s="13" t="s">
        <v>24</v>
      </c>
      <c r="L41" s="9">
        <v>1007434737</v>
      </c>
      <c r="M41" s="9">
        <v>6000</v>
      </c>
      <c r="N41" s="9">
        <f t="shared" si="0"/>
        <v>6000</v>
      </c>
      <c r="O41" s="14">
        <v>592585874241</v>
      </c>
      <c r="Q41" t="str">
        <f t="shared" si="3"/>
        <v>MPPS KOSANGIBADRA</v>
      </c>
      <c r="R41" t="s">
        <v>779</v>
      </c>
      <c r="S41">
        <f t="shared" si="4"/>
        <v>24070569</v>
      </c>
      <c r="V41">
        <v>28120202701</v>
      </c>
      <c r="W41">
        <v>24070586</v>
      </c>
    </row>
    <row r="42" spans="1:23" hidden="1" x14ac:dyDescent="0.25">
      <c r="A42" s="8">
        <v>40</v>
      </c>
      <c r="B42" s="8" t="s">
        <v>0</v>
      </c>
      <c r="C42" s="8" t="s">
        <v>472</v>
      </c>
      <c r="D42" s="9" t="s">
        <v>560</v>
      </c>
      <c r="E42" s="10" t="s">
        <v>549</v>
      </c>
      <c r="F42" s="11">
        <v>28120201708</v>
      </c>
      <c r="G42" s="8" t="s">
        <v>475</v>
      </c>
      <c r="H42" s="9" t="s">
        <v>561</v>
      </c>
      <c r="I42" s="12">
        <v>30929191940</v>
      </c>
      <c r="J42" s="10" t="s">
        <v>16</v>
      </c>
      <c r="K42" s="13" t="s">
        <v>24</v>
      </c>
      <c r="L42" s="9">
        <v>1006766519</v>
      </c>
      <c r="M42" s="9">
        <v>6000</v>
      </c>
      <c r="N42" s="9">
        <f t="shared" si="0"/>
        <v>6000</v>
      </c>
      <c r="O42" s="14">
        <v>449591946737</v>
      </c>
      <c r="Q42" t="str">
        <f t="shared" si="3"/>
        <v>MPPS SANDHIGUDA</v>
      </c>
      <c r="R42" t="s">
        <v>779</v>
      </c>
      <c r="S42">
        <f t="shared" si="4"/>
        <v>24070573</v>
      </c>
      <c r="V42">
        <v>28120202801</v>
      </c>
      <c r="W42">
        <v>24070587</v>
      </c>
    </row>
    <row r="43" spans="1:23" hidden="1" x14ac:dyDescent="0.25">
      <c r="A43" s="8">
        <v>41</v>
      </c>
      <c r="B43" s="8" t="s">
        <v>0</v>
      </c>
      <c r="C43" s="8" t="s">
        <v>472</v>
      </c>
      <c r="D43" s="9" t="s">
        <v>562</v>
      </c>
      <c r="E43" s="10" t="s">
        <v>549</v>
      </c>
      <c r="F43" s="11">
        <v>28120202901</v>
      </c>
      <c r="G43" s="8" t="s">
        <v>475</v>
      </c>
      <c r="H43" s="9" t="s">
        <v>563</v>
      </c>
      <c r="I43" s="12">
        <v>34445810360</v>
      </c>
      <c r="J43" s="10" t="s">
        <v>16</v>
      </c>
      <c r="K43" s="13" t="s">
        <v>24</v>
      </c>
      <c r="L43" s="9">
        <v>1003459557</v>
      </c>
      <c r="M43" s="9">
        <v>6000</v>
      </c>
      <c r="N43" s="9">
        <f t="shared" si="0"/>
        <v>6000</v>
      </c>
      <c r="O43" s="14">
        <v>740191042506</v>
      </c>
      <c r="Q43" t="str">
        <f t="shared" si="3"/>
        <v>MPPS MANGALAPURAM</v>
      </c>
      <c r="R43" t="s">
        <v>779</v>
      </c>
      <c r="S43">
        <f t="shared" si="4"/>
        <v>24070590</v>
      </c>
      <c r="V43">
        <v>28120202802</v>
      </c>
      <c r="W43">
        <v>24070588</v>
      </c>
    </row>
    <row r="44" spans="1:23" hidden="1" x14ac:dyDescent="0.25">
      <c r="A44" s="8">
        <v>42</v>
      </c>
      <c r="B44" s="8" t="s">
        <v>0</v>
      </c>
      <c r="C44" s="8" t="s">
        <v>472</v>
      </c>
      <c r="D44" s="9" t="s">
        <v>564</v>
      </c>
      <c r="E44" s="10" t="s">
        <v>549</v>
      </c>
      <c r="F44" s="11">
        <v>28120203403</v>
      </c>
      <c r="G44" s="8" t="s">
        <v>475</v>
      </c>
      <c r="H44" s="9" t="s">
        <v>565</v>
      </c>
      <c r="I44" s="12">
        <v>73075994151</v>
      </c>
      <c r="J44" s="10" t="s">
        <v>11</v>
      </c>
      <c r="K44" s="13" t="s">
        <v>10</v>
      </c>
      <c r="L44" s="9">
        <v>1003141981</v>
      </c>
      <c r="M44" s="9">
        <v>6000</v>
      </c>
      <c r="N44" s="9">
        <f t="shared" si="0"/>
        <v>6000</v>
      </c>
      <c r="O44" s="14">
        <v>750307564055</v>
      </c>
      <c r="Q44" t="str">
        <f t="shared" si="3"/>
        <v>MPPS PUTTAGUDA</v>
      </c>
      <c r="R44" t="s">
        <v>779</v>
      </c>
      <c r="S44">
        <f t="shared" si="4"/>
        <v>24070598</v>
      </c>
      <c r="V44">
        <v>28120202803</v>
      </c>
      <c r="W44">
        <v>24070589</v>
      </c>
    </row>
    <row r="45" spans="1:23" hidden="1" x14ac:dyDescent="0.25">
      <c r="A45" s="8">
        <v>43</v>
      </c>
      <c r="B45" s="8" t="s">
        <v>0</v>
      </c>
      <c r="C45" s="8" t="s">
        <v>472</v>
      </c>
      <c r="D45" s="9" t="s">
        <v>566</v>
      </c>
      <c r="E45" s="10" t="s">
        <v>549</v>
      </c>
      <c r="F45" s="11">
        <v>28120203501</v>
      </c>
      <c r="G45" s="8" t="s">
        <v>475</v>
      </c>
      <c r="H45" s="9" t="s">
        <v>567</v>
      </c>
      <c r="I45" s="12">
        <v>34794189602</v>
      </c>
      <c r="J45" s="10" t="s">
        <v>16</v>
      </c>
      <c r="K45" s="13" t="s">
        <v>24</v>
      </c>
      <c r="L45" s="9">
        <v>1003491991</v>
      </c>
      <c r="M45" s="9">
        <v>6000</v>
      </c>
      <c r="N45" s="9">
        <f t="shared" si="0"/>
        <v>6000</v>
      </c>
      <c r="O45" s="14">
        <v>750298161470</v>
      </c>
      <c r="Q45" t="str">
        <f t="shared" si="3"/>
        <v>MPPS ADDAMGUDA</v>
      </c>
      <c r="R45" t="s">
        <v>779</v>
      </c>
      <c r="S45">
        <f t="shared" si="4"/>
        <v>24070599</v>
      </c>
      <c r="V45">
        <v>28120202901</v>
      </c>
      <c r="W45">
        <v>24070590</v>
      </c>
    </row>
    <row r="46" spans="1:23" hidden="1" x14ac:dyDescent="0.25">
      <c r="A46" s="8">
        <v>44</v>
      </c>
      <c r="B46" s="8" t="s">
        <v>0</v>
      </c>
      <c r="C46" s="8" t="s">
        <v>472</v>
      </c>
      <c r="D46" s="9" t="s">
        <v>568</v>
      </c>
      <c r="E46" s="10" t="s">
        <v>549</v>
      </c>
      <c r="F46" s="11">
        <v>28120203701</v>
      </c>
      <c r="G46" s="8" t="s">
        <v>475</v>
      </c>
      <c r="H46" s="9" t="s">
        <v>569</v>
      </c>
      <c r="I46" s="15" t="s">
        <v>570</v>
      </c>
      <c r="J46" s="10" t="s">
        <v>6</v>
      </c>
      <c r="K46" s="13" t="s">
        <v>242</v>
      </c>
      <c r="L46" s="9">
        <v>1003463503</v>
      </c>
      <c r="M46" s="9">
        <v>6000</v>
      </c>
      <c r="N46" s="9">
        <f t="shared" si="0"/>
        <v>6000</v>
      </c>
      <c r="O46" s="14">
        <v>889723092493</v>
      </c>
      <c r="Q46" t="str">
        <f t="shared" si="3"/>
        <v>MPPS KANNAYAGUDA</v>
      </c>
      <c r="R46" t="s">
        <v>779</v>
      </c>
      <c r="S46">
        <f t="shared" si="4"/>
        <v>24070602</v>
      </c>
      <c r="V46">
        <v>28120203001</v>
      </c>
      <c r="W46">
        <v>24070591</v>
      </c>
    </row>
    <row r="47" spans="1:23" hidden="1" x14ac:dyDescent="0.25">
      <c r="A47" s="8">
        <v>45</v>
      </c>
      <c r="B47" s="8" t="s">
        <v>0</v>
      </c>
      <c r="C47" s="8" t="s">
        <v>472</v>
      </c>
      <c r="D47" s="9" t="s">
        <v>571</v>
      </c>
      <c r="E47" s="10" t="s">
        <v>549</v>
      </c>
      <c r="F47" s="11">
        <v>28120203801</v>
      </c>
      <c r="G47" s="8" t="s">
        <v>475</v>
      </c>
      <c r="H47" s="9" t="s">
        <v>156</v>
      </c>
      <c r="I47" s="12">
        <v>34138132451</v>
      </c>
      <c r="J47" s="10" t="s">
        <v>16</v>
      </c>
      <c r="K47" s="13" t="s">
        <v>24</v>
      </c>
      <c r="L47" s="9">
        <v>1000362605</v>
      </c>
      <c r="M47" s="9">
        <v>6000</v>
      </c>
      <c r="N47" s="9">
        <f t="shared" si="0"/>
        <v>6000</v>
      </c>
      <c r="O47" s="14">
        <v>205681942750</v>
      </c>
      <c r="Q47" t="str">
        <f t="shared" si="3"/>
        <v>MPPS IRIDI</v>
      </c>
      <c r="R47" t="s">
        <v>779</v>
      </c>
      <c r="S47">
        <f t="shared" si="4"/>
        <v>24070604</v>
      </c>
      <c r="V47">
        <v>28120203101</v>
      </c>
      <c r="W47">
        <v>24070592</v>
      </c>
    </row>
    <row r="48" spans="1:23" hidden="1" x14ac:dyDescent="0.25">
      <c r="A48" s="8">
        <v>46</v>
      </c>
      <c r="B48" s="8" t="s">
        <v>0</v>
      </c>
      <c r="C48" s="8" t="s">
        <v>472</v>
      </c>
      <c r="D48" s="9" t="s">
        <v>572</v>
      </c>
      <c r="E48" s="10" t="s">
        <v>549</v>
      </c>
      <c r="F48" s="11">
        <v>28120204701</v>
      </c>
      <c r="G48" s="8" t="s">
        <v>475</v>
      </c>
      <c r="H48" s="9" t="s">
        <v>573</v>
      </c>
      <c r="I48" s="12">
        <v>31594472908</v>
      </c>
      <c r="J48" s="10" t="s">
        <v>16</v>
      </c>
      <c r="K48" s="13" t="s">
        <v>24</v>
      </c>
      <c r="L48" s="9">
        <v>1000374617</v>
      </c>
      <c r="M48" s="9">
        <v>6000</v>
      </c>
      <c r="N48" s="9">
        <f t="shared" si="0"/>
        <v>6000</v>
      </c>
      <c r="O48" s="14">
        <v>882028029663</v>
      </c>
      <c r="Q48" t="str">
        <f t="shared" si="3"/>
        <v>MPPS KANASINGI</v>
      </c>
      <c r="R48" t="s">
        <v>779</v>
      </c>
      <c r="S48">
        <f t="shared" si="4"/>
        <v>24070613</v>
      </c>
      <c r="V48">
        <v>28120203201</v>
      </c>
      <c r="W48">
        <v>24070593</v>
      </c>
    </row>
    <row r="49" spans="1:23" hidden="1" x14ac:dyDescent="0.25">
      <c r="A49" s="8">
        <v>47</v>
      </c>
      <c r="B49" s="8" t="s">
        <v>0</v>
      </c>
      <c r="C49" s="8" t="s">
        <v>472</v>
      </c>
      <c r="D49" s="9" t="s">
        <v>574</v>
      </c>
      <c r="E49" s="10" t="s">
        <v>549</v>
      </c>
      <c r="F49" s="11">
        <v>28120204901</v>
      </c>
      <c r="G49" s="8" t="s">
        <v>475</v>
      </c>
      <c r="H49" s="9" t="s">
        <v>575</v>
      </c>
      <c r="I49" s="12">
        <v>20379356424</v>
      </c>
      <c r="J49" s="10" t="s">
        <v>16</v>
      </c>
      <c r="K49" s="13" t="s">
        <v>24</v>
      </c>
      <c r="L49" s="9">
        <v>1003098121</v>
      </c>
      <c r="M49" s="9">
        <v>6000</v>
      </c>
      <c r="N49" s="9">
        <f t="shared" si="0"/>
        <v>6000</v>
      </c>
      <c r="O49" s="14">
        <v>439127335637</v>
      </c>
      <c r="Q49" t="str">
        <f t="shared" si="3"/>
        <v>MPPS MALLUGUDA</v>
      </c>
      <c r="R49" t="s">
        <v>779</v>
      </c>
      <c r="S49">
        <f t="shared" si="4"/>
        <v>24070616</v>
      </c>
      <c r="V49">
        <v>28120203301</v>
      </c>
      <c r="W49">
        <v>24070594</v>
      </c>
    </row>
    <row r="50" spans="1:23" hidden="1" x14ac:dyDescent="0.25">
      <c r="A50" s="8">
        <v>48</v>
      </c>
      <c r="B50" s="8" t="s">
        <v>0</v>
      </c>
      <c r="C50" s="8" t="s">
        <v>472</v>
      </c>
      <c r="D50" s="9" t="s">
        <v>576</v>
      </c>
      <c r="E50" s="10" t="s">
        <v>549</v>
      </c>
      <c r="F50" s="11">
        <v>28120206001</v>
      </c>
      <c r="G50" s="8" t="s">
        <v>475</v>
      </c>
      <c r="H50" s="9" t="s">
        <v>577</v>
      </c>
      <c r="I50" s="31">
        <v>37278373405</v>
      </c>
      <c r="J50" s="18" t="s">
        <v>16</v>
      </c>
      <c r="K50" s="13" t="s">
        <v>206</v>
      </c>
      <c r="L50" s="9">
        <v>1009016548</v>
      </c>
      <c r="M50" s="9">
        <v>6000</v>
      </c>
      <c r="N50" s="9">
        <f t="shared" si="0"/>
        <v>6000</v>
      </c>
      <c r="O50" s="14">
        <v>607825450371</v>
      </c>
      <c r="Q50" t="str">
        <f t="shared" si="3"/>
        <v>MPPS MANTRAJOLA</v>
      </c>
      <c r="R50" t="s">
        <v>779</v>
      </c>
      <c r="S50">
        <f t="shared" si="4"/>
        <v>24070627</v>
      </c>
      <c r="V50">
        <v>28120203302</v>
      </c>
      <c r="W50">
        <v>24070595</v>
      </c>
    </row>
    <row r="51" spans="1:23" hidden="1" x14ac:dyDescent="0.25">
      <c r="A51" s="8">
        <v>49</v>
      </c>
      <c r="B51" s="8" t="s">
        <v>0</v>
      </c>
      <c r="C51" s="8" t="s">
        <v>472</v>
      </c>
      <c r="D51" s="9" t="s">
        <v>578</v>
      </c>
      <c r="E51" s="10" t="s">
        <v>549</v>
      </c>
      <c r="F51" s="11">
        <v>28120206301</v>
      </c>
      <c r="G51" s="8" t="s">
        <v>475</v>
      </c>
      <c r="H51" s="9" t="s">
        <v>579</v>
      </c>
      <c r="I51" s="12">
        <v>34783015967</v>
      </c>
      <c r="J51" s="10" t="s">
        <v>16</v>
      </c>
      <c r="K51" s="13" t="s">
        <v>24</v>
      </c>
      <c r="L51" s="9">
        <v>1003100768</v>
      </c>
      <c r="M51" s="9">
        <v>6000</v>
      </c>
      <c r="N51" s="9">
        <f t="shared" si="0"/>
        <v>6000</v>
      </c>
      <c r="O51" s="14">
        <v>539077067546</v>
      </c>
      <c r="Q51" t="str">
        <f t="shared" si="3"/>
        <v>MPPS RAYAGHADAJAMMU</v>
      </c>
      <c r="R51" t="s">
        <v>779</v>
      </c>
      <c r="S51">
        <f t="shared" si="4"/>
        <v>24070629</v>
      </c>
      <c r="V51">
        <v>28120203303</v>
      </c>
      <c r="W51">
        <v>24070596</v>
      </c>
    </row>
    <row r="52" spans="1:23" hidden="1" x14ac:dyDescent="0.25">
      <c r="A52" s="8">
        <v>50</v>
      </c>
      <c r="B52" s="8" t="s">
        <v>0</v>
      </c>
      <c r="C52" s="8" t="s">
        <v>472</v>
      </c>
      <c r="D52" s="9" t="s">
        <v>580</v>
      </c>
      <c r="E52" s="10" t="s">
        <v>549</v>
      </c>
      <c r="F52" s="11">
        <v>28120206701</v>
      </c>
      <c r="G52" s="8" t="s">
        <v>475</v>
      </c>
      <c r="H52" s="9" t="s">
        <v>581</v>
      </c>
      <c r="I52" s="12">
        <v>73103496747</v>
      </c>
      <c r="J52" s="10" t="s">
        <v>11</v>
      </c>
      <c r="K52" s="13" t="s">
        <v>10</v>
      </c>
      <c r="L52" s="9">
        <v>1003486368</v>
      </c>
      <c r="M52" s="9">
        <v>6000</v>
      </c>
      <c r="N52" s="9">
        <f t="shared" si="0"/>
        <v>6000</v>
      </c>
      <c r="O52" s="14">
        <v>983896883688</v>
      </c>
      <c r="Q52" t="str">
        <f t="shared" si="3"/>
        <v>MPPS VAPPANGI</v>
      </c>
      <c r="R52" t="s">
        <v>779</v>
      </c>
      <c r="S52">
        <f t="shared" si="4"/>
        <v>24070632</v>
      </c>
      <c r="V52">
        <v>28120203401</v>
      </c>
      <c r="W52">
        <v>24070597</v>
      </c>
    </row>
    <row r="53" spans="1:23" hidden="1" x14ac:dyDescent="0.25">
      <c r="A53" s="8">
        <v>51</v>
      </c>
      <c r="B53" s="8" t="s">
        <v>0</v>
      </c>
      <c r="C53" s="8" t="s">
        <v>472</v>
      </c>
      <c r="D53" s="9" t="s">
        <v>582</v>
      </c>
      <c r="E53" s="10" t="s">
        <v>549</v>
      </c>
      <c r="F53" s="11">
        <v>28120206801</v>
      </c>
      <c r="G53" s="8" t="s">
        <v>475</v>
      </c>
      <c r="H53" s="9" t="s">
        <v>583</v>
      </c>
      <c r="I53" s="20" t="s">
        <v>584</v>
      </c>
      <c r="J53" s="10" t="s">
        <v>6</v>
      </c>
      <c r="K53" s="13" t="s">
        <v>242</v>
      </c>
      <c r="L53" s="9">
        <v>1007433972</v>
      </c>
      <c r="M53" s="9">
        <v>6000</v>
      </c>
      <c r="N53" s="9">
        <f t="shared" si="0"/>
        <v>6000</v>
      </c>
      <c r="O53" s="14">
        <v>848052734388</v>
      </c>
      <c r="Q53" t="str">
        <f t="shared" si="3"/>
        <v>MPPS KONDAVADA</v>
      </c>
      <c r="R53" t="s">
        <v>779</v>
      </c>
      <c r="S53">
        <f t="shared" si="4"/>
        <v>24070633</v>
      </c>
      <c r="V53">
        <v>28120203403</v>
      </c>
      <c r="W53">
        <v>24070598</v>
      </c>
    </row>
    <row r="54" spans="1:23" hidden="1" x14ac:dyDescent="0.25">
      <c r="A54" s="8">
        <v>52</v>
      </c>
      <c r="B54" s="8" t="s">
        <v>0</v>
      </c>
      <c r="C54" s="8" t="s">
        <v>472</v>
      </c>
      <c r="D54" s="9" t="s">
        <v>585</v>
      </c>
      <c r="E54" s="10" t="s">
        <v>549</v>
      </c>
      <c r="F54" s="11">
        <v>28120206903</v>
      </c>
      <c r="G54" s="8" t="s">
        <v>475</v>
      </c>
      <c r="H54" s="9" t="s">
        <v>586</v>
      </c>
      <c r="I54" s="12">
        <v>73099186157</v>
      </c>
      <c r="J54" s="10" t="s">
        <v>11</v>
      </c>
      <c r="K54" s="13" t="s">
        <v>10</v>
      </c>
      <c r="L54" s="9">
        <v>1003394262</v>
      </c>
      <c r="M54" s="9">
        <v>6000</v>
      </c>
      <c r="N54" s="9">
        <f t="shared" si="0"/>
        <v>6000</v>
      </c>
      <c r="O54" s="14">
        <v>499726099029</v>
      </c>
      <c r="Q54" t="str">
        <f t="shared" si="3"/>
        <v>MPPS MORAMA</v>
      </c>
      <c r="R54" t="s">
        <v>779</v>
      </c>
      <c r="S54">
        <f t="shared" si="4"/>
        <v>24070635</v>
      </c>
      <c r="V54">
        <v>28120203501</v>
      </c>
      <c r="W54">
        <v>24070599</v>
      </c>
    </row>
    <row r="55" spans="1:23" hidden="1" x14ac:dyDescent="0.25">
      <c r="A55" s="8">
        <v>53</v>
      </c>
      <c r="B55" s="8" t="s">
        <v>0</v>
      </c>
      <c r="C55" s="8" t="s">
        <v>472</v>
      </c>
      <c r="D55" s="9" t="s">
        <v>587</v>
      </c>
      <c r="E55" s="10" t="s">
        <v>549</v>
      </c>
      <c r="F55" s="11">
        <v>28120207001</v>
      </c>
      <c r="G55" s="8" t="s">
        <v>475</v>
      </c>
      <c r="H55" s="9" t="s">
        <v>234</v>
      </c>
      <c r="I55" s="15" t="s">
        <v>588</v>
      </c>
      <c r="J55" s="10" t="s">
        <v>6</v>
      </c>
      <c r="K55" s="13" t="s">
        <v>242</v>
      </c>
      <c r="L55" s="9">
        <v>1003485185</v>
      </c>
      <c r="M55" s="9">
        <v>6000</v>
      </c>
      <c r="N55" s="9">
        <f t="shared" si="0"/>
        <v>6000</v>
      </c>
      <c r="O55" s="14">
        <v>663202767173</v>
      </c>
      <c r="Q55" t="str">
        <f t="shared" si="3"/>
        <v>MPPS SAVARAKOTAPADU</v>
      </c>
      <c r="R55" t="s">
        <v>779</v>
      </c>
      <c r="S55">
        <f t="shared" si="4"/>
        <v>24070636</v>
      </c>
      <c r="V55">
        <v>28120203502</v>
      </c>
      <c r="W55">
        <v>24070600</v>
      </c>
    </row>
    <row r="56" spans="1:23" hidden="1" x14ac:dyDescent="0.25">
      <c r="A56" s="8">
        <v>54</v>
      </c>
      <c r="B56" s="8" t="s">
        <v>0</v>
      </c>
      <c r="C56" s="8" t="s">
        <v>472</v>
      </c>
      <c r="D56" s="9" t="s">
        <v>589</v>
      </c>
      <c r="E56" s="10" t="s">
        <v>549</v>
      </c>
      <c r="F56" s="11">
        <v>28120207201</v>
      </c>
      <c r="G56" s="8" t="s">
        <v>475</v>
      </c>
      <c r="H56" s="9" t="s">
        <v>590</v>
      </c>
      <c r="I56" s="15" t="s">
        <v>591</v>
      </c>
      <c r="J56" s="10" t="s">
        <v>6</v>
      </c>
      <c r="K56" s="13" t="s">
        <v>242</v>
      </c>
      <c r="L56" s="9">
        <v>1003396588</v>
      </c>
      <c r="M56" s="9">
        <v>6000</v>
      </c>
      <c r="N56" s="9">
        <f t="shared" si="0"/>
        <v>6000</v>
      </c>
      <c r="O56" s="14">
        <v>424835837518</v>
      </c>
      <c r="Q56" t="str">
        <f t="shared" si="3"/>
        <v>MPPS THATISEELA</v>
      </c>
      <c r="R56" t="s">
        <v>779</v>
      </c>
      <c r="S56">
        <f t="shared" si="4"/>
        <v>24070641</v>
      </c>
      <c r="V56">
        <v>28120203601</v>
      </c>
      <c r="W56">
        <v>24070601</v>
      </c>
    </row>
    <row r="57" spans="1:23" hidden="1" x14ac:dyDescent="0.25">
      <c r="A57" s="8">
        <v>55</v>
      </c>
      <c r="B57" s="8" t="s">
        <v>0</v>
      </c>
      <c r="C57" s="8" t="s">
        <v>472</v>
      </c>
      <c r="D57" s="9" t="s">
        <v>592</v>
      </c>
      <c r="E57" s="10" t="s">
        <v>549</v>
      </c>
      <c r="F57" s="11">
        <v>28120207202</v>
      </c>
      <c r="G57" s="8" t="s">
        <v>475</v>
      </c>
      <c r="H57" s="9" t="s">
        <v>593</v>
      </c>
      <c r="I57" s="12">
        <v>35300561466</v>
      </c>
      <c r="J57" s="10" t="s">
        <v>16</v>
      </c>
      <c r="K57" s="13" t="s">
        <v>24</v>
      </c>
      <c r="L57" s="9">
        <v>1003484235</v>
      </c>
      <c r="M57" s="9">
        <v>6000</v>
      </c>
      <c r="N57" s="9">
        <f t="shared" si="0"/>
        <v>6000</v>
      </c>
      <c r="O57" s="14">
        <v>582920150041</v>
      </c>
      <c r="Q57" t="str">
        <f t="shared" si="3"/>
        <v>MPPS DEPPIGUDA</v>
      </c>
      <c r="R57" t="s">
        <v>779</v>
      </c>
      <c r="S57">
        <f t="shared" si="4"/>
        <v>24070642</v>
      </c>
      <c r="V57">
        <v>28120203701</v>
      </c>
      <c r="W57">
        <v>24070602</v>
      </c>
    </row>
    <row r="58" spans="1:23" hidden="1" x14ac:dyDescent="0.25">
      <c r="A58" s="8">
        <v>56</v>
      </c>
      <c r="B58" s="8" t="s">
        <v>0</v>
      </c>
      <c r="C58" s="8" t="s">
        <v>472</v>
      </c>
      <c r="D58" s="9" t="s">
        <v>594</v>
      </c>
      <c r="E58" s="10" t="s">
        <v>549</v>
      </c>
      <c r="F58" s="11">
        <v>28120207301</v>
      </c>
      <c r="G58" s="8" t="s">
        <v>475</v>
      </c>
      <c r="H58" s="9" t="s">
        <v>595</v>
      </c>
      <c r="I58" s="15" t="s">
        <v>596</v>
      </c>
      <c r="J58" s="10" t="s">
        <v>6</v>
      </c>
      <c r="K58" s="13" t="s">
        <v>242</v>
      </c>
      <c r="L58" s="9">
        <v>1007434306</v>
      </c>
      <c r="M58" s="9">
        <v>6000</v>
      </c>
      <c r="N58" s="9">
        <f t="shared" si="0"/>
        <v>6000</v>
      </c>
      <c r="O58" s="14">
        <v>973953035501</v>
      </c>
      <c r="Q58" t="str">
        <f t="shared" si="3"/>
        <v>MPPS KALIGOTTU</v>
      </c>
      <c r="R58" t="s">
        <v>779</v>
      </c>
      <c r="S58">
        <f t="shared" si="4"/>
        <v>24070644</v>
      </c>
      <c r="V58">
        <v>28120203702</v>
      </c>
      <c r="W58">
        <v>24070603</v>
      </c>
    </row>
    <row r="59" spans="1:23" hidden="1" x14ac:dyDescent="0.25">
      <c r="A59" s="8">
        <v>57</v>
      </c>
      <c r="B59" s="8" t="s">
        <v>0</v>
      </c>
      <c r="C59" s="8" t="s">
        <v>472</v>
      </c>
      <c r="D59" s="9" t="s">
        <v>597</v>
      </c>
      <c r="E59" s="10" t="s">
        <v>549</v>
      </c>
      <c r="F59" s="11">
        <v>28120207501</v>
      </c>
      <c r="G59" s="8" t="s">
        <v>475</v>
      </c>
      <c r="H59" s="9" t="s">
        <v>598</v>
      </c>
      <c r="I59" s="12">
        <v>30946219297</v>
      </c>
      <c r="J59" s="10" t="s">
        <v>16</v>
      </c>
      <c r="K59" s="13" t="s">
        <v>24</v>
      </c>
      <c r="L59" s="9">
        <v>1003393671</v>
      </c>
      <c r="M59" s="9">
        <v>6000</v>
      </c>
      <c r="N59" s="9">
        <f t="shared" si="0"/>
        <v>6000</v>
      </c>
      <c r="O59" s="14">
        <v>618208023135</v>
      </c>
      <c r="Q59" t="str">
        <f t="shared" si="3"/>
        <v>MPPS ELWINPETA</v>
      </c>
      <c r="R59" t="s">
        <v>779</v>
      </c>
      <c r="S59">
        <f t="shared" si="4"/>
        <v>24070647</v>
      </c>
      <c r="V59">
        <v>28120203801</v>
      </c>
      <c r="W59">
        <v>24070604</v>
      </c>
    </row>
    <row r="60" spans="1:23" hidden="1" x14ac:dyDescent="0.25">
      <c r="A60" s="8">
        <v>58</v>
      </c>
      <c r="B60" s="8" t="s">
        <v>0</v>
      </c>
      <c r="C60" s="8" t="s">
        <v>472</v>
      </c>
      <c r="D60" s="9" t="s">
        <v>599</v>
      </c>
      <c r="E60" s="10" t="s">
        <v>549</v>
      </c>
      <c r="F60" s="11">
        <v>28120207502</v>
      </c>
      <c r="G60" s="8" t="s">
        <v>475</v>
      </c>
      <c r="H60" s="9" t="s">
        <v>600</v>
      </c>
      <c r="I60" s="12">
        <v>30946219242</v>
      </c>
      <c r="J60" s="10" t="s">
        <v>16</v>
      </c>
      <c r="K60" s="13" t="s">
        <v>24</v>
      </c>
      <c r="L60" s="9">
        <v>1003459287</v>
      </c>
      <c r="M60" s="9">
        <v>6000</v>
      </c>
      <c r="N60" s="9">
        <f t="shared" si="0"/>
        <v>6000</v>
      </c>
      <c r="O60" s="14">
        <v>349536720729</v>
      </c>
      <c r="Q60" t="str">
        <f t="shared" si="3"/>
        <v>MPPS ELWINPETA PB COL</v>
      </c>
      <c r="R60" t="s">
        <v>779</v>
      </c>
      <c r="S60">
        <f t="shared" si="4"/>
        <v>24070648</v>
      </c>
      <c r="V60">
        <v>28120203901</v>
      </c>
      <c r="W60">
        <v>24070605</v>
      </c>
    </row>
    <row r="61" spans="1:23" hidden="1" x14ac:dyDescent="0.25">
      <c r="A61" s="8">
        <v>59</v>
      </c>
      <c r="B61" s="8" t="s">
        <v>0</v>
      </c>
      <c r="C61" s="8" t="s">
        <v>472</v>
      </c>
      <c r="D61" s="9" t="s">
        <v>601</v>
      </c>
      <c r="E61" s="10" t="s">
        <v>549</v>
      </c>
      <c r="F61" s="11">
        <v>28120207701</v>
      </c>
      <c r="G61" s="8" t="s">
        <v>475</v>
      </c>
      <c r="H61" s="9" t="s">
        <v>602</v>
      </c>
      <c r="I61" s="15" t="s">
        <v>603</v>
      </c>
      <c r="J61" s="10" t="s">
        <v>6</v>
      </c>
      <c r="K61" s="13" t="s">
        <v>242</v>
      </c>
      <c r="L61" s="9">
        <v>1009016604</v>
      </c>
      <c r="M61" s="9">
        <v>6000</v>
      </c>
      <c r="N61" s="9">
        <f t="shared" si="0"/>
        <v>6000</v>
      </c>
      <c r="O61" s="14">
        <v>454650300040</v>
      </c>
      <c r="Q61" t="str">
        <f t="shared" si="3"/>
        <v>MPPS VATHADA</v>
      </c>
      <c r="R61" t="s">
        <v>779</v>
      </c>
      <c r="S61">
        <f t="shared" si="4"/>
        <v>24070663</v>
      </c>
      <c r="V61">
        <v>28120204001</v>
      </c>
      <c r="W61">
        <v>24070606</v>
      </c>
    </row>
    <row r="62" spans="1:23" hidden="1" x14ac:dyDescent="0.25">
      <c r="A62" s="8">
        <v>60</v>
      </c>
      <c r="B62" s="8" t="s">
        <v>0</v>
      </c>
      <c r="C62" s="8" t="s">
        <v>472</v>
      </c>
      <c r="D62" s="9" t="s">
        <v>604</v>
      </c>
      <c r="E62" s="10" t="s">
        <v>549</v>
      </c>
      <c r="F62" s="11">
        <v>28120208103</v>
      </c>
      <c r="G62" s="8" t="s">
        <v>475</v>
      </c>
      <c r="H62" s="9" t="s">
        <v>320</v>
      </c>
      <c r="I62" s="17">
        <v>6142119000669</v>
      </c>
      <c r="J62" s="10" t="s">
        <v>168</v>
      </c>
      <c r="K62" s="13" t="s">
        <v>503</v>
      </c>
      <c r="L62" s="9">
        <v>1003490158</v>
      </c>
      <c r="M62" s="9">
        <v>6000</v>
      </c>
      <c r="N62" s="9">
        <f t="shared" si="0"/>
        <v>6000</v>
      </c>
      <c r="O62" s="14">
        <v>616729758448</v>
      </c>
      <c r="Q62" t="str">
        <f t="shared" si="3"/>
        <v>MPPS CHINAGEESADA</v>
      </c>
      <c r="R62" t="s">
        <v>779</v>
      </c>
      <c r="S62">
        <f t="shared" si="4"/>
        <v>24070668</v>
      </c>
      <c r="V62">
        <v>28120204101</v>
      </c>
      <c r="W62">
        <v>24070607</v>
      </c>
    </row>
    <row r="63" spans="1:23" hidden="1" x14ac:dyDescent="0.25">
      <c r="A63" s="8">
        <v>61</v>
      </c>
      <c r="B63" s="8" t="s">
        <v>0</v>
      </c>
      <c r="C63" s="8" t="s">
        <v>472</v>
      </c>
      <c r="D63" s="9" t="s">
        <v>605</v>
      </c>
      <c r="E63" s="10" t="s">
        <v>549</v>
      </c>
      <c r="F63" s="11">
        <v>28120208401</v>
      </c>
      <c r="G63" s="8" t="s">
        <v>475</v>
      </c>
      <c r="H63" s="9" t="s">
        <v>606</v>
      </c>
      <c r="I63" s="12">
        <v>31313150995</v>
      </c>
      <c r="J63" s="10" t="s">
        <v>16</v>
      </c>
      <c r="K63" s="13" t="s">
        <v>24</v>
      </c>
      <c r="L63" s="9">
        <v>1003491808</v>
      </c>
      <c r="M63" s="9">
        <v>6000</v>
      </c>
      <c r="N63" s="9">
        <f t="shared" si="0"/>
        <v>6000</v>
      </c>
      <c r="O63" s="14">
        <v>563982431193</v>
      </c>
      <c r="Q63" t="str">
        <f t="shared" si="3"/>
        <v>MPPS NONDRUKONDA</v>
      </c>
      <c r="R63" t="s">
        <v>779</v>
      </c>
      <c r="S63">
        <f t="shared" si="4"/>
        <v>24070671</v>
      </c>
      <c r="V63">
        <v>28120204201</v>
      </c>
      <c r="W63">
        <v>24070608</v>
      </c>
    </row>
    <row r="64" spans="1:23" hidden="1" x14ac:dyDescent="0.25">
      <c r="A64" s="8">
        <v>62</v>
      </c>
      <c r="B64" s="8" t="s">
        <v>0</v>
      </c>
      <c r="C64" s="8" t="s">
        <v>472</v>
      </c>
      <c r="D64" s="9" t="s">
        <v>607</v>
      </c>
      <c r="E64" s="10" t="s">
        <v>549</v>
      </c>
      <c r="F64" s="11">
        <v>28120208801</v>
      </c>
      <c r="G64" s="8" t="s">
        <v>475</v>
      </c>
      <c r="H64" s="9" t="s">
        <v>608</v>
      </c>
      <c r="I64" s="12">
        <v>6142101001005</v>
      </c>
      <c r="J64" s="10" t="s">
        <v>168</v>
      </c>
      <c r="K64" s="13" t="s">
        <v>503</v>
      </c>
      <c r="L64" s="9">
        <v>1006808279</v>
      </c>
      <c r="M64" s="9">
        <v>6000</v>
      </c>
      <c r="N64" s="9">
        <f t="shared" si="0"/>
        <v>6000</v>
      </c>
      <c r="O64" s="14">
        <v>837692453921</v>
      </c>
      <c r="Q64" t="str">
        <f t="shared" si="3"/>
        <v>MPPS RASABADI</v>
      </c>
      <c r="R64" t="s">
        <v>779</v>
      </c>
      <c r="S64">
        <f t="shared" si="4"/>
        <v>24070675</v>
      </c>
      <c r="V64">
        <v>28120204401</v>
      </c>
      <c r="W64">
        <v>24070609</v>
      </c>
    </row>
    <row r="65" spans="1:23" hidden="1" x14ac:dyDescent="0.25">
      <c r="A65" s="8">
        <v>63</v>
      </c>
      <c r="B65" s="8" t="s">
        <v>0</v>
      </c>
      <c r="C65" s="8" t="s">
        <v>472</v>
      </c>
      <c r="D65" s="9" t="s">
        <v>609</v>
      </c>
      <c r="E65" s="10" t="s">
        <v>549</v>
      </c>
      <c r="F65" s="11">
        <v>28120208901</v>
      </c>
      <c r="G65" s="8" t="s">
        <v>475</v>
      </c>
      <c r="H65" s="9" t="s">
        <v>610</v>
      </c>
      <c r="I65" s="12">
        <v>35637955630</v>
      </c>
      <c r="J65" s="10" t="s">
        <v>60</v>
      </c>
      <c r="K65" s="13" t="s">
        <v>206</v>
      </c>
      <c r="L65" s="9">
        <v>1003142697</v>
      </c>
      <c r="M65" s="9">
        <v>6000</v>
      </c>
      <c r="N65" s="9">
        <f t="shared" si="0"/>
        <v>6000</v>
      </c>
      <c r="O65" s="14">
        <v>624111324456</v>
      </c>
      <c r="Q65" t="str">
        <f t="shared" si="3"/>
        <v>MPPS TANKU</v>
      </c>
      <c r="R65" t="s">
        <v>779</v>
      </c>
      <c r="S65">
        <f t="shared" si="4"/>
        <v>24070679</v>
      </c>
      <c r="V65">
        <v>28120204501</v>
      </c>
      <c r="W65">
        <v>24070610</v>
      </c>
    </row>
    <row r="66" spans="1:23" hidden="1" x14ac:dyDescent="0.25">
      <c r="A66" s="8">
        <v>64</v>
      </c>
      <c r="B66" s="8" t="s">
        <v>0</v>
      </c>
      <c r="C66" s="8" t="s">
        <v>472</v>
      </c>
      <c r="D66" s="9" t="s">
        <v>611</v>
      </c>
      <c r="E66" s="10" t="s">
        <v>549</v>
      </c>
      <c r="F66" s="11">
        <v>28120210001</v>
      </c>
      <c r="G66" s="8" t="s">
        <v>475</v>
      </c>
      <c r="H66" s="9" t="s">
        <v>612</v>
      </c>
      <c r="I66" s="12">
        <v>6142119000012</v>
      </c>
      <c r="J66" s="10" t="s">
        <v>168</v>
      </c>
      <c r="K66" s="13" t="s">
        <v>503</v>
      </c>
      <c r="L66" s="9">
        <v>1009016553</v>
      </c>
      <c r="M66" s="9">
        <v>6000</v>
      </c>
      <c r="N66" s="9">
        <f t="shared" si="0"/>
        <v>6000</v>
      </c>
      <c r="O66" s="14">
        <v>773815096603</v>
      </c>
      <c r="Q66" t="str">
        <f t="shared" si="3"/>
        <v>MPPS GORADA</v>
      </c>
      <c r="R66" t="s">
        <v>779</v>
      </c>
      <c r="S66">
        <f t="shared" si="4"/>
        <v>24070691</v>
      </c>
      <c r="V66">
        <v>28120204601</v>
      </c>
      <c r="W66">
        <v>24070611</v>
      </c>
    </row>
    <row r="67" spans="1:23" hidden="1" x14ac:dyDescent="0.25">
      <c r="A67" s="8">
        <v>65</v>
      </c>
      <c r="B67" s="8" t="s">
        <v>0</v>
      </c>
      <c r="C67" s="8" t="s">
        <v>472</v>
      </c>
      <c r="D67" s="9" t="s">
        <v>613</v>
      </c>
      <c r="E67" s="10" t="s">
        <v>549</v>
      </c>
      <c r="F67" s="11">
        <v>28120210210</v>
      </c>
      <c r="G67" s="8" t="s">
        <v>475</v>
      </c>
      <c r="H67" s="9" t="s">
        <v>614</v>
      </c>
      <c r="I67" s="17">
        <v>33955246966</v>
      </c>
      <c r="J67" s="10" t="s">
        <v>16</v>
      </c>
      <c r="K67" s="13" t="s">
        <v>24</v>
      </c>
      <c r="L67" s="9">
        <v>1000360827</v>
      </c>
      <c r="M67" s="9">
        <v>6000</v>
      </c>
      <c r="N67" s="9">
        <f t="shared" ref="N67:N128" si="5">SUM(M67)</f>
        <v>6000</v>
      </c>
      <c r="O67" s="14">
        <v>715192650411</v>
      </c>
      <c r="Q67" t="str">
        <f t="shared" ref="Q67:Q98" si="6">IFERROR(VLOOKUP(F67,schook,2,FALSE),"")</f>
        <v>MPPS GOPALAPURAM</v>
      </c>
      <c r="R67" t="s">
        <v>779</v>
      </c>
      <c r="S67">
        <f t="shared" ref="S67:S98" si="7">IFERROR(VLOOKUP(F67,USERID,2,FALSE),"")</f>
        <v>24070697</v>
      </c>
      <c r="V67">
        <v>28120204701</v>
      </c>
      <c r="W67">
        <v>24070613</v>
      </c>
    </row>
    <row r="68" spans="1:23" hidden="1" x14ac:dyDescent="0.25">
      <c r="A68" s="8">
        <v>66</v>
      </c>
      <c r="B68" s="8" t="s">
        <v>0</v>
      </c>
      <c r="C68" s="8" t="s">
        <v>472</v>
      </c>
      <c r="D68" s="9" t="s">
        <v>615</v>
      </c>
      <c r="E68" s="10" t="s">
        <v>549</v>
      </c>
      <c r="F68" s="11">
        <v>28120210401</v>
      </c>
      <c r="G68" s="8" t="s">
        <v>475</v>
      </c>
      <c r="H68" s="9" t="s">
        <v>616</v>
      </c>
      <c r="I68" s="12">
        <v>73101859386</v>
      </c>
      <c r="J68" s="10" t="s">
        <v>11</v>
      </c>
      <c r="K68" s="13" t="s">
        <v>10</v>
      </c>
      <c r="L68" s="9">
        <v>1003149062</v>
      </c>
      <c r="M68" s="9">
        <v>6000</v>
      </c>
      <c r="N68" s="9">
        <f t="shared" si="5"/>
        <v>6000</v>
      </c>
      <c r="O68" s="14">
        <v>818142580781</v>
      </c>
      <c r="Q68" t="str">
        <f t="shared" si="6"/>
        <v>MPPS SADUNUGUDA</v>
      </c>
      <c r="R68" t="s">
        <v>779</v>
      </c>
      <c r="S68">
        <f t="shared" si="7"/>
        <v>24070699</v>
      </c>
      <c r="V68">
        <v>28120204702</v>
      </c>
      <c r="W68">
        <v>24070614</v>
      </c>
    </row>
    <row r="69" spans="1:23" hidden="1" x14ac:dyDescent="0.25">
      <c r="A69" s="8">
        <v>67</v>
      </c>
      <c r="B69" s="8" t="s">
        <v>0</v>
      </c>
      <c r="C69" s="8" t="s">
        <v>472</v>
      </c>
      <c r="D69" s="9" t="s">
        <v>617</v>
      </c>
      <c r="E69" s="10" t="s">
        <v>549</v>
      </c>
      <c r="F69" s="11">
        <v>28120210501</v>
      </c>
      <c r="G69" s="8" t="s">
        <v>475</v>
      </c>
      <c r="H69" s="9" t="s">
        <v>618</v>
      </c>
      <c r="I69" s="12">
        <v>34815652596</v>
      </c>
      <c r="J69" s="10" t="s">
        <v>16</v>
      </c>
      <c r="K69" s="13" t="s">
        <v>24</v>
      </c>
      <c r="L69" s="9">
        <v>1006803143</v>
      </c>
      <c r="M69" s="9">
        <v>6000</v>
      </c>
      <c r="N69" s="9">
        <f t="shared" si="5"/>
        <v>6000</v>
      </c>
      <c r="O69" s="14">
        <v>275589293273</v>
      </c>
      <c r="Q69" t="str">
        <f t="shared" si="6"/>
        <v>MPPS VANJARAPADUGUDA</v>
      </c>
      <c r="R69" t="s">
        <v>779</v>
      </c>
      <c r="S69">
        <f t="shared" si="7"/>
        <v>24070700</v>
      </c>
      <c r="V69">
        <v>28120204801</v>
      </c>
      <c r="W69">
        <v>24070615</v>
      </c>
    </row>
    <row r="70" spans="1:23" hidden="1" x14ac:dyDescent="0.25">
      <c r="A70" s="8">
        <v>68</v>
      </c>
      <c r="B70" s="8" t="s">
        <v>0</v>
      </c>
      <c r="C70" s="8" t="s">
        <v>472</v>
      </c>
      <c r="D70" s="9" t="s">
        <v>619</v>
      </c>
      <c r="E70" s="10" t="s">
        <v>549</v>
      </c>
      <c r="F70" s="11">
        <v>28120210601</v>
      </c>
      <c r="G70" s="8" t="s">
        <v>475</v>
      </c>
      <c r="H70" s="9" t="s">
        <v>620</v>
      </c>
      <c r="I70" s="15" t="s">
        <v>621</v>
      </c>
      <c r="J70" s="10" t="s">
        <v>6</v>
      </c>
      <c r="K70" s="13" t="s">
        <v>242</v>
      </c>
      <c r="L70" s="9">
        <v>1003144529</v>
      </c>
      <c r="M70" s="9">
        <v>6000</v>
      </c>
      <c r="N70" s="9">
        <f t="shared" si="5"/>
        <v>6000</v>
      </c>
      <c r="O70" s="14">
        <v>827618417322</v>
      </c>
      <c r="Q70" t="str">
        <f t="shared" si="6"/>
        <v>MPPS DIGUVAMANDA</v>
      </c>
      <c r="R70" t="s">
        <v>779</v>
      </c>
      <c r="S70">
        <f t="shared" si="7"/>
        <v>24070702</v>
      </c>
      <c r="V70">
        <v>28120204901</v>
      </c>
      <c r="W70">
        <v>24070616</v>
      </c>
    </row>
    <row r="71" spans="1:23" hidden="1" x14ac:dyDescent="0.25">
      <c r="A71" s="8">
        <v>69</v>
      </c>
      <c r="B71" s="8" t="s">
        <v>0</v>
      </c>
      <c r="C71" s="8" t="s">
        <v>472</v>
      </c>
      <c r="D71" s="9" t="s">
        <v>622</v>
      </c>
      <c r="E71" s="10" t="s">
        <v>549</v>
      </c>
      <c r="F71" s="11">
        <v>28120210801</v>
      </c>
      <c r="G71" s="8" t="s">
        <v>475</v>
      </c>
      <c r="H71" s="9" t="s">
        <v>377</v>
      </c>
      <c r="I71" s="15" t="s">
        <v>623</v>
      </c>
      <c r="J71" s="10" t="s">
        <v>379</v>
      </c>
      <c r="K71" s="13" t="s">
        <v>624</v>
      </c>
      <c r="L71" s="9">
        <v>1009036233</v>
      </c>
      <c r="M71" s="9">
        <v>6000</v>
      </c>
      <c r="N71" s="9">
        <f t="shared" si="5"/>
        <v>6000</v>
      </c>
      <c r="O71" s="14">
        <v>927721987539</v>
      </c>
      <c r="Q71" t="str">
        <f t="shared" si="6"/>
        <v>MPPS REGIDI</v>
      </c>
      <c r="R71" t="s">
        <v>779</v>
      </c>
      <c r="S71">
        <f t="shared" si="7"/>
        <v>24070703</v>
      </c>
      <c r="V71">
        <v>28120204902</v>
      </c>
      <c r="W71">
        <v>24070617</v>
      </c>
    </row>
    <row r="72" spans="1:23" hidden="1" x14ac:dyDescent="0.25">
      <c r="A72" s="8">
        <v>70</v>
      </c>
      <c r="B72" s="8" t="s">
        <v>0</v>
      </c>
      <c r="C72" s="8" t="s">
        <v>472</v>
      </c>
      <c r="D72" s="9" t="s">
        <v>625</v>
      </c>
      <c r="E72" s="10" t="s">
        <v>549</v>
      </c>
      <c r="F72" s="11">
        <v>28120211701</v>
      </c>
      <c r="G72" s="8" t="s">
        <v>475</v>
      </c>
      <c r="H72" s="9" t="s">
        <v>626</v>
      </c>
      <c r="I72" s="12">
        <v>73134279352</v>
      </c>
      <c r="J72" s="10" t="s">
        <v>178</v>
      </c>
      <c r="K72" s="13" t="s">
        <v>193</v>
      </c>
      <c r="L72" s="9">
        <v>1003150984</v>
      </c>
      <c r="M72" s="9">
        <v>6000</v>
      </c>
      <c r="N72" s="9">
        <f t="shared" si="5"/>
        <v>6000</v>
      </c>
      <c r="O72" s="14">
        <v>974039064825</v>
      </c>
      <c r="Q72" t="str">
        <f t="shared" si="6"/>
        <v>MPPS JOGIPURAM</v>
      </c>
      <c r="R72" t="s">
        <v>779</v>
      </c>
      <c r="S72">
        <f t="shared" si="7"/>
        <v>24070711</v>
      </c>
      <c r="V72">
        <v>28120205001</v>
      </c>
      <c r="W72">
        <v>24070618</v>
      </c>
    </row>
    <row r="73" spans="1:23" hidden="1" x14ac:dyDescent="0.25">
      <c r="A73" s="8">
        <v>71</v>
      </c>
      <c r="B73" s="8" t="s">
        <v>0</v>
      </c>
      <c r="C73" s="8" t="s">
        <v>472</v>
      </c>
      <c r="D73" s="9" t="s">
        <v>627</v>
      </c>
      <c r="E73" s="10" t="s">
        <v>549</v>
      </c>
      <c r="F73" s="11">
        <v>28120211801</v>
      </c>
      <c r="G73" s="8" t="s">
        <v>475</v>
      </c>
      <c r="H73" s="9" t="s">
        <v>628</v>
      </c>
      <c r="I73" s="12">
        <v>34855218286</v>
      </c>
      <c r="J73" s="10" t="s">
        <v>16</v>
      </c>
      <c r="K73" s="13" t="s">
        <v>24</v>
      </c>
      <c r="L73" s="9">
        <v>1003465934</v>
      </c>
      <c r="M73" s="9">
        <v>6000</v>
      </c>
      <c r="N73" s="9">
        <f t="shared" si="5"/>
        <v>6000</v>
      </c>
      <c r="O73" s="14">
        <v>406335086806</v>
      </c>
      <c r="Q73" t="str">
        <f t="shared" si="6"/>
        <v>MPPS KONDAKUNERU</v>
      </c>
      <c r="R73" t="s">
        <v>779</v>
      </c>
      <c r="S73">
        <f t="shared" si="7"/>
        <v>24070712</v>
      </c>
      <c r="V73">
        <v>28120205201</v>
      </c>
      <c r="W73">
        <v>24070619</v>
      </c>
    </row>
    <row r="74" spans="1:23" hidden="1" x14ac:dyDescent="0.25">
      <c r="A74" s="8">
        <v>72</v>
      </c>
      <c r="B74" s="8" t="s">
        <v>0</v>
      </c>
      <c r="C74" s="8" t="s">
        <v>472</v>
      </c>
      <c r="D74" s="9" t="s">
        <v>629</v>
      </c>
      <c r="E74" s="10" t="s">
        <v>549</v>
      </c>
      <c r="F74" s="11">
        <v>28120212101</v>
      </c>
      <c r="G74" s="8" t="s">
        <v>475</v>
      </c>
      <c r="H74" s="9" t="s">
        <v>409</v>
      </c>
      <c r="I74" s="12">
        <v>6142101000584</v>
      </c>
      <c r="J74" s="10" t="s">
        <v>168</v>
      </c>
      <c r="K74" s="13" t="s">
        <v>503</v>
      </c>
      <c r="L74" s="9">
        <v>1009021583</v>
      </c>
      <c r="M74" s="9">
        <v>6000</v>
      </c>
      <c r="N74" s="9">
        <f t="shared" si="5"/>
        <v>6000</v>
      </c>
      <c r="O74" s="14">
        <v>297693979083</v>
      </c>
      <c r="Q74" t="str">
        <f t="shared" si="6"/>
        <v>MPPS DUDDUKHALLU</v>
      </c>
      <c r="R74" t="s">
        <v>779</v>
      </c>
      <c r="S74">
        <f t="shared" si="7"/>
        <v>24070715</v>
      </c>
      <c r="V74">
        <v>28120205202</v>
      </c>
      <c r="W74">
        <v>24070620</v>
      </c>
    </row>
    <row r="75" spans="1:23" hidden="1" x14ac:dyDescent="0.25">
      <c r="A75" s="8">
        <v>73</v>
      </c>
      <c r="B75" s="8" t="s">
        <v>0</v>
      </c>
      <c r="C75" s="8" t="s">
        <v>472</v>
      </c>
      <c r="D75" s="9" t="s">
        <v>630</v>
      </c>
      <c r="E75" s="10" t="s">
        <v>549</v>
      </c>
      <c r="F75" s="11">
        <v>28120212201</v>
      </c>
      <c r="G75" s="8" t="s">
        <v>475</v>
      </c>
      <c r="H75" s="9" t="s">
        <v>631</v>
      </c>
      <c r="I75" s="20" t="s">
        <v>632</v>
      </c>
      <c r="J75" s="10" t="s">
        <v>6</v>
      </c>
      <c r="K75" s="13" t="s">
        <v>242</v>
      </c>
      <c r="L75" s="9">
        <v>1003130313</v>
      </c>
      <c r="M75" s="9">
        <v>6000</v>
      </c>
      <c r="N75" s="9">
        <f t="shared" si="5"/>
        <v>6000</v>
      </c>
      <c r="O75" s="14">
        <v>883086932978</v>
      </c>
      <c r="Q75" t="str">
        <f t="shared" si="6"/>
        <v>MPPS BELLIDI</v>
      </c>
      <c r="R75" t="s">
        <v>779</v>
      </c>
      <c r="S75">
        <f t="shared" si="7"/>
        <v>24070719</v>
      </c>
      <c r="V75">
        <v>28120205401</v>
      </c>
      <c r="W75">
        <v>24070622</v>
      </c>
    </row>
    <row r="76" spans="1:23" hidden="1" x14ac:dyDescent="0.25">
      <c r="A76" s="8">
        <v>74</v>
      </c>
      <c r="B76" s="8" t="s">
        <v>0</v>
      </c>
      <c r="C76" s="8" t="s">
        <v>472</v>
      </c>
      <c r="D76" s="9" t="s">
        <v>633</v>
      </c>
      <c r="E76" s="10" t="s">
        <v>549</v>
      </c>
      <c r="F76" s="21">
        <v>28120212202</v>
      </c>
      <c r="G76" s="8" t="s">
        <v>475</v>
      </c>
      <c r="H76" s="9" t="s">
        <v>634</v>
      </c>
      <c r="I76" s="22">
        <v>31509405603</v>
      </c>
      <c r="J76" s="23" t="s">
        <v>16</v>
      </c>
      <c r="K76" s="13" t="s">
        <v>24</v>
      </c>
      <c r="L76" s="9">
        <v>1003399287</v>
      </c>
      <c r="M76" s="9">
        <v>6000</v>
      </c>
      <c r="N76" s="9">
        <f t="shared" si="5"/>
        <v>6000</v>
      </c>
      <c r="O76" s="14">
        <v>906055043159</v>
      </c>
      <c r="Q76" t="str">
        <f t="shared" si="6"/>
        <v>MPPS DADUPURAM</v>
      </c>
      <c r="R76" t="s">
        <v>779</v>
      </c>
      <c r="S76">
        <f t="shared" si="7"/>
        <v>24070720</v>
      </c>
      <c r="V76">
        <v>28120205501</v>
      </c>
      <c r="W76">
        <v>24070623</v>
      </c>
    </row>
    <row r="77" spans="1:23" hidden="1" x14ac:dyDescent="0.25">
      <c r="A77" s="8">
        <v>75</v>
      </c>
      <c r="B77" s="8" t="s">
        <v>0</v>
      </c>
      <c r="C77" s="8" t="s">
        <v>472</v>
      </c>
      <c r="D77" s="9" t="s">
        <v>635</v>
      </c>
      <c r="E77" s="10" t="s">
        <v>549</v>
      </c>
      <c r="F77" s="11">
        <v>28120212301</v>
      </c>
      <c r="G77" s="8" t="s">
        <v>475</v>
      </c>
      <c r="H77" s="9" t="s">
        <v>436</v>
      </c>
      <c r="I77" s="12">
        <v>6142119001067</v>
      </c>
      <c r="J77" s="10" t="s">
        <v>168</v>
      </c>
      <c r="K77" s="13" t="s">
        <v>503</v>
      </c>
      <c r="L77" s="9">
        <v>1009016582</v>
      </c>
      <c r="M77" s="9">
        <v>6000</v>
      </c>
      <c r="N77" s="9">
        <f t="shared" si="5"/>
        <v>6000</v>
      </c>
      <c r="O77" s="14">
        <v>974051827131</v>
      </c>
      <c r="Q77" t="str">
        <f t="shared" si="6"/>
        <v>MPPS CHINTALAPADU</v>
      </c>
      <c r="R77" t="s">
        <v>779</v>
      </c>
      <c r="S77">
        <f t="shared" si="7"/>
        <v>24070725</v>
      </c>
      <c r="V77">
        <v>28120205601</v>
      </c>
      <c r="W77">
        <v>24070624</v>
      </c>
    </row>
    <row r="78" spans="1:23" hidden="1" x14ac:dyDescent="0.25">
      <c r="A78" s="8">
        <v>76</v>
      </c>
      <c r="B78" s="8" t="s">
        <v>0</v>
      </c>
      <c r="C78" s="8" t="s">
        <v>472</v>
      </c>
      <c r="D78" s="9" t="s">
        <v>636</v>
      </c>
      <c r="E78" s="10" t="s">
        <v>549</v>
      </c>
      <c r="F78" s="11">
        <v>28120212302</v>
      </c>
      <c r="G78" s="8" t="s">
        <v>475</v>
      </c>
      <c r="H78" s="9" t="s">
        <v>637</v>
      </c>
      <c r="I78" s="12">
        <v>6142119003832</v>
      </c>
      <c r="J78" s="10" t="s">
        <v>168</v>
      </c>
      <c r="K78" s="13" t="s">
        <v>503</v>
      </c>
      <c r="L78" s="9">
        <v>1003154651</v>
      </c>
      <c r="M78" s="9">
        <v>6000</v>
      </c>
      <c r="N78" s="9">
        <f t="shared" si="5"/>
        <v>6000</v>
      </c>
      <c r="O78" s="14">
        <v>271154081095</v>
      </c>
      <c r="Q78" t="str">
        <f t="shared" si="6"/>
        <v>MPPS BUDDAMMAKHARJA</v>
      </c>
      <c r="R78" t="s">
        <v>779</v>
      </c>
      <c r="S78">
        <f t="shared" si="7"/>
        <v>24070726</v>
      </c>
      <c r="V78">
        <v>28120205701</v>
      </c>
      <c r="W78">
        <v>24070625</v>
      </c>
    </row>
    <row r="79" spans="1:23" hidden="1" x14ac:dyDescent="0.25">
      <c r="A79" s="8">
        <v>77</v>
      </c>
      <c r="B79" s="8" t="s">
        <v>0</v>
      </c>
      <c r="C79" s="8" t="s">
        <v>472</v>
      </c>
      <c r="D79" s="9" t="s">
        <v>638</v>
      </c>
      <c r="E79" s="10" t="s">
        <v>549</v>
      </c>
      <c r="F79" s="11">
        <v>28120212401</v>
      </c>
      <c r="G79" s="8" t="s">
        <v>475</v>
      </c>
      <c r="H79" s="9" t="s">
        <v>445</v>
      </c>
      <c r="I79" s="12">
        <v>73073306690</v>
      </c>
      <c r="J79" s="10" t="s">
        <v>11</v>
      </c>
      <c r="K79" s="13" t="s">
        <v>10</v>
      </c>
      <c r="L79" s="9">
        <v>1003461331</v>
      </c>
      <c r="M79" s="9">
        <v>6000</v>
      </c>
      <c r="N79" s="9">
        <f t="shared" si="5"/>
        <v>6000</v>
      </c>
      <c r="O79" s="14">
        <v>833297332921</v>
      </c>
      <c r="Q79" t="str">
        <f t="shared" si="6"/>
        <v>MPPS TIKKABAI</v>
      </c>
      <c r="R79" t="s">
        <v>779</v>
      </c>
      <c r="S79">
        <f t="shared" si="7"/>
        <v>24070728</v>
      </c>
      <c r="V79">
        <v>28120205801</v>
      </c>
      <c r="W79">
        <v>24070626</v>
      </c>
    </row>
    <row r="80" spans="1:23" hidden="1" x14ac:dyDescent="0.25">
      <c r="A80" s="8">
        <v>78</v>
      </c>
      <c r="B80" s="8" t="s">
        <v>0</v>
      </c>
      <c r="C80" s="8" t="s">
        <v>472</v>
      </c>
      <c r="D80" s="24" t="s">
        <v>639</v>
      </c>
      <c r="E80" s="9" t="s">
        <v>549</v>
      </c>
      <c r="F80" s="8">
        <v>28120209602</v>
      </c>
      <c r="G80" s="8" t="s">
        <v>475</v>
      </c>
      <c r="H80" s="9" t="s">
        <v>640</v>
      </c>
      <c r="I80" s="25">
        <v>34855123744</v>
      </c>
      <c r="J80" s="24" t="s">
        <v>16</v>
      </c>
      <c r="K80" s="13" t="s">
        <v>24</v>
      </c>
      <c r="L80" s="9">
        <v>1007433353</v>
      </c>
      <c r="M80" s="9">
        <v>6000</v>
      </c>
      <c r="N80" s="9">
        <f t="shared" si="5"/>
        <v>6000</v>
      </c>
      <c r="O80" s="14">
        <v>877282704506</v>
      </c>
      <c r="Q80" t="str">
        <f t="shared" si="6"/>
        <v>MPPS ATCHABA</v>
      </c>
      <c r="R80" t="s">
        <v>779</v>
      </c>
      <c r="S80">
        <f t="shared" si="7"/>
        <v>24070687</v>
      </c>
      <c r="V80">
        <v>28120206001</v>
      </c>
      <c r="W80">
        <v>24070627</v>
      </c>
    </row>
    <row r="81" spans="1:23" hidden="1" x14ac:dyDescent="0.25">
      <c r="A81" s="8">
        <v>79</v>
      </c>
      <c r="B81" s="8" t="s">
        <v>0</v>
      </c>
      <c r="C81" s="8" t="s">
        <v>472</v>
      </c>
      <c r="D81" s="24" t="s">
        <v>641</v>
      </c>
      <c r="E81" s="9" t="s">
        <v>549</v>
      </c>
      <c r="F81" s="8">
        <v>28120205601</v>
      </c>
      <c r="G81" s="8" t="s">
        <v>475</v>
      </c>
      <c r="H81" s="9" t="s">
        <v>195</v>
      </c>
      <c r="I81" s="25">
        <v>34510972735</v>
      </c>
      <c r="J81" s="24" t="s">
        <v>60</v>
      </c>
      <c r="K81" s="9" t="s">
        <v>206</v>
      </c>
      <c r="L81" s="9">
        <v>1009039785</v>
      </c>
      <c r="M81" s="9">
        <v>6000</v>
      </c>
      <c r="N81" s="9">
        <f t="shared" si="5"/>
        <v>6000</v>
      </c>
      <c r="O81" s="14">
        <v>413404552323</v>
      </c>
      <c r="Q81" t="str">
        <f t="shared" si="6"/>
        <v>MPPS KONTESU</v>
      </c>
      <c r="R81" t="s">
        <v>779</v>
      </c>
      <c r="S81">
        <f t="shared" si="7"/>
        <v>24070624</v>
      </c>
      <c r="V81">
        <v>28120206101</v>
      </c>
      <c r="W81">
        <v>24070628</v>
      </c>
    </row>
    <row r="82" spans="1:23" hidden="1" x14ac:dyDescent="0.25">
      <c r="A82" s="8">
        <v>80</v>
      </c>
      <c r="B82" s="8" t="s">
        <v>0</v>
      </c>
      <c r="C82" s="8" t="s">
        <v>472</v>
      </c>
      <c r="D82" s="9" t="s">
        <v>642</v>
      </c>
      <c r="E82" s="10" t="s">
        <v>643</v>
      </c>
      <c r="F82" s="11">
        <v>28120200201</v>
      </c>
      <c r="G82" s="8" t="s">
        <v>475</v>
      </c>
      <c r="H82" s="9" t="s">
        <v>644</v>
      </c>
      <c r="I82" s="12">
        <v>73177554579</v>
      </c>
      <c r="J82" s="10" t="s">
        <v>11</v>
      </c>
      <c r="K82" s="13" t="s">
        <v>10</v>
      </c>
      <c r="L82" s="9">
        <v>1003469189</v>
      </c>
      <c r="M82" s="9">
        <v>6000</v>
      </c>
      <c r="N82" s="9">
        <f t="shared" si="5"/>
        <v>6000</v>
      </c>
      <c r="O82" s="14">
        <v>916649360386</v>
      </c>
      <c r="Q82" t="str">
        <f t="shared" si="6"/>
        <v>GPS(TW ) A D J BHADRA</v>
      </c>
      <c r="R82" t="s">
        <v>779</v>
      </c>
      <c r="S82">
        <f t="shared" si="7"/>
        <v>24070548</v>
      </c>
      <c r="V82">
        <v>28120206301</v>
      </c>
      <c r="W82">
        <v>24070629</v>
      </c>
    </row>
    <row r="83" spans="1:23" hidden="1" x14ac:dyDescent="0.25">
      <c r="A83" s="8">
        <v>81</v>
      </c>
      <c r="B83" s="8" t="s">
        <v>0</v>
      </c>
      <c r="C83" s="8" t="s">
        <v>472</v>
      </c>
      <c r="D83" s="9" t="s">
        <v>645</v>
      </c>
      <c r="E83" s="10" t="s">
        <v>643</v>
      </c>
      <c r="F83" s="11">
        <v>28120200403</v>
      </c>
      <c r="G83" s="8" t="s">
        <v>475</v>
      </c>
      <c r="H83" s="9" t="s">
        <v>646</v>
      </c>
      <c r="I83" s="31">
        <v>11627486848</v>
      </c>
      <c r="J83" s="18" t="s">
        <v>647</v>
      </c>
      <c r="K83" s="13" t="s">
        <v>24</v>
      </c>
      <c r="L83" s="9">
        <v>1002767434</v>
      </c>
      <c r="M83" s="9">
        <v>6000</v>
      </c>
      <c r="N83" s="9">
        <f t="shared" si="5"/>
        <v>6000</v>
      </c>
      <c r="O83" s="14">
        <v>335286182163</v>
      </c>
      <c r="Q83" t="str">
        <f t="shared" si="6"/>
        <v>GPS(TW) ITCHAPURAM</v>
      </c>
      <c r="R83" t="s">
        <v>779</v>
      </c>
      <c r="S83">
        <f t="shared" si="7"/>
        <v>24070552</v>
      </c>
      <c r="V83">
        <v>28120206401</v>
      </c>
      <c r="W83">
        <v>24070630</v>
      </c>
    </row>
    <row r="84" spans="1:23" hidden="1" x14ac:dyDescent="0.25">
      <c r="A84" s="8">
        <v>82</v>
      </c>
      <c r="B84" s="8" t="s">
        <v>0</v>
      </c>
      <c r="C84" s="8" t="s">
        <v>472</v>
      </c>
      <c r="D84" s="9" t="s">
        <v>648</v>
      </c>
      <c r="E84" s="10" t="s">
        <v>643</v>
      </c>
      <c r="F84" s="11">
        <v>28120200903</v>
      </c>
      <c r="G84" s="8" t="s">
        <v>475</v>
      </c>
      <c r="H84" s="9" t="s">
        <v>649</v>
      </c>
      <c r="I84" s="12">
        <v>34888585010</v>
      </c>
      <c r="J84" s="10" t="s">
        <v>16</v>
      </c>
      <c r="K84" s="13" t="s">
        <v>24</v>
      </c>
      <c r="L84" s="9">
        <v>1009008730</v>
      </c>
      <c r="M84" s="9">
        <v>6000</v>
      </c>
      <c r="N84" s="9">
        <f t="shared" si="5"/>
        <v>6000</v>
      </c>
      <c r="O84" s="14">
        <v>350551622981</v>
      </c>
      <c r="Q84" t="str">
        <f t="shared" si="6"/>
        <v>GPS(TW) SANDHIGUDA</v>
      </c>
      <c r="R84" t="s">
        <v>779</v>
      </c>
      <c r="S84">
        <f t="shared" si="7"/>
        <v>24070557</v>
      </c>
      <c r="V84">
        <v>28120206501</v>
      </c>
      <c r="W84">
        <v>24070631</v>
      </c>
    </row>
    <row r="85" spans="1:23" hidden="1" x14ac:dyDescent="0.25">
      <c r="A85" s="8">
        <v>83</v>
      </c>
      <c r="B85" s="8" t="s">
        <v>0</v>
      </c>
      <c r="C85" s="8" t="s">
        <v>472</v>
      </c>
      <c r="D85" s="9" t="s">
        <v>650</v>
      </c>
      <c r="E85" s="10" t="s">
        <v>643</v>
      </c>
      <c r="F85" s="11">
        <v>28120201101</v>
      </c>
      <c r="G85" s="8" t="s">
        <v>475</v>
      </c>
      <c r="H85" s="9" t="s">
        <v>651</v>
      </c>
      <c r="I85" s="12">
        <v>73081899373</v>
      </c>
      <c r="J85" s="10" t="s">
        <v>11</v>
      </c>
      <c r="K85" s="13" t="s">
        <v>10</v>
      </c>
      <c r="L85" s="9">
        <v>1009016585</v>
      </c>
      <c r="M85" s="9">
        <v>6000</v>
      </c>
      <c r="N85" s="9">
        <f t="shared" si="5"/>
        <v>6000</v>
      </c>
      <c r="O85" s="14">
        <v>215357605834</v>
      </c>
      <c r="Q85" t="str">
        <f t="shared" si="6"/>
        <v>GPS(TW) GUNADA</v>
      </c>
      <c r="R85" t="s">
        <v>779</v>
      </c>
      <c r="S85">
        <f t="shared" si="7"/>
        <v>24070558</v>
      </c>
      <c r="V85">
        <v>28120206701</v>
      </c>
      <c r="W85">
        <v>24070632</v>
      </c>
    </row>
    <row r="86" spans="1:23" hidden="1" x14ac:dyDescent="0.25">
      <c r="A86" s="8">
        <v>84</v>
      </c>
      <c r="B86" s="8" t="s">
        <v>0</v>
      </c>
      <c r="C86" s="8" t="s">
        <v>472</v>
      </c>
      <c r="D86" s="9" t="s">
        <v>652</v>
      </c>
      <c r="E86" s="10" t="s">
        <v>643</v>
      </c>
      <c r="F86" s="11">
        <v>28120201102</v>
      </c>
      <c r="G86" s="8" t="s">
        <v>475</v>
      </c>
      <c r="H86" s="9" t="s">
        <v>653</v>
      </c>
      <c r="I86" s="19">
        <v>34405141134</v>
      </c>
      <c r="J86" s="10" t="s">
        <v>16</v>
      </c>
      <c r="K86" s="13" t="s">
        <v>24</v>
      </c>
      <c r="L86" s="9">
        <v>1006803030</v>
      </c>
      <c r="M86" s="9">
        <v>6000</v>
      </c>
      <c r="N86" s="9">
        <f t="shared" si="5"/>
        <v>6000</v>
      </c>
      <c r="O86" s="14">
        <v>902436937841</v>
      </c>
      <c r="Q86" t="str">
        <f t="shared" si="6"/>
        <v>GPS(TW) KORATIGUDA</v>
      </c>
      <c r="R86" t="s">
        <v>779</v>
      </c>
      <c r="S86">
        <f t="shared" si="7"/>
        <v>24070559</v>
      </c>
      <c r="V86">
        <v>28120206801</v>
      </c>
      <c r="W86">
        <v>24070633</v>
      </c>
    </row>
    <row r="87" spans="1:23" hidden="1" x14ac:dyDescent="0.25">
      <c r="A87" s="8">
        <v>85</v>
      </c>
      <c r="B87" s="8" t="s">
        <v>0</v>
      </c>
      <c r="C87" s="8" t="s">
        <v>472</v>
      </c>
      <c r="D87" s="9" t="s">
        <v>654</v>
      </c>
      <c r="E87" s="10" t="s">
        <v>643</v>
      </c>
      <c r="F87" s="11">
        <v>28120201201</v>
      </c>
      <c r="G87" s="8" t="s">
        <v>475</v>
      </c>
      <c r="H87" s="9" t="s">
        <v>655</v>
      </c>
      <c r="I87" s="12">
        <v>11627491166</v>
      </c>
      <c r="J87" s="10" t="s">
        <v>16</v>
      </c>
      <c r="K87" s="13" t="s">
        <v>24</v>
      </c>
      <c r="L87" s="9">
        <v>1000355827</v>
      </c>
      <c r="M87" s="9">
        <v>6000</v>
      </c>
      <c r="N87" s="9">
        <f t="shared" si="5"/>
        <v>6000</v>
      </c>
      <c r="O87" s="14">
        <v>445843337521</v>
      </c>
      <c r="Q87" t="str">
        <f t="shared" si="6"/>
        <v>GPS(TW) SEEMALAGUDA</v>
      </c>
      <c r="R87" t="s">
        <v>779</v>
      </c>
      <c r="S87">
        <f t="shared" si="7"/>
        <v>24070560</v>
      </c>
      <c r="V87">
        <v>28120206901</v>
      </c>
      <c r="W87">
        <v>24070634</v>
      </c>
    </row>
    <row r="88" spans="1:23" hidden="1" x14ac:dyDescent="0.25">
      <c r="A88" s="8">
        <v>86</v>
      </c>
      <c r="B88" s="8" t="s">
        <v>0</v>
      </c>
      <c r="C88" s="8" t="s">
        <v>472</v>
      </c>
      <c r="D88" s="9" t="s">
        <v>656</v>
      </c>
      <c r="E88" s="10" t="s">
        <v>643</v>
      </c>
      <c r="F88" s="11">
        <v>28120201202</v>
      </c>
      <c r="G88" s="8" t="s">
        <v>475</v>
      </c>
      <c r="H88" s="9" t="s">
        <v>657</v>
      </c>
      <c r="I88" s="12">
        <v>11627484353</v>
      </c>
      <c r="J88" s="10" t="s">
        <v>16</v>
      </c>
      <c r="K88" s="13" t="s">
        <v>24</v>
      </c>
      <c r="L88" s="9">
        <v>1009016538</v>
      </c>
      <c r="M88" s="9">
        <v>6000</v>
      </c>
      <c r="N88" s="9">
        <f t="shared" si="5"/>
        <v>6000</v>
      </c>
      <c r="O88" s="14">
        <v>235845258130</v>
      </c>
      <c r="Q88" t="str">
        <f t="shared" si="6"/>
        <v>GPS(TW) KEDARIPURAM COL</v>
      </c>
      <c r="R88" t="s">
        <v>779</v>
      </c>
      <c r="S88">
        <f t="shared" si="7"/>
        <v>24070561</v>
      </c>
      <c r="V88">
        <v>28120206903</v>
      </c>
      <c r="W88">
        <v>24070635</v>
      </c>
    </row>
    <row r="89" spans="1:23" hidden="1" x14ac:dyDescent="0.25">
      <c r="A89" s="8">
        <v>87</v>
      </c>
      <c r="B89" s="8" t="s">
        <v>0</v>
      </c>
      <c r="C89" s="8" t="s">
        <v>472</v>
      </c>
      <c r="D89" s="9" t="s">
        <v>658</v>
      </c>
      <c r="E89" s="10" t="s">
        <v>643</v>
      </c>
      <c r="F89" s="11">
        <v>28120201203</v>
      </c>
      <c r="G89" s="8" t="s">
        <v>475</v>
      </c>
      <c r="H89" s="9" t="s">
        <v>45</v>
      </c>
      <c r="I89" s="12">
        <v>32451337749</v>
      </c>
      <c r="J89" s="10" t="s">
        <v>16</v>
      </c>
      <c r="K89" s="13" t="s">
        <v>24</v>
      </c>
      <c r="L89" s="9">
        <v>1000349482</v>
      </c>
      <c r="M89" s="9">
        <v>6000</v>
      </c>
      <c r="N89" s="9">
        <f t="shared" si="5"/>
        <v>6000</v>
      </c>
      <c r="O89" s="14">
        <v>315267079526</v>
      </c>
      <c r="Q89" t="str">
        <f t="shared" si="6"/>
        <v>GPS(TW) CHINTAMANUGUDA</v>
      </c>
      <c r="R89" t="s">
        <v>779</v>
      </c>
      <c r="S89">
        <f t="shared" si="7"/>
        <v>24070562</v>
      </c>
      <c r="V89">
        <v>28120207001</v>
      </c>
      <c r="W89">
        <v>24070636</v>
      </c>
    </row>
    <row r="90" spans="1:23" hidden="1" x14ac:dyDescent="0.25">
      <c r="A90" s="8">
        <v>88</v>
      </c>
      <c r="B90" s="8" t="s">
        <v>0</v>
      </c>
      <c r="C90" s="8" t="s">
        <v>472</v>
      </c>
      <c r="D90" s="9" t="s">
        <v>659</v>
      </c>
      <c r="E90" s="10" t="s">
        <v>643</v>
      </c>
      <c r="F90" s="11">
        <v>28120201301</v>
      </c>
      <c r="G90" s="8" t="s">
        <v>475</v>
      </c>
      <c r="H90" s="9" t="s">
        <v>660</v>
      </c>
      <c r="I90" s="12">
        <v>32717891665</v>
      </c>
      <c r="J90" s="10" t="s">
        <v>16</v>
      </c>
      <c r="K90" s="13" t="s">
        <v>24</v>
      </c>
      <c r="L90" s="9">
        <v>1007434050</v>
      </c>
      <c r="M90" s="9">
        <v>6000</v>
      </c>
      <c r="N90" s="9">
        <f t="shared" si="5"/>
        <v>6000</v>
      </c>
      <c r="O90" s="14">
        <v>422461249521</v>
      </c>
      <c r="Q90" t="str">
        <f t="shared" si="6"/>
        <v>GPS(TW) KUMBAYAGUDA</v>
      </c>
      <c r="R90" t="s">
        <v>779</v>
      </c>
      <c r="S90">
        <f t="shared" si="7"/>
        <v>24070565</v>
      </c>
      <c r="V90">
        <v>28120207002</v>
      </c>
      <c r="W90">
        <v>24070637</v>
      </c>
    </row>
    <row r="91" spans="1:23" hidden="1" x14ac:dyDescent="0.25">
      <c r="A91" s="8">
        <v>89</v>
      </c>
      <c r="B91" s="8" t="s">
        <v>0</v>
      </c>
      <c r="C91" s="8" t="s">
        <v>472</v>
      </c>
      <c r="D91" s="9" t="s">
        <v>661</v>
      </c>
      <c r="E91" s="10" t="s">
        <v>643</v>
      </c>
      <c r="F91" s="11">
        <v>28120201302</v>
      </c>
      <c r="G91" s="8" t="s">
        <v>475</v>
      </c>
      <c r="H91" s="9" t="s">
        <v>662</v>
      </c>
      <c r="I91" s="12">
        <v>35404282589</v>
      </c>
      <c r="J91" s="10" t="s">
        <v>60</v>
      </c>
      <c r="K91" s="13" t="s">
        <v>206</v>
      </c>
      <c r="L91" s="9">
        <v>1006806208</v>
      </c>
      <c r="M91" s="9">
        <v>6000</v>
      </c>
      <c r="N91" s="9">
        <f t="shared" si="5"/>
        <v>6000</v>
      </c>
      <c r="O91" s="14">
        <v>390283644668</v>
      </c>
      <c r="Q91" t="str">
        <f t="shared" si="6"/>
        <v>GPS(TW) NONDRUKONA</v>
      </c>
      <c r="R91" t="s">
        <v>779</v>
      </c>
      <c r="S91">
        <f t="shared" si="7"/>
        <v>24070566</v>
      </c>
      <c r="V91">
        <v>28120207003</v>
      </c>
      <c r="W91">
        <v>24072899</v>
      </c>
    </row>
    <row r="92" spans="1:23" hidden="1" x14ac:dyDescent="0.25">
      <c r="A92" s="8">
        <v>90</v>
      </c>
      <c r="B92" s="8" t="s">
        <v>0</v>
      </c>
      <c r="C92" s="8" t="s">
        <v>472</v>
      </c>
      <c r="D92" s="9" t="s">
        <v>663</v>
      </c>
      <c r="E92" s="10" t="s">
        <v>643</v>
      </c>
      <c r="F92" s="11">
        <v>28120201702</v>
      </c>
      <c r="G92" s="8" t="s">
        <v>475</v>
      </c>
      <c r="H92" s="9" t="s">
        <v>664</v>
      </c>
      <c r="I92" s="12">
        <v>30929191815</v>
      </c>
      <c r="J92" s="10" t="s">
        <v>16</v>
      </c>
      <c r="K92" s="13" t="s">
        <v>24</v>
      </c>
      <c r="L92" s="9">
        <v>1003455677</v>
      </c>
      <c r="M92" s="9">
        <v>6000</v>
      </c>
      <c r="N92" s="9">
        <f t="shared" si="5"/>
        <v>6000</v>
      </c>
      <c r="O92" s="14">
        <v>302576192814</v>
      </c>
      <c r="Q92" t="str">
        <f t="shared" si="6"/>
        <v>GPS(TW ) BASANGI</v>
      </c>
      <c r="R92" t="s">
        <v>779</v>
      </c>
      <c r="S92">
        <f t="shared" si="7"/>
        <v>24070572</v>
      </c>
      <c r="V92">
        <v>28120207101</v>
      </c>
      <c r="W92">
        <v>24070638</v>
      </c>
    </row>
    <row r="93" spans="1:23" hidden="1" x14ac:dyDescent="0.25">
      <c r="A93" s="8">
        <v>91</v>
      </c>
      <c r="B93" s="8" t="s">
        <v>0</v>
      </c>
      <c r="C93" s="8" t="s">
        <v>472</v>
      </c>
      <c r="D93" s="9" t="s">
        <v>665</v>
      </c>
      <c r="E93" s="10" t="s">
        <v>643</v>
      </c>
      <c r="F93" s="11">
        <v>28120201901</v>
      </c>
      <c r="G93" s="8" t="s">
        <v>475</v>
      </c>
      <c r="H93" s="9" t="s">
        <v>89</v>
      </c>
      <c r="I93" s="12">
        <v>73119786485</v>
      </c>
      <c r="J93" s="10" t="s">
        <v>11</v>
      </c>
      <c r="K93" s="13" t="s">
        <v>10</v>
      </c>
      <c r="L93" s="9">
        <v>1006803669</v>
      </c>
      <c r="M93" s="9">
        <v>6000</v>
      </c>
      <c r="N93" s="9">
        <f t="shared" si="5"/>
        <v>6000</v>
      </c>
      <c r="O93" s="14">
        <v>883137428067</v>
      </c>
      <c r="Q93" t="str">
        <f t="shared" si="6"/>
        <v>GPS(TW) NIGARAM</v>
      </c>
      <c r="R93" t="s">
        <v>779</v>
      </c>
      <c r="S93">
        <f t="shared" si="7"/>
        <v>24070576</v>
      </c>
      <c r="V93">
        <v>28120207102</v>
      </c>
      <c r="W93">
        <v>24070639</v>
      </c>
    </row>
    <row r="94" spans="1:23" hidden="1" x14ac:dyDescent="0.25">
      <c r="A94" s="8">
        <v>92</v>
      </c>
      <c r="B94" s="8" t="s">
        <v>0</v>
      </c>
      <c r="C94" s="8" t="s">
        <v>472</v>
      </c>
      <c r="D94" s="9" t="s">
        <v>666</v>
      </c>
      <c r="E94" s="10" t="s">
        <v>643</v>
      </c>
      <c r="F94" s="11">
        <v>28120202002</v>
      </c>
      <c r="G94" s="8" t="s">
        <v>475</v>
      </c>
      <c r="H94" s="9" t="s">
        <v>667</v>
      </c>
      <c r="I94" s="12">
        <v>34455199811</v>
      </c>
      <c r="J94" s="10" t="s">
        <v>16</v>
      </c>
      <c r="K94" s="13" t="s">
        <v>24</v>
      </c>
      <c r="L94" s="9">
        <v>1007433170</v>
      </c>
      <c r="M94" s="9">
        <v>6000</v>
      </c>
      <c r="N94" s="9">
        <f t="shared" si="5"/>
        <v>6000</v>
      </c>
      <c r="O94" s="14">
        <v>807580527370</v>
      </c>
      <c r="Q94" t="str">
        <f t="shared" si="6"/>
        <v>GPS(TW) CHINTAMANUGUD</v>
      </c>
      <c r="R94" t="s">
        <v>779</v>
      </c>
      <c r="S94">
        <f t="shared" si="7"/>
        <v>24070578</v>
      </c>
      <c r="V94">
        <v>28120207103</v>
      </c>
      <c r="W94">
        <v>24070640</v>
      </c>
    </row>
    <row r="95" spans="1:23" hidden="1" x14ac:dyDescent="0.25">
      <c r="A95" s="8">
        <v>93</v>
      </c>
      <c r="B95" s="8" t="s">
        <v>0</v>
      </c>
      <c r="C95" s="8" t="s">
        <v>472</v>
      </c>
      <c r="D95" s="9" t="s">
        <v>668</v>
      </c>
      <c r="E95" s="10" t="s">
        <v>643</v>
      </c>
      <c r="F95" s="11">
        <v>28120202003</v>
      </c>
      <c r="G95" s="8" t="s">
        <v>475</v>
      </c>
      <c r="H95" s="9" t="s">
        <v>559</v>
      </c>
      <c r="I95" s="12">
        <v>73092379598</v>
      </c>
      <c r="J95" s="10" t="s">
        <v>11</v>
      </c>
      <c r="K95" s="13" t="s">
        <v>10</v>
      </c>
      <c r="L95" s="9">
        <v>1006804204</v>
      </c>
      <c r="M95" s="9">
        <v>6000</v>
      </c>
      <c r="N95" s="9">
        <f t="shared" si="5"/>
        <v>6000</v>
      </c>
      <c r="O95" s="14">
        <v>452217273745</v>
      </c>
      <c r="Q95" t="str">
        <f t="shared" si="6"/>
        <v>GPS (TW) RUSHINI COLNY</v>
      </c>
      <c r="R95" t="s">
        <v>779</v>
      </c>
      <c r="S95">
        <f t="shared" si="7"/>
        <v>24070579</v>
      </c>
      <c r="V95">
        <v>28120207201</v>
      </c>
      <c r="W95">
        <v>24070641</v>
      </c>
    </row>
    <row r="96" spans="1:23" hidden="1" x14ac:dyDescent="0.25">
      <c r="A96" s="8">
        <v>94</v>
      </c>
      <c r="B96" s="8" t="s">
        <v>0</v>
      </c>
      <c r="C96" s="8" t="s">
        <v>472</v>
      </c>
      <c r="D96" s="9" t="s">
        <v>669</v>
      </c>
      <c r="E96" s="10" t="s">
        <v>643</v>
      </c>
      <c r="F96" s="11">
        <v>28120202101</v>
      </c>
      <c r="G96" s="8" t="s">
        <v>475</v>
      </c>
      <c r="H96" s="9" t="s">
        <v>670</v>
      </c>
      <c r="I96" s="12">
        <v>31409854096</v>
      </c>
      <c r="J96" s="10" t="s">
        <v>60</v>
      </c>
      <c r="K96" s="13" t="s">
        <v>206</v>
      </c>
      <c r="L96" s="9">
        <v>1000341562</v>
      </c>
      <c r="M96" s="9">
        <v>6000</v>
      </c>
      <c r="N96" s="9">
        <f t="shared" si="5"/>
        <v>6000</v>
      </c>
      <c r="O96" s="14">
        <v>996878057281</v>
      </c>
      <c r="Q96" t="str">
        <f t="shared" si="6"/>
        <v>GPS(TW) BODDIDI</v>
      </c>
      <c r="R96" t="s">
        <v>779</v>
      </c>
      <c r="S96">
        <f t="shared" si="7"/>
        <v>24070581</v>
      </c>
      <c r="V96">
        <v>28120207202</v>
      </c>
      <c r="W96">
        <v>24070642</v>
      </c>
    </row>
    <row r="97" spans="1:23" hidden="1" x14ac:dyDescent="0.25">
      <c r="A97" s="8">
        <v>95</v>
      </c>
      <c r="B97" s="8" t="s">
        <v>0</v>
      </c>
      <c r="C97" s="8" t="s">
        <v>472</v>
      </c>
      <c r="D97" s="9" t="s">
        <v>671</v>
      </c>
      <c r="E97" s="10" t="s">
        <v>643</v>
      </c>
      <c r="F97" s="11">
        <v>28120202201</v>
      </c>
      <c r="G97" s="8" t="s">
        <v>475</v>
      </c>
      <c r="H97" s="9" t="s">
        <v>672</v>
      </c>
      <c r="I97" s="15" t="s">
        <v>673</v>
      </c>
      <c r="J97" s="10" t="s">
        <v>6</v>
      </c>
      <c r="K97" s="13" t="s">
        <v>242</v>
      </c>
      <c r="L97" s="9">
        <v>1007434321</v>
      </c>
      <c r="M97" s="9">
        <v>6000</v>
      </c>
      <c r="N97" s="9">
        <f t="shared" si="5"/>
        <v>6000</v>
      </c>
      <c r="O97" s="14">
        <v>331130604081</v>
      </c>
      <c r="Q97" t="str">
        <f t="shared" si="6"/>
        <v>GPS(TW) CHAPPAGUDA</v>
      </c>
      <c r="R97" t="s">
        <v>779</v>
      </c>
      <c r="S97">
        <f t="shared" si="7"/>
        <v>24070582</v>
      </c>
      <c r="V97">
        <v>28120207203</v>
      </c>
      <c r="W97">
        <v>24070643</v>
      </c>
    </row>
    <row r="98" spans="1:23" hidden="1" x14ac:dyDescent="0.25">
      <c r="A98" s="8">
        <v>96</v>
      </c>
      <c r="B98" s="8" t="s">
        <v>0</v>
      </c>
      <c r="C98" s="8" t="s">
        <v>472</v>
      </c>
      <c r="D98" s="9" t="s">
        <v>674</v>
      </c>
      <c r="E98" s="10" t="s">
        <v>643</v>
      </c>
      <c r="F98" s="11">
        <v>28120202501</v>
      </c>
      <c r="G98" s="8" t="s">
        <v>475</v>
      </c>
      <c r="H98" s="9" t="s">
        <v>675</v>
      </c>
      <c r="I98" s="12">
        <v>31496914962</v>
      </c>
      <c r="J98" s="10" t="s">
        <v>16</v>
      </c>
      <c r="K98" s="13" t="s">
        <v>24</v>
      </c>
      <c r="L98" s="9">
        <v>1000347459</v>
      </c>
      <c r="M98" s="9">
        <v>6000</v>
      </c>
      <c r="N98" s="9">
        <f t="shared" si="5"/>
        <v>6000</v>
      </c>
      <c r="O98" s="14">
        <v>355130957846</v>
      </c>
      <c r="Q98" t="str">
        <f t="shared" si="6"/>
        <v>GPS(TW) CH J BHADRA</v>
      </c>
      <c r="R98" t="s">
        <v>779</v>
      </c>
      <c r="S98">
        <f t="shared" si="7"/>
        <v>24070584</v>
      </c>
      <c r="V98">
        <v>28120207301</v>
      </c>
      <c r="W98">
        <v>24070644</v>
      </c>
    </row>
    <row r="99" spans="1:23" hidden="1" x14ac:dyDescent="0.25">
      <c r="A99" s="8">
        <v>97</v>
      </c>
      <c r="B99" s="8" t="s">
        <v>0</v>
      </c>
      <c r="C99" s="8" t="s">
        <v>472</v>
      </c>
      <c r="D99" s="9" t="s">
        <v>676</v>
      </c>
      <c r="E99" s="10" t="s">
        <v>643</v>
      </c>
      <c r="F99" s="11">
        <v>28120202701</v>
      </c>
      <c r="G99" s="8" t="s">
        <v>475</v>
      </c>
      <c r="H99" s="9" t="s">
        <v>677</v>
      </c>
      <c r="I99" s="12">
        <v>34788944348</v>
      </c>
      <c r="J99" s="10" t="s">
        <v>16</v>
      </c>
      <c r="K99" s="13" t="s">
        <v>24</v>
      </c>
      <c r="L99" s="9">
        <v>1000355965</v>
      </c>
      <c r="M99" s="9">
        <v>6000</v>
      </c>
      <c r="N99" s="9">
        <f t="shared" si="5"/>
        <v>6000</v>
      </c>
      <c r="O99" s="14">
        <v>371594699273</v>
      </c>
      <c r="Q99" t="str">
        <f t="shared" ref="Q99:Q130" si="8">IFERROR(VLOOKUP(F99,schook,2,FALSE),"")</f>
        <v>GPS(TW) VAMASI</v>
      </c>
      <c r="R99" t="s">
        <v>779</v>
      </c>
      <c r="S99">
        <f t="shared" ref="S99:S130" si="9">IFERROR(VLOOKUP(F99,USERID,2,FALSE),"")</f>
        <v>24070586</v>
      </c>
      <c r="V99">
        <v>28120207302</v>
      </c>
      <c r="W99">
        <v>24070645</v>
      </c>
    </row>
    <row r="100" spans="1:23" hidden="1" x14ac:dyDescent="0.25">
      <c r="A100" s="8">
        <v>98</v>
      </c>
      <c r="B100" s="8" t="s">
        <v>0</v>
      </c>
      <c r="C100" s="8" t="s">
        <v>472</v>
      </c>
      <c r="D100" s="9" t="s">
        <v>678</v>
      </c>
      <c r="E100" s="10" t="s">
        <v>643</v>
      </c>
      <c r="F100" s="11">
        <v>28120203101</v>
      </c>
      <c r="G100" s="8" t="s">
        <v>475</v>
      </c>
      <c r="H100" s="9" t="s">
        <v>679</v>
      </c>
      <c r="I100" s="12">
        <v>32597238899</v>
      </c>
      <c r="J100" s="10" t="s">
        <v>60</v>
      </c>
      <c r="K100" s="13" t="s">
        <v>206</v>
      </c>
      <c r="L100" s="9">
        <v>1002819012</v>
      </c>
      <c r="M100" s="9">
        <v>6000</v>
      </c>
      <c r="N100" s="9">
        <f t="shared" si="5"/>
        <v>6000</v>
      </c>
      <c r="O100" s="14">
        <v>507523171285</v>
      </c>
      <c r="Q100" t="str">
        <f t="shared" si="8"/>
        <v>GPS(TW) BATUGUDABA</v>
      </c>
      <c r="R100" t="s">
        <v>779</v>
      </c>
      <c r="S100">
        <f t="shared" si="9"/>
        <v>24070592</v>
      </c>
      <c r="V100">
        <v>28120207401</v>
      </c>
      <c r="W100">
        <v>24070646</v>
      </c>
    </row>
    <row r="101" spans="1:23" hidden="1" x14ac:dyDescent="0.25">
      <c r="A101" s="8">
        <v>99</v>
      </c>
      <c r="B101" s="8" t="s">
        <v>0</v>
      </c>
      <c r="C101" s="8" t="s">
        <v>472</v>
      </c>
      <c r="D101" s="9" t="s">
        <v>680</v>
      </c>
      <c r="E101" s="10" t="s">
        <v>643</v>
      </c>
      <c r="F101" s="11">
        <v>28120203301</v>
      </c>
      <c r="G101" s="8" t="s">
        <v>475</v>
      </c>
      <c r="H101" s="9" t="s">
        <v>681</v>
      </c>
      <c r="I101" s="17">
        <v>38605490418</v>
      </c>
      <c r="J101" s="10" t="s">
        <v>16</v>
      </c>
      <c r="K101" s="13" t="s">
        <v>24</v>
      </c>
      <c r="L101" s="9">
        <v>1003489526</v>
      </c>
      <c r="M101" s="9">
        <v>6000</v>
      </c>
      <c r="N101" s="9">
        <f t="shared" si="5"/>
        <v>6000</v>
      </c>
      <c r="O101" s="14">
        <v>313465240782</v>
      </c>
      <c r="Q101" t="str">
        <f t="shared" si="8"/>
        <v>GPS(TW) PEDDAGUDA</v>
      </c>
      <c r="R101" t="s">
        <v>779</v>
      </c>
      <c r="S101">
        <f t="shared" si="9"/>
        <v>24070594</v>
      </c>
      <c r="V101">
        <v>28120207501</v>
      </c>
      <c r="W101">
        <v>24070647</v>
      </c>
    </row>
    <row r="102" spans="1:23" hidden="1" x14ac:dyDescent="0.25">
      <c r="A102" s="8">
        <v>100</v>
      </c>
      <c r="B102" s="8" t="s">
        <v>0</v>
      </c>
      <c r="C102" s="8" t="s">
        <v>472</v>
      </c>
      <c r="D102" s="9" t="s">
        <v>682</v>
      </c>
      <c r="E102" s="10" t="s">
        <v>643</v>
      </c>
      <c r="F102" s="11">
        <v>28120203302</v>
      </c>
      <c r="G102" s="8" t="s">
        <v>475</v>
      </c>
      <c r="H102" s="9" t="s">
        <v>683</v>
      </c>
      <c r="I102" s="12">
        <v>30959843482</v>
      </c>
      <c r="J102" s="10" t="s">
        <v>16</v>
      </c>
      <c r="K102" s="13" t="s">
        <v>24</v>
      </c>
      <c r="L102" s="9">
        <v>1000372921</v>
      </c>
      <c r="M102" s="9">
        <v>6000</v>
      </c>
      <c r="N102" s="9">
        <f t="shared" si="5"/>
        <v>6000</v>
      </c>
      <c r="O102" s="14">
        <v>542667075180</v>
      </c>
      <c r="Q102" t="str">
        <f t="shared" si="8"/>
        <v>GPS(TW) SIKALABHAI</v>
      </c>
      <c r="R102" t="s">
        <v>779</v>
      </c>
      <c r="S102">
        <f t="shared" si="9"/>
        <v>24070595</v>
      </c>
      <c r="V102">
        <v>28120207502</v>
      </c>
      <c r="W102">
        <v>24070648</v>
      </c>
    </row>
    <row r="103" spans="1:23" hidden="1" x14ac:dyDescent="0.25">
      <c r="A103" s="8">
        <v>101</v>
      </c>
      <c r="B103" s="8" t="s">
        <v>0</v>
      </c>
      <c r="C103" s="8" t="s">
        <v>472</v>
      </c>
      <c r="D103" s="9" t="s">
        <v>684</v>
      </c>
      <c r="E103" s="10" t="s">
        <v>643</v>
      </c>
      <c r="F103" s="11">
        <v>28120203502</v>
      </c>
      <c r="G103" s="8" t="s">
        <v>475</v>
      </c>
      <c r="H103" s="9" t="s">
        <v>146</v>
      </c>
      <c r="I103" s="15" t="s">
        <v>685</v>
      </c>
      <c r="J103" s="10" t="s">
        <v>6</v>
      </c>
      <c r="K103" s="13" t="s">
        <v>242</v>
      </c>
      <c r="L103" s="9">
        <v>1000367117</v>
      </c>
      <c r="M103" s="9">
        <v>6000</v>
      </c>
      <c r="N103" s="9">
        <f t="shared" si="5"/>
        <v>6000</v>
      </c>
      <c r="O103" s="14">
        <v>225652939478</v>
      </c>
      <c r="Q103" t="str">
        <f t="shared" si="8"/>
        <v>GPS TW MURADA</v>
      </c>
      <c r="R103" t="s">
        <v>779</v>
      </c>
      <c r="S103">
        <f t="shared" si="9"/>
        <v>24070600</v>
      </c>
      <c r="V103">
        <v>28120207504</v>
      </c>
      <c r="W103">
        <v>24070650</v>
      </c>
    </row>
    <row r="104" spans="1:23" hidden="1" x14ac:dyDescent="0.25">
      <c r="A104" s="8">
        <v>102</v>
      </c>
      <c r="B104" s="8" t="s">
        <v>0</v>
      </c>
      <c r="C104" s="8" t="s">
        <v>472</v>
      </c>
      <c r="D104" s="9" t="s">
        <v>686</v>
      </c>
      <c r="E104" s="10" t="s">
        <v>643</v>
      </c>
      <c r="F104" s="11">
        <v>28120203702</v>
      </c>
      <c r="G104" s="8" t="s">
        <v>475</v>
      </c>
      <c r="H104" s="9" t="s">
        <v>687</v>
      </c>
      <c r="I104" s="12">
        <v>73132369849</v>
      </c>
      <c r="J104" s="10" t="s">
        <v>11</v>
      </c>
      <c r="K104" s="13" t="s">
        <v>10</v>
      </c>
      <c r="L104" s="9">
        <v>1003097963</v>
      </c>
      <c r="M104" s="9">
        <v>6000</v>
      </c>
      <c r="N104" s="9">
        <f t="shared" si="5"/>
        <v>6000</v>
      </c>
      <c r="O104" s="14">
        <v>615998938105</v>
      </c>
      <c r="Q104" t="str">
        <f t="shared" si="8"/>
        <v>GPS (TW) GAJULAGUDA</v>
      </c>
      <c r="R104" t="s">
        <v>779</v>
      </c>
      <c r="S104">
        <f t="shared" si="9"/>
        <v>24070603</v>
      </c>
      <c r="V104">
        <v>28120207505</v>
      </c>
      <c r="W104">
        <v>24070651</v>
      </c>
    </row>
    <row r="105" spans="1:23" hidden="1" x14ac:dyDescent="0.25">
      <c r="A105" s="8">
        <v>103</v>
      </c>
      <c r="B105" s="8" t="s">
        <v>0</v>
      </c>
      <c r="C105" s="8" t="s">
        <v>472</v>
      </c>
      <c r="D105" s="9" t="s">
        <v>688</v>
      </c>
      <c r="E105" s="10" t="s">
        <v>643</v>
      </c>
      <c r="F105" s="11">
        <v>28120204001</v>
      </c>
      <c r="G105" s="8" t="s">
        <v>475</v>
      </c>
      <c r="H105" s="9" t="s">
        <v>689</v>
      </c>
      <c r="I105" s="15" t="s">
        <v>690</v>
      </c>
      <c r="J105" s="10" t="s">
        <v>6</v>
      </c>
      <c r="K105" s="13" t="s">
        <v>242</v>
      </c>
      <c r="L105" s="9">
        <v>1003470400</v>
      </c>
      <c r="M105" s="9">
        <v>6000</v>
      </c>
      <c r="N105" s="9">
        <f t="shared" si="5"/>
        <v>6000</v>
      </c>
      <c r="O105" s="14">
        <v>844580402365</v>
      </c>
      <c r="Q105" t="str">
        <f t="shared" si="8"/>
        <v>GPS(TW) GOWDUGUDA</v>
      </c>
      <c r="R105" t="s">
        <v>779</v>
      </c>
      <c r="S105">
        <f t="shared" si="9"/>
        <v>24070606</v>
      </c>
      <c r="V105">
        <v>28120207506</v>
      </c>
      <c r="W105">
        <v>24070652</v>
      </c>
    </row>
    <row r="106" spans="1:23" hidden="1" x14ac:dyDescent="0.25">
      <c r="A106" s="8">
        <v>104</v>
      </c>
      <c r="B106" s="8" t="s">
        <v>0</v>
      </c>
      <c r="C106" s="8" t="s">
        <v>472</v>
      </c>
      <c r="D106" s="9" t="s">
        <v>691</v>
      </c>
      <c r="E106" s="10" t="s">
        <v>643</v>
      </c>
      <c r="F106" s="11">
        <v>28120204201</v>
      </c>
      <c r="G106" s="8" t="s">
        <v>475</v>
      </c>
      <c r="H106" s="9" t="s">
        <v>162</v>
      </c>
      <c r="I106" s="12">
        <v>34736762960</v>
      </c>
      <c r="J106" s="10" t="s">
        <v>16</v>
      </c>
      <c r="K106" s="13" t="s">
        <v>24</v>
      </c>
      <c r="L106" s="9">
        <v>1003465693</v>
      </c>
      <c r="M106" s="9">
        <v>6000</v>
      </c>
      <c r="N106" s="9">
        <f t="shared" si="5"/>
        <v>6000</v>
      </c>
      <c r="O106" s="14">
        <v>372343053495</v>
      </c>
      <c r="Q106" t="str">
        <f t="shared" si="8"/>
        <v>GPS(TW) LAPPITI</v>
      </c>
      <c r="R106" t="s">
        <v>779</v>
      </c>
      <c r="S106">
        <f t="shared" si="9"/>
        <v>24070608</v>
      </c>
      <c r="V106">
        <v>28120207507</v>
      </c>
      <c r="W106">
        <v>24070653</v>
      </c>
    </row>
    <row r="107" spans="1:23" hidden="1" x14ac:dyDescent="0.25">
      <c r="A107" s="8">
        <v>105</v>
      </c>
      <c r="B107" s="8" t="s">
        <v>0</v>
      </c>
      <c r="C107" s="8" t="s">
        <v>472</v>
      </c>
      <c r="D107" s="9" t="s">
        <v>692</v>
      </c>
      <c r="E107" s="10" t="s">
        <v>643</v>
      </c>
      <c r="F107" s="11">
        <v>28120204702</v>
      </c>
      <c r="G107" s="8" t="s">
        <v>475</v>
      </c>
      <c r="H107" s="9" t="s">
        <v>693</v>
      </c>
      <c r="I107" s="12">
        <v>32645487822</v>
      </c>
      <c r="J107" s="10" t="s">
        <v>16</v>
      </c>
      <c r="K107" s="13" t="s">
        <v>24</v>
      </c>
      <c r="L107" s="9">
        <v>1000069623</v>
      </c>
      <c r="M107" s="9">
        <v>6000</v>
      </c>
      <c r="N107" s="9">
        <f t="shared" si="5"/>
        <v>6000</v>
      </c>
      <c r="O107" s="14">
        <v>516572167795</v>
      </c>
      <c r="Q107" t="str">
        <f t="shared" si="8"/>
        <v>GPS(TW) KESARIGUDA</v>
      </c>
      <c r="R107" t="s">
        <v>779</v>
      </c>
      <c r="S107">
        <f t="shared" si="9"/>
        <v>24070614</v>
      </c>
      <c r="V107">
        <v>28120207601</v>
      </c>
      <c r="W107">
        <v>24070654</v>
      </c>
    </row>
    <row r="108" spans="1:23" hidden="1" x14ac:dyDescent="0.25">
      <c r="A108" s="8">
        <v>106</v>
      </c>
      <c r="B108" s="8" t="s">
        <v>0</v>
      </c>
      <c r="C108" s="8" t="s">
        <v>472</v>
      </c>
      <c r="D108" s="9" t="s">
        <v>694</v>
      </c>
      <c r="E108" s="10" t="s">
        <v>643</v>
      </c>
      <c r="F108" s="11">
        <v>28120205701</v>
      </c>
      <c r="G108" s="8" t="s">
        <v>475</v>
      </c>
      <c r="H108" s="9" t="s">
        <v>695</v>
      </c>
      <c r="I108" s="12">
        <v>6142119002747</v>
      </c>
      <c r="J108" s="10" t="s">
        <v>168</v>
      </c>
      <c r="K108" s="13" t="s">
        <v>503</v>
      </c>
      <c r="L108" s="9">
        <v>1007434408</v>
      </c>
      <c r="M108" s="9">
        <v>6000</v>
      </c>
      <c r="N108" s="9">
        <f t="shared" si="5"/>
        <v>6000</v>
      </c>
      <c r="O108" s="14">
        <v>670851065798</v>
      </c>
      <c r="Q108" t="str">
        <f t="shared" si="8"/>
        <v>GPS (TW) KITHALAMBA</v>
      </c>
      <c r="R108" t="s">
        <v>779</v>
      </c>
      <c r="S108">
        <f t="shared" si="9"/>
        <v>24070625</v>
      </c>
      <c r="V108">
        <v>28120207602</v>
      </c>
      <c r="W108">
        <v>24070655</v>
      </c>
    </row>
    <row r="109" spans="1:23" hidden="1" x14ac:dyDescent="0.25">
      <c r="A109" s="8">
        <v>107</v>
      </c>
      <c r="B109" s="8" t="s">
        <v>0</v>
      </c>
      <c r="C109" s="8" t="s">
        <v>472</v>
      </c>
      <c r="D109" s="9" t="s">
        <v>696</v>
      </c>
      <c r="E109" s="10" t="s">
        <v>643</v>
      </c>
      <c r="F109" s="11">
        <v>28120205801</v>
      </c>
      <c r="G109" s="8" t="s">
        <v>475</v>
      </c>
      <c r="H109" s="9" t="s">
        <v>697</v>
      </c>
      <c r="I109" s="12">
        <v>6142119002731</v>
      </c>
      <c r="J109" s="10" t="s">
        <v>168</v>
      </c>
      <c r="K109" s="13" t="s">
        <v>503</v>
      </c>
      <c r="L109" s="9">
        <v>1007433430</v>
      </c>
      <c r="M109" s="9">
        <v>6000</v>
      </c>
      <c r="N109" s="9">
        <f t="shared" si="5"/>
        <v>6000</v>
      </c>
      <c r="O109" s="14">
        <v>318113250246</v>
      </c>
      <c r="Q109" t="str">
        <f t="shared" si="8"/>
        <v>GPS(TW) GULLALANKA</v>
      </c>
      <c r="R109" t="s">
        <v>779</v>
      </c>
      <c r="S109">
        <f t="shared" si="9"/>
        <v>24070626</v>
      </c>
      <c r="V109">
        <v>28120207603</v>
      </c>
      <c r="W109">
        <v>24070656</v>
      </c>
    </row>
    <row r="110" spans="1:23" hidden="1" x14ac:dyDescent="0.25">
      <c r="A110" s="8">
        <v>108</v>
      </c>
      <c r="B110" s="8" t="s">
        <v>0</v>
      </c>
      <c r="C110" s="8" t="s">
        <v>472</v>
      </c>
      <c r="D110" s="9" t="s">
        <v>698</v>
      </c>
      <c r="E110" s="10" t="s">
        <v>643</v>
      </c>
      <c r="F110" s="11">
        <v>28120206401</v>
      </c>
      <c r="G110" s="8" t="s">
        <v>475</v>
      </c>
      <c r="H110" s="9" t="s">
        <v>699</v>
      </c>
      <c r="I110" s="15" t="s">
        <v>700</v>
      </c>
      <c r="J110" s="10" t="s">
        <v>6</v>
      </c>
      <c r="K110" s="13" t="s">
        <v>242</v>
      </c>
      <c r="L110" s="9">
        <v>1003483437</v>
      </c>
      <c r="M110" s="9">
        <v>6000</v>
      </c>
      <c r="N110" s="9">
        <f t="shared" si="5"/>
        <v>6000</v>
      </c>
      <c r="O110" s="14">
        <v>804765142069</v>
      </c>
      <c r="Q110" t="str">
        <f t="shared" si="8"/>
        <v>GPS(TW) MULAJAMMU</v>
      </c>
      <c r="R110" t="s">
        <v>779</v>
      </c>
      <c r="S110">
        <f t="shared" si="9"/>
        <v>24070630</v>
      </c>
      <c r="V110">
        <v>28120207604</v>
      </c>
      <c r="W110">
        <v>24070657</v>
      </c>
    </row>
    <row r="111" spans="1:23" hidden="1" x14ac:dyDescent="0.25">
      <c r="A111" s="8">
        <v>109</v>
      </c>
      <c r="B111" s="8" t="s">
        <v>0</v>
      </c>
      <c r="C111" s="8" t="s">
        <v>472</v>
      </c>
      <c r="D111" s="9" t="s">
        <v>701</v>
      </c>
      <c r="E111" s="10" t="s">
        <v>643</v>
      </c>
      <c r="F111" s="11">
        <v>28120207103</v>
      </c>
      <c r="G111" s="8" t="s">
        <v>475</v>
      </c>
      <c r="H111" s="9" t="s">
        <v>702</v>
      </c>
      <c r="I111" s="12">
        <v>73073695314</v>
      </c>
      <c r="J111" s="10" t="s">
        <v>11</v>
      </c>
      <c r="K111" s="13" t="s">
        <v>10</v>
      </c>
      <c r="L111" s="9">
        <v>1003491154</v>
      </c>
      <c r="M111" s="9">
        <v>6000</v>
      </c>
      <c r="N111" s="9">
        <f t="shared" si="5"/>
        <v>6000</v>
      </c>
      <c r="O111" s="14">
        <v>561733833655</v>
      </c>
      <c r="Q111" t="str">
        <f t="shared" si="8"/>
        <v>GPS(TW) THAMBAMGUDA</v>
      </c>
      <c r="R111" t="s">
        <v>779</v>
      </c>
      <c r="S111">
        <f t="shared" si="9"/>
        <v>24070640</v>
      </c>
      <c r="V111">
        <v>28120207607</v>
      </c>
      <c r="W111">
        <v>24070658</v>
      </c>
    </row>
    <row r="112" spans="1:23" hidden="1" x14ac:dyDescent="0.25">
      <c r="A112" s="8">
        <v>110</v>
      </c>
      <c r="B112" s="8" t="s">
        <v>0</v>
      </c>
      <c r="C112" s="8" t="s">
        <v>472</v>
      </c>
      <c r="D112" s="9" t="s">
        <v>703</v>
      </c>
      <c r="E112" s="10" t="s">
        <v>643</v>
      </c>
      <c r="F112" s="11">
        <v>28120207302</v>
      </c>
      <c r="G112" s="8" t="s">
        <v>475</v>
      </c>
      <c r="H112" s="9" t="s">
        <v>704</v>
      </c>
      <c r="I112" s="12">
        <v>73069580331</v>
      </c>
      <c r="J112" s="10" t="s">
        <v>11</v>
      </c>
      <c r="K112" s="13" t="s">
        <v>10</v>
      </c>
      <c r="L112" s="9">
        <v>1009016536</v>
      </c>
      <c r="M112" s="9">
        <v>6000</v>
      </c>
      <c r="N112" s="9">
        <f t="shared" si="5"/>
        <v>6000</v>
      </c>
      <c r="O112" s="14">
        <v>718661702724</v>
      </c>
      <c r="Q112" t="str">
        <f t="shared" si="8"/>
        <v>GPS(TW) S KALIGOTTU</v>
      </c>
      <c r="R112" t="s">
        <v>779</v>
      </c>
      <c r="S112">
        <f t="shared" si="9"/>
        <v>24070645</v>
      </c>
      <c r="V112">
        <v>28120207610</v>
      </c>
      <c r="W112">
        <v>24070659</v>
      </c>
    </row>
    <row r="113" spans="1:23" hidden="1" x14ac:dyDescent="0.25">
      <c r="A113" s="8">
        <v>111</v>
      </c>
      <c r="B113" s="8" t="s">
        <v>0</v>
      </c>
      <c r="C113" s="8" t="s">
        <v>472</v>
      </c>
      <c r="D113" s="9" t="s">
        <v>705</v>
      </c>
      <c r="E113" s="10" t="s">
        <v>643</v>
      </c>
      <c r="F113" s="11">
        <v>28120207401</v>
      </c>
      <c r="G113" s="8" t="s">
        <v>475</v>
      </c>
      <c r="H113" s="9" t="s">
        <v>263</v>
      </c>
      <c r="I113" s="12">
        <v>73107597366</v>
      </c>
      <c r="J113" s="10" t="s">
        <v>11</v>
      </c>
      <c r="K113" s="13" t="s">
        <v>10</v>
      </c>
      <c r="L113" s="9">
        <v>1007432948</v>
      </c>
      <c r="M113" s="9">
        <v>6000</v>
      </c>
      <c r="N113" s="9">
        <f t="shared" si="5"/>
        <v>6000</v>
      </c>
      <c r="O113" s="14">
        <v>212536502189</v>
      </c>
      <c r="Q113" t="str">
        <f t="shared" si="8"/>
        <v>GPS(TW) REGULAPADU</v>
      </c>
      <c r="R113" t="s">
        <v>779</v>
      </c>
      <c r="S113">
        <f t="shared" si="9"/>
        <v>24070646</v>
      </c>
      <c r="V113">
        <v>28120207611</v>
      </c>
      <c r="W113">
        <v>24070660</v>
      </c>
    </row>
    <row r="114" spans="1:23" hidden="1" x14ac:dyDescent="0.25">
      <c r="A114" s="8">
        <v>112</v>
      </c>
      <c r="B114" s="8" t="s">
        <v>0</v>
      </c>
      <c r="C114" s="8" t="s">
        <v>472</v>
      </c>
      <c r="D114" s="9" t="s">
        <v>706</v>
      </c>
      <c r="E114" s="10" t="s">
        <v>643</v>
      </c>
      <c r="F114" s="11">
        <v>28120207504</v>
      </c>
      <c r="G114" s="8" t="s">
        <v>475</v>
      </c>
      <c r="H114" s="9" t="s">
        <v>707</v>
      </c>
      <c r="I114" s="15" t="s">
        <v>708</v>
      </c>
      <c r="J114" s="10" t="s">
        <v>6</v>
      </c>
      <c r="K114" s="13" t="s">
        <v>242</v>
      </c>
      <c r="L114" s="9">
        <v>1003467041</v>
      </c>
      <c r="M114" s="9">
        <v>6000</v>
      </c>
      <c r="N114" s="9">
        <f t="shared" si="5"/>
        <v>6000</v>
      </c>
      <c r="O114" s="14">
        <v>598695298863</v>
      </c>
      <c r="Q114" t="str">
        <f t="shared" si="8"/>
        <v>GPS(TW) KOSAGUDA</v>
      </c>
      <c r="R114" t="s">
        <v>779</v>
      </c>
      <c r="S114">
        <f t="shared" si="9"/>
        <v>24070650</v>
      </c>
      <c r="V114">
        <v>28120207612</v>
      </c>
      <c r="W114">
        <v>24070661</v>
      </c>
    </row>
    <row r="115" spans="1:23" hidden="1" x14ac:dyDescent="0.25">
      <c r="A115" s="8">
        <v>113</v>
      </c>
      <c r="B115" s="8" t="s">
        <v>0</v>
      </c>
      <c r="C115" s="8" t="s">
        <v>472</v>
      </c>
      <c r="D115" s="9" t="s">
        <v>709</v>
      </c>
      <c r="E115" s="10" t="s">
        <v>643</v>
      </c>
      <c r="F115" s="11">
        <v>28120207702</v>
      </c>
      <c r="G115" s="8" t="s">
        <v>475</v>
      </c>
      <c r="H115" s="9" t="s">
        <v>710</v>
      </c>
      <c r="I115" s="15" t="s">
        <v>711</v>
      </c>
      <c r="J115" s="10" t="s">
        <v>6</v>
      </c>
      <c r="K115" s="13" t="s">
        <v>242</v>
      </c>
      <c r="L115" s="9">
        <v>1003099403</v>
      </c>
      <c r="M115" s="9">
        <v>6000</v>
      </c>
      <c r="N115" s="9">
        <f t="shared" si="5"/>
        <v>6000</v>
      </c>
      <c r="O115" s="14">
        <v>674060671317</v>
      </c>
      <c r="Q115" t="str">
        <f t="shared" si="8"/>
        <v>GPS(TW) PULIGUDA</v>
      </c>
      <c r="R115" t="s">
        <v>779</v>
      </c>
      <c r="S115">
        <f t="shared" si="9"/>
        <v>24070664</v>
      </c>
      <c r="V115">
        <v>28120207615</v>
      </c>
      <c r="W115">
        <v>24070662</v>
      </c>
    </row>
    <row r="116" spans="1:23" hidden="1" x14ac:dyDescent="0.25">
      <c r="A116" s="8">
        <v>114</v>
      </c>
      <c r="B116" s="8" t="s">
        <v>0</v>
      </c>
      <c r="C116" s="8" t="s">
        <v>472</v>
      </c>
      <c r="D116" s="9" t="s">
        <v>712</v>
      </c>
      <c r="E116" s="10" t="s">
        <v>643</v>
      </c>
      <c r="F116" s="11">
        <v>28120207703</v>
      </c>
      <c r="G116" s="8" t="s">
        <v>475</v>
      </c>
      <c r="H116" s="9" t="s">
        <v>314</v>
      </c>
      <c r="I116" s="12">
        <v>31356824671</v>
      </c>
      <c r="J116" s="10" t="s">
        <v>16</v>
      </c>
      <c r="K116" s="13" t="s">
        <v>24</v>
      </c>
      <c r="L116" s="9">
        <v>1000343040</v>
      </c>
      <c r="M116" s="9">
        <v>6000</v>
      </c>
      <c r="N116" s="9">
        <f t="shared" si="5"/>
        <v>6000</v>
      </c>
      <c r="O116" s="14">
        <v>889390305192</v>
      </c>
      <c r="Q116" t="str">
        <f t="shared" si="8"/>
        <v>GPS (TW) MORAMMAGUDA</v>
      </c>
      <c r="R116" t="s">
        <v>779</v>
      </c>
      <c r="S116">
        <f t="shared" si="9"/>
        <v>24070665</v>
      </c>
      <c r="V116">
        <v>28120207701</v>
      </c>
      <c r="W116">
        <v>24070663</v>
      </c>
    </row>
    <row r="117" spans="1:23" hidden="1" x14ac:dyDescent="0.25">
      <c r="A117" s="8">
        <v>115</v>
      </c>
      <c r="B117" s="8" t="s">
        <v>0</v>
      </c>
      <c r="C117" s="8" t="s">
        <v>472</v>
      </c>
      <c r="D117" s="9" t="s">
        <v>713</v>
      </c>
      <c r="E117" s="10" t="s">
        <v>643</v>
      </c>
      <c r="F117" s="11">
        <v>28120208803</v>
      </c>
      <c r="G117" s="8" t="s">
        <v>475</v>
      </c>
      <c r="H117" s="9" t="s">
        <v>714</v>
      </c>
      <c r="I117" s="31">
        <v>73116371291</v>
      </c>
      <c r="J117" s="18" t="s">
        <v>11</v>
      </c>
      <c r="K117" s="13" t="s">
        <v>193</v>
      </c>
      <c r="L117" s="9">
        <v>1003459597</v>
      </c>
      <c r="M117" s="9">
        <v>6000</v>
      </c>
      <c r="N117" s="9">
        <f t="shared" si="5"/>
        <v>6000</v>
      </c>
      <c r="O117" s="14">
        <v>506530654587</v>
      </c>
      <c r="Q117" t="str">
        <f t="shared" si="8"/>
        <v>GPS(TW ) SEEMALAVALASA</v>
      </c>
      <c r="R117" t="s">
        <v>779</v>
      </c>
      <c r="S117">
        <f t="shared" si="9"/>
        <v>24070677</v>
      </c>
      <c r="V117">
        <v>28120207702</v>
      </c>
      <c r="W117">
        <v>24070664</v>
      </c>
    </row>
    <row r="118" spans="1:23" hidden="1" x14ac:dyDescent="0.25">
      <c r="A118" s="8">
        <v>116</v>
      </c>
      <c r="B118" s="8" t="s">
        <v>0</v>
      </c>
      <c r="C118" s="8" t="s">
        <v>472</v>
      </c>
      <c r="D118" s="9" t="s">
        <v>715</v>
      </c>
      <c r="E118" s="10" t="s">
        <v>643</v>
      </c>
      <c r="F118" s="11">
        <v>28120209302</v>
      </c>
      <c r="G118" s="8" t="s">
        <v>475</v>
      </c>
      <c r="H118" s="9" t="s">
        <v>716</v>
      </c>
      <c r="I118" s="12">
        <v>73138677950</v>
      </c>
      <c r="J118" s="10" t="s">
        <v>178</v>
      </c>
      <c r="K118" s="13" t="s">
        <v>193</v>
      </c>
      <c r="L118" s="9">
        <v>1003364471</v>
      </c>
      <c r="M118" s="9">
        <v>6000</v>
      </c>
      <c r="N118" s="9">
        <f t="shared" si="5"/>
        <v>6000</v>
      </c>
      <c r="O118" s="14">
        <v>666201117112</v>
      </c>
      <c r="Q118" t="str">
        <f t="shared" si="8"/>
        <v>GPS(TW) CHORUPALLE</v>
      </c>
      <c r="R118" t="s">
        <v>779</v>
      </c>
      <c r="S118">
        <f t="shared" si="9"/>
        <v>24070684</v>
      </c>
      <c r="V118">
        <v>28120207703</v>
      </c>
      <c r="W118">
        <v>24070665</v>
      </c>
    </row>
    <row r="119" spans="1:23" hidden="1" x14ac:dyDescent="0.25">
      <c r="A119" s="8">
        <v>117</v>
      </c>
      <c r="B119" s="8" t="s">
        <v>0</v>
      </c>
      <c r="C119" s="8" t="s">
        <v>472</v>
      </c>
      <c r="D119" s="9" t="s">
        <v>717</v>
      </c>
      <c r="E119" s="10" t="s">
        <v>643</v>
      </c>
      <c r="F119" s="11">
        <v>28120209701</v>
      </c>
      <c r="G119" s="8" t="s">
        <v>475</v>
      </c>
      <c r="H119" s="9" t="s">
        <v>718</v>
      </c>
      <c r="I119" s="12">
        <v>73121731758</v>
      </c>
      <c r="J119" s="10" t="s">
        <v>178</v>
      </c>
      <c r="K119" s="13" t="s">
        <v>193</v>
      </c>
      <c r="L119" s="9">
        <v>1003100328</v>
      </c>
      <c r="M119" s="9">
        <v>6000</v>
      </c>
      <c r="N119" s="9">
        <f t="shared" si="5"/>
        <v>6000</v>
      </c>
      <c r="O119" s="14">
        <v>236464890736</v>
      </c>
      <c r="Q119" t="str">
        <f t="shared" si="8"/>
        <v>GPS (TW) KUSA</v>
      </c>
      <c r="R119" t="s">
        <v>779</v>
      </c>
      <c r="S119">
        <f t="shared" si="9"/>
        <v>24070688</v>
      </c>
      <c r="V119">
        <v>28120207901</v>
      </c>
      <c r="W119">
        <v>24070666</v>
      </c>
    </row>
    <row r="120" spans="1:23" hidden="1" x14ac:dyDescent="0.25">
      <c r="A120" s="8">
        <v>118</v>
      </c>
      <c r="B120" s="8" t="s">
        <v>0</v>
      </c>
      <c r="C120" s="8" t="s">
        <v>472</v>
      </c>
      <c r="D120" s="9" t="s">
        <v>719</v>
      </c>
      <c r="E120" s="10" t="s">
        <v>643</v>
      </c>
      <c r="F120" s="11">
        <v>28120210203</v>
      </c>
      <c r="G120" s="8" t="s">
        <v>475</v>
      </c>
      <c r="H120" s="9" t="s">
        <v>720</v>
      </c>
      <c r="I120" s="12">
        <v>38591687654</v>
      </c>
      <c r="J120" s="10" t="s">
        <v>16</v>
      </c>
      <c r="K120" s="13" t="s">
        <v>24</v>
      </c>
      <c r="L120" s="9">
        <v>1003484612</v>
      </c>
      <c r="M120" s="9">
        <v>6000</v>
      </c>
      <c r="N120" s="9">
        <f t="shared" si="5"/>
        <v>6000</v>
      </c>
      <c r="O120" s="14">
        <v>411971416298</v>
      </c>
      <c r="Q120" t="str">
        <f t="shared" si="8"/>
        <v>GPS(TW ) P AMITI COL</v>
      </c>
      <c r="R120" t="s">
        <v>779</v>
      </c>
      <c r="S120">
        <f t="shared" si="9"/>
        <v>24070695</v>
      </c>
      <c r="V120">
        <v>28120208001</v>
      </c>
      <c r="W120">
        <v>24070667</v>
      </c>
    </row>
    <row r="121" spans="1:23" hidden="1" x14ac:dyDescent="0.25">
      <c r="A121" s="8">
        <v>119</v>
      </c>
      <c r="B121" s="8" t="s">
        <v>0</v>
      </c>
      <c r="C121" s="8" t="s">
        <v>472</v>
      </c>
      <c r="D121" s="9" t="s">
        <v>721</v>
      </c>
      <c r="E121" s="10" t="s">
        <v>643</v>
      </c>
      <c r="F121" s="11">
        <v>28120210301</v>
      </c>
      <c r="G121" s="8" t="s">
        <v>475</v>
      </c>
      <c r="H121" s="9" t="s">
        <v>722</v>
      </c>
      <c r="I121" s="12">
        <v>73095830971</v>
      </c>
      <c r="J121" s="10" t="s">
        <v>11</v>
      </c>
      <c r="K121" s="13" t="s">
        <v>10</v>
      </c>
      <c r="L121" s="9">
        <v>1009021613</v>
      </c>
      <c r="M121" s="9">
        <v>6000</v>
      </c>
      <c r="N121" s="9">
        <f t="shared" si="5"/>
        <v>6000</v>
      </c>
      <c r="O121" s="14">
        <v>931959672777</v>
      </c>
      <c r="Q121" t="str">
        <f t="shared" si="8"/>
        <v>GPS(TW) KUDDAPAVALASA</v>
      </c>
      <c r="R121" t="s">
        <v>779</v>
      </c>
      <c r="S121">
        <f t="shared" si="9"/>
        <v>24070698</v>
      </c>
      <c r="V121">
        <v>28120208103</v>
      </c>
      <c r="W121">
        <v>24070668</v>
      </c>
    </row>
    <row r="122" spans="1:23" hidden="1" x14ac:dyDescent="0.25">
      <c r="A122" s="8">
        <v>120</v>
      </c>
      <c r="B122" s="8" t="s">
        <v>0</v>
      </c>
      <c r="C122" s="8" t="s">
        <v>472</v>
      </c>
      <c r="D122" s="9" t="s">
        <v>723</v>
      </c>
      <c r="E122" s="10" t="s">
        <v>643</v>
      </c>
      <c r="F122" s="11">
        <v>28120211301</v>
      </c>
      <c r="G122" s="8" t="s">
        <v>475</v>
      </c>
      <c r="H122" s="9" t="s">
        <v>390</v>
      </c>
      <c r="I122" s="12">
        <v>73110883396</v>
      </c>
      <c r="J122" s="10" t="s">
        <v>178</v>
      </c>
      <c r="K122" s="13" t="s">
        <v>193</v>
      </c>
      <c r="L122" s="9">
        <v>1006786658</v>
      </c>
      <c r="M122" s="9">
        <v>6000</v>
      </c>
      <c r="N122" s="9">
        <f t="shared" si="5"/>
        <v>6000</v>
      </c>
      <c r="O122" s="14">
        <v>481773323852</v>
      </c>
      <c r="Q122" t="str">
        <f t="shared" si="8"/>
        <v>GPS(TW) VANAKABADI</v>
      </c>
      <c r="R122" t="s">
        <v>779</v>
      </c>
      <c r="S122">
        <f t="shared" si="9"/>
        <v>24070707</v>
      </c>
      <c r="V122">
        <v>28120208201</v>
      </c>
      <c r="W122">
        <v>24070669</v>
      </c>
    </row>
    <row r="123" spans="1:23" hidden="1" x14ac:dyDescent="0.25">
      <c r="A123" s="8">
        <v>121</v>
      </c>
      <c r="B123" s="8" t="s">
        <v>0</v>
      </c>
      <c r="C123" s="8" t="s">
        <v>472</v>
      </c>
      <c r="D123" s="9" t="s">
        <v>724</v>
      </c>
      <c r="E123" s="10" t="s">
        <v>643</v>
      </c>
      <c r="F123" s="11">
        <v>28120211401</v>
      </c>
      <c r="G123" s="8" t="s">
        <v>475</v>
      </c>
      <c r="H123" s="9" t="s">
        <v>725</v>
      </c>
      <c r="I123" s="12">
        <v>6142101002128</v>
      </c>
      <c r="J123" s="10" t="s">
        <v>168</v>
      </c>
      <c r="K123" s="13" t="s">
        <v>503</v>
      </c>
      <c r="L123" s="9">
        <v>1009016568</v>
      </c>
      <c r="M123" s="9">
        <v>6000</v>
      </c>
      <c r="N123" s="9">
        <f t="shared" si="5"/>
        <v>6000</v>
      </c>
      <c r="O123" s="14">
        <v>885949260750</v>
      </c>
      <c r="Q123" t="str">
        <f t="shared" si="8"/>
        <v>GPS(TW) GEDRAJOLA</v>
      </c>
      <c r="R123" t="s">
        <v>779</v>
      </c>
      <c r="S123">
        <f t="shared" si="9"/>
        <v>24070708</v>
      </c>
      <c r="V123">
        <v>28120208301</v>
      </c>
      <c r="W123">
        <v>24070670</v>
      </c>
    </row>
    <row r="124" spans="1:23" hidden="1" x14ac:dyDescent="0.25">
      <c r="A124" s="8">
        <v>122</v>
      </c>
      <c r="B124" s="8" t="s">
        <v>0</v>
      </c>
      <c r="C124" s="8" t="s">
        <v>472</v>
      </c>
      <c r="D124" s="9" t="s">
        <v>726</v>
      </c>
      <c r="E124" s="10" t="s">
        <v>643</v>
      </c>
      <c r="F124" s="11">
        <v>28120211601</v>
      </c>
      <c r="G124" s="8" t="s">
        <v>475</v>
      </c>
      <c r="H124" s="9" t="s">
        <v>727</v>
      </c>
      <c r="I124" s="32">
        <v>73084271517</v>
      </c>
      <c r="J124" s="18" t="s">
        <v>178</v>
      </c>
      <c r="K124" s="13" t="s">
        <v>193</v>
      </c>
      <c r="L124" s="9">
        <v>1009016537</v>
      </c>
      <c r="M124" s="9">
        <v>6000</v>
      </c>
      <c r="N124" s="9">
        <f t="shared" si="5"/>
        <v>6000</v>
      </c>
      <c r="O124" s="14">
        <v>851418001786</v>
      </c>
      <c r="Q124" t="str">
        <f t="shared" si="8"/>
        <v>GPS(TW) DONGARAKIKKUVA</v>
      </c>
      <c r="R124" t="s">
        <v>779</v>
      </c>
      <c r="S124">
        <f t="shared" si="9"/>
        <v>24070710</v>
      </c>
      <c r="V124">
        <v>28120208401</v>
      </c>
      <c r="W124">
        <v>24070671</v>
      </c>
    </row>
    <row r="125" spans="1:23" hidden="1" x14ac:dyDescent="0.25">
      <c r="A125" s="8">
        <v>123</v>
      </c>
      <c r="B125" s="8" t="s">
        <v>0</v>
      </c>
      <c r="C125" s="8" t="s">
        <v>472</v>
      </c>
      <c r="D125" s="9" t="s">
        <v>728</v>
      </c>
      <c r="E125" s="10" t="s">
        <v>643</v>
      </c>
      <c r="F125" s="11">
        <v>28120212107</v>
      </c>
      <c r="G125" s="8" t="s">
        <v>475</v>
      </c>
      <c r="H125" s="9" t="s">
        <v>729</v>
      </c>
      <c r="I125" s="12">
        <v>31604131392</v>
      </c>
      <c r="J125" s="10" t="s">
        <v>16</v>
      </c>
      <c r="K125" s="13" t="s">
        <v>24</v>
      </c>
      <c r="L125" s="9">
        <v>1007434879</v>
      </c>
      <c r="M125" s="9">
        <v>6000</v>
      </c>
      <c r="N125" s="9">
        <f t="shared" si="5"/>
        <v>6000</v>
      </c>
      <c r="O125" s="14">
        <v>987906955840</v>
      </c>
      <c r="Q125" t="str">
        <f t="shared" si="8"/>
        <v>GPS(TW) KOTHAVALASA</v>
      </c>
      <c r="R125" t="s">
        <v>779</v>
      </c>
      <c r="S125">
        <f t="shared" si="9"/>
        <v>24070718</v>
      </c>
      <c r="V125">
        <v>28120208501</v>
      </c>
      <c r="W125">
        <v>24070672</v>
      </c>
    </row>
    <row r="126" spans="1:23" hidden="1" x14ac:dyDescent="0.25">
      <c r="A126" s="8">
        <v>124</v>
      </c>
      <c r="B126" s="8" t="s">
        <v>0</v>
      </c>
      <c r="C126" s="8" t="s">
        <v>472</v>
      </c>
      <c r="D126" s="9" t="s">
        <v>730</v>
      </c>
      <c r="E126" s="10" t="s">
        <v>643</v>
      </c>
      <c r="F126" s="11">
        <v>28120212205</v>
      </c>
      <c r="G126" s="8" t="s">
        <v>475</v>
      </c>
      <c r="H126" s="9" t="s">
        <v>731</v>
      </c>
      <c r="I126" s="12">
        <v>6142108000074</v>
      </c>
      <c r="J126" s="10" t="s">
        <v>168</v>
      </c>
      <c r="K126" s="13" t="s">
        <v>503</v>
      </c>
      <c r="L126" s="9">
        <v>1003096217</v>
      </c>
      <c r="M126" s="9">
        <v>6000</v>
      </c>
      <c r="N126" s="9">
        <f t="shared" si="5"/>
        <v>6000</v>
      </c>
      <c r="O126" s="14">
        <v>546105939975</v>
      </c>
      <c r="Q126" t="str">
        <f t="shared" si="8"/>
        <v>GPS(TW) LOVA LAKSHMIPURAM</v>
      </c>
      <c r="R126" t="s">
        <v>779</v>
      </c>
      <c r="S126">
        <f t="shared" si="9"/>
        <v>24070723</v>
      </c>
      <c r="V126">
        <v>28120208701</v>
      </c>
      <c r="W126">
        <v>24070674</v>
      </c>
    </row>
    <row r="127" spans="1:23" hidden="1" x14ac:dyDescent="0.25">
      <c r="A127" s="8">
        <v>125</v>
      </c>
      <c r="B127" s="8" t="s">
        <v>0</v>
      </c>
      <c r="C127" s="8" t="s">
        <v>472</v>
      </c>
      <c r="D127" s="9" t="s">
        <v>732</v>
      </c>
      <c r="E127" s="10" t="s">
        <v>643</v>
      </c>
      <c r="F127" s="11">
        <v>28120212402</v>
      </c>
      <c r="G127" s="8" t="s">
        <v>475</v>
      </c>
      <c r="H127" s="9" t="s">
        <v>448</v>
      </c>
      <c r="I127" s="12">
        <v>34484437026</v>
      </c>
      <c r="J127" s="10" t="s">
        <v>16</v>
      </c>
      <c r="K127" s="13" t="s">
        <v>24</v>
      </c>
      <c r="L127" s="9">
        <v>1003140402</v>
      </c>
      <c r="M127" s="9">
        <v>6000</v>
      </c>
      <c r="N127" s="9">
        <f t="shared" si="5"/>
        <v>6000</v>
      </c>
      <c r="O127" s="14">
        <v>543512538036</v>
      </c>
      <c r="Q127" t="str">
        <f t="shared" si="8"/>
        <v>GPS(TW) MALLUGUDA</v>
      </c>
      <c r="R127" t="s">
        <v>779</v>
      </c>
      <c r="S127">
        <f t="shared" si="9"/>
        <v>24070729</v>
      </c>
      <c r="V127">
        <v>28120208801</v>
      </c>
      <c r="W127">
        <v>24070675</v>
      </c>
    </row>
    <row r="128" spans="1:23" hidden="1" x14ac:dyDescent="0.25">
      <c r="A128" s="8">
        <v>126</v>
      </c>
      <c r="B128" s="8" t="s">
        <v>0</v>
      </c>
      <c r="C128" s="8" t="s">
        <v>472</v>
      </c>
      <c r="D128" s="24" t="s">
        <v>733</v>
      </c>
      <c r="E128" s="9" t="s">
        <v>643</v>
      </c>
      <c r="F128" s="8">
        <v>28120202802</v>
      </c>
      <c r="G128" s="8" t="s">
        <v>475</v>
      </c>
      <c r="H128" s="9" t="s">
        <v>734</v>
      </c>
      <c r="I128" s="25">
        <v>33377164159</v>
      </c>
      <c r="J128" s="24" t="s">
        <v>16</v>
      </c>
      <c r="K128" s="13" t="s">
        <v>24</v>
      </c>
      <c r="L128" s="9">
        <v>1003152233</v>
      </c>
      <c r="M128" s="9">
        <v>6000</v>
      </c>
      <c r="N128" s="9">
        <f t="shared" si="5"/>
        <v>6000</v>
      </c>
      <c r="O128" s="14">
        <v>885840396024</v>
      </c>
      <c r="Q128" t="str">
        <f t="shared" si="8"/>
        <v>GPS(TW) Y TADI KONDA</v>
      </c>
      <c r="R128" t="s">
        <v>779</v>
      </c>
      <c r="S128">
        <f t="shared" si="9"/>
        <v>24070588</v>
      </c>
      <c r="V128">
        <v>28120208802</v>
      </c>
      <c r="W128">
        <v>24070676</v>
      </c>
    </row>
    <row r="129" spans="1:23" hidden="1" x14ac:dyDescent="0.25">
      <c r="A129" s="8">
        <v>127</v>
      </c>
      <c r="B129" s="8" t="s">
        <v>0</v>
      </c>
      <c r="C129" s="8" t="s">
        <v>472</v>
      </c>
      <c r="D129" s="24" t="s">
        <v>735</v>
      </c>
      <c r="E129" s="9" t="s">
        <v>643</v>
      </c>
      <c r="F129" s="8">
        <v>28120211901</v>
      </c>
      <c r="G129" s="8" t="s">
        <v>475</v>
      </c>
      <c r="H129" s="9" t="s">
        <v>736</v>
      </c>
      <c r="I129" s="16" t="s">
        <v>737</v>
      </c>
      <c r="J129" s="10" t="s">
        <v>6</v>
      </c>
      <c r="K129" s="13" t="s">
        <v>242</v>
      </c>
      <c r="L129" s="9">
        <v>1003146998</v>
      </c>
      <c r="M129" s="9">
        <v>6000</v>
      </c>
      <c r="N129" s="9">
        <v>6000</v>
      </c>
      <c r="O129" s="14">
        <v>452452652652</v>
      </c>
      <c r="Q129" t="str">
        <f t="shared" si="8"/>
        <v>GPS(TW) VADAPUTTI</v>
      </c>
      <c r="R129" t="s">
        <v>779</v>
      </c>
      <c r="S129">
        <f t="shared" si="9"/>
        <v>24070713</v>
      </c>
      <c r="V129">
        <v>28120208803</v>
      </c>
      <c r="W129">
        <v>24070677</v>
      </c>
    </row>
    <row r="130" spans="1:23" x14ac:dyDescent="0.25">
      <c r="A130" s="8">
        <v>128</v>
      </c>
      <c r="B130" s="8" t="s">
        <v>0</v>
      </c>
      <c r="C130" s="8" t="s">
        <v>472</v>
      </c>
      <c r="D130" s="9" t="s">
        <v>738</v>
      </c>
      <c r="E130" s="10" t="s">
        <v>739</v>
      </c>
      <c r="F130" s="21">
        <v>28120201205</v>
      </c>
      <c r="G130" s="8" t="s">
        <v>475</v>
      </c>
      <c r="H130" s="9" t="s">
        <v>52</v>
      </c>
      <c r="I130" s="22">
        <v>20379358579</v>
      </c>
      <c r="J130" s="23" t="s">
        <v>16</v>
      </c>
      <c r="K130" s="13" t="s">
        <v>24</v>
      </c>
      <c r="L130" s="9">
        <v>1003450423</v>
      </c>
      <c r="M130" s="9">
        <v>6000</v>
      </c>
      <c r="N130" s="9">
        <f t="shared" ref="N130:N149" si="10">SUM(M130)</f>
        <v>6000</v>
      </c>
      <c r="O130" s="14">
        <v>787074611043</v>
      </c>
      <c r="Q130" t="str">
        <f t="shared" si="8"/>
        <v>GTW ASHRAM SCHOOL(GIRLS) K.D.COLONY</v>
      </c>
      <c r="R130" s="29" t="s">
        <v>778</v>
      </c>
      <c r="S130">
        <f t="shared" si="9"/>
        <v>24070564</v>
      </c>
      <c r="V130">
        <v>28120208901</v>
      </c>
      <c r="W130">
        <v>24070679</v>
      </c>
    </row>
    <row r="131" spans="1:23" x14ac:dyDescent="0.25">
      <c r="A131" s="8">
        <v>129</v>
      </c>
      <c r="B131" s="8" t="s">
        <v>0</v>
      </c>
      <c r="C131" s="8" t="s">
        <v>472</v>
      </c>
      <c r="D131" s="9" t="s">
        <v>740</v>
      </c>
      <c r="E131" s="10" t="s">
        <v>739</v>
      </c>
      <c r="F131" s="21">
        <v>28120201603</v>
      </c>
      <c r="G131" s="8" t="s">
        <v>475</v>
      </c>
      <c r="H131" s="9" t="s">
        <v>71</v>
      </c>
      <c r="I131" s="22">
        <v>30940139632</v>
      </c>
      <c r="J131" s="23" t="s">
        <v>16</v>
      </c>
      <c r="K131" s="13" t="s">
        <v>24</v>
      </c>
      <c r="L131" s="9">
        <v>1007433558</v>
      </c>
      <c r="M131" s="9">
        <v>6000</v>
      </c>
      <c r="N131" s="9">
        <f t="shared" si="10"/>
        <v>6000</v>
      </c>
      <c r="O131" s="14">
        <v>615230080968</v>
      </c>
      <c r="Q131" t="str">
        <f t="shared" ref="Q131:Q149" si="11">IFERROR(VLOOKUP(F131,schook,2,FALSE),"")</f>
        <v>GTW ASHRAM SCHOOL(BOYS) KOSINGABHADRA</v>
      </c>
      <c r="R131" s="29" t="s">
        <v>778</v>
      </c>
      <c r="S131">
        <f t="shared" ref="S131:S149" si="12">IFERROR(VLOOKUP(F131,USERID,2,FALSE),"")</f>
        <v>24070570</v>
      </c>
      <c r="V131">
        <v>28120209001</v>
      </c>
      <c r="W131">
        <v>24070680</v>
      </c>
    </row>
    <row r="132" spans="1:23" x14ac:dyDescent="0.25">
      <c r="A132" s="8">
        <v>130</v>
      </c>
      <c r="B132" s="8" t="s">
        <v>0</v>
      </c>
      <c r="C132" s="8" t="s">
        <v>472</v>
      </c>
      <c r="D132" s="9" t="s">
        <v>741</v>
      </c>
      <c r="E132" s="10" t="s">
        <v>739</v>
      </c>
      <c r="F132" s="21">
        <v>28120201803</v>
      </c>
      <c r="G132" s="8" t="s">
        <v>475</v>
      </c>
      <c r="H132" s="9" t="s">
        <v>83</v>
      </c>
      <c r="I132" s="22">
        <v>32787729224</v>
      </c>
      <c r="J132" s="23" t="s">
        <v>16</v>
      </c>
      <c r="K132" s="13" t="s">
        <v>24</v>
      </c>
      <c r="L132" s="9">
        <v>1003450302</v>
      </c>
      <c r="M132" s="9">
        <v>6000</v>
      </c>
      <c r="N132" s="9">
        <f t="shared" si="10"/>
        <v>6000</v>
      </c>
      <c r="O132" s="14">
        <v>529516282789</v>
      </c>
      <c r="Q132" t="str">
        <f t="shared" si="11"/>
        <v>GTW ASHRAM SCHOOL(BOYS) KOTHAGUDA</v>
      </c>
      <c r="R132" s="29" t="s">
        <v>778</v>
      </c>
      <c r="S132">
        <f t="shared" si="12"/>
        <v>24070575</v>
      </c>
      <c r="V132">
        <v>28120209101</v>
      </c>
      <c r="W132">
        <v>24070681</v>
      </c>
    </row>
    <row r="133" spans="1:23" x14ac:dyDescent="0.25">
      <c r="A133" s="8">
        <v>131</v>
      </c>
      <c r="B133" s="8" t="s">
        <v>0</v>
      </c>
      <c r="C133" s="8" t="s">
        <v>472</v>
      </c>
      <c r="D133" s="9" t="s">
        <v>741</v>
      </c>
      <c r="E133" s="10" t="s">
        <v>739</v>
      </c>
      <c r="F133" s="21">
        <v>28120201803</v>
      </c>
      <c r="G133" s="8" t="s">
        <v>475</v>
      </c>
      <c r="H133" s="9" t="s">
        <v>86</v>
      </c>
      <c r="I133" s="22">
        <v>32226162888</v>
      </c>
      <c r="J133" s="23" t="s">
        <v>16</v>
      </c>
      <c r="K133" s="13" t="s">
        <v>24</v>
      </c>
      <c r="L133" s="9">
        <v>1009132611</v>
      </c>
      <c r="M133" s="9">
        <v>6000</v>
      </c>
      <c r="N133" s="9">
        <f t="shared" si="10"/>
        <v>6000</v>
      </c>
      <c r="O133" s="14">
        <v>242995644200</v>
      </c>
      <c r="Q133" t="str">
        <f t="shared" si="11"/>
        <v>GTW ASHRAM SCHOOL(BOYS) KOTHAGUDA</v>
      </c>
      <c r="R133" s="29" t="s">
        <v>778</v>
      </c>
      <c r="S133">
        <f t="shared" si="12"/>
        <v>24070575</v>
      </c>
      <c r="V133">
        <v>28120209201</v>
      </c>
      <c r="W133">
        <v>24070682</v>
      </c>
    </row>
    <row r="134" spans="1:23" x14ac:dyDescent="0.25">
      <c r="A134" s="8">
        <v>132</v>
      </c>
      <c r="B134" s="8" t="s">
        <v>0</v>
      </c>
      <c r="C134" s="8" t="s">
        <v>472</v>
      </c>
      <c r="D134" s="9" t="s">
        <v>742</v>
      </c>
      <c r="E134" s="10" t="s">
        <v>739</v>
      </c>
      <c r="F134" s="21">
        <v>28120202803</v>
      </c>
      <c r="G134" s="8" t="s">
        <v>475</v>
      </c>
      <c r="H134" s="9" t="s">
        <v>119</v>
      </c>
      <c r="I134" s="22">
        <v>30669407092</v>
      </c>
      <c r="J134" s="23" t="s">
        <v>16</v>
      </c>
      <c r="K134" s="13" t="s">
        <v>24</v>
      </c>
      <c r="L134" s="9">
        <v>1007433731</v>
      </c>
      <c r="M134" s="9">
        <v>6000</v>
      </c>
      <c r="N134" s="9">
        <f t="shared" si="10"/>
        <v>6000</v>
      </c>
      <c r="O134" s="14">
        <v>988812378927</v>
      </c>
      <c r="Q134" t="str">
        <f t="shared" si="11"/>
        <v>GTW ASHRAM SCHOOL(BOYS) TADIKONDA</v>
      </c>
      <c r="R134" s="29" t="s">
        <v>778</v>
      </c>
      <c r="S134">
        <f t="shared" si="12"/>
        <v>24070589</v>
      </c>
      <c r="V134">
        <v>28120209301</v>
      </c>
      <c r="W134">
        <v>24070683</v>
      </c>
    </row>
    <row r="135" spans="1:23" x14ac:dyDescent="0.25">
      <c r="A135" s="8">
        <v>133</v>
      </c>
      <c r="B135" s="8" t="s">
        <v>0</v>
      </c>
      <c r="C135" s="8" t="s">
        <v>472</v>
      </c>
      <c r="D135" s="9" t="s">
        <v>743</v>
      </c>
      <c r="E135" s="10" t="s">
        <v>739</v>
      </c>
      <c r="F135" s="11">
        <v>28120207615</v>
      </c>
      <c r="G135" s="8" t="s">
        <v>475</v>
      </c>
      <c r="H135" s="9" t="s">
        <v>302</v>
      </c>
      <c r="I135" s="12">
        <v>73112375948</v>
      </c>
      <c r="J135" s="10" t="s">
        <v>11</v>
      </c>
      <c r="K135" s="13" t="s">
        <v>10</v>
      </c>
      <c r="L135" s="9">
        <v>1003397656</v>
      </c>
      <c r="M135" s="9">
        <v>6000</v>
      </c>
      <c r="N135" s="9">
        <f t="shared" si="10"/>
        <v>6000</v>
      </c>
      <c r="O135" s="14">
        <v>584876055815</v>
      </c>
      <c r="Q135" t="str">
        <f t="shared" si="11"/>
        <v>GTW ASHRAM SCHOOL(GIRLS) BHADRAGIRI</v>
      </c>
      <c r="R135" s="29" t="s">
        <v>778</v>
      </c>
      <c r="S135">
        <f t="shared" si="12"/>
        <v>24070662</v>
      </c>
      <c r="V135">
        <v>28120209302</v>
      </c>
      <c r="W135">
        <v>24070684</v>
      </c>
    </row>
    <row r="136" spans="1:23" x14ac:dyDescent="0.25">
      <c r="A136" s="8">
        <v>134</v>
      </c>
      <c r="B136" s="8" t="s">
        <v>0</v>
      </c>
      <c r="C136" s="8" t="s">
        <v>472</v>
      </c>
      <c r="D136" s="9" t="s">
        <v>743</v>
      </c>
      <c r="E136" s="10" t="s">
        <v>739</v>
      </c>
      <c r="F136" s="11">
        <v>28120207615</v>
      </c>
      <c r="G136" s="8" t="s">
        <v>475</v>
      </c>
      <c r="H136" s="9" t="s">
        <v>305</v>
      </c>
      <c r="I136" s="15" t="s">
        <v>744</v>
      </c>
      <c r="J136" s="10" t="s">
        <v>6</v>
      </c>
      <c r="K136" s="13" t="s">
        <v>242</v>
      </c>
      <c r="L136" s="9">
        <v>1009037817</v>
      </c>
      <c r="M136" s="9">
        <v>6000</v>
      </c>
      <c r="N136" s="9">
        <f t="shared" si="10"/>
        <v>6000</v>
      </c>
      <c r="O136" s="14">
        <v>629342862017</v>
      </c>
      <c r="Q136" t="str">
        <f t="shared" si="11"/>
        <v>GTW ASHRAM SCHOOL(GIRLS) BHADRAGIRI</v>
      </c>
      <c r="R136" s="29" t="s">
        <v>778</v>
      </c>
      <c r="S136">
        <f t="shared" si="12"/>
        <v>24070662</v>
      </c>
      <c r="V136">
        <v>28120209401</v>
      </c>
      <c r="W136">
        <v>24070685</v>
      </c>
    </row>
    <row r="137" spans="1:23" x14ac:dyDescent="0.25">
      <c r="A137" s="8">
        <v>135</v>
      </c>
      <c r="B137" s="8" t="s">
        <v>0</v>
      </c>
      <c r="C137" s="8" t="s">
        <v>472</v>
      </c>
      <c r="D137" s="9" t="s">
        <v>745</v>
      </c>
      <c r="E137" s="10" t="s">
        <v>739</v>
      </c>
      <c r="F137" s="21">
        <v>28120210003</v>
      </c>
      <c r="G137" s="8" t="s">
        <v>475</v>
      </c>
      <c r="H137" s="9" t="s">
        <v>746</v>
      </c>
      <c r="I137" s="22">
        <v>6142119000022</v>
      </c>
      <c r="J137" s="23" t="s">
        <v>168</v>
      </c>
      <c r="K137" s="13" t="s">
        <v>624</v>
      </c>
      <c r="L137" s="9">
        <v>1003487995</v>
      </c>
      <c r="M137" s="9">
        <v>6000</v>
      </c>
      <c r="N137" s="9">
        <f t="shared" si="10"/>
        <v>6000</v>
      </c>
      <c r="O137" s="14">
        <v>531581824731</v>
      </c>
      <c r="Q137" t="str">
        <f t="shared" si="11"/>
        <v/>
      </c>
      <c r="R137" s="29" t="s">
        <v>778</v>
      </c>
      <c r="S137">
        <f t="shared" si="12"/>
        <v>24070692</v>
      </c>
      <c r="V137">
        <v>28120209501</v>
      </c>
      <c r="W137">
        <v>24070686</v>
      </c>
    </row>
    <row r="138" spans="1:23" x14ac:dyDescent="0.25">
      <c r="A138" s="8">
        <v>136</v>
      </c>
      <c r="B138" s="8" t="s">
        <v>0</v>
      </c>
      <c r="C138" s="8" t="s">
        <v>472</v>
      </c>
      <c r="D138" s="9" t="s">
        <v>747</v>
      </c>
      <c r="E138" s="10" t="s">
        <v>739</v>
      </c>
      <c r="F138" s="21">
        <v>28120210804</v>
      </c>
      <c r="G138" s="8" t="s">
        <v>475</v>
      </c>
      <c r="H138" s="9" t="s">
        <v>381</v>
      </c>
      <c r="I138" s="22">
        <v>6142119000504</v>
      </c>
      <c r="J138" s="23" t="s">
        <v>168</v>
      </c>
      <c r="K138" s="13" t="s">
        <v>624</v>
      </c>
      <c r="L138" s="9">
        <v>1003462286</v>
      </c>
      <c r="M138" s="9">
        <v>6000</v>
      </c>
      <c r="N138" s="9">
        <f t="shared" si="10"/>
        <v>6000</v>
      </c>
      <c r="O138" s="14">
        <v>290016901910</v>
      </c>
      <c r="Q138" t="str">
        <f t="shared" si="11"/>
        <v>GTW ASHRAM SCHOOL(GIRLS) REGIDI</v>
      </c>
      <c r="R138" s="29" t="s">
        <v>778</v>
      </c>
      <c r="S138">
        <f t="shared" si="12"/>
        <v>24070704</v>
      </c>
      <c r="V138">
        <v>28120209602</v>
      </c>
      <c r="W138">
        <v>24070687</v>
      </c>
    </row>
    <row r="139" spans="1:23" x14ac:dyDescent="0.25">
      <c r="A139" s="8">
        <v>137</v>
      </c>
      <c r="B139" s="8" t="s">
        <v>0</v>
      </c>
      <c r="C139" s="8" t="s">
        <v>472</v>
      </c>
      <c r="D139" s="9" t="s">
        <v>747</v>
      </c>
      <c r="E139" s="10" t="s">
        <v>739</v>
      </c>
      <c r="F139" s="21">
        <v>28120210804</v>
      </c>
      <c r="G139" s="8" t="s">
        <v>748</v>
      </c>
      <c r="H139" s="9" t="s">
        <v>384</v>
      </c>
      <c r="I139" s="22">
        <v>6142119000329</v>
      </c>
      <c r="J139" s="23" t="s">
        <v>168</v>
      </c>
      <c r="K139" s="13" t="s">
        <v>624</v>
      </c>
      <c r="L139" s="9">
        <v>1009247120</v>
      </c>
      <c r="M139" s="9">
        <v>6000</v>
      </c>
      <c r="N139" s="9">
        <f t="shared" si="10"/>
        <v>6000</v>
      </c>
      <c r="O139" s="14">
        <v>711151255765</v>
      </c>
      <c r="Q139" t="str">
        <f t="shared" si="11"/>
        <v>GTW ASHRAM SCHOOL(GIRLS) REGIDI</v>
      </c>
      <c r="R139" s="29" t="s">
        <v>778</v>
      </c>
      <c r="S139">
        <f t="shared" si="12"/>
        <v>24070704</v>
      </c>
      <c r="V139">
        <v>28120209701</v>
      </c>
      <c r="W139">
        <v>24070688</v>
      </c>
    </row>
    <row r="140" spans="1:23" x14ac:dyDescent="0.25">
      <c r="A140" s="8">
        <v>138</v>
      </c>
      <c r="B140" s="8" t="s">
        <v>0</v>
      </c>
      <c r="C140" s="8" t="s">
        <v>472</v>
      </c>
      <c r="D140" s="9" t="s">
        <v>749</v>
      </c>
      <c r="E140" s="10" t="s">
        <v>739</v>
      </c>
      <c r="F140" s="8">
        <v>28120212104</v>
      </c>
      <c r="G140" s="8" t="s">
        <v>475</v>
      </c>
      <c r="H140" s="9" t="s">
        <v>415</v>
      </c>
      <c r="I140" s="25">
        <v>31981678263</v>
      </c>
      <c r="J140" s="24" t="s">
        <v>60</v>
      </c>
      <c r="K140" s="9" t="s">
        <v>206</v>
      </c>
      <c r="L140" s="9">
        <v>1007433578</v>
      </c>
      <c r="M140" s="9">
        <v>6000</v>
      </c>
      <c r="N140" s="9">
        <f t="shared" si="10"/>
        <v>6000</v>
      </c>
      <c r="O140" s="14">
        <v>731168137968</v>
      </c>
      <c r="Q140" t="str">
        <f t="shared" si="11"/>
        <v>GTW ASHRAM SCHOOL(BOYS) DUDDUKALLU</v>
      </c>
      <c r="R140" s="29" t="s">
        <v>778</v>
      </c>
      <c r="S140">
        <f t="shared" si="12"/>
        <v>24070717</v>
      </c>
      <c r="V140">
        <v>28120209801</v>
      </c>
      <c r="W140">
        <v>24070689</v>
      </c>
    </row>
    <row r="141" spans="1:23" x14ac:dyDescent="0.25">
      <c r="A141" s="8">
        <v>139</v>
      </c>
      <c r="B141" s="8" t="s">
        <v>0</v>
      </c>
      <c r="C141" s="8" t="s">
        <v>472</v>
      </c>
      <c r="D141" s="9" t="s">
        <v>750</v>
      </c>
      <c r="E141" s="10" t="s">
        <v>739</v>
      </c>
      <c r="F141" s="21">
        <v>28120212206</v>
      </c>
      <c r="G141" s="8" t="s">
        <v>475</v>
      </c>
      <c r="H141" s="9" t="s">
        <v>751</v>
      </c>
      <c r="I141" s="22">
        <v>37175213926</v>
      </c>
      <c r="J141" s="23" t="s">
        <v>60</v>
      </c>
      <c r="K141" s="13" t="s">
        <v>24</v>
      </c>
      <c r="L141" s="9">
        <v>1009058250</v>
      </c>
      <c r="M141" s="9">
        <v>6000</v>
      </c>
      <c r="N141" s="9">
        <f t="shared" si="10"/>
        <v>6000</v>
      </c>
      <c r="O141" s="14">
        <v>983436775614</v>
      </c>
      <c r="Q141" t="str">
        <f t="shared" si="11"/>
        <v>GTW ASHRAM SCHOOL(BOYS) DORAJAMMU</v>
      </c>
      <c r="R141" s="29" t="s">
        <v>778</v>
      </c>
      <c r="S141">
        <f t="shared" si="12"/>
        <v>24070724</v>
      </c>
      <c r="V141">
        <v>28120209901</v>
      </c>
      <c r="W141">
        <v>24070690</v>
      </c>
    </row>
    <row r="142" spans="1:23" x14ac:dyDescent="0.25">
      <c r="A142" s="8">
        <v>140</v>
      </c>
      <c r="B142" s="8" t="s">
        <v>0</v>
      </c>
      <c r="C142" s="8" t="s">
        <v>472</v>
      </c>
      <c r="D142" s="9" t="s">
        <v>752</v>
      </c>
      <c r="E142" s="10" t="s">
        <v>739</v>
      </c>
      <c r="F142" s="21">
        <v>28120212403</v>
      </c>
      <c r="G142" s="8" t="s">
        <v>475</v>
      </c>
      <c r="H142" s="9" t="s">
        <v>753</v>
      </c>
      <c r="I142" s="22">
        <v>73103318844</v>
      </c>
      <c r="J142" s="23" t="s">
        <v>11</v>
      </c>
      <c r="K142" s="13" t="s">
        <v>10</v>
      </c>
      <c r="L142" s="9">
        <v>1003488933</v>
      </c>
      <c r="M142" s="9">
        <v>6000</v>
      </c>
      <c r="N142" s="9">
        <f t="shared" si="10"/>
        <v>6000</v>
      </c>
      <c r="O142" s="14">
        <v>689894227760</v>
      </c>
      <c r="Q142" t="str">
        <f t="shared" si="11"/>
        <v>GTW ASHRAM SCHOOL(BOYS) TIKKABAI</v>
      </c>
      <c r="R142" s="29" t="s">
        <v>778</v>
      </c>
      <c r="S142">
        <f t="shared" si="12"/>
        <v>24070730</v>
      </c>
      <c r="V142">
        <v>28120210001</v>
      </c>
      <c r="W142">
        <v>24070691</v>
      </c>
    </row>
    <row r="143" spans="1:23" x14ac:dyDescent="0.25">
      <c r="A143" s="8">
        <v>141</v>
      </c>
      <c r="B143" s="8" t="s">
        <v>0</v>
      </c>
      <c r="C143" s="8" t="s">
        <v>472</v>
      </c>
      <c r="D143" s="9" t="s">
        <v>752</v>
      </c>
      <c r="E143" s="10" t="s">
        <v>739</v>
      </c>
      <c r="F143" s="21">
        <v>28120212403</v>
      </c>
      <c r="G143" s="8" t="s">
        <v>475</v>
      </c>
      <c r="H143" s="9" t="s">
        <v>454</v>
      </c>
      <c r="I143" s="22">
        <v>34756927023</v>
      </c>
      <c r="J143" s="23" t="s">
        <v>16</v>
      </c>
      <c r="K143" s="13" t="s">
        <v>24</v>
      </c>
      <c r="L143" s="9">
        <v>1003484754</v>
      </c>
      <c r="M143" s="9">
        <v>6000</v>
      </c>
      <c r="N143" s="9">
        <f t="shared" si="10"/>
        <v>6000</v>
      </c>
      <c r="O143" s="14">
        <v>393651585434</v>
      </c>
      <c r="Q143" t="str">
        <f t="shared" si="11"/>
        <v>GTW ASHRAM SCHOOL(BOYS) TIKKABAI</v>
      </c>
      <c r="R143" s="29" t="s">
        <v>778</v>
      </c>
      <c r="S143">
        <f t="shared" si="12"/>
        <v>24070730</v>
      </c>
      <c r="V143">
        <v>28120210003</v>
      </c>
      <c r="W143">
        <v>24070692</v>
      </c>
    </row>
    <row r="144" spans="1:23" hidden="1" x14ac:dyDescent="0.25">
      <c r="A144" s="8">
        <v>142</v>
      </c>
      <c r="B144" s="8" t="s">
        <v>0</v>
      </c>
      <c r="C144" s="8" t="s">
        <v>472</v>
      </c>
      <c r="D144" s="9" t="s">
        <v>754</v>
      </c>
      <c r="E144" s="10" t="s">
        <v>755</v>
      </c>
      <c r="F144" s="11">
        <v>28120207604</v>
      </c>
      <c r="G144" s="8" t="s">
        <v>475</v>
      </c>
      <c r="H144" s="9" t="s">
        <v>756</v>
      </c>
      <c r="I144" s="15" t="s">
        <v>757</v>
      </c>
      <c r="J144" s="10" t="s">
        <v>6</v>
      </c>
      <c r="K144" s="13" t="s">
        <v>242</v>
      </c>
      <c r="L144" s="9">
        <v>1007434101</v>
      </c>
      <c r="M144" s="9">
        <v>6000</v>
      </c>
      <c r="N144" s="9">
        <f t="shared" si="10"/>
        <v>6000</v>
      </c>
      <c r="O144" s="14">
        <v>702291476660</v>
      </c>
      <c r="Q144" t="str">
        <f t="shared" si="11"/>
        <v>ZPHS GLPURAM</v>
      </c>
      <c r="R144" t="s">
        <v>779</v>
      </c>
      <c r="S144">
        <f t="shared" si="12"/>
        <v>24070657</v>
      </c>
      <c r="V144">
        <v>28120210201</v>
      </c>
      <c r="W144">
        <v>24070693</v>
      </c>
    </row>
    <row r="145" spans="1:23" hidden="1" x14ac:dyDescent="0.25">
      <c r="A145" s="8">
        <v>143</v>
      </c>
      <c r="B145" s="8" t="s">
        <v>0</v>
      </c>
      <c r="C145" s="8" t="s">
        <v>472</v>
      </c>
      <c r="D145" s="9" t="s">
        <v>758</v>
      </c>
      <c r="E145" s="10" t="s">
        <v>755</v>
      </c>
      <c r="F145" s="21">
        <v>28120207604</v>
      </c>
      <c r="G145" s="8" t="s">
        <v>475</v>
      </c>
      <c r="H145" s="9" t="s">
        <v>299</v>
      </c>
      <c r="I145" s="22">
        <v>30815223860</v>
      </c>
      <c r="J145" s="23" t="s">
        <v>16</v>
      </c>
      <c r="K145" s="13" t="s">
        <v>24</v>
      </c>
      <c r="L145" s="9">
        <v>1009164611</v>
      </c>
      <c r="M145" s="9">
        <v>6000</v>
      </c>
      <c r="N145" s="9">
        <f t="shared" si="10"/>
        <v>6000</v>
      </c>
      <c r="O145" s="14">
        <v>703694541597</v>
      </c>
      <c r="Q145" t="str">
        <f t="shared" si="11"/>
        <v>ZPHS GLPURAM</v>
      </c>
      <c r="R145" t="s">
        <v>779</v>
      </c>
      <c r="S145">
        <f t="shared" si="12"/>
        <v>24070657</v>
      </c>
      <c r="V145">
        <v>28120210202</v>
      </c>
      <c r="W145">
        <v>24070694</v>
      </c>
    </row>
    <row r="146" spans="1:23" hidden="1" x14ac:dyDescent="0.25">
      <c r="A146" s="8">
        <v>144</v>
      </c>
      <c r="B146" s="8" t="s">
        <v>0</v>
      </c>
      <c r="C146" s="8" t="s">
        <v>472</v>
      </c>
      <c r="D146" s="9" t="s">
        <v>759</v>
      </c>
      <c r="E146" s="10" t="s">
        <v>643</v>
      </c>
      <c r="F146" s="11">
        <v>28120212103</v>
      </c>
      <c r="G146" s="8" t="s">
        <v>475</v>
      </c>
      <c r="H146" s="9" t="s">
        <v>760</v>
      </c>
      <c r="I146" s="17">
        <v>33619720401</v>
      </c>
      <c r="J146" s="10" t="s">
        <v>60</v>
      </c>
      <c r="K146" s="13" t="s">
        <v>206</v>
      </c>
      <c r="L146" s="9">
        <v>1009284984</v>
      </c>
      <c r="M146" s="9">
        <v>6000</v>
      </c>
      <c r="N146" s="9">
        <f t="shared" si="10"/>
        <v>6000</v>
      </c>
      <c r="O146" s="14">
        <v>719495862010</v>
      </c>
      <c r="Q146" t="str">
        <f t="shared" si="11"/>
        <v>GPS(TW) DORAKIKKUVA</v>
      </c>
      <c r="R146" t="s">
        <v>779</v>
      </c>
      <c r="S146">
        <f t="shared" si="12"/>
        <v>24070716</v>
      </c>
      <c r="V146">
        <v>28120210203</v>
      </c>
      <c r="W146">
        <v>24070695</v>
      </c>
    </row>
    <row r="147" spans="1:23" x14ac:dyDescent="0.25">
      <c r="A147" s="8">
        <v>145</v>
      </c>
      <c r="B147" s="8" t="s">
        <v>0</v>
      </c>
      <c r="C147" s="8" t="s">
        <v>472</v>
      </c>
      <c r="D147" s="9" t="s">
        <v>761</v>
      </c>
      <c r="E147" s="10" t="s">
        <v>762</v>
      </c>
      <c r="F147" s="11">
        <v>28120207607</v>
      </c>
      <c r="G147" s="8" t="s">
        <v>763</v>
      </c>
      <c r="H147" s="9" t="s">
        <v>764</v>
      </c>
      <c r="I147" s="17">
        <v>34789514799</v>
      </c>
      <c r="J147" s="10" t="s">
        <v>16</v>
      </c>
      <c r="K147" s="13" t="s">
        <v>24</v>
      </c>
      <c r="L147" s="9">
        <v>1003459683</v>
      </c>
      <c r="M147" s="9">
        <v>6000</v>
      </c>
      <c r="N147" s="9">
        <f t="shared" si="10"/>
        <v>6000</v>
      </c>
      <c r="O147" s="14">
        <v>486325012716</v>
      </c>
      <c r="Q147" t="str">
        <f t="shared" si="11"/>
        <v>KGBV G.L.PURAM</v>
      </c>
      <c r="R147" s="29" t="s">
        <v>778</v>
      </c>
      <c r="S147">
        <f t="shared" si="12"/>
        <v>24070658</v>
      </c>
      <c r="V147">
        <v>28120210205</v>
      </c>
      <c r="W147">
        <v>24070696</v>
      </c>
    </row>
    <row r="148" spans="1:23" hidden="1" x14ac:dyDescent="0.25">
      <c r="A148" s="8">
        <v>146</v>
      </c>
      <c r="B148" s="8" t="s">
        <v>0</v>
      </c>
      <c r="C148" s="8" t="s">
        <v>472</v>
      </c>
      <c r="D148" s="9" t="s">
        <v>770</v>
      </c>
      <c r="E148" s="10" t="s">
        <v>549</v>
      </c>
      <c r="F148" s="11">
        <v>28120202401</v>
      </c>
      <c r="G148" s="8" t="s">
        <v>771</v>
      </c>
      <c r="H148" s="9" t="s">
        <v>772</v>
      </c>
      <c r="I148" s="17">
        <v>34393323011</v>
      </c>
      <c r="J148" s="10" t="s">
        <v>16</v>
      </c>
      <c r="K148" s="13" t="s">
        <v>24</v>
      </c>
      <c r="L148" s="9">
        <v>1000362748</v>
      </c>
      <c r="M148" s="9">
        <v>6000</v>
      </c>
      <c r="N148" s="9">
        <f t="shared" si="10"/>
        <v>6000</v>
      </c>
      <c r="O148" s="14"/>
      <c r="Q148" t="str">
        <f t="shared" si="11"/>
        <v>MPPS GORATI</v>
      </c>
      <c r="R148" t="s">
        <v>779</v>
      </c>
      <c r="S148">
        <f t="shared" si="12"/>
        <v>24070583</v>
      </c>
      <c r="V148">
        <v>28120210210</v>
      </c>
      <c r="W148">
        <v>24070697</v>
      </c>
    </row>
    <row r="149" spans="1:23" s="38" customFormat="1" x14ac:dyDescent="0.25">
      <c r="A149" s="35">
        <v>147</v>
      </c>
      <c r="B149" s="35" t="s">
        <v>0</v>
      </c>
      <c r="C149" s="35" t="s">
        <v>472</v>
      </c>
      <c r="D149" s="36" t="s">
        <v>797</v>
      </c>
      <c r="E149" s="10" t="s">
        <v>739</v>
      </c>
      <c r="F149" s="35">
        <v>28120210205</v>
      </c>
      <c r="G149" s="35" t="s">
        <v>771</v>
      </c>
      <c r="H149" s="36" t="s">
        <v>773</v>
      </c>
      <c r="I149" s="37">
        <v>73161677816</v>
      </c>
      <c r="J149" s="36" t="s">
        <v>11</v>
      </c>
      <c r="K149" s="13" t="s">
        <v>10</v>
      </c>
      <c r="L149" s="37">
        <v>1003393303</v>
      </c>
      <c r="M149" s="37">
        <v>6000</v>
      </c>
      <c r="N149" s="37">
        <f t="shared" si="10"/>
        <v>6000</v>
      </c>
      <c r="O149" s="37"/>
      <c r="Q149" t="str">
        <f t="shared" si="11"/>
        <v/>
      </c>
      <c r="R149" s="53" t="s">
        <v>778</v>
      </c>
      <c r="S149">
        <f t="shared" si="12"/>
        <v>24070696</v>
      </c>
      <c r="V149" s="38">
        <v>28120210301</v>
      </c>
      <c r="W149" s="38">
        <v>24070698</v>
      </c>
    </row>
    <row r="150" spans="1:23" s="27" customFormat="1" hidden="1" x14ac:dyDescent="0.25">
      <c r="A150" s="8"/>
      <c r="B150" s="8"/>
      <c r="C150" s="8"/>
      <c r="D150" s="33"/>
      <c r="E150" s="10"/>
      <c r="F150" s="34"/>
      <c r="G150" s="34"/>
      <c r="H150" s="26"/>
      <c r="I150" s="26"/>
      <c r="J150" s="26"/>
      <c r="K150" s="26"/>
      <c r="L150" s="26" t="s">
        <v>765</v>
      </c>
      <c r="M150" s="26">
        <f>SUM(M3:M149)</f>
        <v>882000</v>
      </c>
      <c r="N150" s="26">
        <f>SUM(N3:N149)</f>
        <v>882000</v>
      </c>
      <c r="O150" s="26"/>
      <c r="V150" s="27">
        <v>28120210401</v>
      </c>
      <c r="W150" s="27">
        <v>24070699</v>
      </c>
    </row>
    <row r="151" spans="1:23" x14ac:dyDescent="0.25">
      <c r="V151">
        <v>28120210501</v>
      </c>
      <c r="W151">
        <v>24070700</v>
      </c>
    </row>
    <row r="152" spans="1:23" x14ac:dyDescent="0.25">
      <c r="V152">
        <v>28120210601</v>
      </c>
      <c r="W152">
        <v>24070702</v>
      </c>
    </row>
    <row r="153" spans="1:23" x14ac:dyDescent="0.25">
      <c r="L153" s="55" t="s">
        <v>766</v>
      </c>
      <c r="M153" s="56"/>
      <c r="N153" s="56"/>
      <c r="O153" s="56"/>
      <c r="V153">
        <v>28120210801</v>
      </c>
      <c r="W153">
        <v>24070703</v>
      </c>
    </row>
    <row r="154" spans="1:23" x14ac:dyDescent="0.25">
      <c r="L154" s="56" t="s">
        <v>767</v>
      </c>
      <c r="M154" s="56"/>
      <c r="N154" s="56"/>
      <c r="O154" s="56"/>
      <c r="V154">
        <v>28120210804</v>
      </c>
      <c r="W154">
        <v>24070704</v>
      </c>
    </row>
    <row r="155" spans="1:23" x14ac:dyDescent="0.25">
      <c r="V155">
        <v>28120211001</v>
      </c>
      <c r="W155">
        <v>24070705</v>
      </c>
    </row>
    <row r="156" spans="1:23" x14ac:dyDescent="0.25">
      <c r="V156">
        <v>28120211201</v>
      </c>
      <c r="W156">
        <v>24070706</v>
      </c>
    </row>
    <row r="157" spans="1:23" x14ac:dyDescent="0.25">
      <c r="V157">
        <v>28120211301</v>
      </c>
      <c r="W157">
        <v>24070707</v>
      </c>
    </row>
    <row r="158" spans="1:23" x14ac:dyDescent="0.25">
      <c r="V158">
        <v>28120211401</v>
      </c>
      <c r="W158">
        <v>24070708</v>
      </c>
    </row>
    <row r="159" spans="1:23" x14ac:dyDescent="0.25">
      <c r="V159">
        <v>28120211501</v>
      </c>
      <c r="W159">
        <v>24070709</v>
      </c>
    </row>
    <row r="160" spans="1:23" x14ac:dyDescent="0.25">
      <c r="V160">
        <v>28120211601</v>
      </c>
      <c r="W160">
        <v>24070710</v>
      </c>
    </row>
    <row r="161" spans="22:23" x14ac:dyDescent="0.25">
      <c r="V161">
        <v>28120211701</v>
      </c>
      <c r="W161">
        <v>24070711</v>
      </c>
    </row>
    <row r="162" spans="22:23" x14ac:dyDescent="0.25">
      <c r="V162">
        <v>28120211801</v>
      </c>
      <c r="W162">
        <v>24070712</v>
      </c>
    </row>
    <row r="163" spans="22:23" x14ac:dyDescent="0.25">
      <c r="V163">
        <v>28120211901</v>
      </c>
      <c r="W163">
        <v>24070713</v>
      </c>
    </row>
    <row r="164" spans="22:23" x14ac:dyDescent="0.25">
      <c r="V164">
        <v>28120212001</v>
      </c>
      <c r="W164">
        <v>24070714</v>
      </c>
    </row>
    <row r="165" spans="22:23" x14ac:dyDescent="0.25">
      <c r="V165">
        <v>28120212101</v>
      </c>
      <c r="W165">
        <v>24070715</v>
      </c>
    </row>
    <row r="166" spans="22:23" x14ac:dyDescent="0.25">
      <c r="V166">
        <v>28120212103</v>
      </c>
      <c r="W166">
        <v>24070716</v>
      </c>
    </row>
    <row r="167" spans="22:23" x14ac:dyDescent="0.25">
      <c r="V167">
        <v>28120212104</v>
      </c>
      <c r="W167">
        <v>24070717</v>
      </c>
    </row>
    <row r="168" spans="22:23" x14ac:dyDescent="0.25">
      <c r="V168">
        <v>28120212107</v>
      </c>
      <c r="W168">
        <v>24070718</v>
      </c>
    </row>
    <row r="169" spans="22:23" x14ac:dyDescent="0.25">
      <c r="V169">
        <v>28120212201</v>
      </c>
      <c r="W169">
        <v>24070719</v>
      </c>
    </row>
    <row r="170" spans="22:23" x14ac:dyDescent="0.25">
      <c r="V170">
        <v>28120212202</v>
      </c>
      <c r="W170">
        <v>24070720</v>
      </c>
    </row>
    <row r="171" spans="22:23" x14ac:dyDescent="0.25">
      <c r="V171">
        <v>28120212203</v>
      </c>
      <c r="W171">
        <v>24070721</v>
      </c>
    </row>
    <row r="172" spans="22:23" x14ac:dyDescent="0.25">
      <c r="V172">
        <v>28120212205</v>
      </c>
      <c r="W172">
        <v>24070723</v>
      </c>
    </row>
    <row r="173" spans="22:23" x14ac:dyDescent="0.25">
      <c r="V173">
        <v>28120212206</v>
      </c>
      <c r="W173">
        <v>24070724</v>
      </c>
    </row>
    <row r="174" spans="22:23" x14ac:dyDescent="0.25">
      <c r="V174">
        <v>28120212301</v>
      </c>
      <c r="W174">
        <v>24070725</v>
      </c>
    </row>
    <row r="175" spans="22:23" x14ac:dyDescent="0.25">
      <c r="V175">
        <v>28120212302</v>
      </c>
      <c r="W175">
        <v>24070726</v>
      </c>
    </row>
    <row r="176" spans="22:23" x14ac:dyDescent="0.25">
      <c r="V176">
        <v>28120212303</v>
      </c>
      <c r="W176">
        <v>24070727</v>
      </c>
    </row>
    <row r="177" spans="22:23" x14ac:dyDescent="0.25">
      <c r="V177">
        <v>28120212401</v>
      </c>
      <c r="W177">
        <v>24070728</v>
      </c>
    </row>
    <row r="178" spans="22:23" x14ac:dyDescent="0.25">
      <c r="V178">
        <v>28120212402</v>
      </c>
      <c r="W178">
        <v>24070729</v>
      </c>
    </row>
    <row r="179" spans="22:23" x14ac:dyDescent="0.25">
      <c r="V179">
        <v>28120212403</v>
      </c>
      <c r="W179">
        <v>24070730</v>
      </c>
    </row>
  </sheetData>
  <autoFilter ref="A2:W150" xr:uid="{1A65B180-839D-4152-91AA-82E922F5B851}">
    <filterColumn colId="17">
      <filters>
        <filter val="OTHER"/>
      </filters>
    </filterColumn>
  </autoFilter>
  <mergeCells count="3">
    <mergeCell ref="A1:O1"/>
    <mergeCell ref="L153:O153"/>
    <mergeCell ref="L154:O1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2BE8-221B-4455-A14C-CE95B9A6EBB6}">
  <dimension ref="A1:L137"/>
  <sheetViews>
    <sheetView topLeftCell="A115" workbookViewId="0">
      <selection activeCell="R127" sqref="R127"/>
    </sheetView>
  </sheetViews>
  <sheetFormatPr defaultRowHeight="15" x14ac:dyDescent="0.25"/>
  <cols>
    <col min="1" max="1" width="4.42578125" bestFit="1" customWidth="1"/>
    <col min="2" max="2" width="12.140625" bestFit="1" customWidth="1"/>
    <col min="3" max="3" width="12" bestFit="1" customWidth="1"/>
    <col min="4" max="4" width="33.5703125" bestFit="1" customWidth="1"/>
    <col min="5" max="5" width="17.5703125" bestFit="1" customWidth="1"/>
    <col min="6" max="7" width="2.140625" bestFit="1" customWidth="1"/>
    <col min="8" max="8" width="5.5703125" bestFit="1" customWidth="1"/>
    <col min="9" max="10" width="2.140625" bestFit="1" customWidth="1"/>
    <col min="11" max="11" width="5.5703125" bestFit="1" customWidth="1"/>
    <col min="12" max="12" width="2.140625" bestFit="1" customWidth="1"/>
  </cols>
  <sheetData>
    <row r="1" spans="1:12" ht="15.75" thickBot="1" x14ac:dyDescent="0.3">
      <c r="A1" s="51">
        <v>1</v>
      </c>
      <c r="B1" s="51" t="s">
        <v>1</v>
      </c>
      <c r="C1" s="41">
        <v>28120200104</v>
      </c>
      <c r="D1" s="51" t="s">
        <v>548</v>
      </c>
      <c r="E1" s="51" t="s">
        <v>774</v>
      </c>
      <c r="F1" s="51">
        <v>1</v>
      </c>
      <c r="G1" s="51">
        <v>1</v>
      </c>
      <c r="H1" s="51">
        <v>3000</v>
      </c>
      <c r="I1" s="51">
        <v>0</v>
      </c>
      <c r="J1" s="51">
        <v>1</v>
      </c>
      <c r="K1" s="51">
        <v>3000</v>
      </c>
      <c r="L1" s="51">
        <v>0</v>
      </c>
    </row>
    <row r="2" spans="1:12" ht="15.75" thickBot="1" x14ac:dyDescent="0.3">
      <c r="A2" s="52">
        <v>2</v>
      </c>
      <c r="B2" s="52" t="s">
        <v>1</v>
      </c>
      <c r="C2" s="41">
        <v>28120200201</v>
      </c>
      <c r="D2" s="52" t="s">
        <v>642</v>
      </c>
      <c r="E2" s="52" t="s">
        <v>774</v>
      </c>
      <c r="F2" s="52">
        <v>1</v>
      </c>
      <c r="G2" s="52">
        <v>1</v>
      </c>
      <c r="H2" s="52">
        <v>3000</v>
      </c>
      <c r="I2" s="52">
        <v>0</v>
      </c>
      <c r="J2" s="52">
        <v>1</v>
      </c>
      <c r="K2" s="52">
        <v>3000</v>
      </c>
      <c r="L2" s="52">
        <v>0</v>
      </c>
    </row>
    <row r="3" spans="1:12" ht="15.75" thickBot="1" x14ac:dyDescent="0.3">
      <c r="A3" s="51">
        <v>3</v>
      </c>
      <c r="B3" s="51" t="s">
        <v>1</v>
      </c>
      <c r="C3" s="41">
        <v>28120200403</v>
      </c>
      <c r="D3" s="51" t="s">
        <v>645</v>
      </c>
      <c r="E3" s="51" t="s">
        <v>774</v>
      </c>
      <c r="F3" s="51">
        <v>1</v>
      </c>
      <c r="G3" s="51">
        <v>1</v>
      </c>
      <c r="H3" s="51">
        <v>3000</v>
      </c>
      <c r="I3" s="51">
        <v>0</v>
      </c>
      <c r="J3" s="51">
        <v>1</v>
      </c>
      <c r="K3" s="51">
        <v>3000</v>
      </c>
      <c r="L3" s="51">
        <v>0</v>
      </c>
    </row>
    <row r="4" spans="1:12" ht="15.75" thickBot="1" x14ac:dyDescent="0.3">
      <c r="A4" s="52">
        <v>4</v>
      </c>
      <c r="B4" s="52" t="s">
        <v>1</v>
      </c>
      <c r="C4" s="41">
        <v>28120200502</v>
      </c>
      <c r="D4" s="52" t="s">
        <v>552</v>
      </c>
      <c r="E4" s="52" t="s">
        <v>774</v>
      </c>
      <c r="F4" s="52">
        <v>1</v>
      </c>
      <c r="G4" s="52">
        <v>1</v>
      </c>
      <c r="H4" s="52">
        <v>3000</v>
      </c>
      <c r="I4" s="52">
        <v>0</v>
      </c>
      <c r="J4" s="52">
        <v>1</v>
      </c>
      <c r="K4" s="52">
        <v>3000</v>
      </c>
      <c r="L4" s="52">
        <v>0</v>
      </c>
    </row>
    <row r="5" spans="1:12" ht="15.75" thickBot="1" x14ac:dyDescent="0.3">
      <c r="A5" s="51">
        <v>5</v>
      </c>
      <c r="B5" s="51" t="s">
        <v>1</v>
      </c>
      <c r="C5" s="41">
        <v>28120200701</v>
      </c>
      <c r="D5" s="51" t="s">
        <v>486</v>
      </c>
      <c r="E5" s="51" t="s">
        <v>774</v>
      </c>
      <c r="F5" s="51">
        <v>1</v>
      </c>
      <c r="G5" s="51">
        <v>1</v>
      </c>
      <c r="H5" s="51">
        <v>3000</v>
      </c>
      <c r="I5" s="51">
        <v>0</v>
      </c>
      <c r="J5" s="51">
        <v>1</v>
      </c>
      <c r="K5" s="51">
        <v>3000</v>
      </c>
      <c r="L5" s="51">
        <v>0</v>
      </c>
    </row>
    <row r="6" spans="1:12" ht="15.75" thickBot="1" x14ac:dyDescent="0.3">
      <c r="A6" s="52">
        <v>6</v>
      </c>
      <c r="B6" s="52" t="s">
        <v>1</v>
      </c>
      <c r="C6" s="41">
        <v>28120200801</v>
      </c>
      <c r="D6" s="52" t="s">
        <v>554</v>
      </c>
      <c r="E6" s="52" t="s">
        <v>774</v>
      </c>
      <c r="F6" s="52">
        <v>1</v>
      </c>
      <c r="G6" s="52">
        <v>1</v>
      </c>
      <c r="H6" s="52">
        <v>3000</v>
      </c>
      <c r="I6" s="52">
        <v>0</v>
      </c>
      <c r="J6" s="52">
        <v>1</v>
      </c>
      <c r="K6" s="52">
        <v>3000</v>
      </c>
      <c r="L6" s="52">
        <v>0</v>
      </c>
    </row>
    <row r="7" spans="1:12" ht="15.75" thickBot="1" x14ac:dyDescent="0.3">
      <c r="A7" s="51">
        <v>7</v>
      </c>
      <c r="B7" s="51" t="s">
        <v>1</v>
      </c>
      <c r="C7" s="41">
        <v>28120200901</v>
      </c>
      <c r="D7" s="51" t="s">
        <v>489</v>
      </c>
      <c r="E7" s="51" t="s">
        <v>774</v>
      </c>
      <c r="F7" s="51">
        <v>1</v>
      </c>
      <c r="G7" s="51">
        <v>1</v>
      </c>
      <c r="H7" s="51">
        <v>3000</v>
      </c>
      <c r="I7" s="51">
        <v>0</v>
      </c>
      <c r="J7" s="51">
        <v>1</v>
      </c>
      <c r="K7" s="51">
        <v>3000</v>
      </c>
      <c r="L7" s="51">
        <v>0</v>
      </c>
    </row>
    <row r="8" spans="1:12" ht="15.75" thickBot="1" x14ac:dyDescent="0.3">
      <c r="A8" s="52">
        <v>8</v>
      </c>
      <c r="B8" s="52" t="s">
        <v>1</v>
      </c>
      <c r="C8" s="41">
        <v>28120200903</v>
      </c>
      <c r="D8" s="52" t="s">
        <v>648</v>
      </c>
      <c r="E8" s="52" t="s">
        <v>774</v>
      </c>
      <c r="F8" s="52">
        <v>1</v>
      </c>
      <c r="G8" s="52">
        <v>1</v>
      </c>
      <c r="H8" s="52">
        <v>3000</v>
      </c>
      <c r="I8" s="52">
        <v>0</v>
      </c>
      <c r="J8" s="52">
        <v>1</v>
      </c>
      <c r="K8" s="52">
        <v>3000</v>
      </c>
      <c r="L8" s="52">
        <v>0</v>
      </c>
    </row>
    <row r="9" spans="1:12" ht="15.75" thickBot="1" x14ac:dyDescent="0.3">
      <c r="A9" s="51">
        <v>9</v>
      </c>
      <c r="B9" s="51" t="s">
        <v>1</v>
      </c>
      <c r="C9" s="41">
        <v>28120201101</v>
      </c>
      <c r="D9" s="51" t="s">
        <v>650</v>
      </c>
      <c r="E9" s="51" t="s">
        <v>774</v>
      </c>
      <c r="F9" s="51">
        <v>1</v>
      </c>
      <c r="G9" s="51">
        <v>1</v>
      </c>
      <c r="H9" s="51">
        <v>3000</v>
      </c>
      <c r="I9" s="51">
        <v>0</v>
      </c>
      <c r="J9" s="51">
        <v>1</v>
      </c>
      <c r="K9" s="51">
        <v>3000</v>
      </c>
      <c r="L9" s="51">
        <v>0</v>
      </c>
    </row>
    <row r="10" spans="1:12" ht="15.75" thickBot="1" x14ac:dyDescent="0.3">
      <c r="A10" s="52">
        <v>10</v>
      </c>
      <c r="B10" s="52" t="s">
        <v>1</v>
      </c>
      <c r="C10" s="41">
        <v>28120201102</v>
      </c>
      <c r="D10" s="52" t="s">
        <v>652</v>
      </c>
      <c r="E10" s="52" t="s">
        <v>774</v>
      </c>
      <c r="F10" s="52">
        <v>1</v>
      </c>
      <c r="G10" s="52">
        <v>1</v>
      </c>
      <c r="H10" s="52">
        <v>3000</v>
      </c>
      <c r="I10" s="52">
        <v>0</v>
      </c>
      <c r="J10" s="52">
        <v>1</v>
      </c>
      <c r="K10" s="52">
        <v>3000</v>
      </c>
      <c r="L10" s="52">
        <v>0</v>
      </c>
    </row>
    <row r="11" spans="1:12" ht="15.75" thickBot="1" x14ac:dyDescent="0.3">
      <c r="A11" s="51">
        <v>11</v>
      </c>
      <c r="B11" s="51" t="s">
        <v>1</v>
      </c>
      <c r="C11" s="41">
        <v>28120201201</v>
      </c>
      <c r="D11" s="51" t="s">
        <v>654</v>
      </c>
      <c r="E11" s="51" t="s">
        <v>774</v>
      </c>
      <c r="F11" s="51">
        <v>1</v>
      </c>
      <c r="G11" s="51">
        <v>1</v>
      </c>
      <c r="H11" s="51">
        <v>3000</v>
      </c>
      <c r="I11" s="51">
        <v>0</v>
      </c>
      <c r="J11" s="51">
        <v>1</v>
      </c>
      <c r="K11" s="51">
        <v>3000</v>
      </c>
      <c r="L11" s="51">
        <v>0</v>
      </c>
    </row>
    <row r="12" spans="1:12" ht="15.75" thickBot="1" x14ac:dyDescent="0.3">
      <c r="A12" s="52">
        <v>12</v>
      </c>
      <c r="B12" s="52" t="s">
        <v>1</v>
      </c>
      <c r="C12" s="41">
        <v>28120201202</v>
      </c>
      <c r="D12" s="52" t="s">
        <v>656</v>
      </c>
      <c r="E12" s="52" t="s">
        <v>774</v>
      </c>
      <c r="F12" s="52">
        <v>1</v>
      </c>
      <c r="G12" s="52">
        <v>1</v>
      </c>
      <c r="H12" s="52">
        <v>3000</v>
      </c>
      <c r="I12" s="52">
        <v>0</v>
      </c>
      <c r="J12" s="52">
        <v>1</v>
      </c>
      <c r="K12" s="52">
        <v>3000</v>
      </c>
      <c r="L12" s="52">
        <v>0</v>
      </c>
    </row>
    <row r="13" spans="1:12" ht="15.75" thickBot="1" x14ac:dyDescent="0.3">
      <c r="A13" s="51">
        <v>13</v>
      </c>
      <c r="B13" s="51" t="s">
        <v>1</v>
      </c>
      <c r="C13" s="41">
        <v>28120201203</v>
      </c>
      <c r="D13" s="51" t="s">
        <v>658</v>
      </c>
      <c r="E13" s="51" t="s">
        <v>774</v>
      </c>
      <c r="F13" s="51">
        <v>1</v>
      </c>
      <c r="G13" s="51">
        <v>1</v>
      </c>
      <c r="H13" s="51">
        <v>3000</v>
      </c>
      <c r="I13" s="51">
        <v>0</v>
      </c>
      <c r="J13" s="51">
        <v>1</v>
      </c>
      <c r="K13" s="51">
        <v>3000</v>
      </c>
      <c r="L13" s="51">
        <v>0</v>
      </c>
    </row>
    <row r="14" spans="1:12" ht="15.75" thickBot="1" x14ac:dyDescent="0.3">
      <c r="A14" s="52">
        <v>14</v>
      </c>
      <c r="B14" s="52" t="s">
        <v>1</v>
      </c>
      <c r="C14" s="41">
        <v>28120201204</v>
      </c>
      <c r="D14" s="52" t="s">
        <v>491</v>
      </c>
      <c r="E14" s="52" t="s">
        <v>774</v>
      </c>
      <c r="F14" s="52">
        <v>1</v>
      </c>
      <c r="G14" s="52">
        <v>1</v>
      </c>
      <c r="H14" s="52">
        <v>3000</v>
      </c>
      <c r="I14" s="52">
        <v>0</v>
      </c>
      <c r="J14" s="52">
        <v>1</v>
      </c>
      <c r="K14" s="52">
        <v>3000</v>
      </c>
      <c r="L14" s="52">
        <v>0</v>
      </c>
    </row>
    <row r="15" spans="1:12" ht="15.75" thickBot="1" x14ac:dyDescent="0.3">
      <c r="A15" s="51">
        <v>15</v>
      </c>
      <c r="B15" s="51" t="s">
        <v>1</v>
      </c>
      <c r="C15" s="41">
        <v>28120201301</v>
      </c>
      <c r="D15" s="51" t="s">
        <v>659</v>
      </c>
      <c r="E15" s="51" t="s">
        <v>774</v>
      </c>
      <c r="F15" s="51">
        <v>1</v>
      </c>
      <c r="G15" s="51">
        <v>1</v>
      </c>
      <c r="H15" s="51">
        <v>3000</v>
      </c>
      <c r="I15" s="51">
        <v>0</v>
      </c>
      <c r="J15" s="51">
        <v>1</v>
      </c>
      <c r="K15" s="51">
        <v>3000</v>
      </c>
      <c r="L15" s="51">
        <v>0</v>
      </c>
    </row>
    <row r="16" spans="1:12" ht="15.75" thickBot="1" x14ac:dyDescent="0.3">
      <c r="A16" s="52">
        <v>16</v>
      </c>
      <c r="B16" s="52" t="s">
        <v>1</v>
      </c>
      <c r="C16" s="41">
        <v>28120201302</v>
      </c>
      <c r="D16" s="52" t="s">
        <v>661</v>
      </c>
      <c r="E16" s="52" t="s">
        <v>774</v>
      </c>
      <c r="F16" s="52">
        <v>1</v>
      </c>
      <c r="G16" s="52">
        <v>1</v>
      </c>
      <c r="H16" s="52">
        <v>3000</v>
      </c>
      <c r="I16" s="52">
        <v>0</v>
      </c>
      <c r="J16" s="52">
        <v>1</v>
      </c>
      <c r="K16" s="52">
        <v>3000</v>
      </c>
      <c r="L16" s="52">
        <v>0</v>
      </c>
    </row>
    <row r="17" spans="1:12" ht="15.75" thickBot="1" x14ac:dyDescent="0.3">
      <c r="A17" s="51">
        <v>17</v>
      </c>
      <c r="B17" s="51" t="s">
        <v>1</v>
      </c>
      <c r="C17" s="41">
        <v>28120201401</v>
      </c>
      <c r="D17" s="51" t="s">
        <v>556</v>
      </c>
      <c r="E17" s="51" t="s">
        <v>774</v>
      </c>
      <c r="F17" s="51">
        <v>1</v>
      </c>
      <c r="G17" s="51">
        <v>1</v>
      </c>
      <c r="H17" s="51">
        <v>3000</v>
      </c>
      <c r="I17" s="51">
        <v>0</v>
      </c>
      <c r="J17" s="51">
        <v>1</v>
      </c>
      <c r="K17" s="51">
        <v>3000</v>
      </c>
      <c r="L17" s="51">
        <v>0</v>
      </c>
    </row>
    <row r="18" spans="1:12" ht="15.75" thickBot="1" x14ac:dyDescent="0.3">
      <c r="A18" s="52">
        <v>18</v>
      </c>
      <c r="B18" s="52" t="s">
        <v>1</v>
      </c>
      <c r="C18" s="41">
        <v>28120201501</v>
      </c>
      <c r="D18" s="52" t="s">
        <v>494</v>
      </c>
      <c r="E18" s="52" t="s">
        <v>774</v>
      </c>
      <c r="F18" s="52">
        <v>1</v>
      </c>
      <c r="G18" s="52">
        <v>1</v>
      </c>
      <c r="H18" s="52">
        <v>3000</v>
      </c>
      <c r="I18" s="52">
        <v>0</v>
      </c>
      <c r="J18" s="52">
        <v>1</v>
      </c>
      <c r="K18" s="52">
        <v>3000</v>
      </c>
      <c r="L18" s="52">
        <v>0</v>
      </c>
    </row>
    <row r="19" spans="1:12" ht="15.75" thickBot="1" x14ac:dyDescent="0.3">
      <c r="A19" s="51">
        <v>19</v>
      </c>
      <c r="B19" s="51" t="s">
        <v>1</v>
      </c>
      <c r="C19" s="41">
        <v>28120201601</v>
      </c>
      <c r="D19" s="51" t="s">
        <v>558</v>
      </c>
      <c r="E19" s="51" t="s">
        <v>774</v>
      </c>
      <c r="F19" s="51">
        <v>1</v>
      </c>
      <c r="G19" s="51">
        <v>1</v>
      </c>
      <c r="H19" s="51">
        <v>3000</v>
      </c>
      <c r="I19" s="51">
        <v>0</v>
      </c>
      <c r="J19" s="51">
        <v>1</v>
      </c>
      <c r="K19" s="51">
        <v>3000</v>
      </c>
      <c r="L19" s="51">
        <v>0</v>
      </c>
    </row>
    <row r="20" spans="1:12" ht="15.75" thickBot="1" x14ac:dyDescent="0.3">
      <c r="A20" s="52">
        <v>20</v>
      </c>
      <c r="B20" s="52" t="s">
        <v>1</v>
      </c>
      <c r="C20" s="41">
        <v>28120201702</v>
      </c>
      <c r="D20" s="52" t="s">
        <v>663</v>
      </c>
      <c r="E20" s="52" t="s">
        <v>774</v>
      </c>
      <c r="F20" s="52">
        <v>1</v>
      </c>
      <c r="G20" s="52">
        <v>1</v>
      </c>
      <c r="H20" s="52">
        <v>3000</v>
      </c>
      <c r="I20" s="52">
        <v>0</v>
      </c>
      <c r="J20" s="52">
        <v>1</v>
      </c>
      <c r="K20" s="52">
        <v>3000</v>
      </c>
      <c r="L20" s="52">
        <v>0</v>
      </c>
    </row>
    <row r="21" spans="1:12" ht="15.75" thickBot="1" x14ac:dyDescent="0.3">
      <c r="A21" s="51">
        <v>21</v>
      </c>
      <c r="B21" s="51" t="s">
        <v>1</v>
      </c>
      <c r="C21" s="41">
        <v>28120201708</v>
      </c>
      <c r="D21" s="51" t="s">
        <v>560</v>
      </c>
      <c r="E21" s="51" t="s">
        <v>774</v>
      </c>
      <c r="F21" s="51">
        <v>1</v>
      </c>
      <c r="G21" s="51">
        <v>1</v>
      </c>
      <c r="H21" s="51">
        <v>3000</v>
      </c>
      <c r="I21" s="51">
        <v>0</v>
      </c>
      <c r="J21" s="51">
        <v>1</v>
      </c>
      <c r="K21" s="51">
        <v>3000</v>
      </c>
      <c r="L21" s="51">
        <v>0</v>
      </c>
    </row>
    <row r="22" spans="1:12" ht="15.75" thickBot="1" x14ac:dyDescent="0.3">
      <c r="A22" s="52">
        <v>22</v>
      </c>
      <c r="B22" s="52" t="s">
        <v>1</v>
      </c>
      <c r="C22" s="41">
        <v>28120201801</v>
      </c>
      <c r="D22" s="52" t="s">
        <v>495</v>
      </c>
      <c r="E22" s="52" t="s">
        <v>774</v>
      </c>
      <c r="F22" s="52">
        <v>1</v>
      </c>
      <c r="G22" s="52">
        <v>1</v>
      </c>
      <c r="H22" s="52">
        <v>3000</v>
      </c>
      <c r="I22" s="52">
        <v>0</v>
      </c>
      <c r="J22" s="52">
        <v>1</v>
      </c>
      <c r="K22" s="52">
        <v>3000</v>
      </c>
      <c r="L22" s="52">
        <v>0</v>
      </c>
    </row>
    <row r="23" spans="1:12" ht="15.75" thickBot="1" x14ac:dyDescent="0.3">
      <c r="A23" s="51">
        <v>23</v>
      </c>
      <c r="B23" s="51" t="s">
        <v>1</v>
      </c>
      <c r="C23" s="41">
        <v>28120201901</v>
      </c>
      <c r="D23" s="51" t="s">
        <v>665</v>
      </c>
      <c r="E23" s="51" t="s">
        <v>774</v>
      </c>
      <c r="F23" s="51">
        <v>1</v>
      </c>
      <c r="G23" s="51">
        <v>1</v>
      </c>
      <c r="H23" s="51">
        <v>3000</v>
      </c>
      <c r="I23" s="51">
        <v>0</v>
      </c>
      <c r="J23" s="51">
        <v>1</v>
      </c>
      <c r="K23" s="51">
        <v>3000</v>
      </c>
      <c r="L23" s="51">
        <v>0</v>
      </c>
    </row>
    <row r="24" spans="1:12" ht="15.75" thickBot="1" x14ac:dyDescent="0.3">
      <c r="A24" s="52">
        <v>24</v>
      </c>
      <c r="B24" s="52" t="s">
        <v>1</v>
      </c>
      <c r="C24" s="41">
        <v>28120202002</v>
      </c>
      <c r="D24" s="52" t="s">
        <v>666</v>
      </c>
      <c r="E24" s="52" t="s">
        <v>774</v>
      </c>
      <c r="F24" s="52">
        <v>1</v>
      </c>
      <c r="G24" s="52">
        <v>1</v>
      </c>
      <c r="H24" s="52">
        <v>3000</v>
      </c>
      <c r="I24" s="52">
        <v>0</v>
      </c>
      <c r="J24" s="52">
        <v>1</v>
      </c>
      <c r="K24" s="52">
        <v>3000</v>
      </c>
      <c r="L24" s="52">
        <v>0</v>
      </c>
    </row>
    <row r="25" spans="1:12" ht="15.75" thickBot="1" x14ac:dyDescent="0.3">
      <c r="A25" s="51">
        <v>25</v>
      </c>
      <c r="B25" s="51" t="s">
        <v>1</v>
      </c>
      <c r="C25" s="41">
        <v>28120202003</v>
      </c>
      <c r="D25" s="51" t="s">
        <v>668</v>
      </c>
      <c r="E25" s="51" t="s">
        <v>774</v>
      </c>
      <c r="F25" s="51">
        <v>1</v>
      </c>
      <c r="G25" s="51">
        <v>1</v>
      </c>
      <c r="H25" s="51">
        <v>3000</v>
      </c>
      <c r="I25" s="51">
        <v>0</v>
      </c>
      <c r="J25" s="51">
        <v>1</v>
      </c>
      <c r="K25" s="51">
        <v>3000</v>
      </c>
      <c r="L25" s="51">
        <v>0</v>
      </c>
    </row>
    <row r="26" spans="1:12" ht="15.75" thickBot="1" x14ac:dyDescent="0.3">
      <c r="A26" s="52">
        <v>26</v>
      </c>
      <c r="B26" s="52" t="s">
        <v>1</v>
      </c>
      <c r="C26" s="41">
        <v>28120202101</v>
      </c>
      <c r="D26" s="52" t="s">
        <v>669</v>
      </c>
      <c r="E26" s="52" t="s">
        <v>774</v>
      </c>
      <c r="F26" s="52">
        <v>1</v>
      </c>
      <c r="G26" s="52">
        <v>1</v>
      </c>
      <c r="H26" s="52">
        <v>3000</v>
      </c>
      <c r="I26" s="52">
        <v>0</v>
      </c>
      <c r="J26" s="52">
        <v>1</v>
      </c>
      <c r="K26" s="52">
        <v>3000</v>
      </c>
      <c r="L26" s="52">
        <v>0</v>
      </c>
    </row>
    <row r="27" spans="1:12" ht="15.75" thickBot="1" x14ac:dyDescent="0.3">
      <c r="A27" s="51">
        <v>27</v>
      </c>
      <c r="B27" s="51" t="s">
        <v>1</v>
      </c>
      <c r="C27" s="41">
        <v>28120202201</v>
      </c>
      <c r="D27" s="51" t="s">
        <v>671</v>
      </c>
      <c r="E27" s="51" t="s">
        <v>774</v>
      </c>
      <c r="F27" s="51">
        <v>1</v>
      </c>
      <c r="G27" s="51">
        <v>1</v>
      </c>
      <c r="H27" s="51">
        <v>3000</v>
      </c>
      <c r="I27" s="51">
        <v>0</v>
      </c>
      <c r="J27" s="51">
        <v>1</v>
      </c>
      <c r="K27" s="51">
        <v>3000</v>
      </c>
      <c r="L27" s="51">
        <v>0</v>
      </c>
    </row>
    <row r="28" spans="1:12" ht="15.75" thickBot="1" x14ac:dyDescent="0.3">
      <c r="A28" s="52">
        <v>28</v>
      </c>
      <c r="B28" s="52" t="s">
        <v>1</v>
      </c>
      <c r="C28" s="41">
        <v>28120202401</v>
      </c>
      <c r="D28" s="52" t="s">
        <v>770</v>
      </c>
      <c r="E28" s="52" t="s">
        <v>774</v>
      </c>
      <c r="F28" s="52">
        <v>1</v>
      </c>
      <c r="G28" s="52">
        <v>1</v>
      </c>
      <c r="H28" s="52">
        <v>3000</v>
      </c>
      <c r="I28" s="52">
        <v>0</v>
      </c>
      <c r="J28" s="52">
        <v>1</v>
      </c>
      <c r="K28" s="52">
        <v>3000</v>
      </c>
      <c r="L28" s="52">
        <v>0</v>
      </c>
    </row>
    <row r="29" spans="1:12" ht="15.75" thickBot="1" x14ac:dyDescent="0.3">
      <c r="A29" s="51">
        <v>29</v>
      </c>
      <c r="B29" s="51" t="s">
        <v>1</v>
      </c>
      <c r="C29" s="41">
        <v>28120202501</v>
      </c>
      <c r="D29" s="51" t="s">
        <v>674</v>
      </c>
      <c r="E29" s="51" t="s">
        <v>774</v>
      </c>
      <c r="F29" s="51">
        <v>1</v>
      </c>
      <c r="G29" s="51">
        <v>1</v>
      </c>
      <c r="H29" s="51">
        <v>3000</v>
      </c>
      <c r="I29" s="51">
        <v>0</v>
      </c>
      <c r="J29" s="51">
        <v>1</v>
      </c>
      <c r="K29" s="51">
        <v>3000</v>
      </c>
      <c r="L29" s="51">
        <v>0</v>
      </c>
    </row>
    <row r="30" spans="1:12" ht="15.75" thickBot="1" x14ac:dyDescent="0.3">
      <c r="A30" s="52">
        <v>30</v>
      </c>
      <c r="B30" s="52" t="s">
        <v>1</v>
      </c>
      <c r="C30" s="41">
        <v>28120202701</v>
      </c>
      <c r="D30" s="52" t="s">
        <v>676</v>
      </c>
      <c r="E30" s="52" t="s">
        <v>774</v>
      </c>
      <c r="F30" s="52">
        <v>1</v>
      </c>
      <c r="G30" s="52">
        <v>1</v>
      </c>
      <c r="H30" s="52">
        <v>3000</v>
      </c>
      <c r="I30" s="52">
        <v>0</v>
      </c>
      <c r="J30" s="52">
        <v>1</v>
      </c>
      <c r="K30" s="52">
        <v>3000</v>
      </c>
      <c r="L30" s="52">
        <v>0</v>
      </c>
    </row>
    <row r="31" spans="1:12" ht="15.75" thickBot="1" x14ac:dyDescent="0.3">
      <c r="A31" s="51">
        <v>31</v>
      </c>
      <c r="B31" s="51" t="s">
        <v>1</v>
      </c>
      <c r="C31" s="41">
        <v>28120202802</v>
      </c>
      <c r="D31" s="51" t="s">
        <v>775</v>
      </c>
      <c r="E31" s="51" t="s">
        <v>774</v>
      </c>
      <c r="F31" s="51">
        <v>1</v>
      </c>
      <c r="G31" s="51">
        <v>1</v>
      </c>
      <c r="H31" s="51">
        <v>3000</v>
      </c>
      <c r="I31" s="51">
        <v>0</v>
      </c>
      <c r="J31" s="51">
        <v>1</v>
      </c>
      <c r="K31" s="51">
        <v>3000</v>
      </c>
      <c r="L31" s="51">
        <v>0</v>
      </c>
    </row>
    <row r="32" spans="1:12" ht="15.75" thickBot="1" x14ac:dyDescent="0.3">
      <c r="A32" s="52">
        <v>32</v>
      </c>
      <c r="B32" s="52" t="s">
        <v>1</v>
      </c>
      <c r="C32" s="41">
        <v>28120202901</v>
      </c>
      <c r="D32" s="52" t="s">
        <v>562</v>
      </c>
      <c r="E32" s="52" t="s">
        <v>774</v>
      </c>
      <c r="F32" s="52">
        <v>1</v>
      </c>
      <c r="G32" s="52">
        <v>1</v>
      </c>
      <c r="H32" s="52">
        <v>3000</v>
      </c>
      <c r="I32" s="52">
        <v>0</v>
      </c>
      <c r="J32" s="52">
        <v>1</v>
      </c>
      <c r="K32" s="52">
        <v>3000</v>
      </c>
      <c r="L32" s="52">
        <v>0</v>
      </c>
    </row>
    <row r="33" spans="1:12" ht="15.75" thickBot="1" x14ac:dyDescent="0.3">
      <c r="A33" s="51">
        <v>33</v>
      </c>
      <c r="B33" s="51" t="s">
        <v>1</v>
      </c>
      <c r="C33" s="41">
        <v>28120203001</v>
      </c>
      <c r="D33" s="51" t="s">
        <v>497</v>
      </c>
      <c r="E33" s="51" t="s">
        <v>774</v>
      </c>
      <c r="F33" s="51">
        <v>1</v>
      </c>
      <c r="G33" s="51">
        <v>1</v>
      </c>
      <c r="H33" s="51">
        <v>3000</v>
      </c>
      <c r="I33" s="51">
        <v>0</v>
      </c>
      <c r="J33" s="51">
        <v>1</v>
      </c>
      <c r="K33" s="51">
        <v>3000</v>
      </c>
      <c r="L33" s="51">
        <v>0</v>
      </c>
    </row>
    <row r="34" spans="1:12" ht="15.75" thickBot="1" x14ac:dyDescent="0.3">
      <c r="A34" s="52">
        <v>34</v>
      </c>
      <c r="B34" s="52" t="s">
        <v>1</v>
      </c>
      <c r="C34" s="41">
        <v>28120203101</v>
      </c>
      <c r="D34" s="52" t="s">
        <v>678</v>
      </c>
      <c r="E34" s="52" t="s">
        <v>774</v>
      </c>
      <c r="F34" s="52">
        <v>1</v>
      </c>
      <c r="G34" s="52">
        <v>1</v>
      </c>
      <c r="H34" s="52">
        <v>3000</v>
      </c>
      <c r="I34" s="52">
        <v>0</v>
      </c>
      <c r="J34" s="52">
        <v>1</v>
      </c>
      <c r="K34" s="52">
        <v>3000</v>
      </c>
      <c r="L34" s="52">
        <v>0</v>
      </c>
    </row>
    <row r="35" spans="1:12" ht="15.75" thickBot="1" x14ac:dyDescent="0.3">
      <c r="A35" s="51">
        <v>35</v>
      </c>
      <c r="B35" s="51" t="s">
        <v>1</v>
      </c>
      <c r="C35" s="41">
        <v>28120203201</v>
      </c>
      <c r="D35" s="51" t="s">
        <v>499</v>
      </c>
      <c r="E35" s="51" t="s">
        <v>774</v>
      </c>
      <c r="F35" s="51">
        <v>1</v>
      </c>
      <c r="G35" s="51">
        <v>1</v>
      </c>
      <c r="H35" s="51">
        <v>3000</v>
      </c>
      <c r="I35" s="51">
        <v>0</v>
      </c>
      <c r="J35" s="51">
        <v>1</v>
      </c>
      <c r="K35" s="51">
        <v>3000</v>
      </c>
      <c r="L35" s="51">
        <v>0</v>
      </c>
    </row>
    <row r="36" spans="1:12" ht="15.75" thickBot="1" x14ac:dyDescent="0.3">
      <c r="A36" s="52">
        <v>36</v>
      </c>
      <c r="B36" s="52" t="s">
        <v>1</v>
      </c>
      <c r="C36" s="41">
        <v>28120203301</v>
      </c>
      <c r="D36" s="52" t="s">
        <v>680</v>
      </c>
      <c r="E36" s="52" t="s">
        <v>774</v>
      </c>
      <c r="F36" s="52">
        <v>1</v>
      </c>
      <c r="G36" s="52">
        <v>1</v>
      </c>
      <c r="H36" s="52">
        <v>3000</v>
      </c>
      <c r="I36" s="52">
        <v>0</v>
      </c>
      <c r="J36" s="52">
        <v>1</v>
      </c>
      <c r="K36" s="52">
        <v>3000</v>
      </c>
      <c r="L36" s="52">
        <v>0</v>
      </c>
    </row>
    <row r="37" spans="1:12" ht="15.75" thickBot="1" x14ac:dyDescent="0.3">
      <c r="A37" s="51">
        <v>37</v>
      </c>
      <c r="B37" s="51" t="s">
        <v>1</v>
      </c>
      <c r="C37" s="41">
        <v>28120203302</v>
      </c>
      <c r="D37" s="51" t="s">
        <v>682</v>
      </c>
      <c r="E37" s="51" t="s">
        <v>774</v>
      </c>
      <c r="F37" s="51">
        <v>1</v>
      </c>
      <c r="G37" s="51">
        <v>1</v>
      </c>
      <c r="H37" s="51">
        <v>3000</v>
      </c>
      <c r="I37" s="51">
        <v>0</v>
      </c>
      <c r="J37" s="51">
        <v>1</v>
      </c>
      <c r="K37" s="51">
        <v>3000</v>
      </c>
      <c r="L37" s="51">
        <v>0</v>
      </c>
    </row>
    <row r="38" spans="1:12" ht="15.75" thickBot="1" x14ac:dyDescent="0.3">
      <c r="A38" s="52">
        <v>38</v>
      </c>
      <c r="B38" s="52" t="s">
        <v>1</v>
      </c>
      <c r="C38" s="41">
        <v>28120203403</v>
      </c>
      <c r="D38" s="52" t="s">
        <v>564</v>
      </c>
      <c r="E38" s="52" t="s">
        <v>774</v>
      </c>
      <c r="F38" s="52">
        <v>1</v>
      </c>
      <c r="G38" s="52">
        <v>1</v>
      </c>
      <c r="H38" s="52">
        <v>3000</v>
      </c>
      <c r="I38" s="52">
        <v>0</v>
      </c>
      <c r="J38" s="52">
        <v>1</v>
      </c>
      <c r="K38" s="52">
        <v>3000</v>
      </c>
      <c r="L38" s="52">
        <v>0</v>
      </c>
    </row>
    <row r="39" spans="1:12" ht="15.75" thickBot="1" x14ac:dyDescent="0.3">
      <c r="A39" s="51">
        <v>39</v>
      </c>
      <c r="B39" s="51" t="s">
        <v>1</v>
      </c>
      <c r="C39" s="41">
        <v>28120203501</v>
      </c>
      <c r="D39" s="51" t="s">
        <v>566</v>
      </c>
      <c r="E39" s="51" t="s">
        <v>774</v>
      </c>
      <c r="F39" s="51">
        <v>1</v>
      </c>
      <c r="G39" s="51">
        <v>1</v>
      </c>
      <c r="H39" s="51">
        <v>3000</v>
      </c>
      <c r="I39" s="51">
        <v>0</v>
      </c>
      <c r="J39" s="51">
        <v>1</v>
      </c>
      <c r="K39" s="51">
        <v>3000</v>
      </c>
      <c r="L39" s="51">
        <v>0</v>
      </c>
    </row>
    <row r="40" spans="1:12" ht="15.75" thickBot="1" x14ac:dyDescent="0.3">
      <c r="A40" s="52">
        <v>40</v>
      </c>
      <c r="B40" s="52" t="s">
        <v>1</v>
      </c>
      <c r="C40" s="41">
        <v>28120203502</v>
      </c>
      <c r="D40" s="52" t="s">
        <v>684</v>
      </c>
      <c r="E40" s="52" t="s">
        <v>774</v>
      </c>
      <c r="F40" s="52">
        <v>1</v>
      </c>
      <c r="G40" s="52">
        <v>1</v>
      </c>
      <c r="H40" s="52">
        <v>3000</v>
      </c>
      <c r="I40" s="52">
        <v>0</v>
      </c>
      <c r="J40" s="52">
        <v>1</v>
      </c>
      <c r="K40" s="52">
        <v>3000</v>
      </c>
      <c r="L40" s="52">
        <v>0</v>
      </c>
    </row>
    <row r="41" spans="1:12" ht="15.75" thickBot="1" x14ac:dyDescent="0.3">
      <c r="A41" s="51">
        <v>41</v>
      </c>
      <c r="B41" s="51" t="s">
        <v>1</v>
      </c>
      <c r="C41" s="41">
        <v>28120203601</v>
      </c>
      <c r="D41" s="51" t="s">
        <v>501</v>
      </c>
      <c r="E41" s="51" t="s">
        <v>774</v>
      </c>
      <c r="F41" s="51">
        <v>1</v>
      </c>
      <c r="G41" s="51">
        <v>1</v>
      </c>
      <c r="H41" s="51">
        <v>3000</v>
      </c>
      <c r="I41" s="51">
        <v>0</v>
      </c>
      <c r="J41" s="51">
        <v>1</v>
      </c>
      <c r="K41" s="51">
        <v>3000</v>
      </c>
      <c r="L41" s="51">
        <v>0</v>
      </c>
    </row>
    <row r="42" spans="1:12" ht="15.75" thickBot="1" x14ac:dyDescent="0.3">
      <c r="A42" s="52">
        <v>42</v>
      </c>
      <c r="B42" s="52" t="s">
        <v>1</v>
      </c>
      <c r="C42" s="41">
        <v>28120203701</v>
      </c>
      <c r="D42" s="52" t="s">
        <v>568</v>
      </c>
      <c r="E42" s="52" t="s">
        <v>774</v>
      </c>
      <c r="F42" s="52">
        <v>1</v>
      </c>
      <c r="G42" s="52">
        <v>1</v>
      </c>
      <c r="H42" s="52">
        <v>3000</v>
      </c>
      <c r="I42" s="52">
        <v>0</v>
      </c>
      <c r="J42" s="52">
        <v>1</v>
      </c>
      <c r="K42" s="52">
        <v>3000</v>
      </c>
      <c r="L42" s="52">
        <v>0</v>
      </c>
    </row>
    <row r="43" spans="1:12" ht="15.75" thickBot="1" x14ac:dyDescent="0.3">
      <c r="A43" s="51">
        <v>43</v>
      </c>
      <c r="B43" s="51" t="s">
        <v>1</v>
      </c>
      <c r="C43" s="41">
        <v>28120203702</v>
      </c>
      <c r="D43" s="51" t="s">
        <v>686</v>
      </c>
      <c r="E43" s="51" t="s">
        <v>774</v>
      </c>
      <c r="F43" s="51">
        <v>1</v>
      </c>
      <c r="G43" s="51">
        <v>1</v>
      </c>
      <c r="H43" s="51">
        <v>3000</v>
      </c>
      <c r="I43" s="51">
        <v>0</v>
      </c>
      <c r="J43" s="51">
        <v>1</v>
      </c>
      <c r="K43" s="51">
        <v>3000</v>
      </c>
      <c r="L43" s="51">
        <v>0</v>
      </c>
    </row>
    <row r="44" spans="1:12" ht="15.75" thickBot="1" x14ac:dyDescent="0.3">
      <c r="A44" s="52">
        <v>44</v>
      </c>
      <c r="B44" s="52" t="s">
        <v>1</v>
      </c>
      <c r="C44" s="41">
        <v>28120203801</v>
      </c>
      <c r="D44" s="52" t="s">
        <v>571</v>
      </c>
      <c r="E44" s="52" t="s">
        <v>774</v>
      </c>
      <c r="F44" s="52">
        <v>1</v>
      </c>
      <c r="G44" s="52">
        <v>1</v>
      </c>
      <c r="H44" s="52">
        <v>3000</v>
      </c>
      <c r="I44" s="52">
        <v>0</v>
      </c>
      <c r="J44" s="52">
        <v>1</v>
      </c>
      <c r="K44" s="52">
        <v>3000</v>
      </c>
      <c r="L44" s="52">
        <v>0</v>
      </c>
    </row>
    <row r="45" spans="1:12" ht="15.75" thickBot="1" x14ac:dyDescent="0.3">
      <c r="A45" s="51">
        <v>45</v>
      </c>
      <c r="B45" s="51" t="s">
        <v>1</v>
      </c>
      <c r="C45" s="41">
        <v>28120204001</v>
      </c>
      <c r="D45" s="51" t="s">
        <v>688</v>
      </c>
      <c r="E45" s="51" t="s">
        <v>774</v>
      </c>
      <c r="F45" s="51">
        <v>1</v>
      </c>
      <c r="G45" s="51">
        <v>1</v>
      </c>
      <c r="H45" s="51">
        <v>3000</v>
      </c>
      <c r="I45" s="51">
        <v>0</v>
      </c>
      <c r="J45" s="51">
        <v>1</v>
      </c>
      <c r="K45" s="51">
        <v>3000</v>
      </c>
      <c r="L45" s="51">
        <v>0</v>
      </c>
    </row>
    <row r="46" spans="1:12" ht="15.75" thickBot="1" x14ac:dyDescent="0.3">
      <c r="A46" s="52">
        <v>46</v>
      </c>
      <c r="B46" s="52" t="s">
        <v>1</v>
      </c>
      <c r="C46" s="41">
        <v>28120204201</v>
      </c>
      <c r="D46" s="52" t="s">
        <v>691</v>
      </c>
      <c r="E46" s="52" t="s">
        <v>774</v>
      </c>
      <c r="F46" s="52">
        <v>1</v>
      </c>
      <c r="G46" s="52">
        <v>1</v>
      </c>
      <c r="H46" s="52">
        <v>3000</v>
      </c>
      <c r="I46" s="52">
        <v>0</v>
      </c>
      <c r="J46" s="52">
        <v>1</v>
      </c>
      <c r="K46" s="52">
        <v>3000</v>
      </c>
      <c r="L46" s="52">
        <v>0</v>
      </c>
    </row>
    <row r="47" spans="1:12" ht="15.75" thickBot="1" x14ac:dyDescent="0.3">
      <c r="A47" s="51">
        <v>47</v>
      </c>
      <c r="B47" s="51" t="s">
        <v>1</v>
      </c>
      <c r="C47" s="41">
        <v>28120204601</v>
      </c>
      <c r="D47" s="51" t="s">
        <v>504</v>
      </c>
      <c r="E47" s="51" t="s">
        <v>774</v>
      </c>
      <c r="F47" s="51">
        <v>1</v>
      </c>
      <c r="G47" s="51">
        <v>1</v>
      </c>
      <c r="H47" s="51">
        <v>3000</v>
      </c>
      <c r="I47" s="51">
        <v>0</v>
      </c>
      <c r="J47" s="51">
        <v>1</v>
      </c>
      <c r="K47" s="51">
        <v>3000</v>
      </c>
      <c r="L47" s="51">
        <v>0</v>
      </c>
    </row>
    <row r="48" spans="1:12" ht="15.75" thickBot="1" x14ac:dyDescent="0.3">
      <c r="A48" s="52">
        <v>48</v>
      </c>
      <c r="B48" s="52" t="s">
        <v>1</v>
      </c>
      <c r="C48" s="41">
        <v>28120204701</v>
      </c>
      <c r="D48" s="52" t="s">
        <v>572</v>
      </c>
      <c r="E48" s="52" t="s">
        <v>774</v>
      </c>
      <c r="F48" s="52">
        <v>1</v>
      </c>
      <c r="G48" s="52">
        <v>1</v>
      </c>
      <c r="H48" s="52">
        <v>3000</v>
      </c>
      <c r="I48" s="52">
        <v>0</v>
      </c>
      <c r="J48" s="52">
        <v>1</v>
      </c>
      <c r="K48" s="52">
        <v>3000</v>
      </c>
      <c r="L48" s="52">
        <v>0</v>
      </c>
    </row>
    <row r="49" spans="1:12" ht="15.75" thickBot="1" x14ac:dyDescent="0.3">
      <c r="A49" s="51">
        <v>49</v>
      </c>
      <c r="B49" s="51" t="s">
        <v>1</v>
      </c>
      <c r="C49" s="41">
        <v>28120204702</v>
      </c>
      <c r="D49" s="51" t="s">
        <v>692</v>
      </c>
      <c r="E49" s="51" t="s">
        <v>774</v>
      </c>
      <c r="F49" s="51">
        <v>1</v>
      </c>
      <c r="G49" s="51">
        <v>1</v>
      </c>
      <c r="H49" s="51">
        <v>3000</v>
      </c>
      <c r="I49" s="51">
        <v>0</v>
      </c>
      <c r="J49" s="51">
        <v>1</v>
      </c>
      <c r="K49" s="51">
        <v>3000</v>
      </c>
      <c r="L49" s="51">
        <v>0</v>
      </c>
    </row>
    <row r="50" spans="1:12" ht="15.75" thickBot="1" x14ac:dyDescent="0.3">
      <c r="A50" s="52">
        <v>50</v>
      </c>
      <c r="B50" s="52" t="s">
        <v>1</v>
      </c>
      <c r="C50" s="41">
        <v>28120204801</v>
      </c>
      <c r="D50" s="52" t="s">
        <v>506</v>
      </c>
      <c r="E50" s="52" t="s">
        <v>774</v>
      </c>
      <c r="F50" s="52">
        <v>1</v>
      </c>
      <c r="G50" s="52">
        <v>1</v>
      </c>
      <c r="H50" s="52">
        <v>3000</v>
      </c>
      <c r="I50" s="52">
        <v>0</v>
      </c>
      <c r="J50" s="52">
        <v>1</v>
      </c>
      <c r="K50" s="52">
        <v>3000</v>
      </c>
      <c r="L50" s="52">
        <v>0</v>
      </c>
    </row>
    <row r="51" spans="1:12" ht="15.75" thickBot="1" x14ac:dyDescent="0.3">
      <c r="A51" s="51">
        <v>51</v>
      </c>
      <c r="B51" s="51" t="s">
        <v>1</v>
      </c>
      <c r="C51" s="41">
        <v>28120204901</v>
      </c>
      <c r="D51" s="51" t="s">
        <v>574</v>
      </c>
      <c r="E51" s="51" t="s">
        <v>774</v>
      </c>
      <c r="F51" s="51">
        <v>1</v>
      </c>
      <c r="G51" s="51">
        <v>1</v>
      </c>
      <c r="H51" s="51">
        <v>3000</v>
      </c>
      <c r="I51" s="51">
        <v>0</v>
      </c>
      <c r="J51" s="51">
        <v>1</v>
      </c>
      <c r="K51" s="51">
        <v>3000</v>
      </c>
      <c r="L51" s="51">
        <v>0</v>
      </c>
    </row>
    <row r="52" spans="1:12" ht="15.75" thickBot="1" x14ac:dyDescent="0.3">
      <c r="A52" s="52">
        <v>52</v>
      </c>
      <c r="B52" s="52" t="s">
        <v>1</v>
      </c>
      <c r="C52" s="41">
        <v>28120204902</v>
      </c>
      <c r="D52" s="52" t="s">
        <v>508</v>
      </c>
      <c r="E52" s="52" t="s">
        <v>774</v>
      </c>
      <c r="F52" s="52">
        <v>1</v>
      </c>
      <c r="G52" s="52">
        <v>1</v>
      </c>
      <c r="H52" s="52">
        <v>3000</v>
      </c>
      <c r="I52" s="52">
        <v>0</v>
      </c>
      <c r="J52" s="52">
        <v>1</v>
      </c>
      <c r="K52" s="52">
        <v>3000</v>
      </c>
      <c r="L52" s="52">
        <v>0</v>
      </c>
    </row>
    <row r="53" spans="1:12" ht="15.75" thickBot="1" x14ac:dyDescent="0.3">
      <c r="A53" s="51">
        <v>53</v>
      </c>
      <c r="B53" s="51" t="s">
        <v>1</v>
      </c>
      <c r="C53" s="41">
        <v>28120205001</v>
      </c>
      <c r="D53" s="51" t="s">
        <v>510</v>
      </c>
      <c r="E53" s="51" t="s">
        <v>774</v>
      </c>
      <c r="F53" s="51">
        <v>1</v>
      </c>
      <c r="G53" s="51">
        <v>1</v>
      </c>
      <c r="H53" s="51">
        <v>3000</v>
      </c>
      <c r="I53" s="51">
        <v>0</v>
      </c>
      <c r="J53" s="51">
        <v>1</v>
      </c>
      <c r="K53" s="51">
        <v>3000</v>
      </c>
      <c r="L53" s="51">
        <v>0</v>
      </c>
    </row>
    <row r="54" spans="1:12" ht="15.75" thickBot="1" x14ac:dyDescent="0.3">
      <c r="A54" s="52">
        <v>54</v>
      </c>
      <c r="B54" s="52" t="s">
        <v>1</v>
      </c>
      <c r="C54" s="41">
        <v>28120205601</v>
      </c>
      <c r="D54" s="52" t="s">
        <v>641</v>
      </c>
      <c r="E54" s="52" t="s">
        <v>774</v>
      </c>
      <c r="F54" s="52">
        <v>1</v>
      </c>
      <c r="G54" s="52">
        <v>1</v>
      </c>
      <c r="H54" s="52">
        <v>3000</v>
      </c>
      <c r="I54" s="52">
        <v>0</v>
      </c>
      <c r="J54" s="52">
        <v>1</v>
      </c>
      <c r="K54" s="52">
        <v>3000</v>
      </c>
      <c r="L54" s="52">
        <v>0</v>
      </c>
    </row>
    <row r="55" spans="1:12" ht="15.75" thickBot="1" x14ac:dyDescent="0.3">
      <c r="A55" s="51">
        <v>55</v>
      </c>
      <c r="B55" s="51" t="s">
        <v>1</v>
      </c>
      <c r="C55" s="41">
        <v>28120205701</v>
      </c>
      <c r="D55" s="51" t="s">
        <v>694</v>
      </c>
      <c r="E55" s="51" t="s">
        <v>774</v>
      </c>
      <c r="F55" s="51">
        <v>1</v>
      </c>
      <c r="G55" s="51">
        <v>1</v>
      </c>
      <c r="H55" s="51">
        <v>3000</v>
      </c>
      <c r="I55" s="51">
        <v>0</v>
      </c>
      <c r="J55" s="51">
        <v>1</v>
      </c>
      <c r="K55" s="51">
        <v>3000</v>
      </c>
      <c r="L55" s="51">
        <v>0</v>
      </c>
    </row>
    <row r="56" spans="1:12" ht="15.75" thickBot="1" x14ac:dyDescent="0.3">
      <c r="A56" s="52">
        <v>56</v>
      </c>
      <c r="B56" s="52" t="s">
        <v>1</v>
      </c>
      <c r="C56" s="41">
        <v>28120205801</v>
      </c>
      <c r="D56" s="52" t="s">
        <v>696</v>
      </c>
      <c r="E56" s="52" t="s">
        <v>774</v>
      </c>
      <c r="F56" s="52">
        <v>1</v>
      </c>
      <c r="G56" s="52">
        <v>1</v>
      </c>
      <c r="H56" s="52">
        <v>3000</v>
      </c>
      <c r="I56" s="52">
        <v>0</v>
      </c>
      <c r="J56" s="52">
        <v>1</v>
      </c>
      <c r="K56" s="52">
        <v>3000</v>
      </c>
      <c r="L56" s="52">
        <v>0</v>
      </c>
    </row>
    <row r="57" spans="1:12" ht="15.75" thickBot="1" x14ac:dyDescent="0.3">
      <c r="A57" s="51">
        <v>57</v>
      </c>
      <c r="B57" s="51" t="s">
        <v>1</v>
      </c>
      <c r="C57" s="41">
        <v>28120206001</v>
      </c>
      <c r="D57" s="51" t="s">
        <v>576</v>
      </c>
      <c r="E57" s="51" t="s">
        <v>774</v>
      </c>
      <c r="F57" s="51">
        <v>1</v>
      </c>
      <c r="G57" s="51">
        <v>1</v>
      </c>
      <c r="H57" s="51">
        <v>3000</v>
      </c>
      <c r="I57" s="51">
        <v>0</v>
      </c>
      <c r="J57" s="51">
        <v>1</v>
      </c>
      <c r="K57" s="51">
        <v>3000</v>
      </c>
      <c r="L57" s="51">
        <v>0</v>
      </c>
    </row>
    <row r="58" spans="1:12" ht="15.75" thickBot="1" x14ac:dyDescent="0.3">
      <c r="A58" s="52">
        <v>58</v>
      </c>
      <c r="B58" s="52" t="s">
        <v>1</v>
      </c>
      <c r="C58" s="41">
        <v>28120206101</v>
      </c>
      <c r="D58" s="52" t="s">
        <v>514</v>
      </c>
      <c r="E58" s="52" t="s">
        <v>774</v>
      </c>
      <c r="F58" s="52">
        <v>1</v>
      </c>
      <c r="G58" s="52">
        <v>1</v>
      </c>
      <c r="H58" s="52">
        <v>3000</v>
      </c>
      <c r="I58" s="52">
        <v>0</v>
      </c>
      <c r="J58" s="52">
        <v>1</v>
      </c>
      <c r="K58" s="52">
        <v>3000</v>
      </c>
      <c r="L58" s="52">
        <v>0</v>
      </c>
    </row>
    <row r="59" spans="1:12" ht="15.75" thickBot="1" x14ac:dyDescent="0.3">
      <c r="A59" s="51">
        <v>59</v>
      </c>
      <c r="B59" s="51" t="s">
        <v>1</v>
      </c>
      <c r="C59" s="41">
        <v>28120206301</v>
      </c>
      <c r="D59" s="51" t="s">
        <v>578</v>
      </c>
      <c r="E59" s="51" t="s">
        <v>774</v>
      </c>
      <c r="F59" s="51">
        <v>1</v>
      </c>
      <c r="G59" s="51">
        <v>1</v>
      </c>
      <c r="H59" s="51">
        <v>3000</v>
      </c>
      <c r="I59" s="51">
        <v>0</v>
      </c>
      <c r="J59" s="51">
        <v>1</v>
      </c>
      <c r="K59" s="51">
        <v>3000</v>
      </c>
      <c r="L59" s="51">
        <v>0</v>
      </c>
    </row>
    <row r="60" spans="1:12" ht="15.75" thickBot="1" x14ac:dyDescent="0.3">
      <c r="A60" s="52">
        <v>60</v>
      </c>
      <c r="B60" s="52" t="s">
        <v>1</v>
      </c>
      <c r="C60" s="41">
        <v>28120206401</v>
      </c>
      <c r="D60" s="52" t="s">
        <v>698</v>
      </c>
      <c r="E60" s="52" t="s">
        <v>774</v>
      </c>
      <c r="F60" s="52">
        <v>1</v>
      </c>
      <c r="G60" s="52">
        <v>1</v>
      </c>
      <c r="H60" s="52">
        <v>3000</v>
      </c>
      <c r="I60" s="52">
        <v>0</v>
      </c>
      <c r="J60" s="52">
        <v>1</v>
      </c>
      <c r="K60" s="52">
        <v>3000</v>
      </c>
      <c r="L60" s="52">
        <v>0</v>
      </c>
    </row>
    <row r="61" spans="1:12" ht="15.75" thickBot="1" x14ac:dyDescent="0.3">
      <c r="A61" s="51">
        <v>61</v>
      </c>
      <c r="B61" s="51" t="s">
        <v>1</v>
      </c>
      <c r="C61" s="41">
        <v>28120206501</v>
      </c>
      <c r="D61" s="51" t="s">
        <v>516</v>
      </c>
      <c r="E61" s="51" t="s">
        <v>774</v>
      </c>
      <c r="F61" s="51">
        <v>1</v>
      </c>
      <c r="G61" s="51">
        <v>1</v>
      </c>
      <c r="H61" s="51">
        <v>3000</v>
      </c>
      <c r="I61" s="51">
        <v>0</v>
      </c>
      <c r="J61" s="51">
        <v>1</v>
      </c>
      <c r="K61" s="51">
        <v>3000</v>
      </c>
      <c r="L61" s="51">
        <v>0</v>
      </c>
    </row>
    <row r="62" spans="1:12" ht="15.75" thickBot="1" x14ac:dyDescent="0.3">
      <c r="A62" s="52">
        <v>62</v>
      </c>
      <c r="B62" s="52" t="s">
        <v>1</v>
      </c>
      <c r="C62" s="41">
        <v>28120206701</v>
      </c>
      <c r="D62" s="52" t="s">
        <v>580</v>
      </c>
      <c r="E62" s="52" t="s">
        <v>774</v>
      </c>
      <c r="F62" s="52">
        <v>1</v>
      </c>
      <c r="G62" s="52">
        <v>1</v>
      </c>
      <c r="H62" s="52">
        <v>3000</v>
      </c>
      <c r="I62" s="52">
        <v>0</v>
      </c>
      <c r="J62" s="52">
        <v>1</v>
      </c>
      <c r="K62" s="52">
        <v>3000</v>
      </c>
      <c r="L62" s="52">
        <v>0</v>
      </c>
    </row>
    <row r="63" spans="1:12" ht="15.75" thickBot="1" x14ac:dyDescent="0.3">
      <c r="A63" s="51">
        <v>63</v>
      </c>
      <c r="B63" s="51" t="s">
        <v>1</v>
      </c>
      <c r="C63" s="41">
        <v>28120206801</v>
      </c>
      <c r="D63" s="51" t="s">
        <v>582</v>
      </c>
      <c r="E63" s="51" t="s">
        <v>774</v>
      </c>
      <c r="F63" s="51">
        <v>1</v>
      </c>
      <c r="G63" s="51">
        <v>1</v>
      </c>
      <c r="H63" s="51">
        <v>3000</v>
      </c>
      <c r="I63" s="51">
        <v>0</v>
      </c>
      <c r="J63" s="51">
        <v>1</v>
      </c>
      <c r="K63" s="51">
        <v>3000</v>
      </c>
      <c r="L63" s="51">
        <v>0</v>
      </c>
    </row>
    <row r="64" spans="1:12" ht="15.75" thickBot="1" x14ac:dyDescent="0.3">
      <c r="A64" s="52">
        <v>64</v>
      </c>
      <c r="B64" s="52" t="s">
        <v>1</v>
      </c>
      <c r="C64" s="41">
        <v>28120206901</v>
      </c>
      <c r="D64" s="52" t="s">
        <v>519</v>
      </c>
      <c r="E64" s="52" t="s">
        <v>774</v>
      </c>
      <c r="F64" s="52">
        <v>1</v>
      </c>
      <c r="G64" s="52">
        <v>1</v>
      </c>
      <c r="H64" s="52">
        <v>3000</v>
      </c>
      <c r="I64" s="52">
        <v>0</v>
      </c>
      <c r="J64" s="52">
        <v>1</v>
      </c>
      <c r="K64" s="52">
        <v>3000</v>
      </c>
      <c r="L64" s="52">
        <v>0</v>
      </c>
    </row>
    <row r="65" spans="1:12" ht="15.75" thickBot="1" x14ac:dyDescent="0.3">
      <c r="A65" s="51">
        <v>65</v>
      </c>
      <c r="B65" s="51" t="s">
        <v>1</v>
      </c>
      <c r="C65" s="41">
        <v>28120206903</v>
      </c>
      <c r="D65" s="51" t="s">
        <v>585</v>
      </c>
      <c r="E65" s="51" t="s">
        <v>774</v>
      </c>
      <c r="F65" s="51">
        <v>1</v>
      </c>
      <c r="G65" s="51">
        <v>1</v>
      </c>
      <c r="H65" s="51">
        <v>3000</v>
      </c>
      <c r="I65" s="51">
        <v>0</v>
      </c>
      <c r="J65" s="51">
        <v>1</v>
      </c>
      <c r="K65" s="51">
        <v>3000</v>
      </c>
      <c r="L65" s="51">
        <v>0</v>
      </c>
    </row>
    <row r="66" spans="1:12" ht="15.75" thickBot="1" x14ac:dyDescent="0.3">
      <c r="A66" s="52">
        <v>66</v>
      </c>
      <c r="B66" s="52" t="s">
        <v>1</v>
      </c>
      <c r="C66" s="41">
        <v>28120207001</v>
      </c>
      <c r="D66" s="52" t="s">
        <v>587</v>
      </c>
      <c r="E66" s="52" t="s">
        <v>774</v>
      </c>
      <c r="F66" s="52">
        <v>1</v>
      </c>
      <c r="G66" s="52">
        <v>1</v>
      </c>
      <c r="H66" s="52">
        <v>3000</v>
      </c>
      <c r="I66" s="52">
        <v>0</v>
      </c>
      <c r="J66" s="52">
        <v>1</v>
      </c>
      <c r="K66" s="52">
        <v>3000</v>
      </c>
      <c r="L66" s="52">
        <v>0</v>
      </c>
    </row>
    <row r="67" spans="1:12" ht="15.75" thickBot="1" x14ac:dyDescent="0.3">
      <c r="A67" s="51">
        <v>67</v>
      </c>
      <c r="B67" s="51" t="s">
        <v>1</v>
      </c>
      <c r="C67" s="41">
        <v>28120207002</v>
      </c>
      <c r="D67" s="51" t="s">
        <v>522</v>
      </c>
      <c r="E67" s="51" t="s">
        <v>774</v>
      </c>
      <c r="F67" s="51">
        <v>1</v>
      </c>
      <c r="G67" s="51">
        <v>1</v>
      </c>
      <c r="H67" s="51">
        <v>3000</v>
      </c>
      <c r="I67" s="51">
        <v>0</v>
      </c>
      <c r="J67" s="51">
        <v>1</v>
      </c>
      <c r="K67" s="51">
        <v>3000</v>
      </c>
      <c r="L67" s="51">
        <v>0</v>
      </c>
    </row>
    <row r="68" spans="1:12" ht="15.75" thickBot="1" x14ac:dyDescent="0.3">
      <c r="A68" s="52">
        <v>68</v>
      </c>
      <c r="B68" s="52" t="s">
        <v>1</v>
      </c>
      <c r="C68" s="41">
        <v>28120207101</v>
      </c>
      <c r="D68" s="52" t="s">
        <v>524</v>
      </c>
      <c r="E68" s="52" t="s">
        <v>774</v>
      </c>
      <c r="F68" s="52">
        <v>1</v>
      </c>
      <c r="G68" s="52">
        <v>1</v>
      </c>
      <c r="H68" s="52">
        <v>3000</v>
      </c>
      <c r="I68" s="52">
        <v>0</v>
      </c>
      <c r="J68" s="52">
        <v>1</v>
      </c>
      <c r="K68" s="52">
        <v>3000</v>
      </c>
      <c r="L68" s="52">
        <v>0</v>
      </c>
    </row>
    <row r="69" spans="1:12" ht="15.75" thickBot="1" x14ac:dyDescent="0.3">
      <c r="A69" s="51">
        <v>69</v>
      </c>
      <c r="B69" s="51" t="s">
        <v>1</v>
      </c>
      <c r="C69" s="41">
        <v>28120207103</v>
      </c>
      <c r="D69" s="51" t="s">
        <v>701</v>
      </c>
      <c r="E69" s="51" t="s">
        <v>774</v>
      </c>
      <c r="F69" s="51">
        <v>1</v>
      </c>
      <c r="G69" s="51">
        <v>1</v>
      </c>
      <c r="H69" s="51">
        <v>3000</v>
      </c>
      <c r="I69" s="51">
        <v>0</v>
      </c>
      <c r="J69" s="51">
        <v>1</v>
      </c>
      <c r="K69" s="51">
        <v>3000</v>
      </c>
      <c r="L69" s="51">
        <v>0</v>
      </c>
    </row>
    <row r="70" spans="1:12" ht="15.75" thickBot="1" x14ac:dyDescent="0.3">
      <c r="A70" s="52">
        <v>70</v>
      </c>
      <c r="B70" s="52" t="s">
        <v>1</v>
      </c>
      <c r="C70" s="41">
        <v>28120207201</v>
      </c>
      <c r="D70" s="52" t="s">
        <v>589</v>
      </c>
      <c r="E70" s="52" t="s">
        <v>774</v>
      </c>
      <c r="F70" s="52">
        <v>1</v>
      </c>
      <c r="G70" s="52">
        <v>1</v>
      </c>
      <c r="H70" s="52">
        <v>3000</v>
      </c>
      <c r="I70" s="52">
        <v>0</v>
      </c>
      <c r="J70" s="52">
        <v>1</v>
      </c>
      <c r="K70" s="52">
        <v>3000</v>
      </c>
      <c r="L70" s="52">
        <v>0</v>
      </c>
    </row>
    <row r="71" spans="1:12" ht="15.75" thickBot="1" x14ac:dyDescent="0.3">
      <c r="A71" s="51">
        <v>71</v>
      </c>
      <c r="B71" s="51" t="s">
        <v>1</v>
      </c>
      <c r="C71" s="41">
        <v>28120207202</v>
      </c>
      <c r="D71" s="51" t="s">
        <v>592</v>
      </c>
      <c r="E71" s="51" t="s">
        <v>774</v>
      </c>
      <c r="F71" s="51">
        <v>1</v>
      </c>
      <c r="G71" s="51">
        <v>1</v>
      </c>
      <c r="H71" s="51">
        <v>3000</v>
      </c>
      <c r="I71" s="51">
        <v>0</v>
      </c>
      <c r="J71" s="51">
        <v>1</v>
      </c>
      <c r="K71" s="51">
        <v>3000</v>
      </c>
      <c r="L71" s="51">
        <v>0</v>
      </c>
    </row>
    <row r="72" spans="1:12" ht="15.75" thickBot="1" x14ac:dyDescent="0.3">
      <c r="A72" s="52">
        <v>72</v>
      </c>
      <c r="B72" s="52" t="s">
        <v>1</v>
      </c>
      <c r="C72" s="41">
        <v>28120207301</v>
      </c>
      <c r="D72" s="52" t="s">
        <v>594</v>
      </c>
      <c r="E72" s="52" t="s">
        <v>774</v>
      </c>
      <c r="F72" s="52">
        <v>1</v>
      </c>
      <c r="G72" s="52">
        <v>1</v>
      </c>
      <c r="H72" s="52">
        <v>3000</v>
      </c>
      <c r="I72" s="52">
        <v>0</v>
      </c>
      <c r="J72" s="52">
        <v>1</v>
      </c>
      <c r="K72" s="52">
        <v>3000</v>
      </c>
      <c r="L72" s="52">
        <v>0</v>
      </c>
    </row>
    <row r="73" spans="1:12" ht="15.75" thickBot="1" x14ac:dyDescent="0.3">
      <c r="A73" s="51">
        <v>73</v>
      </c>
      <c r="B73" s="51" t="s">
        <v>1</v>
      </c>
      <c r="C73" s="41">
        <v>28120207302</v>
      </c>
      <c r="D73" s="51" t="s">
        <v>703</v>
      </c>
      <c r="E73" s="51" t="s">
        <v>774</v>
      </c>
      <c r="F73" s="51">
        <v>1</v>
      </c>
      <c r="G73" s="51">
        <v>1</v>
      </c>
      <c r="H73" s="51">
        <v>3000</v>
      </c>
      <c r="I73" s="51">
        <v>0</v>
      </c>
      <c r="J73" s="51">
        <v>1</v>
      </c>
      <c r="K73" s="51">
        <v>3000</v>
      </c>
      <c r="L73" s="51">
        <v>0</v>
      </c>
    </row>
    <row r="74" spans="1:12" ht="15.75" thickBot="1" x14ac:dyDescent="0.3">
      <c r="A74" s="52">
        <v>74</v>
      </c>
      <c r="B74" s="52" t="s">
        <v>1</v>
      </c>
      <c r="C74" s="41">
        <v>28120207401</v>
      </c>
      <c r="D74" s="52" t="s">
        <v>705</v>
      </c>
      <c r="E74" s="52" t="s">
        <v>774</v>
      </c>
      <c r="F74" s="52">
        <v>1</v>
      </c>
      <c r="G74" s="52">
        <v>1</v>
      </c>
      <c r="H74" s="52">
        <v>3000</v>
      </c>
      <c r="I74" s="52">
        <v>0</v>
      </c>
      <c r="J74" s="52">
        <v>1</v>
      </c>
      <c r="K74" s="52">
        <v>3000</v>
      </c>
      <c r="L74" s="52">
        <v>0</v>
      </c>
    </row>
    <row r="75" spans="1:12" ht="15.75" thickBot="1" x14ac:dyDescent="0.3">
      <c r="A75" s="51">
        <v>75</v>
      </c>
      <c r="B75" s="51" t="s">
        <v>1</v>
      </c>
      <c r="C75" s="41">
        <v>28120207501</v>
      </c>
      <c r="D75" s="51" t="s">
        <v>597</v>
      </c>
      <c r="E75" s="51" t="s">
        <v>774</v>
      </c>
      <c r="F75" s="51">
        <v>1</v>
      </c>
      <c r="G75" s="51">
        <v>1</v>
      </c>
      <c r="H75" s="51">
        <v>3000</v>
      </c>
      <c r="I75" s="51">
        <v>0</v>
      </c>
      <c r="J75" s="51">
        <v>1</v>
      </c>
      <c r="K75" s="51">
        <v>3000</v>
      </c>
      <c r="L75" s="51">
        <v>0</v>
      </c>
    </row>
    <row r="76" spans="1:12" ht="15.75" thickBot="1" x14ac:dyDescent="0.3">
      <c r="A76" s="52">
        <v>76</v>
      </c>
      <c r="B76" s="52" t="s">
        <v>1</v>
      </c>
      <c r="C76" s="41">
        <v>28120207502</v>
      </c>
      <c r="D76" s="52" t="s">
        <v>599</v>
      </c>
      <c r="E76" s="52" t="s">
        <v>774</v>
      </c>
      <c r="F76" s="52">
        <v>1</v>
      </c>
      <c r="G76" s="52">
        <v>1</v>
      </c>
      <c r="H76" s="52">
        <v>3000</v>
      </c>
      <c r="I76" s="52">
        <v>0</v>
      </c>
      <c r="J76" s="52">
        <v>1</v>
      </c>
      <c r="K76" s="52">
        <v>3000</v>
      </c>
      <c r="L76" s="52">
        <v>0</v>
      </c>
    </row>
    <row r="77" spans="1:12" ht="15.75" thickBot="1" x14ac:dyDescent="0.3">
      <c r="A77" s="51">
        <v>77</v>
      </c>
      <c r="B77" s="51" t="s">
        <v>1</v>
      </c>
      <c r="C77" s="41">
        <v>28120207504</v>
      </c>
      <c r="D77" s="51" t="s">
        <v>706</v>
      </c>
      <c r="E77" s="51" t="s">
        <v>774</v>
      </c>
      <c r="F77" s="51">
        <v>1</v>
      </c>
      <c r="G77" s="51">
        <v>1</v>
      </c>
      <c r="H77" s="51">
        <v>3000</v>
      </c>
      <c r="I77" s="51">
        <v>0</v>
      </c>
      <c r="J77" s="51">
        <v>1</v>
      </c>
      <c r="K77" s="51">
        <v>3000</v>
      </c>
      <c r="L77" s="51">
        <v>0</v>
      </c>
    </row>
    <row r="78" spans="1:12" ht="15.75" thickBot="1" x14ac:dyDescent="0.3">
      <c r="A78" s="52">
        <v>78</v>
      </c>
      <c r="B78" s="52" t="s">
        <v>1</v>
      </c>
      <c r="C78" s="41">
        <v>28120207505</v>
      </c>
      <c r="D78" s="52" t="s">
        <v>526</v>
      </c>
      <c r="E78" s="52" t="s">
        <v>774</v>
      </c>
      <c r="F78" s="52">
        <v>1</v>
      </c>
      <c r="G78" s="52">
        <v>1</v>
      </c>
      <c r="H78" s="52">
        <v>3000</v>
      </c>
      <c r="I78" s="52">
        <v>0</v>
      </c>
      <c r="J78" s="52">
        <v>1</v>
      </c>
      <c r="K78" s="52">
        <v>3000</v>
      </c>
      <c r="L78" s="52">
        <v>0</v>
      </c>
    </row>
    <row r="79" spans="1:12" ht="15.75" thickBot="1" x14ac:dyDescent="0.3">
      <c r="A79" s="51">
        <v>79</v>
      </c>
      <c r="B79" s="51" t="s">
        <v>1</v>
      </c>
      <c r="C79" s="41">
        <v>28120207602</v>
      </c>
      <c r="D79" s="51" t="s">
        <v>528</v>
      </c>
      <c r="E79" s="51" t="s">
        <v>774</v>
      </c>
      <c r="F79" s="51">
        <v>1</v>
      </c>
      <c r="G79" s="51">
        <v>1</v>
      </c>
      <c r="H79" s="51">
        <v>3000</v>
      </c>
      <c r="I79" s="51">
        <v>0</v>
      </c>
      <c r="J79" s="51">
        <v>1</v>
      </c>
      <c r="K79" s="51">
        <v>3000</v>
      </c>
      <c r="L79" s="51">
        <v>0</v>
      </c>
    </row>
    <row r="80" spans="1:12" ht="15.75" thickBot="1" x14ac:dyDescent="0.3">
      <c r="A80" s="52">
        <v>80</v>
      </c>
      <c r="B80" s="52" t="s">
        <v>1</v>
      </c>
      <c r="C80" s="41">
        <v>28120207604</v>
      </c>
      <c r="D80" s="52" t="s">
        <v>754</v>
      </c>
      <c r="E80" s="52" t="s">
        <v>774</v>
      </c>
      <c r="F80" s="52">
        <v>2</v>
      </c>
      <c r="G80" s="52">
        <v>2</v>
      </c>
      <c r="H80" s="52">
        <v>6000</v>
      </c>
      <c r="I80" s="52">
        <v>0</v>
      </c>
      <c r="J80" s="52">
        <v>2</v>
      </c>
      <c r="K80" s="52">
        <v>6000</v>
      </c>
      <c r="L80" s="52">
        <v>0</v>
      </c>
    </row>
    <row r="81" spans="1:12" ht="15.75" thickBot="1" x14ac:dyDescent="0.3">
      <c r="A81" s="51">
        <v>81</v>
      </c>
      <c r="B81" s="51" t="s">
        <v>1</v>
      </c>
      <c r="C81" s="41">
        <v>28120207701</v>
      </c>
      <c r="D81" s="51" t="s">
        <v>601</v>
      </c>
      <c r="E81" s="51" t="s">
        <v>774</v>
      </c>
      <c r="F81" s="51">
        <v>1</v>
      </c>
      <c r="G81" s="51">
        <v>1</v>
      </c>
      <c r="H81" s="51">
        <v>3000</v>
      </c>
      <c r="I81" s="51">
        <v>0</v>
      </c>
      <c r="J81" s="51">
        <v>1</v>
      </c>
      <c r="K81" s="51">
        <v>3000</v>
      </c>
      <c r="L81" s="51">
        <v>0</v>
      </c>
    </row>
    <row r="82" spans="1:12" ht="15.75" thickBot="1" x14ac:dyDescent="0.3">
      <c r="A82" s="52">
        <v>82</v>
      </c>
      <c r="B82" s="52" t="s">
        <v>1</v>
      </c>
      <c r="C82" s="41">
        <v>28120207702</v>
      </c>
      <c r="D82" s="52" t="s">
        <v>709</v>
      </c>
      <c r="E82" s="52" t="s">
        <v>774</v>
      </c>
      <c r="F82" s="52">
        <v>1</v>
      </c>
      <c r="G82" s="52">
        <v>1</v>
      </c>
      <c r="H82" s="52">
        <v>3000</v>
      </c>
      <c r="I82" s="52">
        <v>0</v>
      </c>
      <c r="J82" s="52">
        <v>1</v>
      </c>
      <c r="K82" s="52">
        <v>3000</v>
      </c>
      <c r="L82" s="52">
        <v>0</v>
      </c>
    </row>
    <row r="83" spans="1:12" ht="15.75" thickBot="1" x14ac:dyDescent="0.3">
      <c r="A83" s="51">
        <v>83</v>
      </c>
      <c r="B83" s="51" t="s">
        <v>1</v>
      </c>
      <c r="C83" s="41">
        <v>28120207703</v>
      </c>
      <c r="D83" s="51" t="s">
        <v>712</v>
      </c>
      <c r="E83" s="51" t="s">
        <v>774</v>
      </c>
      <c r="F83" s="51">
        <v>1</v>
      </c>
      <c r="G83" s="51">
        <v>1</v>
      </c>
      <c r="H83" s="51">
        <v>3000</v>
      </c>
      <c r="I83" s="51">
        <v>0</v>
      </c>
      <c r="J83" s="51">
        <v>1</v>
      </c>
      <c r="K83" s="51">
        <v>3000</v>
      </c>
      <c r="L83" s="51">
        <v>0</v>
      </c>
    </row>
    <row r="84" spans="1:12" ht="15.75" thickBot="1" x14ac:dyDescent="0.3">
      <c r="A84" s="52">
        <v>84</v>
      </c>
      <c r="B84" s="52" t="s">
        <v>1</v>
      </c>
      <c r="C84" s="41">
        <v>28120208001</v>
      </c>
      <c r="D84" s="52" t="s">
        <v>530</v>
      </c>
      <c r="E84" s="52" t="s">
        <v>774</v>
      </c>
      <c r="F84" s="52">
        <v>1</v>
      </c>
      <c r="G84" s="52">
        <v>1</v>
      </c>
      <c r="H84" s="52">
        <v>3000</v>
      </c>
      <c r="I84" s="52">
        <v>0</v>
      </c>
      <c r="J84" s="52">
        <v>1</v>
      </c>
      <c r="K84" s="52">
        <v>3000</v>
      </c>
      <c r="L84" s="52">
        <v>0</v>
      </c>
    </row>
    <row r="85" spans="1:12" ht="15.75" thickBot="1" x14ac:dyDescent="0.3">
      <c r="A85" s="51">
        <v>85</v>
      </c>
      <c r="B85" s="51" t="s">
        <v>1</v>
      </c>
      <c r="C85" s="41">
        <v>28120208103</v>
      </c>
      <c r="D85" s="51" t="s">
        <v>604</v>
      </c>
      <c r="E85" s="51" t="s">
        <v>774</v>
      </c>
      <c r="F85" s="51">
        <v>1</v>
      </c>
      <c r="G85" s="51">
        <v>1</v>
      </c>
      <c r="H85" s="51">
        <v>3000</v>
      </c>
      <c r="I85" s="51">
        <v>0</v>
      </c>
      <c r="J85" s="51">
        <v>1</v>
      </c>
      <c r="K85" s="51">
        <v>3000</v>
      </c>
      <c r="L85" s="51">
        <v>0</v>
      </c>
    </row>
    <row r="86" spans="1:12" ht="15.75" thickBot="1" x14ac:dyDescent="0.3">
      <c r="A86" s="52">
        <v>86</v>
      </c>
      <c r="B86" s="52" t="s">
        <v>1</v>
      </c>
      <c r="C86" s="41">
        <v>28120208401</v>
      </c>
      <c r="D86" s="52" t="s">
        <v>605</v>
      </c>
      <c r="E86" s="52" t="s">
        <v>774</v>
      </c>
      <c r="F86" s="52">
        <v>1</v>
      </c>
      <c r="G86" s="52">
        <v>1</v>
      </c>
      <c r="H86" s="52">
        <v>3000</v>
      </c>
      <c r="I86" s="52">
        <v>0</v>
      </c>
      <c r="J86" s="52">
        <v>1</v>
      </c>
      <c r="K86" s="52">
        <v>3000</v>
      </c>
      <c r="L86" s="52">
        <v>0</v>
      </c>
    </row>
    <row r="87" spans="1:12" ht="15.75" thickBot="1" x14ac:dyDescent="0.3">
      <c r="A87" s="51">
        <v>87</v>
      </c>
      <c r="B87" s="51" t="s">
        <v>1</v>
      </c>
      <c r="C87" s="41">
        <v>28120208701</v>
      </c>
      <c r="D87" s="51" t="s">
        <v>532</v>
      </c>
      <c r="E87" s="51" t="s">
        <v>774</v>
      </c>
      <c r="F87" s="51">
        <v>1</v>
      </c>
      <c r="G87" s="51">
        <v>1</v>
      </c>
      <c r="H87" s="51">
        <v>3000</v>
      </c>
      <c r="I87" s="51">
        <v>0</v>
      </c>
      <c r="J87" s="51">
        <v>1</v>
      </c>
      <c r="K87" s="51">
        <v>3000</v>
      </c>
      <c r="L87" s="51">
        <v>0</v>
      </c>
    </row>
    <row r="88" spans="1:12" ht="15.75" thickBot="1" x14ac:dyDescent="0.3">
      <c r="A88" s="52">
        <v>88</v>
      </c>
      <c r="B88" s="52" t="s">
        <v>1</v>
      </c>
      <c r="C88" s="41">
        <v>28120208801</v>
      </c>
      <c r="D88" s="52" t="s">
        <v>607</v>
      </c>
      <c r="E88" s="52" t="s">
        <v>774</v>
      </c>
      <c r="F88" s="52">
        <v>1</v>
      </c>
      <c r="G88" s="52">
        <v>1</v>
      </c>
      <c r="H88" s="52">
        <v>3000</v>
      </c>
      <c r="I88" s="52">
        <v>0</v>
      </c>
      <c r="J88" s="52">
        <v>1</v>
      </c>
      <c r="K88" s="52">
        <v>3000</v>
      </c>
      <c r="L88" s="52">
        <v>0</v>
      </c>
    </row>
    <row r="89" spans="1:12" ht="15.75" thickBot="1" x14ac:dyDescent="0.3">
      <c r="A89" s="51">
        <v>89</v>
      </c>
      <c r="B89" s="51" t="s">
        <v>1</v>
      </c>
      <c r="C89" s="41">
        <v>28120208803</v>
      </c>
      <c r="D89" s="51" t="s">
        <v>713</v>
      </c>
      <c r="E89" s="51" t="s">
        <v>774</v>
      </c>
      <c r="F89" s="51">
        <v>1</v>
      </c>
      <c r="G89" s="51">
        <v>1</v>
      </c>
      <c r="H89" s="51">
        <v>3000</v>
      </c>
      <c r="I89" s="51">
        <v>0</v>
      </c>
      <c r="J89" s="51">
        <v>1</v>
      </c>
      <c r="K89" s="51">
        <v>3000</v>
      </c>
      <c r="L89" s="51">
        <v>0</v>
      </c>
    </row>
    <row r="90" spans="1:12" ht="15.75" thickBot="1" x14ac:dyDescent="0.3">
      <c r="A90" s="52">
        <v>90</v>
      </c>
      <c r="B90" s="52" t="s">
        <v>1</v>
      </c>
      <c r="C90" s="41">
        <v>28120208901</v>
      </c>
      <c r="D90" s="52" t="s">
        <v>609</v>
      </c>
      <c r="E90" s="52" t="s">
        <v>774</v>
      </c>
      <c r="F90" s="52">
        <v>1</v>
      </c>
      <c r="G90" s="52">
        <v>1</v>
      </c>
      <c r="H90" s="52">
        <v>3000</v>
      </c>
      <c r="I90" s="52">
        <v>0</v>
      </c>
      <c r="J90" s="52">
        <v>1</v>
      </c>
      <c r="K90" s="52">
        <v>3000</v>
      </c>
      <c r="L90" s="52">
        <v>0</v>
      </c>
    </row>
    <row r="91" spans="1:12" ht="15.75" thickBot="1" x14ac:dyDescent="0.3">
      <c r="A91" s="51">
        <v>91</v>
      </c>
      <c r="B91" s="51" t="s">
        <v>1</v>
      </c>
      <c r="C91" s="41">
        <v>28120209101</v>
      </c>
      <c r="D91" s="51" t="s">
        <v>534</v>
      </c>
      <c r="E91" s="51" t="s">
        <v>774</v>
      </c>
      <c r="F91" s="51">
        <v>1</v>
      </c>
      <c r="G91" s="51">
        <v>1</v>
      </c>
      <c r="H91" s="51">
        <v>3000</v>
      </c>
      <c r="I91" s="51">
        <v>0</v>
      </c>
      <c r="J91" s="51">
        <v>1</v>
      </c>
      <c r="K91" s="51">
        <v>3000</v>
      </c>
      <c r="L91" s="51">
        <v>0</v>
      </c>
    </row>
    <row r="92" spans="1:12" ht="15.75" thickBot="1" x14ac:dyDescent="0.3">
      <c r="A92" s="52">
        <v>92</v>
      </c>
      <c r="B92" s="52" t="s">
        <v>1</v>
      </c>
      <c r="C92" s="41">
        <v>28120209302</v>
      </c>
      <c r="D92" s="52" t="s">
        <v>715</v>
      </c>
      <c r="E92" s="52" t="s">
        <v>774</v>
      </c>
      <c r="F92" s="52">
        <v>1</v>
      </c>
      <c r="G92" s="52">
        <v>1</v>
      </c>
      <c r="H92" s="52">
        <v>3000</v>
      </c>
      <c r="I92" s="52">
        <v>0</v>
      </c>
      <c r="J92" s="52">
        <v>1</v>
      </c>
      <c r="K92" s="52">
        <v>3000</v>
      </c>
      <c r="L92" s="52">
        <v>0</v>
      </c>
    </row>
    <row r="93" spans="1:12" ht="15.75" thickBot="1" x14ac:dyDescent="0.3">
      <c r="A93" s="51">
        <v>93</v>
      </c>
      <c r="B93" s="51" t="s">
        <v>1</v>
      </c>
      <c r="C93" s="41">
        <v>28120209501</v>
      </c>
      <c r="D93" s="51" t="s">
        <v>536</v>
      </c>
      <c r="E93" s="51" t="s">
        <v>774</v>
      </c>
      <c r="F93" s="51">
        <v>1</v>
      </c>
      <c r="G93" s="51">
        <v>1</v>
      </c>
      <c r="H93" s="51">
        <v>3000</v>
      </c>
      <c r="I93" s="51">
        <v>0</v>
      </c>
      <c r="J93" s="51">
        <v>1</v>
      </c>
      <c r="K93" s="51">
        <v>3000</v>
      </c>
      <c r="L93" s="51">
        <v>0</v>
      </c>
    </row>
    <row r="94" spans="1:12" ht="15.75" thickBot="1" x14ac:dyDescent="0.3">
      <c r="A94" s="52">
        <v>94</v>
      </c>
      <c r="B94" s="52" t="s">
        <v>1</v>
      </c>
      <c r="C94" s="41">
        <v>28120209602</v>
      </c>
      <c r="D94" s="52" t="s">
        <v>639</v>
      </c>
      <c r="E94" s="52" t="s">
        <v>774</v>
      </c>
      <c r="F94" s="52">
        <v>1</v>
      </c>
      <c r="G94" s="52">
        <v>1</v>
      </c>
      <c r="H94" s="52">
        <v>3000</v>
      </c>
      <c r="I94" s="52">
        <v>0</v>
      </c>
      <c r="J94" s="52">
        <v>1</v>
      </c>
      <c r="K94" s="52">
        <v>3000</v>
      </c>
      <c r="L94" s="52">
        <v>0</v>
      </c>
    </row>
    <row r="95" spans="1:12" ht="15.75" thickBot="1" x14ac:dyDescent="0.3">
      <c r="A95" s="51">
        <v>95</v>
      </c>
      <c r="B95" s="51" t="s">
        <v>1</v>
      </c>
      <c r="C95" s="41">
        <v>28120209701</v>
      </c>
      <c r="D95" s="51" t="s">
        <v>717</v>
      </c>
      <c r="E95" s="51" t="s">
        <v>774</v>
      </c>
      <c r="F95" s="51">
        <v>1</v>
      </c>
      <c r="G95" s="51">
        <v>1</v>
      </c>
      <c r="H95" s="51">
        <v>3000</v>
      </c>
      <c r="I95" s="51">
        <v>0</v>
      </c>
      <c r="J95" s="51">
        <v>1</v>
      </c>
      <c r="K95" s="51">
        <v>3000</v>
      </c>
      <c r="L95" s="51">
        <v>0</v>
      </c>
    </row>
    <row r="96" spans="1:12" ht="15.75" thickBot="1" x14ac:dyDescent="0.3">
      <c r="A96" s="52">
        <v>96</v>
      </c>
      <c r="B96" s="52" t="s">
        <v>1</v>
      </c>
      <c r="C96" s="41">
        <v>28120209901</v>
      </c>
      <c r="D96" s="52" t="s">
        <v>538</v>
      </c>
      <c r="E96" s="52" t="s">
        <v>774</v>
      </c>
      <c r="F96" s="52">
        <v>1</v>
      </c>
      <c r="G96" s="52">
        <v>1</v>
      </c>
      <c r="H96" s="52">
        <v>3000</v>
      </c>
      <c r="I96" s="52">
        <v>0</v>
      </c>
      <c r="J96" s="52">
        <v>1</v>
      </c>
      <c r="K96" s="52">
        <v>3000</v>
      </c>
      <c r="L96" s="52">
        <v>0</v>
      </c>
    </row>
    <row r="97" spans="1:12" ht="15.75" thickBot="1" x14ac:dyDescent="0.3">
      <c r="A97" s="51">
        <v>97</v>
      </c>
      <c r="B97" s="51" t="s">
        <v>1</v>
      </c>
      <c r="C97" s="41">
        <v>28120210001</v>
      </c>
      <c r="D97" s="51" t="s">
        <v>611</v>
      </c>
      <c r="E97" s="51" t="s">
        <v>774</v>
      </c>
      <c r="F97" s="51">
        <v>1</v>
      </c>
      <c r="G97" s="51">
        <v>1</v>
      </c>
      <c r="H97" s="51">
        <v>3000</v>
      </c>
      <c r="I97" s="51">
        <v>0</v>
      </c>
      <c r="J97" s="51">
        <v>1</v>
      </c>
      <c r="K97" s="51">
        <v>3000</v>
      </c>
      <c r="L97" s="51">
        <v>0</v>
      </c>
    </row>
    <row r="98" spans="1:12" ht="15.75" thickBot="1" x14ac:dyDescent="0.3">
      <c r="A98" s="52">
        <v>98</v>
      </c>
      <c r="B98" s="52" t="s">
        <v>1</v>
      </c>
      <c r="C98" s="41">
        <v>28120210203</v>
      </c>
      <c r="D98" s="52" t="s">
        <v>719</v>
      </c>
      <c r="E98" s="52" t="s">
        <v>774</v>
      </c>
      <c r="F98" s="52">
        <v>1</v>
      </c>
      <c r="G98" s="52">
        <v>1</v>
      </c>
      <c r="H98" s="52">
        <v>3000</v>
      </c>
      <c r="I98" s="52">
        <v>0</v>
      </c>
      <c r="J98" s="52">
        <v>1</v>
      </c>
      <c r="K98" s="52">
        <v>3000</v>
      </c>
      <c r="L98" s="52">
        <v>0</v>
      </c>
    </row>
    <row r="99" spans="1:12" ht="15.75" thickBot="1" x14ac:dyDescent="0.3">
      <c r="A99" s="51">
        <v>99</v>
      </c>
      <c r="B99" s="51" t="s">
        <v>1</v>
      </c>
      <c r="C99" s="41">
        <v>28120210210</v>
      </c>
      <c r="D99" s="51" t="s">
        <v>613</v>
      </c>
      <c r="E99" s="51" t="s">
        <v>774</v>
      </c>
      <c r="F99" s="51">
        <v>1</v>
      </c>
      <c r="G99" s="51">
        <v>1</v>
      </c>
      <c r="H99" s="51">
        <v>3000</v>
      </c>
      <c r="I99" s="51">
        <v>0</v>
      </c>
      <c r="J99" s="51">
        <v>1</v>
      </c>
      <c r="K99" s="51">
        <v>3000</v>
      </c>
      <c r="L99" s="51">
        <v>0</v>
      </c>
    </row>
    <row r="100" spans="1:12" ht="15.75" thickBot="1" x14ac:dyDescent="0.3">
      <c r="A100" s="52">
        <v>100</v>
      </c>
      <c r="B100" s="52" t="s">
        <v>1</v>
      </c>
      <c r="C100" s="41">
        <v>28120210301</v>
      </c>
      <c r="D100" s="52" t="s">
        <v>721</v>
      </c>
      <c r="E100" s="52" t="s">
        <v>774</v>
      </c>
      <c r="F100" s="52">
        <v>1</v>
      </c>
      <c r="G100" s="52">
        <v>1</v>
      </c>
      <c r="H100" s="52">
        <v>3000</v>
      </c>
      <c r="I100" s="52">
        <v>0</v>
      </c>
      <c r="J100" s="52">
        <v>1</v>
      </c>
      <c r="K100" s="52">
        <v>3000</v>
      </c>
      <c r="L100" s="52">
        <v>0</v>
      </c>
    </row>
    <row r="101" spans="1:12" ht="15.75" thickBot="1" x14ac:dyDescent="0.3">
      <c r="A101" s="51">
        <v>101</v>
      </c>
      <c r="B101" s="51" t="s">
        <v>1</v>
      </c>
      <c r="C101" s="41">
        <v>28120210401</v>
      </c>
      <c r="D101" s="51" t="s">
        <v>615</v>
      </c>
      <c r="E101" s="51" t="s">
        <v>774</v>
      </c>
      <c r="F101" s="51">
        <v>1</v>
      </c>
      <c r="G101" s="51">
        <v>1</v>
      </c>
      <c r="H101" s="51">
        <v>3000</v>
      </c>
      <c r="I101" s="51">
        <v>0</v>
      </c>
      <c r="J101" s="51">
        <v>1</v>
      </c>
      <c r="K101" s="51">
        <v>3000</v>
      </c>
      <c r="L101" s="51">
        <v>0</v>
      </c>
    </row>
    <row r="102" spans="1:12" ht="15.75" thickBot="1" x14ac:dyDescent="0.3">
      <c r="A102" s="52">
        <v>102</v>
      </c>
      <c r="B102" s="52" t="s">
        <v>1</v>
      </c>
      <c r="C102" s="41">
        <v>28120210501</v>
      </c>
      <c r="D102" s="52" t="s">
        <v>617</v>
      </c>
      <c r="E102" s="52" t="s">
        <v>774</v>
      </c>
      <c r="F102" s="52">
        <v>1</v>
      </c>
      <c r="G102" s="52">
        <v>1</v>
      </c>
      <c r="H102" s="52">
        <v>3000</v>
      </c>
      <c r="I102" s="52">
        <v>0</v>
      </c>
      <c r="J102" s="52">
        <v>1</v>
      </c>
      <c r="K102" s="52">
        <v>3000</v>
      </c>
      <c r="L102" s="52">
        <v>0</v>
      </c>
    </row>
    <row r="103" spans="1:12" ht="15.75" thickBot="1" x14ac:dyDescent="0.3">
      <c r="A103" s="51">
        <v>103</v>
      </c>
      <c r="B103" s="51" t="s">
        <v>1</v>
      </c>
      <c r="C103" s="41">
        <v>28120210601</v>
      </c>
      <c r="D103" s="51" t="s">
        <v>619</v>
      </c>
      <c r="E103" s="51" t="s">
        <v>774</v>
      </c>
      <c r="F103" s="51">
        <v>1</v>
      </c>
      <c r="G103" s="51">
        <v>1</v>
      </c>
      <c r="H103" s="51">
        <v>3000</v>
      </c>
      <c r="I103" s="51">
        <v>0</v>
      </c>
      <c r="J103" s="51">
        <v>1</v>
      </c>
      <c r="K103" s="51">
        <v>3000</v>
      </c>
      <c r="L103" s="51">
        <v>0</v>
      </c>
    </row>
    <row r="104" spans="1:12" ht="15.75" thickBot="1" x14ac:dyDescent="0.3">
      <c r="A104" s="52">
        <v>104</v>
      </c>
      <c r="B104" s="52" t="s">
        <v>1</v>
      </c>
      <c r="C104" s="41">
        <v>28120210801</v>
      </c>
      <c r="D104" s="52" t="s">
        <v>622</v>
      </c>
      <c r="E104" s="52" t="s">
        <v>774</v>
      </c>
      <c r="F104" s="52">
        <v>1</v>
      </c>
      <c r="G104" s="52">
        <v>1</v>
      </c>
      <c r="H104" s="52">
        <v>3000</v>
      </c>
      <c r="I104" s="52">
        <v>0</v>
      </c>
      <c r="J104" s="52">
        <v>1</v>
      </c>
      <c r="K104" s="52">
        <v>3000</v>
      </c>
      <c r="L104" s="52">
        <v>0</v>
      </c>
    </row>
    <row r="105" spans="1:12" ht="15.75" thickBot="1" x14ac:dyDescent="0.3">
      <c r="A105" s="51">
        <v>105</v>
      </c>
      <c r="B105" s="51" t="s">
        <v>1</v>
      </c>
      <c r="C105" s="41">
        <v>28120211001</v>
      </c>
      <c r="D105" s="51" t="s">
        <v>540</v>
      </c>
      <c r="E105" s="51" t="s">
        <v>774</v>
      </c>
      <c r="F105" s="51">
        <v>1</v>
      </c>
      <c r="G105" s="51">
        <v>1</v>
      </c>
      <c r="H105" s="51">
        <v>3000</v>
      </c>
      <c r="I105" s="51">
        <v>0</v>
      </c>
      <c r="J105" s="51">
        <v>1</v>
      </c>
      <c r="K105" s="51">
        <v>3000</v>
      </c>
      <c r="L105" s="51">
        <v>0</v>
      </c>
    </row>
    <row r="106" spans="1:12" ht="15.75" thickBot="1" x14ac:dyDescent="0.3">
      <c r="A106" s="52">
        <v>106</v>
      </c>
      <c r="B106" s="52" t="s">
        <v>1</v>
      </c>
      <c r="C106" s="41">
        <v>28120211301</v>
      </c>
      <c r="D106" s="52" t="s">
        <v>723</v>
      </c>
      <c r="E106" s="52" t="s">
        <v>774</v>
      </c>
      <c r="F106" s="52">
        <v>1</v>
      </c>
      <c r="G106" s="52">
        <v>1</v>
      </c>
      <c r="H106" s="52">
        <v>3000</v>
      </c>
      <c r="I106" s="52">
        <v>0</v>
      </c>
      <c r="J106" s="52">
        <v>1</v>
      </c>
      <c r="K106" s="52">
        <v>3000</v>
      </c>
      <c r="L106" s="52">
        <v>0</v>
      </c>
    </row>
    <row r="107" spans="1:12" ht="15.75" thickBot="1" x14ac:dyDescent="0.3">
      <c r="A107" s="51">
        <v>107</v>
      </c>
      <c r="B107" s="51" t="s">
        <v>1</v>
      </c>
      <c r="C107" s="41">
        <v>28120211401</v>
      </c>
      <c r="D107" s="51" t="s">
        <v>724</v>
      </c>
      <c r="E107" s="51" t="s">
        <v>774</v>
      </c>
      <c r="F107" s="51">
        <v>1</v>
      </c>
      <c r="G107" s="51">
        <v>1</v>
      </c>
      <c r="H107" s="51">
        <v>3000</v>
      </c>
      <c r="I107" s="51">
        <v>0</v>
      </c>
      <c r="J107" s="51">
        <v>1</v>
      </c>
      <c r="K107" s="51">
        <v>3000</v>
      </c>
      <c r="L107" s="51">
        <v>0</v>
      </c>
    </row>
    <row r="108" spans="1:12" ht="15.75" thickBot="1" x14ac:dyDescent="0.3">
      <c r="A108" s="52">
        <v>108</v>
      </c>
      <c r="B108" s="52" t="s">
        <v>1</v>
      </c>
      <c r="C108" s="41">
        <v>28120211601</v>
      </c>
      <c r="D108" s="52" t="s">
        <v>726</v>
      </c>
      <c r="E108" s="52" t="s">
        <v>774</v>
      </c>
      <c r="F108" s="52">
        <v>1</v>
      </c>
      <c r="G108" s="52">
        <v>1</v>
      </c>
      <c r="H108" s="52">
        <v>3000</v>
      </c>
      <c r="I108" s="52">
        <v>0</v>
      </c>
      <c r="J108" s="52">
        <v>1</v>
      </c>
      <c r="K108" s="52">
        <v>3000</v>
      </c>
      <c r="L108" s="52">
        <v>0</v>
      </c>
    </row>
    <row r="109" spans="1:12" ht="15.75" thickBot="1" x14ac:dyDescent="0.3">
      <c r="A109" s="51">
        <v>109</v>
      </c>
      <c r="B109" s="51" t="s">
        <v>1</v>
      </c>
      <c r="C109" s="41">
        <v>28120211701</v>
      </c>
      <c r="D109" s="51" t="s">
        <v>625</v>
      </c>
      <c r="E109" s="51" t="s">
        <v>774</v>
      </c>
      <c r="F109" s="51">
        <v>1</v>
      </c>
      <c r="G109" s="51">
        <v>1</v>
      </c>
      <c r="H109" s="51">
        <v>3000</v>
      </c>
      <c r="I109" s="51">
        <v>0</v>
      </c>
      <c r="J109" s="51">
        <v>1</v>
      </c>
      <c r="K109" s="51">
        <v>3000</v>
      </c>
      <c r="L109" s="51">
        <v>0</v>
      </c>
    </row>
    <row r="110" spans="1:12" ht="15.75" thickBot="1" x14ac:dyDescent="0.3">
      <c r="A110" s="52">
        <v>110</v>
      </c>
      <c r="B110" s="52" t="s">
        <v>1</v>
      </c>
      <c r="C110" s="41">
        <v>28120211801</v>
      </c>
      <c r="D110" s="52" t="s">
        <v>627</v>
      </c>
      <c r="E110" s="52" t="s">
        <v>774</v>
      </c>
      <c r="F110" s="52">
        <v>1</v>
      </c>
      <c r="G110" s="52">
        <v>1</v>
      </c>
      <c r="H110" s="52">
        <v>3000</v>
      </c>
      <c r="I110" s="52">
        <v>0</v>
      </c>
      <c r="J110" s="52">
        <v>1</v>
      </c>
      <c r="K110" s="52">
        <v>3000</v>
      </c>
      <c r="L110" s="52">
        <v>0</v>
      </c>
    </row>
    <row r="111" spans="1:12" ht="15.75" thickBot="1" x14ac:dyDescent="0.3">
      <c r="A111" s="51">
        <v>111</v>
      </c>
      <c r="B111" s="51" t="s">
        <v>1</v>
      </c>
      <c r="C111" s="41">
        <v>28120211901</v>
      </c>
      <c r="D111" s="51" t="s">
        <v>776</v>
      </c>
      <c r="E111" s="51" t="s">
        <v>774</v>
      </c>
      <c r="F111" s="51">
        <v>1</v>
      </c>
      <c r="G111" s="51">
        <v>1</v>
      </c>
      <c r="H111" s="51">
        <v>3000</v>
      </c>
      <c r="I111" s="51">
        <v>0</v>
      </c>
      <c r="J111" s="51">
        <v>1</v>
      </c>
      <c r="K111" s="51">
        <v>3000</v>
      </c>
      <c r="L111" s="51">
        <v>0</v>
      </c>
    </row>
    <row r="112" spans="1:12" ht="15.75" thickBot="1" x14ac:dyDescent="0.3">
      <c r="A112" s="52">
        <v>112</v>
      </c>
      <c r="B112" s="52" t="s">
        <v>1</v>
      </c>
      <c r="C112" s="41">
        <v>28120212001</v>
      </c>
      <c r="D112" s="52" t="s">
        <v>542</v>
      </c>
      <c r="E112" s="52" t="s">
        <v>774</v>
      </c>
      <c r="F112" s="52">
        <v>1</v>
      </c>
      <c r="G112" s="52">
        <v>1</v>
      </c>
      <c r="H112" s="52">
        <v>3000</v>
      </c>
      <c r="I112" s="52">
        <v>0</v>
      </c>
      <c r="J112" s="52">
        <v>1</v>
      </c>
      <c r="K112" s="52">
        <v>3000</v>
      </c>
      <c r="L112" s="52">
        <v>0</v>
      </c>
    </row>
    <row r="113" spans="1:12" ht="15.75" thickBot="1" x14ac:dyDescent="0.3">
      <c r="A113" s="51">
        <v>113</v>
      </c>
      <c r="B113" s="51" t="s">
        <v>1</v>
      </c>
      <c r="C113" s="41">
        <v>28120212101</v>
      </c>
      <c r="D113" s="51" t="s">
        <v>629</v>
      </c>
      <c r="E113" s="51" t="s">
        <v>774</v>
      </c>
      <c r="F113" s="51">
        <v>1</v>
      </c>
      <c r="G113" s="51">
        <v>1</v>
      </c>
      <c r="H113" s="51">
        <v>3000</v>
      </c>
      <c r="I113" s="51">
        <v>0</v>
      </c>
      <c r="J113" s="51">
        <v>1</v>
      </c>
      <c r="K113" s="51">
        <v>3000</v>
      </c>
      <c r="L113" s="51">
        <v>0</v>
      </c>
    </row>
    <row r="114" spans="1:12" ht="15.75" thickBot="1" x14ac:dyDescent="0.3">
      <c r="A114" s="52">
        <v>114</v>
      </c>
      <c r="B114" s="52" t="s">
        <v>1</v>
      </c>
      <c r="C114" s="41">
        <v>28120212103</v>
      </c>
      <c r="D114" s="52" t="s">
        <v>759</v>
      </c>
      <c r="E114" s="52" t="s">
        <v>774</v>
      </c>
      <c r="F114" s="52">
        <v>1</v>
      </c>
      <c r="G114" s="52">
        <v>1</v>
      </c>
      <c r="H114" s="52">
        <v>3000</v>
      </c>
      <c r="I114" s="52">
        <v>0</v>
      </c>
      <c r="J114" s="52">
        <v>1</v>
      </c>
      <c r="K114" s="52">
        <v>3000</v>
      </c>
      <c r="L114" s="52">
        <v>0</v>
      </c>
    </row>
    <row r="115" spans="1:12" ht="15.75" thickBot="1" x14ac:dyDescent="0.3">
      <c r="A115" s="51">
        <v>115</v>
      </c>
      <c r="B115" s="51" t="s">
        <v>1</v>
      </c>
      <c r="C115" s="41">
        <v>28120212107</v>
      </c>
      <c r="D115" s="51" t="s">
        <v>728</v>
      </c>
      <c r="E115" s="51" t="s">
        <v>774</v>
      </c>
      <c r="F115" s="51">
        <v>1</v>
      </c>
      <c r="G115" s="51">
        <v>1</v>
      </c>
      <c r="H115" s="51">
        <v>3000</v>
      </c>
      <c r="I115" s="51">
        <v>0</v>
      </c>
      <c r="J115" s="51">
        <v>1</v>
      </c>
      <c r="K115" s="51">
        <v>3000</v>
      </c>
      <c r="L115" s="51">
        <v>0</v>
      </c>
    </row>
    <row r="116" spans="1:12" ht="15.75" thickBot="1" x14ac:dyDescent="0.3">
      <c r="A116" s="52">
        <v>116</v>
      </c>
      <c r="B116" s="52" t="s">
        <v>1</v>
      </c>
      <c r="C116" s="41">
        <v>28120212201</v>
      </c>
      <c r="D116" s="52" t="s">
        <v>630</v>
      </c>
      <c r="E116" s="52" t="s">
        <v>774</v>
      </c>
      <c r="F116" s="52">
        <v>1</v>
      </c>
      <c r="G116" s="52">
        <v>1</v>
      </c>
      <c r="H116" s="52">
        <v>3000</v>
      </c>
      <c r="I116" s="52">
        <v>0</v>
      </c>
      <c r="J116" s="52">
        <v>1</v>
      </c>
      <c r="K116" s="52">
        <v>3000</v>
      </c>
      <c r="L116" s="52">
        <v>0</v>
      </c>
    </row>
    <row r="117" spans="1:12" ht="15.75" thickBot="1" x14ac:dyDescent="0.3">
      <c r="A117" s="51">
        <v>117</v>
      </c>
      <c r="B117" s="51" t="s">
        <v>1</v>
      </c>
      <c r="C117" s="41">
        <v>28120212202</v>
      </c>
      <c r="D117" s="51" t="s">
        <v>633</v>
      </c>
      <c r="E117" s="51" t="s">
        <v>774</v>
      </c>
      <c r="F117" s="51">
        <v>1</v>
      </c>
      <c r="G117" s="51">
        <v>1</v>
      </c>
      <c r="H117" s="51">
        <v>3000</v>
      </c>
      <c r="I117" s="51">
        <v>0</v>
      </c>
      <c r="J117" s="51">
        <v>1</v>
      </c>
      <c r="K117" s="51">
        <v>3000</v>
      </c>
      <c r="L117" s="51">
        <v>0</v>
      </c>
    </row>
    <row r="118" spans="1:12" ht="15.75" thickBot="1" x14ac:dyDescent="0.3">
      <c r="A118" s="52">
        <v>118</v>
      </c>
      <c r="B118" s="52" t="s">
        <v>1</v>
      </c>
      <c r="C118" s="41">
        <v>28120212203</v>
      </c>
      <c r="D118" s="52" t="s">
        <v>544</v>
      </c>
      <c r="E118" s="52" t="s">
        <v>774</v>
      </c>
      <c r="F118" s="52">
        <v>1</v>
      </c>
      <c r="G118" s="52">
        <v>1</v>
      </c>
      <c r="H118" s="52">
        <v>3000</v>
      </c>
      <c r="I118" s="52">
        <v>0</v>
      </c>
      <c r="J118" s="52">
        <v>1</v>
      </c>
      <c r="K118" s="52">
        <v>3000</v>
      </c>
      <c r="L118" s="52">
        <v>0</v>
      </c>
    </row>
    <row r="119" spans="1:12" ht="15.75" thickBot="1" x14ac:dyDescent="0.3">
      <c r="A119" s="51">
        <v>119</v>
      </c>
      <c r="B119" s="51" t="s">
        <v>1</v>
      </c>
      <c r="C119" s="41">
        <v>28120212205</v>
      </c>
      <c r="D119" s="51" t="s">
        <v>730</v>
      </c>
      <c r="E119" s="51" t="s">
        <v>774</v>
      </c>
      <c r="F119" s="51">
        <v>1</v>
      </c>
      <c r="G119" s="51">
        <v>1</v>
      </c>
      <c r="H119" s="51">
        <v>3000</v>
      </c>
      <c r="I119" s="51">
        <v>0</v>
      </c>
      <c r="J119" s="51">
        <v>1</v>
      </c>
      <c r="K119" s="51">
        <v>3000</v>
      </c>
      <c r="L119" s="51">
        <v>0</v>
      </c>
    </row>
    <row r="120" spans="1:12" ht="15.75" thickBot="1" x14ac:dyDescent="0.3">
      <c r="A120" s="52">
        <v>120</v>
      </c>
      <c r="B120" s="52" t="s">
        <v>1</v>
      </c>
      <c r="C120" s="41">
        <v>28120212301</v>
      </c>
      <c r="D120" s="52" t="s">
        <v>635</v>
      </c>
      <c r="E120" s="52" t="s">
        <v>774</v>
      </c>
      <c r="F120" s="52">
        <v>1</v>
      </c>
      <c r="G120" s="52">
        <v>1</v>
      </c>
      <c r="H120" s="52">
        <v>3000</v>
      </c>
      <c r="I120" s="52">
        <v>0</v>
      </c>
      <c r="J120" s="52">
        <v>1</v>
      </c>
      <c r="K120" s="52">
        <v>3000</v>
      </c>
      <c r="L120" s="52">
        <v>0</v>
      </c>
    </row>
    <row r="121" spans="1:12" ht="15.75" thickBot="1" x14ac:dyDescent="0.3">
      <c r="A121" s="51">
        <v>121</v>
      </c>
      <c r="B121" s="51" t="s">
        <v>1</v>
      </c>
      <c r="C121" s="41">
        <v>28120212302</v>
      </c>
      <c r="D121" s="51" t="s">
        <v>636</v>
      </c>
      <c r="E121" s="51" t="s">
        <v>774</v>
      </c>
      <c r="F121" s="51">
        <v>1</v>
      </c>
      <c r="G121" s="51">
        <v>1</v>
      </c>
      <c r="H121" s="51">
        <v>3000</v>
      </c>
      <c r="I121" s="51">
        <v>0</v>
      </c>
      <c r="J121" s="51">
        <v>1</v>
      </c>
      <c r="K121" s="51">
        <v>3000</v>
      </c>
      <c r="L121" s="51">
        <v>0</v>
      </c>
    </row>
    <row r="122" spans="1:12" ht="15.75" thickBot="1" x14ac:dyDescent="0.3">
      <c r="A122" s="52">
        <v>122</v>
      </c>
      <c r="B122" s="52" t="s">
        <v>1</v>
      </c>
      <c r="C122" s="41">
        <v>28120212303</v>
      </c>
      <c r="D122" s="52" t="s">
        <v>546</v>
      </c>
      <c r="E122" s="52" t="s">
        <v>774</v>
      </c>
      <c r="F122" s="52">
        <v>1</v>
      </c>
      <c r="G122" s="52">
        <v>1</v>
      </c>
      <c r="H122" s="52">
        <v>3000</v>
      </c>
      <c r="I122" s="52">
        <v>0</v>
      </c>
      <c r="J122" s="52">
        <v>1</v>
      </c>
      <c r="K122" s="52">
        <v>3000</v>
      </c>
      <c r="L122" s="52">
        <v>0</v>
      </c>
    </row>
    <row r="123" spans="1:12" ht="15.75" thickBot="1" x14ac:dyDescent="0.3">
      <c r="A123" s="51">
        <v>123</v>
      </c>
      <c r="B123" s="51" t="s">
        <v>1</v>
      </c>
      <c r="C123" s="41">
        <v>28120212401</v>
      </c>
      <c r="D123" s="51" t="s">
        <v>638</v>
      </c>
      <c r="E123" s="51" t="s">
        <v>774</v>
      </c>
      <c r="F123" s="51">
        <v>1</v>
      </c>
      <c r="G123" s="51">
        <v>1</v>
      </c>
      <c r="H123" s="51">
        <v>3000</v>
      </c>
      <c r="I123" s="51">
        <v>0</v>
      </c>
      <c r="J123" s="51">
        <v>1</v>
      </c>
      <c r="K123" s="51">
        <v>3000</v>
      </c>
      <c r="L123" s="51">
        <v>0</v>
      </c>
    </row>
    <row r="124" spans="1:12" ht="15.75" thickBot="1" x14ac:dyDescent="0.3">
      <c r="A124" s="52">
        <v>124</v>
      </c>
      <c r="B124" s="52" t="s">
        <v>1</v>
      </c>
      <c r="C124" s="41">
        <v>28120212402</v>
      </c>
      <c r="D124" s="52" t="s">
        <v>732</v>
      </c>
      <c r="E124" s="52" t="s">
        <v>774</v>
      </c>
      <c r="F124" s="52">
        <v>1</v>
      </c>
      <c r="G124" s="52">
        <v>1</v>
      </c>
      <c r="H124" s="52">
        <v>3000</v>
      </c>
      <c r="I124" s="52">
        <v>0</v>
      </c>
      <c r="J124" s="52">
        <v>1</v>
      </c>
      <c r="K124" s="52">
        <v>3000</v>
      </c>
      <c r="L124" s="52">
        <v>0</v>
      </c>
    </row>
    <row r="125" spans="1:12" ht="29.25" thickBot="1" x14ac:dyDescent="0.3">
      <c r="A125" s="47">
        <v>1</v>
      </c>
      <c r="B125" s="47" t="s">
        <v>1</v>
      </c>
      <c r="C125" s="48">
        <v>28120201205</v>
      </c>
      <c r="D125" s="47" t="s">
        <v>782</v>
      </c>
      <c r="E125" s="47" t="s">
        <v>783</v>
      </c>
      <c r="F125" s="47">
        <v>1</v>
      </c>
      <c r="G125" s="47">
        <v>1</v>
      </c>
      <c r="H125" s="47">
        <v>3000</v>
      </c>
      <c r="I125" s="47">
        <v>0</v>
      </c>
      <c r="J125" s="47">
        <v>1</v>
      </c>
      <c r="K125" s="47">
        <v>3000</v>
      </c>
      <c r="L125" s="47">
        <v>0</v>
      </c>
    </row>
    <row r="126" spans="1:12" ht="29.25" thickBot="1" x14ac:dyDescent="0.3">
      <c r="A126" s="49">
        <v>2</v>
      </c>
      <c r="B126" s="49" t="s">
        <v>1</v>
      </c>
      <c r="C126" s="50">
        <v>28120201603</v>
      </c>
      <c r="D126" s="49" t="s">
        <v>784</v>
      </c>
      <c r="E126" s="49" t="s">
        <v>783</v>
      </c>
      <c r="F126" s="49">
        <v>1</v>
      </c>
      <c r="G126" s="49">
        <v>1</v>
      </c>
      <c r="H126" s="49">
        <v>3000</v>
      </c>
      <c r="I126" s="49">
        <v>0</v>
      </c>
      <c r="J126" s="49">
        <v>1</v>
      </c>
      <c r="K126" s="49">
        <v>3000</v>
      </c>
      <c r="L126" s="49">
        <v>0</v>
      </c>
    </row>
    <row r="127" spans="1:12" ht="29.25" thickBot="1" x14ac:dyDescent="0.3">
      <c r="A127" s="47">
        <v>3</v>
      </c>
      <c r="B127" s="47" t="s">
        <v>1</v>
      </c>
      <c r="C127" s="48">
        <v>28120201803</v>
      </c>
      <c r="D127" s="47" t="s">
        <v>785</v>
      </c>
      <c r="E127" s="47" t="s">
        <v>783</v>
      </c>
      <c r="F127" s="47">
        <v>2</v>
      </c>
      <c r="G127" s="47">
        <v>2</v>
      </c>
      <c r="H127" s="47">
        <v>6000</v>
      </c>
      <c r="I127" s="47">
        <v>0</v>
      </c>
      <c r="J127" s="47">
        <v>2</v>
      </c>
      <c r="K127" s="47">
        <v>6000</v>
      </c>
      <c r="L127" s="47">
        <v>0</v>
      </c>
    </row>
    <row r="128" spans="1:12" ht="29.25" thickBot="1" x14ac:dyDescent="0.3">
      <c r="A128" s="49">
        <v>4</v>
      </c>
      <c r="B128" s="49" t="s">
        <v>1</v>
      </c>
      <c r="C128" s="50">
        <v>28120202803</v>
      </c>
      <c r="D128" s="49" t="s">
        <v>786</v>
      </c>
      <c r="E128" s="49" t="s">
        <v>783</v>
      </c>
      <c r="F128" s="49">
        <v>1</v>
      </c>
      <c r="G128" s="49">
        <v>1</v>
      </c>
      <c r="H128" s="49">
        <v>3000</v>
      </c>
      <c r="I128" s="49">
        <v>0</v>
      </c>
      <c r="J128" s="49">
        <v>1</v>
      </c>
      <c r="K128" s="49">
        <v>3000</v>
      </c>
      <c r="L128" s="49">
        <v>0</v>
      </c>
    </row>
    <row r="129" spans="1:12" ht="15.75" thickBot="1" x14ac:dyDescent="0.3">
      <c r="A129" s="47">
        <v>5</v>
      </c>
      <c r="B129" s="47" t="s">
        <v>1</v>
      </c>
      <c r="C129" s="48">
        <v>28120207003</v>
      </c>
      <c r="D129" s="47" t="s">
        <v>787</v>
      </c>
      <c r="E129" s="47" t="s">
        <v>788</v>
      </c>
      <c r="F129" s="47">
        <v>1</v>
      </c>
      <c r="G129" s="47">
        <v>1</v>
      </c>
      <c r="H129" s="47">
        <v>3000</v>
      </c>
      <c r="I129" s="47">
        <v>0</v>
      </c>
      <c r="J129" s="47">
        <v>1</v>
      </c>
      <c r="K129" s="47">
        <v>3000</v>
      </c>
      <c r="L129" s="47">
        <v>0</v>
      </c>
    </row>
    <row r="130" spans="1:12" ht="15.75" thickBot="1" x14ac:dyDescent="0.3">
      <c r="A130" s="49">
        <v>6</v>
      </c>
      <c r="B130" s="49" t="s">
        <v>1</v>
      </c>
      <c r="C130" s="50">
        <v>28120207506</v>
      </c>
      <c r="D130" s="49" t="s">
        <v>789</v>
      </c>
      <c r="E130" s="49" t="s">
        <v>788</v>
      </c>
      <c r="F130" s="49">
        <v>2</v>
      </c>
      <c r="G130" s="49">
        <v>2</v>
      </c>
      <c r="H130" s="49">
        <v>6000</v>
      </c>
      <c r="I130" s="49">
        <v>0</v>
      </c>
      <c r="J130" s="49">
        <v>0</v>
      </c>
      <c r="K130" s="49">
        <v>0</v>
      </c>
      <c r="L130" s="49">
        <v>2</v>
      </c>
    </row>
    <row r="131" spans="1:12" ht="15.75" thickBot="1" x14ac:dyDescent="0.3">
      <c r="A131" s="47">
        <v>7</v>
      </c>
      <c r="B131" s="47" t="s">
        <v>1</v>
      </c>
      <c r="C131" s="48">
        <v>28120207507</v>
      </c>
      <c r="D131" s="47" t="s">
        <v>790</v>
      </c>
      <c r="E131" s="47" t="s">
        <v>788</v>
      </c>
      <c r="F131" s="47">
        <v>2</v>
      </c>
      <c r="G131" s="47">
        <v>2</v>
      </c>
      <c r="H131" s="47">
        <v>6000</v>
      </c>
      <c r="I131" s="47">
        <v>0</v>
      </c>
      <c r="J131" s="47">
        <v>0</v>
      </c>
      <c r="K131" s="47">
        <v>0</v>
      </c>
      <c r="L131" s="47">
        <v>2</v>
      </c>
    </row>
    <row r="132" spans="1:12" ht="15.75" thickBot="1" x14ac:dyDescent="0.3">
      <c r="A132" s="49">
        <v>8</v>
      </c>
      <c r="B132" s="49" t="s">
        <v>1</v>
      </c>
      <c r="C132" s="50">
        <v>28120207607</v>
      </c>
      <c r="D132" s="49" t="s">
        <v>794</v>
      </c>
      <c r="E132" s="49" t="s">
        <v>762</v>
      </c>
      <c r="F132" s="49">
        <v>1</v>
      </c>
      <c r="G132" s="49">
        <v>1</v>
      </c>
      <c r="H132" s="49">
        <v>3000</v>
      </c>
      <c r="I132" s="49">
        <v>0</v>
      </c>
      <c r="J132" s="49">
        <v>0</v>
      </c>
      <c r="K132" s="49">
        <v>0</v>
      </c>
      <c r="L132" s="49">
        <v>1</v>
      </c>
    </row>
    <row r="133" spans="1:12" ht="29.25" thickBot="1" x14ac:dyDescent="0.3">
      <c r="A133" s="47">
        <v>9</v>
      </c>
      <c r="B133" s="47" t="s">
        <v>1</v>
      </c>
      <c r="C133" s="48">
        <v>28120207615</v>
      </c>
      <c r="D133" s="47" t="s">
        <v>795</v>
      </c>
      <c r="E133" s="47" t="s">
        <v>783</v>
      </c>
      <c r="F133" s="47">
        <v>2</v>
      </c>
      <c r="G133" s="47">
        <v>2</v>
      </c>
      <c r="H133" s="47">
        <v>6000</v>
      </c>
      <c r="I133" s="47">
        <v>0</v>
      </c>
      <c r="J133" s="47">
        <v>0</v>
      </c>
      <c r="K133" s="47">
        <v>0</v>
      </c>
      <c r="L133" s="47">
        <v>2</v>
      </c>
    </row>
    <row r="134" spans="1:12" ht="29.25" thickBot="1" x14ac:dyDescent="0.3">
      <c r="A134" s="49">
        <v>10</v>
      </c>
      <c r="B134" s="49" t="s">
        <v>1</v>
      </c>
      <c r="C134" s="50">
        <v>28120210804</v>
      </c>
      <c r="D134" s="49" t="s">
        <v>791</v>
      </c>
      <c r="E134" s="49" t="s">
        <v>783</v>
      </c>
      <c r="F134" s="49">
        <v>2</v>
      </c>
      <c r="G134" s="49">
        <v>2</v>
      </c>
      <c r="H134" s="49">
        <v>6000</v>
      </c>
      <c r="I134" s="49">
        <v>0</v>
      </c>
      <c r="J134" s="49">
        <v>2</v>
      </c>
      <c r="K134" s="49">
        <v>6000</v>
      </c>
      <c r="L134" s="49">
        <v>0</v>
      </c>
    </row>
    <row r="135" spans="1:12" ht="29.25" thickBot="1" x14ac:dyDescent="0.3">
      <c r="A135" s="47">
        <v>11</v>
      </c>
      <c r="B135" s="47" t="s">
        <v>1</v>
      </c>
      <c r="C135" s="48">
        <v>28120212104</v>
      </c>
      <c r="D135" s="47" t="s">
        <v>796</v>
      </c>
      <c r="E135" s="47" t="s">
        <v>783</v>
      </c>
      <c r="F135" s="47">
        <v>1</v>
      </c>
      <c r="G135" s="47">
        <v>1</v>
      </c>
      <c r="H135" s="47">
        <v>3000</v>
      </c>
      <c r="I135" s="47">
        <v>0</v>
      </c>
      <c r="J135" s="47">
        <v>0</v>
      </c>
      <c r="K135" s="47">
        <v>0</v>
      </c>
      <c r="L135" s="47">
        <v>1</v>
      </c>
    </row>
    <row r="136" spans="1:12" ht="29.25" thickBot="1" x14ac:dyDescent="0.3">
      <c r="A136" s="49">
        <v>12</v>
      </c>
      <c r="B136" s="49" t="s">
        <v>1</v>
      </c>
      <c r="C136" s="50">
        <v>28120212206</v>
      </c>
      <c r="D136" s="49" t="s">
        <v>792</v>
      </c>
      <c r="E136" s="49" t="s">
        <v>783</v>
      </c>
      <c r="F136" s="49">
        <v>1</v>
      </c>
      <c r="G136" s="49">
        <v>1</v>
      </c>
      <c r="H136" s="49">
        <v>3000</v>
      </c>
      <c r="I136" s="49">
        <v>0</v>
      </c>
      <c r="J136" s="49">
        <v>1</v>
      </c>
      <c r="K136" s="49">
        <v>3000</v>
      </c>
      <c r="L136" s="49">
        <v>0</v>
      </c>
    </row>
    <row r="137" spans="1:12" ht="29.25" thickBot="1" x14ac:dyDescent="0.3">
      <c r="A137" s="47">
        <v>13</v>
      </c>
      <c r="B137" s="47" t="s">
        <v>1</v>
      </c>
      <c r="C137" s="48">
        <v>28120212403</v>
      </c>
      <c r="D137" s="47" t="s">
        <v>793</v>
      </c>
      <c r="E137" s="47" t="s">
        <v>783</v>
      </c>
      <c r="F137" s="47">
        <v>2</v>
      </c>
      <c r="G137" s="47">
        <v>2</v>
      </c>
      <c r="H137" s="47">
        <v>6000</v>
      </c>
      <c r="I137" s="47">
        <v>0</v>
      </c>
      <c r="J137" s="47">
        <v>2</v>
      </c>
      <c r="K137" s="47">
        <v>6000</v>
      </c>
      <c r="L137" s="47">
        <v>0</v>
      </c>
    </row>
  </sheetData>
  <hyperlinks>
    <hyperlink ref="C125" r:id="rId1" display="javascript:__doPostBack('ctl00$ContentPlaceHolder1$AbstractAyahData$ctl01$LinkSchlID','')" xr:uid="{1A459E56-0B59-4E8F-8988-F3EC43C7A5EE}"/>
    <hyperlink ref="C126" r:id="rId2" display="javascript:__doPostBack('ctl00$ContentPlaceHolder1$AbstractAyahData$ctl02$LinkSchlID','')" xr:uid="{6836786A-B34A-4FC8-AC12-5A19615B10F3}"/>
    <hyperlink ref="C127" r:id="rId3" display="javascript:__doPostBack('ctl00$ContentPlaceHolder1$AbstractAyahData$ctl03$LinkSchlID','')" xr:uid="{E93E5CA0-6A10-4B3C-9B2B-F3CDD44DEB5A}"/>
    <hyperlink ref="C128" r:id="rId4" display="javascript:__doPostBack('ctl00$ContentPlaceHolder1$AbstractAyahData$ctl04$LinkSchlID','')" xr:uid="{5B134D09-2FD2-412B-BEA0-4045043A5D48}"/>
    <hyperlink ref="C129" r:id="rId5" display="javascript:__doPostBack('ctl00$ContentPlaceHolder1$AbstractAyahData$ctl05$LinkSchlID','')" xr:uid="{414AD7E7-E713-4C85-901C-F57CBCC55649}"/>
    <hyperlink ref="C130" r:id="rId6" display="javascript:__doPostBack('ctl00$ContentPlaceHolder1$AbstractAyahData$ctl06$LinkSchlID','')" xr:uid="{E994BD4A-8472-4B37-A3E2-784E130BB3C3}"/>
    <hyperlink ref="C131" r:id="rId7" display="javascript:__doPostBack('ctl00$ContentPlaceHolder1$AbstractAyahData$ctl07$LinkSchlID','')" xr:uid="{2A113FE2-F97B-40EB-AB3A-75B26767EE6D}"/>
    <hyperlink ref="C132" r:id="rId8" display="javascript:__doPostBack('ctl00$ContentPlaceHolder1$AbstractAyahData$ctl08$LinkSchlID','')" xr:uid="{B3FEFDCD-2FB6-4FCA-BD81-C399236AB0F5}"/>
    <hyperlink ref="C133" r:id="rId9" display="javascript:__doPostBack('ctl00$ContentPlaceHolder1$AbstractAyahData$ctl09$LinkSchlID','')" xr:uid="{2CF5ED82-2AC1-4810-A1CE-1338549A4147}"/>
    <hyperlink ref="C134" r:id="rId10" display="javascript:__doPostBack('ctl00$ContentPlaceHolder1$AbstractAyahData$ctl10$LinkSchlID','')" xr:uid="{F0895981-982A-4918-B490-ABD75AF3DA40}"/>
    <hyperlink ref="C135" r:id="rId11" display="javascript:__doPostBack('ctl00$ContentPlaceHolder1$AbstractAyahData$ctl11$LinkSchlID','')" xr:uid="{1B0AE22C-D60F-421B-9214-6230224CFE9A}"/>
    <hyperlink ref="C136" r:id="rId12" display="javascript:__doPostBack('ctl00$ContentPlaceHolder1$AbstractAyahData$ctl12$LinkSchlID','')" xr:uid="{59E0C92F-8AE0-4E39-8AC9-B88F6FCF4CDB}"/>
    <hyperlink ref="C137" r:id="rId13" display="javascript:__doPostBack('ctl00$ContentPlaceHolder1$AbstractAyahData$ctl13$LinkSchlID','')" xr:uid="{F13AB3ED-369F-46E6-8A19-3CD4419EFA77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BAF6-5BBD-4244-919B-2E1B6D009B31}">
  <sheetPr>
    <pageSetUpPr fitToPage="1"/>
  </sheetPr>
  <dimension ref="A1:O17"/>
  <sheetViews>
    <sheetView workbookViewId="0">
      <selection activeCell="P27" sqref="P27"/>
    </sheetView>
  </sheetViews>
  <sheetFormatPr defaultRowHeight="15" x14ac:dyDescent="0.25"/>
  <cols>
    <col min="1" max="1" width="6.140625" bestFit="1" customWidth="1"/>
    <col min="2" max="2" width="9.42578125" bestFit="1" customWidth="1"/>
    <col min="3" max="3" width="10.5703125" bestFit="1" customWidth="1"/>
    <col min="4" max="4" width="22.85546875" bestFit="1" customWidth="1"/>
    <col min="5" max="5" width="8.28515625" bestFit="1" customWidth="1"/>
    <col min="6" max="6" width="12" bestFit="1" customWidth="1"/>
    <col min="7" max="7" width="10.140625" bestFit="1" customWidth="1"/>
    <col min="8" max="8" width="21.85546875" bestFit="1" customWidth="1"/>
    <col min="9" max="9" width="16.140625" bestFit="1" customWidth="1"/>
    <col min="10" max="10" width="13.140625" bestFit="1" customWidth="1"/>
    <col min="11" max="11" width="23" bestFit="1" customWidth="1"/>
    <col min="12" max="12" width="11" bestFit="1" customWidth="1"/>
    <col min="13" max="13" width="9" bestFit="1" customWidth="1"/>
    <col min="14" max="14" width="8.42578125" bestFit="1" customWidth="1"/>
    <col min="15" max="15" width="13.140625" bestFit="1" customWidth="1"/>
  </cols>
  <sheetData>
    <row r="1" spans="1:15" ht="21" x14ac:dyDescent="0.35">
      <c r="A1" s="57" t="s">
        <v>769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15" ht="45" x14ac:dyDescent="0.25">
      <c r="A2" s="5" t="s">
        <v>768</v>
      </c>
      <c r="B2" s="5" t="s">
        <v>458</v>
      </c>
      <c r="C2" s="5" t="s">
        <v>459</v>
      </c>
      <c r="D2" s="5" t="s">
        <v>460</v>
      </c>
      <c r="E2" s="5" t="s">
        <v>461</v>
      </c>
      <c r="F2" s="5" t="s">
        <v>462</v>
      </c>
      <c r="G2" s="5" t="s">
        <v>463</v>
      </c>
      <c r="H2" s="5" t="s">
        <v>464</v>
      </c>
      <c r="I2" s="30" t="s">
        <v>465</v>
      </c>
      <c r="J2" s="6" t="s">
        <v>466</v>
      </c>
      <c r="K2" s="5" t="s">
        <v>467</v>
      </c>
      <c r="L2" s="5" t="s">
        <v>468</v>
      </c>
      <c r="M2" s="5" t="s">
        <v>469</v>
      </c>
      <c r="N2" s="5" t="s">
        <v>470</v>
      </c>
      <c r="O2" s="5" t="s">
        <v>471</v>
      </c>
    </row>
    <row r="3" spans="1:15" x14ac:dyDescent="0.25">
      <c r="A3" s="8">
        <v>1</v>
      </c>
      <c r="B3" s="8" t="s">
        <v>0</v>
      </c>
      <c r="C3" s="8" t="s">
        <v>472</v>
      </c>
      <c r="D3" s="9" t="s">
        <v>501</v>
      </c>
      <c r="E3" s="10" t="s">
        <v>487</v>
      </c>
      <c r="F3" s="11">
        <v>28120203601</v>
      </c>
      <c r="G3" s="8" t="s">
        <v>475</v>
      </c>
      <c r="H3" s="9" t="s">
        <v>502</v>
      </c>
      <c r="I3" s="17">
        <v>6142119000439</v>
      </c>
      <c r="J3" s="10" t="s">
        <v>168</v>
      </c>
      <c r="K3" s="13" t="s">
        <v>503</v>
      </c>
      <c r="L3" s="9">
        <v>1003467119</v>
      </c>
      <c r="M3" s="9">
        <v>6000</v>
      </c>
      <c r="N3" s="9">
        <v>6000</v>
      </c>
      <c r="O3" s="14">
        <v>543276071504</v>
      </c>
    </row>
    <row r="4" spans="1:15" x14ac:dyDescent="0.25">
      <c r="A4" s="8">
        <v>2</v>
      </c>
      <c r="B4" s="8" t="s">
        <v>0</v>
      </c>
      <c r="C4" s="8" t="s">
        <v>472</v>
      </c>
      <c r="D4" s="9" t="s">
        <v>534</v>
      </c>
      <c r="E4" s="10" t="s">
        <v>487</v>
      </c>
      <c r="F4" s="11">
        <v>28120209101</v>
      </c>
      <c r="G4" s="8" t="s">
        <v>475</v>
      </c>
      <c r="H4" s="9" t="s">
        <v>535</v>
      </c>
      <c r="I4" s="12">
        <v>73157959862</v>
      </c>
      <c r="J4" s="10" t="s">
        <v>178</v>
      </c>
      <c r="K4" s="13" t="s">
        <v>193</v>
      </c>
      <c r="L4" s="9">
        <v>1006798837</v>
      </c>
      <c r="M4" s="9">
        <v>6000</v>
      </c>
      <c r="N4" s="9">
        <v>6000</v>
      </c>
      <c r="O4" s="14">
        <v>229690426717</v>
      </c>
    </row>
    <row r="5" spans="1:15" x14ac:dyDescent="0.25">
      <c r="A5" s="8">
        <v>3</v>
      </c>
      <c r="B5" s="8" t="s">
        <v>0</v>
      </c>
      <c r="C5" s="8" t="s">
        <v>472</v>
      </c>
      <c r="D5" s="9" t="s">
        <v>613</v>
      </c>
      <c r="E5" s="10" t="s">
        <v>549</v>
      </c>
      <c r="F5" s="11">
        <v>28120210210</v>
      </c>
      <c r="G5" s="8" t="s">
        <v>475</v>
      </c>
      <c r="H5" s="9" t="s">
        <v>614</v>
      </c>
      <c r="I5" s="17">
        <v>33955246966</v>
      </c>
      <c r="J5" s="10" t="s">
        <v>16</v>
      </c>
      <c r="K5" s="13" t="s">
        <v>24</v>
      </c>
      <c r="L5" s="9">
        <v>1000360827</v>
      </c>
      <c r="M5" s="9">
        <v>6000</v>
      </c>
      <c r="N5" s="9">
        <v>6000</v>
      </c>
      <c r="O5" s="14">
        <v>715192650411</v>
      </c>
    </row>
    <row r="6" spans="1:15" x14ac:dyDescent="0.25">
      <c r="A6" s="8">
        <v>4</v>
      </c>
      <c r="B6" s="8" t="s">
        <v>0</v>
      </c>
      <c r="C6" s="8" t="s">
        <v>472</v>
      </c>
      <c r="D6" s="9" t="s">
        <v>654</v>
      </c>
      <c r="E6" s="10" t="s">
        <v>643</v>
      </c>
      <c r="F6" s="11">
        <v>28120201201</v>
      </c>
      <c r="G6" s="8" t="s">
        <v>475</v>
      </c>
      <c r="H6" s="9" t="s">
        <v>655</v>
      </c>
      <c r="I6" s="12">
        <v>11627491166</v>
      </c>
      <c r="J6" s="10" t="s">
        <v>16</v>
      </c>
      <c r="K6" s="13" t="s">
        <v>24</v>
      </c>
      <c r="L6" s="9">
        <v>1000355827</v>
      </c>
      <c r="M6" s="9">
        <v>6000</v>
      </c>
      <c r="N6" s="9">
        <v>6000</v>
      </c>
      <c r="O6" s="14">
        <v>445843337521</v>
      </c>
    </row>
    <row r="7" spans="1:15" x14ac:dyDescent="0.25">
      <c r="A7" s="8">
        <v>5</v>
      </c>
      <c r="B7" s="8" t="s">
        <v>0</v>
      </c>
      <c r="C7" s="8" t="s">
        <v>472</v>
      </c>
      <c r="D7" s="24" t="s">
        <v>735</v>
      </c>
      <c r="E7" s="9" t="s">
        <v>643</v>
      </c>
      <c r="F7" s="8">
        <v>28120211901</v>
      </c>
      <c r="G7" s="8" t="s">
        <v>475</v>
      </c>
      <c r="H7" s="9" t="s">
        <v>736</v>
      </c>
      <c r="I7" s="16" t="s">
        <v>737</v>
      </c>
      <c r="J7" s="10" t="s">
        <v>6</v>
      </c>
      <c r="K7" s="13" t="s">
        <v>242</v>
      </c>
      <c r="L7" s="9">
        <v>1003146998</v>
      </c>
      <c r="M7" s="9">
        <v>6000</v>
      </c>
      <c r="N7" s="9">
        <v>6000</v>
      </c>
      <c r="O7" s="14">
        <v>452452652652</v>
      </c>
    </row>
    <row r="8" spans="1:15" x14ac:dyDescent="0.25">
      <c r="A8" s="8">
        <v>6</v>
      </c>
      <c r="B8" s="8" t="s">
        <v>0</v>
      </c>
      <c r="C8" s="8" t="s">
        <v>472</v>
      </c>
      <c r="D8" s="9" t="s">
        <v>761</v>
      </c>
      <c r="E8" s="10" t="s">
        <v>762</v>
      </c>
      <c r="F8" s="11">
        <v>28120207607</v>
      </c>
      <c r="G8" s="8" t="s">
        <v>763</v>
      </c>
      <c r="H8" s="9" t="s">
        <v>764</v>
      </c>
      <c r="I8" s="17">
        <v>34789514799</v>
      </c>
      <c r="J8" s="10" t="s">
        <v>16</v>
      </c>
      <c r="K8" s="13" t="s">
        <v>24</v>
      </c>
      <c r="L8" s="9">
        <v>1003459683</v>
      </c>
      <c r="M8" s="9">
        <v>6000</v>
      </c>
      <c r="N8" s="9">
        <v>6000</v>
      </c>
      <c r="O8" s="14">
        <v>486325012716</v>
      </c>
    </row>
    <row r="9" spans="1:15" x14ac:dyDescent="0.25">
      <c r="A9" s="34"/>
      <c r="B9" s="34"/>
      <c r="C9" s="34"/>
      <c r="D9" s="42"/>
      <c r="E9" s="42"/>
      <c r="F9" s="34"/>
      <c r="G9" s="34"/>
      <c r="H9" s="42"/>
      <c r="I9" s="26"/>
      <c r="J9" s="33"/>
      <c r="K9" s="42"/>
      <c r="L9" s="26" t="s">
        <v>765</v>
      </c>
      <c r="M9" s="42">
        <f>SUM(M3:M8)</f>
        <v>36000</v>
      </c>
      <c r="N9" s="42">
        <f>SUM(N3:N8)</f>
        <v>36000</v>
      </c>
      <c r="O9" s="42"/>
    </row>
    <row r="10" spans="1:15" x14ac:dyDescent="0.25">
      <c r="A10" s="43"/>
      <c r="B10" s="43"/>
      <c r="C10" s="43"/>
      <c r="D10" s="44"/>
      <c r="E10" s="44"/>
      <c r="F10" s="43"/>
      <c r="G10" s="43"/>
      <c r="H10" s="44"/>
      <c r="I10" s="45"/>
      <c r="J10" s="46"/>
      <c r="K10" s="44"/>
      <c r="L10" s="45"/>
      <c r="M10" s="44"/>
      <c r="N10" s="44"/>
      <c r="O10" s="44"/>
    </row>
    <row r="11" spans="1:15" x14ac:dyDescent="0.25">
      <c r="A11" s="43"/>
      <c r="B11" s="43"/>
      <c r="C11" s="43"/>
      <c r="D11" s="44"/>
      <c r="E11" s="44"/>
      <c r="F11" s="43"/>
      <c r="G11" s="43"/>
      <c r="H11" s="44"/>
      <c r="I11" s="45"/>
      <c r="J11" s="46"/>
      <c r="K11" s="44"/>
      <c r="L11" s="45"/>
      <c r="M11" s="44"/>
      <c r="N11" s="44"/>
      <c r="O11" s="44"/>
    </row>
    <row r="12" spans="1:15" x14ac:dyDescent="0.25">
      <c r="A12" s="43"/>
      <c r="B12" s="43"/>
      <c r="C12" s="43"/>
      <c r="D12" s="44"/>
      <c r="E12" s="44"/>
      <c r="F12" s="43"/>
      <c r="G12" s="43"/>
      <c r="H12" s="44"/>
      <c r="I12" s="45"/>
      <c r="J12" s="46"/>
      <c r="K12" s="44"/>
      <c r="L12" s="45"/>
      <c r="M12" s="44"/>
      <c r="N12" s="44"/>
      <c r="O12" s="44"/>
    </row>
    <row r="13" spans="1:15" x14ac:dyDescent="0.25">
      <c r="A13" s="43"/>
      <c r="B13" s="43"/>
      <c r="C13" s="43"/>
      <c r="D13" s="44"/>
      <c r="E13" s="44"/>
      <c r="F13" s="43"/>
      <c r="G13" s="43"/>
      <c r="H13" s="44"/>
      <c r="I13" s="45"/>
      <c r="J13" s="46"/>
      <c r="K13" s="44"/>
      <c r="L13" s="45"/>
      <c r="M13" s="44"/>
      <c r="N13" s="44"/>
      <c r="O13" s="44"/>
    </row>
    <row r="14" spans="1:15" x14ac:dyDescent="0.25">
      <c r="A14" s="7"/>
      <c r="B14" s="7"/>
      <c r="C14" s="7"/>
      <c r="F14" s="7"/>
      <c r="G14" s="7"/>
      <c r="I14" s="28"/>
      <c r="J14" s="29"/>
    </row>
    <row r="15" spans="1:15" x14ac:dyDescent="0.25">
      <c r="A15" s="7"/>
      <c r="B15" s="7"/>
      <c r="C15" s="7"/>
      <c r="F15" s="7"/>
      <c r="G15" s="7"/>
      <c r="I15" s="28"/>
      <c r="J15" s="29"/>
      <c r="L15" s="55" t="s">
        <v>766</v>
      </c>
      <c r="M15" s="56"/>
      <c r="N15" s="56"/>
      <c r="O15" s="56"/>
    </row>
    <row r="16" spans="1:15" x14ac:dyDescent="0.25">
      <c r="A16" s="7"/>
      <c r="B16" s="7"/>
      <c r="C16" s="7"/>
      <c r="F16" s="7"/>
      <c r="G16" s="7"/>
      <c r="I16" s="28"/>
      <c r="J16" s="29"/>
      <c r="L16" s="56" t="s">
        <v>767</v>
      </c>
      <c r="M16" s="56"/>
      <c r="N16" s="56"/>
      <c r="O16" s="56"/>
    </row>
    <row r="17" spans="1:10" x14ac:dyDescent="0.25">
      <c r="A17" s="7"/>
      <c r="B17" s="7"/>
      <c r="C17" s="7"/>
      <c r="F17" s="7"/>
      <c r="G17" s="7"/>
      <c r="I17" s="28"/>
      <c r="J17" s="29"/>
    </row>
  </sheetData>
  <mergeCells count="3">
    <mergeCell ref="A1:O1"/>
    <mergeCell ref="L15:O15"/>
    <mergeCell ref="L16:O16"/>
  </mergeCells>
  <pageMargins left="0.25" right="0.25" top="0.75" bottom="0.75" header="0.3" footer="0.3"/>
  <pageSetup paperSize="9" scale="7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ERRORS</vt:lpstr>
      <vt:lpstr>BILL</vt:lpstr>
      <vt:lpstr>Sheet1</vt:lpstr>
      <vt:lpstr>ARREAR BILL</vt:lpstr>
      <vt:lpstr>ERRORS</vt:lpstr>
      <vt:lpstr>ERRORSDATA</vt:lpstr>
      <vt:lpstr>schook</vt:lpstr>
      <vt:lpstr>USERID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MEO G L PURAM</dc:creator>
  <cp:lastModifiedBy>VASU</cp:lastModifiedBy>
  <cp:lastPrinted>2023-04-04T07:16:52Z</cp:lastPrinted>
  <dcterms:created xsi:type="dcterms:W3CDTF">2023-01-27T11:43:14Z</dcterms:created>
  <dcterms:modified xsi:type="dcterms:W3CDTF">2023-05-31T03:57:34Z</dcterms:modified>
</cp:coreProperties>
</file>